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-27560" yWindow="540" windowWidth="25480" windowHeight="22220" tabRatio="714"/>
  </bookViews>
  <sheets>
    <sheet name="Copyright" sheetId="1" r:id="rId1"/>
    <sheet name="State VTO" sheetId="2" r:id="rId2"/>
    <sheet name="County VTO" sheetId="3" r:id="rId3"/>
    <sheet name="Town VTO" sheetId="4" r:id="rId4"/>
    <sheet name="Data Sources" sheetId="5" r:id="rId5"/>
    <sheet name="Update Log" sheetId="6" r:id="rId6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0" i="3" l="1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I93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J93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J3221" i="3"/>
  <c r="I3221" i="3"/>
  <c r="J3220" i="3"/>
  <c r="I3220" i="3"/>
  <c r="J3219" i="3"/>
  <c r="I3219" i="3"/>
  <c r="J3218" i="3"/>
  <c r="I3218" i="3"/>
  <c r="J3217" i="3"/>
  <c r="I3217" i="3"/>
  <c r="J3216" i="3"/>
  <c r="I3216" i="3"/>
  <c r="J3215" i="3"/>
  <c r="I3215" i="3"/>
  <c r="J3214" i="3"/>
  <c r="I3214" i="3"/>
  <c r="J3213" i="3"/>
  <c r="I3213" i="3"/>
  <c r="J3212" i="3"/>
  <c r="I3212" i="3"/>
  <c r="J3211" i="3"/>
  <c r="I3211" i="3"/>
  <c r="J3210" i="3"/>
  <c r="I3210" i="3"/>
  <c r="J3209" i="3"/>
  <c r="I3209" i="3"/>
  <c r="J3208" i="3"/>
  <c r="I3208" i="3"/>
  <c r="J3207" i="3"/>
  <c r="I3207" i="3"/>
  <c r="J3206" i="3"/>
  <c r="I3206" i="3"/>
  <c r="J3205" i="3"/>
  <c r="I3205" i="3"/>
  <c r="J3204" i="3"/>
  <c r="I3204" i="3"/>
  <c r="J3203" i="3"/>
  <c r="I3203" i="3"/>
  <c r="J3202" i="3"/>
  <c r="I3202" i="3"/>
  <c r="J3201" i="3"/>
  <c r="I3201" i="3"/>
  <c r="J3200" i="3"/>
  <c r="I3200" i="3"/>
  <c r="J3199" i="3"/>
  <c r="I3199" i="3"/>
  <c r="J3198" i="3"/>
  <c r="I3198" i="3"/>
  <c r="J3196" i="3"/>
  <c r="I3196" i="3"/>
  <c r="J3195" i="3"/>
  <c r="I3195" i="3"/>
  <c r="J3194" i="3"/>
  <c r="I3194" i="3"/>
  <c r="J3193" i="3"/>
  <c r="I3193" i="3"/>
  <c r="J3192" i="3"/>
  <c r="I3192" i="3"/>
  <c r="J3191" i="3"/>
  <c r="I3191" i="3"/>
  <c r="J3190" i="3"/>
  <c r="I3190" i="3"/>
  <c r="J3189" i="3"/>
  <c r="I3189" i="3"/>
  <c r="J3188" i="3"/>
  <c r="I3188" i="3"/>
  <c r="J3187" i="3"/>
  <c r="I3187" i="3"/>
  <c r="J3186" i="3"/>
  <c r="I3186" i="3"/>
  <c r="J3185" i="3"/>
  <c r="I3185" i="3"/>
  <c r="J3184" i="3"/>
  <c r="I3184" i="3"/>
  <c r="J3183" i="3"/>
  <c r="I3183" i="3"/>
  <c r="J3182" i="3"/>
  <c r="I3182" i="3"/>
  <c r="J3181" i="3"/>
  <c r="I3181" i="3"/>
  <c r="J3180" i="3"/>
  <c r="I3180" i="3"/>
  <c r="J3179" i="3"/>
  <c r="I3179" i="3"/>
  <c r="J3178" i="3"/>
  <c r="I3178" i="3"/>
  <c r="J3177" i="3"/>
  <c r="I3177" i="3"/>
  <c r="J3176" i="3"/>
  <c r="I3176" i="3"/>
  <c r="J3175" i="3"/>
  <c r="I3175" i="3"/>
  <c r="J3174" i="3"/>
  <c r="I3174" i="3"/>
  <c r="J3173" i="3"/>
  <c r="I3173" i="3"/>
  <c r="J3172" i="3"/>
  <c r="I3172" i="3"/>
  <c r="J3171" i="3"/>
  <c r="I3171" i="3"/>
  <c r="J3170" i="3"/>
  <c r="I3170" i="3"/>
  <c r="J3169" i="3"/>
  <c r="I3169" i="3"/>
  <c r="J3168" i="3"/>
  <c r="I3168" i="3"/>
  <c r="J3167" i="3"/>
  <c r="I3167" i="3"/>
  <c r="J3166" i="3"/>
  <c r="I3166" i="3"/>
  <c r="J3165" i="3"/>
  <c r="I3165" i="3"/>
  <c r="J3164" i="3"/>
  <c r="I3164" i="3"/>
  <c r="J3163" i="3"/>
  <c r="I3163" i="3"/>
  <c r="J3162" i="3"/>
  <c r="I3162" i="3"/>
  <c r="J3161" i="3"/>
  <c r="I3161" i="3"/>
  <c r="J3160" i="3"/>
  <c r="I3160" i="3"/>
  <c r="J3159" i="3"/>
  <c r="I3159" i="3"/>
  <c r="J3158" i="3"/>
  <c r="I3158" i="3"/>
  <c r="J3157" i="3"/>
  <c r="I3157" i="3"/>
  <c r="J3156" i="3"/>
  <c r="I3156" i="3"/>
  <c r="J3155" i="3"/>
  <c r="I3155" i="3"/>
  <c r="J3154" i="3"/>
  <c r="I3154" i="3"/>
  <c r="J3153" i="3"/>
  <c r="I3153" i="3"/>
  <c r="J3152" i="3"/>
  <c r="I3152" i="3"/>
  <c r="J3151" i="3"/>
  <c r="I3151" i="3"/>
  <c r="J3150" i="3"/>
  <c r="I3150" i="3"/>
  <c r="J3149" i="3"/>
  <c r="I3149" i="3"/>
  <c r="J3148" i="3"/>
  <c r="I3148" i="3"/>
  <c r="J3147" i="3"/>
  <c r="I3147" i="3"/>
  <c r="J3146" i="3"/>
  <c r="I3146" i="3"/>
  <c r="J3145" i="3"/>
  <c r="I3145" i="3"/>
  <c r="J3144" i="3"/>
  <c r="I3144" i="3"/>
  <c r="J3143" i="3"/>
  <c r="I3143" i="3"/>
  <c r="J3142" i="3"/>
  <c r="I3142" i="3"/>
  <c r="J3141" i="3"/>
  <c r="I3141" i="3"/>
  <c r="J3140" i="3"/>
  <c r="I3140" i="3"/>
  <c r="J3139" i="3"/>
  <c r="I3139" i="3"/>
  <c r="J3138" i="3"/>
  <c r="I3138" i="3"/>
  <c r="J3137" i="3"/>
  <c r="I3137" i="3"/>
  <c r="J3136" i="3"/>
  <c r="I3136" i="3"/>
  <c r="J3135" i="3"/>
  <c r="I3135" i="3"/>
  <c r="J3134" i="3"/>
  <c r="I3134" i="3"/>
  <c r="J3133" i="3"/>
  <c r="I3133" i="3"/>
  <c r="J3132" i="3"/>
  <c r="I3132" i="3"/>
  <c r="J3131" i="3"/>
  <c r="I3131" i="3"/>
  <c r="J3130" i="3"/>
  <c r="I3130" i="3"/>
  <c r="J3129" i="3"/>
  <c r="I3129" i="3"/>
  <c r="J3128" i="3"/>
  <c r="I3128" i="3"/>
  <c r="J3127" i="3"/>
  <c r="I3127" i="3"/>
  <c r="J3126" i="3"/>
  <c r="I3126" i="3"/>
  <c r="J3125" i="3"/>
  <c r="I3125" i="3"/>
  <c r="J3124" i="3"/>
  <c r="I3124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J3122" i="3"/>
  <c r="I3122" i="3"/>
  <c r="J3121" i="3"/>
  <c r="I3121" i="3"/>
  <c r="J3120" i="3"/>
  <c r="I3120" i="3"/>
  <c r="J3119" i="3"/>
  <c r="I3119" i="3"/>
  <c r="J3118" i="3"/>
  <c r="I3118" i="3"/>
  <c r="J3117" i="3"/>
  <c r="I3117" i="3"/>
  <c r="J3116" i="3"/>
  <c r="I3116" i="3"/>
  <c r="J3115" i="3"/>
  <c r="I3115" i="3"/>
  <c r="J3114" i="3"/>
  <c r="I3114" i="3"/>
  <c r="J3113" i="3"/>
  <c r="I3113" i="3"/>
  <c r="J3112" i="3"/>
  <c r="I3112" i="3"/>
  <c r="J3111" i="3"/>
  <c r="I3111" i="3"/>
  <c r="J3110" i="3"/>
  <c r="I3110" i="3"/>
  <c r="J3109" i="3"/>
  <c r="I3109" i="3"/>
  <c r="J3108" i="3"/>
  <c r="I3108" i="3"/>
  <c r="J3107" i="3"/>
  <c r="I3107" i="3"/>
  <c r="J3106" i="3"/>
  <c r="I3106" i="3"/>
  <c r="J3105" i="3"/>
  <c r="I3105" i="3"/>
  <c r="J3104" i="3"/>
  <c r="I3104" i="3"/>
  <c r="J3103" i="3"/>
  <c r="I3103" i="3"/>
  <c r="J3102" i="3"/>
  <c r="I3102" i="3"/>
  <c r="J3101" i="3"/>
  <c r="I3101" i="3"/>
  <c r="J3100" i="3"/>
  <c r="I3100" i="3"/>
  <c r="J3099" i="3"/>
  <c r="I3099" i="3"/>
  <c r="J3098" i="3"/>
  <c r="I3098" i="3"/>
  <c r="J3097" i="3"/>
  <c r="I3097" i="3"/>
  <c r="J3096" i="3"/>
  <c r="I3096" i="3"/>
  <c r="J3095" i="3"/>
  <c r="I3095" i="3"/>
  <c r="J3094" i="3"/>
  <c r="I3094" i="3"/>
  <c r="J3093" i="3"/>
  <c r="I3093" i="3"/>
  <c r="J3092" i="3"/>
  <c r="I3092" i="3"/>
  <c r="J3091" i="3"/>
  <c r="I3091" i="3"/>
  <c r="J3090" i="3"/>
  <c r="I3090" i="3"/>
  <c r="J3089" i="3"/>
  <c r="I3089" i="3"/>
  <c r="J3088" i="3"/>
  <c r="I3088" i="3"/>
  <c r="J3087" i="3"/>
  <c r="I3087" i="3"/>
  <c r="J3086" i="3"/>
  <c r="I3086" i="3"/>
  <c r="J3085" i="3"/>
  <c r="I3085" i="3"/>
  <c r="J3084" i="3"/>
  <c r="I3084" i="3"/>
  <c r="J3083" i="3"/>
  <c r="I3083" i="3"/>
  <c r="J3082" i="3"/>
  <c r="I3082" i="3"/>
  <c r="J3081" i="3"/>
  <c r="I3081" i="3"/>
  <c r="J3080" i="3"/>
  <c r="I3080" i="3"/>
  <c r="J3079" i="3"/>
  <c r="I3079" i="3"/>
  <c r="J3078" i="3"/>
  <c r="I3078" i="3"/>
  <c r="J3077" i="3"/>
  <c r="I3077" i="3"/>
  <c r="J3076" i="3"/>
  <c r="I3076" i="3"/>
  <c r="J3075" i="3"/>
  <c r="I3075" i="3"/>
  <c r="J3074" i="3"/>
  <c r="I3074" i="3"/>
  <c r="J3073" i="3"/>
  <c r="I3073" i="3"/>
  <c r="J3072" i="3"/>
  <c r="I3072" i="3"/>
  <c r="J3071" i="3"/>
  <c r="I3071" i="3"/>
  <c r="J3070" i="3"/>
  <c r="I3070" i="3"/>
  <c r="J3069" i="3"/>
  <c r="I3069" i="3"/>
  <c r="J3068" i="3"/>
  <c r="I3068" i="3"/>
  <c r="J3067" i="3"/>
  <c r="I3067" i="3"/>
  <c r="F3065" i="3"/>
  <c r="J3065" i="3"/>
  <c r="I3065" i="3"/>
  <c r="J3064" i="3"/>
  <c r="I3064" i="3"/>
  <c r="J3063" i="3"/>
  <c r="I3063" i="3"/>
  <c r="J3062" i="3"/>
  <c r="I3062" i="3"/>
  <c r="J3061" i="3"/>
  <c r="I3061" i="3"/>
  <c r="J3060" i="3"/>
  <c r="I3060" i="3"/>
  <c r="J3059" i="3"/>
  <c r="I3059" i="3"/>
  <c r="J3058" i="3"/>
  <c r="I3058" i="3"/>
  <c r="J3057" i="3"/>
  <c r="I3057" i="3"/>
  <c r="J3056" i="3"/>
  <c r="I3056" i="3"/>
  <c r="J3055" i="3"/>
  <c r="I3055" i="3"/>
  <c r="J3054" i="3"/>
  <c r="I3054" i="3"/>
  <c r="J3053" i="3"/>
  <c r="I3053" i="3"/>
  <c r="J3052" i="3"/>
  <c r="I3052" i="3"/>
  <c r="J3051" i="3"/>
  <c r="I3051" i="3"/>
  <c r="J3050" i="3"/>
  <c r="I3050" i="3"/>
  <c r="J3049" i="3"/>
  <c r="I3049" i="3"/>
  <c r="J3048" i="3"/>
  <c r="I3048" i="3"/>
  <c r="J3047" i="3"/>
  <c r="I3047" i="3"/>
  <c r="J3046" i="3"/>
  <c r="I3046" i="3"/>
  <c r="J3045" i="3"/>
  <c r="I3045" i="3"/>
  <c r="J3044" i="3"/>
  <c r="I3044" i="3"/>
  <c r="J3043" i="3"/>
  <c r="I3043" i="3"/>
  <c r="J3042" i="3"/>
  <c r="I3042" i="3"/>
  <c r="J3041" i="3"/>
  <c r="I3041" i="3"/>
  <c r="J3040" i="3"/>
  <c r="I3040" i="3"/>
  <c r="J3039" i="3"/>
  <c r="I3039" i="3"/>
  <c r="J3038" i="3"/>
  <c r="I3038" i="3"/>
  <c r="J3037" i="3"/>
  <c r="I3037" i="3"/>
  <c r="J3036" i="3"/>
  <c r="I3036" i="3"/>
  <c r="J3035" i="3"/>
  <c r="I3035" i="3"/>
  <c r="J3034" i="3"/>
  <c r="I3034" i="3"/>
  <c r="J3033" i="3"/>
  <c r="I3033" i="3"/>
  <c r="J3032" i="3"/>
  <c r="I3032" i="3"/>
  <c r="J3031" i="3"/>
  <c r="I3031" i="3"/>
  <c r="J3030" i="3"/>
  <c r="I3030" i="3"/>
  <c r="J3029" i="3"/>
  <c r="I3029" i="3"/>
  <c r="J3028" i="3"/>
  <c r="I3028" i="3"/>
  <c r="J3027" i="3"/>
  <c r="I3027" i="3"/>
  <c r="J3026" i="3"/>
  <c r="I3026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J3024" i="3"/>
  <c r="I3024" i="3"/>
  <c r="J3023" i="3"/>
  <c r="I3023" i="3"/>
  <c r="J3022" i="3"/>
  <c r="I3022" i="3"/>
  <c r="J3021" i="3"/>
  <c r="I3021" i="3"/>
  <c r="J3020" i="3"/>
  <c r="I3020" i="3"/>
  <c r="J3019" i="3"/>
  <c r="I3019" i="3"/>
  <c r="J3018" i="3"/>
  <c r="I3018" i="3"/>
  <c r="J3017" i="3"/>
  <c r="I3017" i="3"/>
  <c r="J3016" i="3"/>
  <c r="I3016" i="3"/>
  <c r="J3015" i="3"/>
  <c r="I3015" i="3"/>
  <c r="J3014" i="3"/>
  <c r="I3014" i="3"/>
  <c r="J3013" i="3"/>
  <c r="I3013" i="3"/>
  <c r="J3012" i="3"/>
  <c r="I3012" i="3"/>
  <c r="J3011" i="3"/>
  <c r="I3011" i="3"/>
  <c r="J3010" i="3"/>
  <c r="I3010" i="3"/>
  <c r="J3009" i="3"/>
  <c r="I3009" i="3"/>
  <c r="J3008" i="3"/>
  <c r="I3008" i="3"/>
  <c r="J3007" i="3"/>
  <c r="I3007" i="3"/>
  <c r="J3006" i="3"/>
  <c r="I3006" i="3"/>
  <c r="J3005" i="3"/>
  <c r="I3005" i="3"/>
  <c r="J3004" i="3"/>
  <c r="I3004" i="3"/>
  <c r="J3003" i="3"/>
  <c r="I3003" i="3"/>
  <c r="J3002" i="3"/>
  <c r="I3002" i="3"/>
  <c r="J3001" i="3"/>
  <c r="I3001" i="3"/>
  <c r="J3000" i="3"/>
  <c r="I3000" i="3"/>
  <c r="J2999" i="3"/>
  <c r="I2999" i="3"/>
  <c r="J2998" i="3"/>
  <c r="I2998" i="3"/>
  <c r="J2997" i="3"/>
  <c r="I2997" i="3"/>
  <c r="J2996" i="3"/>
  <c r="I2996" i="3"/>
  <c r="J2995" i="3"/>
  <c r="I2995" i="3"/>
  <c r="J2994" i="3"/>
  <c r="I2994" i="3"/>
  <c r="J2993" i="3"/>
  <c r="I2993" i="3"/>
  <c r="J2992" i="3"/>
  <c r="I2992" i="3"/>
  <c r="J2991" i="3"/>
  <c r="I2991" i="3"/>
  <c r="J2990" i="3"/>
  <c r="I2990" i="3"/>
  <c r="J2989" i="3"/>
  <c r="I2989" i="3"/>
  <c r="J2988" i="3"/>
  <c r="I2988" i="3"/>
  <c r="J2987" i="3"/>
  <c r="I2987" i="3"/>
  <c r="J2986" i="3"/>
  <c r="I2986" i="3"/>
  <c r="J2985" i="3"/>
  <c r="I2985" i="3"/>
  <c r="J2984" i="3"/>
  <c r="I2984" i="3"/>
  <c r="J2983" i="3"/>
  <c r="I2983" i="3"/>
  <c r="J2982" i="3"/>
  <c r="I2982" i="3"/>
  <c r="J2981" i="3"/>
  <c r="I2981" i="3"/>
  <c r="J2980" i="3"/>
  <c r="I2980" i="3"/>
  <c r="J2979" i="3"/>
  <c r="I2979" i="3"/>
  <c r="J2978" i="3"/>
  <c r="I2978" i="3"/>
  <c r="J2977" i="3"/>
  <c r="I2977" i="3"/>
  <c r="J2976" i="3"/>
  <c r="I2976" i="3"/>
  <c r="J2975" i="3"/>
  <c r="I2975" i="3"/>
  <c r="J2974" i="3"/>
  <c r="I2974" i="3"/>
  <c r="J2973" i="3"/>
  <c r="I2973" i="3"/>
  <c r="J2972" i="3"/>
  <c r="I2972" i="3"/>
  <c r="J2971" i="3"/>
  <c r="I2971" i="3"/>
  <c r="J2970" i="3"/>
  <c r="I2970" i="3"/>
  <c r="J2969" i="3"/>
  <c r="I2969" i="3"/>
  <c r="J2968" i="3"/>
  <c r="I2968" i="3"/>
  <c r="J2967" i="3"/>
  <c r="I2967" i="3"/>
  <c r="J2966" i="3"/>
  <c r="I2966" i="3"/>
  <c r="J2965" i="3"/>
  <c r="I2965" i="3"/>
  <c r="J2964" i="3"/>
  <c r="I2964" i="3"/>
  <c r="J2963" i="3"/>
  <c r="I2963" i="3"/>
  <c r="J2962" i="3"/>
  <c r="I2962" i="3"/>
  <c r="J2961" i="3"/>
  <c r="I2961" i="3"/>
  <c r="J2960" i="3"/>
  <c r="I2960" i="3"/>
  <c r="J2959" i="3"/>
  <c r="I2959" i="3"/>
  <c r="J2958" i="3"/>
  <c r="I2958" i="3"/>
  <c r="J2957" i="3"/>
  <c r="I2957" i="3"/>
  <c r="J2956" i="3"/>
  <c r="I2956" i="3"/>
  <c r="J2955" i="3"/>
  <c r="I2955" i="3"/>
  <c r="J2954" i="3"/>
  <c r="I2954" i="3"/>
  <c r="J2953" i="3"/>
  <c r="I2953" i="3"/>
  <c r="J2952" i="3"/>
  <c r="I2952" i="3"/>
  <c r="J2951" i="3"/>
  <c r="I2951" i="3"/>
  <c r="J2950" i="3"/>
  <c r="I2950" i="3"/>
  <c r="J2949" i="3"/>
  <c r="I2949" i="3"/>
  <c r="J2948" i="3"/>
  <c r="I2948" i="3"/>
  <c r="J2947" i="3"/>
  <c r="I2947" i="3"/>
  <c r="J2946" i="3"/>
  <c r="I2946" i="3"/>
  <c r="J2945" i="3"/>
  <c r="I2945" i="3"/>
  <c r="J2944" i="3"/>
  <c r="I2944" i="3"/>
  <c r="J2943" i="3"/>
  <c r="I2943" i="3"/>
  <c r="J2942" i="3"/>
  <c r="I2942" i="3"/>
  <c r="J2941" i="3"/>
  <c r="I2941" i="3"/>
  <c r="J2940" i="3"/>
  <c r="I2940" i="3"/>
  <c r="J2939" i="3"/>
  <c r="I2939" i="3"/>
  <c r="J2938" i="3"/>
  <c r="I2938" i="3"/>
  <c r="J2937" i="3"/>
  <c r="I2937" i="3"/>
  <c r="J2936" i="3"/>
  <c r="I2936" i="3"/>
  <c r="J2935" i="3"/>
  <c r="I2935" i="3"/>
  <c r="J2934" i="3"/>
  <c r="I2934" i="3"/>
  <c r="J2933" i="3"/>
  <c r="I2933" i="3"/>
  <c r="J2932" i="3"/>
  <c r="I2932" i="3"/>
  <c r="J2931" i="3"/>
  <c r="I2931" i="3"/>
  <c r="J2930" i="3"/>
  <c r="I2930" i="3"/>
  <c r="J2929" i="3"/>
  <c r="I2929" i="3"/>
  <c r="J2928" i="3"/>
  <c r="I2928" i="3"/>
  <c r="J2927" i="3"/>
  <c r="I2927" i="3"/>
  <c r="J2926" i="3"/>
  <c r="I2926" i="3"/>
  <c r="J2925" i="3"/>
  <c r="I2925" i="3"/>
  <c r="J2924" i="3"/>
  <c r="I2924" i="3"/>
  <c r="J2923" i="3"/>
  <c r="I2923" i="3"/>
  <c r="J2922" i="3"/>
  <c r="I2922" i="3"/>
  <c r="J2921" i="3"/>
  <c r="I2921" i="3"/>
  <c r="J2920" i="3"/>
  <c r="I2920" i="3"/>
  <c r="J2919" i="3"/>
  <c r="I2919" i="3"/>
  <c r="J2918" i="3"/>
  <c r="I2918" i="3"/>
  <c r="J2917" i="3"/>
  <c r="I2917" i="3"/>
  <c r="J2916" i="3"/>
  <c r="I2916" i="3"/>
  <c r="J2915" i="3"/>
  <c r="I2915" i="3"/>
  <c r="J2914" i="3"/>
  <c r="I2914" i="3"/>
  <c r="J2913" i="3"/>
  <c r="I2913" i="3"/>
  <c r="J2912" i="3"/>
  <c r="I2912" i="3"/>
  <c r="J2911" i="3"/>
  <c r="I2911" i="3"/>
  <c r="J2910" i="3"/>
  <c r="I2910" i="3"/>
  <c r="J2909" i="3"/>
  <c r="I2909" i="3"/>
  <c r="J2908" i="3"/>
  <c r="I2908" i="3"/>
  <c r="J2907" i="3"/>
  <c r="I2907" i="3"/>
  <c r="J2906" i="3"/>
  <c r="I2906" i="3"/>
  <c r="J2905" i="3"/>
  <c r="I2905" i="3"/>
  <c r="J2904" i="3"/>
  <c r="I2904" i="3"/>
  <c r="J2903" i="3"/>
  <c r="I2903" i="3"/>
  <c r="J2902" i="3"/>
  <c r="I2902" i="3"/>
  <c r="J2901" i="3"/>
  <c r="I2901" i="3"/>
  <c r="J2900" i="3"/>
  <c r="I2900" i="3"/>
  <c r="J2899" i="3"/>
  <c r="I2899" i="3"/>
  <c r="J2898" i="3"/>
  <c r="I2898" i="3"/>
  <c r="J2897" i="3"/>
  <c r="I2897" i="3"/>
  <c r="J2896" i="3"/>
  <c r="I2896" i="3"/>
  <c r="J2895" i="3"/>
  <c r="I2895" i="3"/>
  <c r="J2894" i="3"/>
  <c r="I2894" i="3"/>
  <c r="J2893" i="3"/>
  <c r="I2893" i="3"/>
  <c r="J2892" i="3"/>
  <c r="I2892" i="3"/>
  <c r="J2891" i="3"/>
  <c r="I2891" i="3"/>
  <c r="J2890" i="3"/>
  <c r="I2890" i="3"/>
  <c r="AX2874" i="3"/>
  <c r="F2874" i="3"/>
  <c r="AX2875" i="3"/>
  <c r="F2875" i="3"/>
  <c r="AX2876" i="3"/>
  <c r="F2876" i="3"/>
  <c r="AX2877" i="3"/>
  <c r="F2877" i="3"/>
  <c r="AX2878" i="3"/>
  <c r="F2878" i="3"/>
  <c r="AX2879" i="3"/>
  <c r="F2879" i="3"/>
  <c r="AX2880" i="3"/>
  <c r="F2880" i="3"/>
  <c r="AX2881" i="3"/>
  <c r="F2881" i="3"/>
  <c r="AX2882" i="3"/>
  <c r="F2882" i="3"/>
  <c r="AX2883" i="3"/>
  <c r="F2883" i="3"/>
  <c r="AX2884" i="3"/>
  <c r="F2884" i="3"/>
  <c r="AX2885" i="3"/>
  <c r="F2885" i="3"/>
  <c r="AX2886" i="3"/>
  <c r="F2886" i="3"/>
  <c r="AX2887" i="3"/>
  <c r="F2887" i="3"/>
  <c r="F2888" i="3"/>
  <c r="J2888" i="3"/>
  <c r="I2888" i="3"/>
  <c r="J2887" i="3"/>
  <c r="I2887" i="3"/>
  <c r="J2886" i="3"/>
  <c r="I2886" i="3"/>
  <c r="J2885" i="3"/>
  <c r="I2885" i="3"/>
  <c r="J2884" i="3"/>
  <c r="I2884" i="3"/>
  <c r="J2883" i="3"/>
  <c r="I2883" i="3"/>
  <c r="J2882" i="3"/>
  <c r="I2882" i="3"/>
  <c r="J2881" i="3"/>
  <c r="I2881" i="3"/>
  <c r="J2880" i="3"/>
  <c r="I2880" i="3"/>
  <c r="J2879" i="3"/>
  <c r="I2879" i="3"/>
  <c r="J2878" i="3"/>
  <c r="I2878" i="3"/>
  <c r="J2877" i="3"/>
  <c r="I2877" i="3"/>
  <c r="J2876" i="3"/>
  <c r="I2876" i="3"/>
  <c r="J2875" i="3"/>
  <c r="I2875" i="3"/>
  <c r="J2874" i="3"/>
  <c r="I2874" i="3"/>
  <c r="F2872" i="3"/>
  <c r="J2872" i="3"/>
  <c r="I2872" i="3"/>
  <c r="J2871" i="3"/>
  <c r="I2871" i="3"/>
  <c r="J2870" i="3"/>
  <c r="I2870" i="3"/>
  <c r="J2869" i="3"/>
  <c r="I2869" i="3"/>
  <c r="J2868" i="3"/>
  <c r="I2868" i="3"/>
  <c r="J2867" i="3"/>
  <c r="I2867" i="3"/>
  <c r="J2866" i="3"/>
  <c r="I2866" i="3"/>
  <c r="J2865" i="3"/>
  <c r="I2865" i="3"/>
  <c r="J2864" i="3"/>
  <c r="I2864" i="3"/>
  <c r="J2863" i="3"/>
  <c r="I2863" i="3"/>
  <c r="J2862" i="3"/>
  <c r="I2862" i="3"/>
  <c r="J2861" i="3"/>
  <c r="I2861" i="3"/>
  <c r="J2860" i="3"/>
  <c r="I2860" i="3"/>
  <c r="J2859" i="3"/>
  <c r="I2859" i="3"/>
  <c r="J2858" i="3"/>
  <c r="I2858" i="3"/>
  <c r="J2857" i="3"/>
  <c r="I2857" i="3"/>
  <c r="J2856" i="3"/>
  <c r="I2856" i="3"/>
  <c r="J2855" i="3"/>
  <c r="I2855" i="3"/>
  <c r="J2854" i="3"/>
  <c r="I2854" i="3"/>
  <c r="J2853" i="3"/>
  <c r="I2853" i="3"/>
  <c r="J2852" i="3"/>
  <c r="I2852" i="3"/>
  <c r="J2851" i="3"/>
  <c r="I2851" i="3"/>
  <c r="J2850" i="3"/>
  <c r="I2850" i="3"/>
  <c r="J2849" i="3"/>
  <c r="I2849" i="3"/>
  <c r="J2848" i="3"/>
  <c r="I2848" i="3"/>
  <c r="J2847" i="3"/>
  <c r="I2847" i="3"/>
  <c r="J2846" i="3"/>
  <c r="I2846" i="3"/>
  <c r="J2845" i="3"/>
  <c r="I2845" i="3"/>
  <c r="J2844" i="3"/>
  <c r="I2844" i="3"/>
  <c r="J2843" i="3"/>
  <c r="I2843" i="3"/>
  <c r="F2841" i="3"/>
  <c r="J2841" i="3"/>
  <c r="I2841" i="3"/>
  <c r="J2840" i="3"/>
  <c r="I2840" i="3"/>
  <c r="J2839" i="3"/>
  <c r="I2839" i="3"/>
  <c r="J2838" i="3"/>
  <c r="I2838" i="3"/>
  <c r="J2837" i="3"/>
  <c r="I2837" i="3"/>
  <c r="J2836" i="3"/>
  <c r="I2836" i="3"/>
  <c r="J2835" i="3"/>
  <c r="I2835" i="3"/>
  <c r="J2834" i="3"/>
  <c r="I2834" i="3"/>
  <c r="J2833" i="3"/>
  <c r="I2833" i="3"/>
  <c r="J2832" i="3"/>
  <c r="I2832" i="3"/>
  <c r="J2831" i="3"/>
  <c r="I2831" i="3"/>
  <c r="J2830" i="3"/>
  <c r="I2830" i="3"/>
  <c r="J2829" i="3"/>
  <c r="I2829" i="3"/>
  <c r="J2828" i="3"/>
  <c r="I2828" i="3"/>
  <c r="J2827" i="3"/>
  <c r="I2827" i="3"/>
  <c r="J2826" i="3"/>
  <c r="I2826" i="3"/>
  <c r="J2825" i="3"/>
  <c r="I2825" i="3"/>
  <c r="J2824" i="3"/>
  <c r="I2824" i="3"/>
  <c r="J2823" i="3"/>
  <c r="I2823" i="3"/>
  <c r="J2822" i="3"/>
  <c r="I2822" i="3"/>
  <c r="J2821" i="3"/>
  <c r="I2821" i="3"/>
  <c r="J2820" i="3"/>
  <c r="I2820" i="3"/>
  <c r="J2819" i="3"/>
  <c r="I2819" i="3"/>
  <c r="J2818" i="3"/>
  <c r="I2818" i="3"/>
  <c r="J2817" i="3"/>
  <c r="I2817" i="3"/>
  <c r="J2816" i="3"/>
  <c r="I2816" i="3"/>
  <c r="J2815" i="3"/>
  <c r="I2815" i="3"/>
  <c r="J2814" i="3"/>
  <c r="I2814" i="3"/>
  <c r="J2813" i="3"/>
  <c r="I2813" i="3"/>
  <c r="J2812" i="3"/>
  <c r="I2812" i="3"/>
  <c r="J2811" i="3"/>
  <c r="I2811" i="3"/>
  <c r="J2810" i="3"/>
  <c r="I2810" i="3"/>
  <c r="J2809" i="3"/>
  <c r="I2809" i="3"/>
  <c r="J2808" i="3"/>
  <c r="I2808" i="3"/>
  <c r="J2807" i="3"/>
  <c r="I2807" i="3"/>
  <c r="J2806" i="3"/>
  <c r="I2806" i="3"/>
  <c r="J2805" i="3"/>
  <c r="I2805" i="3"/>
  <c r="J2804" i="3"/>
  <c r="I2804" i="3"/>
  <c r="J2803" i="3"/>
  <c r="I2803" i="3"/>
  <c r="J2802" i="3"/>
  <c r="I2802" i="3"/>
  <c r="J2801" i="3"/>
  <c r="I2801" i="3"/>
  <c r="J2800" i="3"/>
  <c r="I2800" i="3"/>
  <c r="J2799" i="3"/>
  <c r="I2799" i="3"/>
  <c r="J2798" i="3"/>
  <c r="I2798" i="3"/>
  <c r="J2797" i="3"/>
  <c r="I2797" i="3"/>
  <c r="J2796" i="3"/>
  <c r="I2796" i="3"/>
  <c r="J2795" i="3"/>
  <c r="I2795" i="3"/>
  <c r="J2794" i="3"/>
  <c r="I2794" i="3"/>
  <c r="J2793" i="3"/>
  <c r="I2793" i="3"/>
  <c r="J2792" i="3"/>
  <c r="I2792" i="3"/>
  <c r="J2791" i="3"/>
  <c r="I2791" i="3"/>
  <c r="J2790" i="3"/>
  <c r="I2790" i="3"/>
  <c r="J2789" i="3"/>
  <c r="I2789" i="3"/>
  <c r="J2788" i="3"/>
  <c r="I2788" i="3"/>
  <c r="J2787" i="3"/>
  <c r="I2787" i="3"/>
  <c r="J2786" i="3"/>
  <c r="I2786" i="3"/>
  <c r="J2785" i="3"/>
  <c r="I2785" i="3"/>
  <c r="J2784" i="3"/>
  <c r="I2784" i="3"/>
  <c r="J2783" i="3"/>
  <c r="I2783" i="3"/>
  <c r="J2782" i="3"/>
  <c r="I2782" i="3"/>
  <c r="J2781" i="3"/>
  <c r="I2781" i="3"/>
  <c r="J2780" i="3"/>
  <c r="I2780" i="3"/>
  <c r="J2779" i="3"/>
  <c r="I2779" i="3"/>
  <c r="J2778" i="3"/>
  <c r="I2778" i="3"/>
  <c r="J2777" i="3"/>
  <c r="I2777" i="3"/>
  <c r="J2776" i="3"/>
  <c r="I2776" i="3"/>
  <c r="J2775" i="3"/>
  <c r="I2775" i="3"/>
  <c r="J2774" i="3"/>
  <c r="I2774" i="3"/>
  <c r="J2773" i="3"/>
  <c r="I2773" i="3"/>
  <c r="J2772" i="3"/>
  <c r="I2772" i="3"/>
  <c r="J2771" i="3"/>
  <c r="I2771" i="3"/>
  <c r="J2770" i="3"/>
  <c r="I2770" i="3"/>
  <c r="J2769" i="3"/>
  <c r="I2769" i="3"/>
  <c r="J2768" i="3"/>
  <c r="I2768" i="3"/>
  <c r="J2767" i="3"/>
  <c r="I2767" i="3"/>
  <c r="J2766" i="3"/>
  <c r="I2766" i="3"/>
  <c r="J2765" i="3"/>
  <c r="I2765" i="3"/>
  <c r="J2764" i="3"/>
  <c r="I2764" i="3"/>
  <c r="J2763" i="3"/>
  <c r="I2763" i="3"/>
  <c r="J2762" i="3"/>
  <c r="I2762" i="3"/>
  <c r="J2761" i="3"/>
  <c r="I2761" i="3"/>
  <c r="J2760" i="3"/>
  <c r="I2760" i="3"/>
  <c r="J2759" i="3"/>
  <c r="I2759" i="3"/>
  <c r="J2758" i="3"/>
  <c r="I2758" i="3"/>
  <c r="J2757" i="3"/>
  <c r="I2757" i="3"/>
  <c r="J2756" i="3"/>
  <c r="I2756" i="3"/>
  <c r="J2755" i="3"/>
  <c r="I2755" i="3"/>
  <c r="J2754" i="3"/>
  <c r="I2754" i="3"/>
  <c r="J2753" i="3"/>
  <c r="I2753" i="3"/>
  <c r="J2752" i="3"/>
  <c r="I2752" i="3"/>
  <c r="J2751" i="3"/>
  <c r="I2751" i="3"/>
  <c r="J2750" i="3"/>
  <c r="I2750" i="3"/>
  <c r="J2749" i="3"/>
  <c r="I2749" i="3"/>
  <c r="J2748" i="3"/>
  <c r="I2748" i="3"/>
  <c r="J2747" i="3"/>
  <c r="I2747" i="3"/>
  <c r="J2746" i="3"/>
  <c r="I2746" i="3"/>
  <c r="J2745" i="3"/>
  <c r="I2745" i="3"/>
  <c r="J2744" i="3"/>
  <c r="I2744" i="3"/>
  <c r="J2743" i="3"/>
  <c r="I2743" i="3"/>
  <c r="J2742" i="3"/>
  <c r="I2742" i="3"/>
  <c r="J2741" i="3"/>
  <c r="I2741" i="3"/>
  <c r="J2740" i="3"/>
  <c r="I2740" i="3"/>
  <c r="J2739" i="3"/>
  <c r="I2739" i="3"/>
  <c r="J2738" i="3"/>
  <c r="I2738" i="3"/>
  <c r="J2737" i="3"/>
  <c r="I2737" i="3"/>
  <c r="J2736" i="3"/>
  <c r="I2736" i="3"/>
  <c r="J2735" i="3"/>
  <c r="I2735" i="3"/>
  <c r="J2734" i="3"/>
  <c r="I2734" i="3"/>
  <c r="J2733" i="3"/>
  <c r="I2733" i="3"/>
  <c r="J2732" i="3"/>
  <c r="I2732" i="3"/>
  <c r="J2731" i="3"/>
  <c r="I2731" i="3"/>
  <c r="J2730" i="3"/>
  <c r="I2730" i="3"/>
  <c r="J2729" i="3"/>
  <c r="I2729" i="3"/>
  <c r="J2728" i="3"/>
  <c r="I2728" i="3"/>
  <c r="J2727" i="3"/>
  <c r="I2727" i="3"/>
  <c r="J2726" i="3"/>
  <c r="I2726" i="3"/>
  <c r="J2725" i="3"/>
  <c r="I2725" i="3"/>
  <c r="J2724" i="3"/>
  <c r="I2724" i="3"/>
  <c r="J2723" i="3"/>
  <c r="I2723" i="3"/>
  <c r="J2722" i="3"/>
  <c r="I2722" i="3"/>
  <c r="J2721" i="3"/>
  <c r="I2721" i="3"/>
  <c r="J2720" i="3"/>
  <c r="I2720" i="3"/>
  <c r="J2719" i="3"/>
  <c r="I2719" i="3"/>
  <c r="J2718" i="3"/>
  <c r="I2718" i="3"/>
  <c r="J2717" i="3"/>
  <c r="I2717" i="3"/>
  <c r="J2716" i="3"/>
  <c r="I2716" i="3"/>
  <c r="J2715" i="3"/>
  <c r="I2715" i="3"/>
  <c r="J2714" i="3"/>
  <c r="I2714" i="3"/>
  <c r="J2713" i="3"/>
  <c r="I2713" i="3"/>
  <c r="J2712" i="3"/>
  <c r="I2712" i="3"/>
  <c r="J2711" i="3"/>
  <c r="I2711" i="3"/>
  <c r="J2710" i="3"/>
  <c r="I2710" i="3"/>
  <c r="J2709" i="3"/>
  <c r="I2709" i="3"/>
  <c r="J2708" i="3"/>
  <c r="I2708" i="3"/>
  <c r="J2707" i="3"/>
  <c r="I2707" i="3"/>
  <c r="J2706" i="3"/>
  <c r="I2706" i="3"/>
  <c r="J2705" i="3"/>
  <c r="I2705" i="3"/>
  <c r="J2704" i="3"/>
  <c r="I2704" i="3"/>
  <c r="J2703" i="3"/>
  <c r="I2703" i="3"/>
  <c r="J2702" i="3"/>
  <c r="I2702" i="3"/>
  <c r="J2701" i="3"/>
  <c r="I2701" i="3"/>
  <c r="J2700" i="3"/>
  <c r="I2700" i="3"/>
  <c r="J2699" i="3"/>
  <c r="I2699" i="3"/>
  <c r="J2698" i="3"/>
  <c r="I2698" i="3"/>
  <c r="J2697" i="3"/>
  <c r="I2697" i="3"/>
  <c r="J2696" i="3"/>
  <c r="I2696" i="3"/>
  <c r="J2695" i="3"/>
  <c r="I2695" i="3"/>
  <c r="J2694" i="3"/>
  <c r="I2694" i="3"/>
  <c r="J2693" i="3"/>
  <c r="I2693" i="3"/>
  <c r="J2692" i="3"/>
  <c r="I2692" i="3"/>
  <c r="J2691" i="3"/>
  <c r="I2691" i="3"/>
  <c r="J2690" i="3"/>
  <c r="I2690" i="3"/>
  <c r="J2689" i="3"/>
  <c r="I2689" i="3"/>
  <c r="J2688" i="3"/>
  <c r="I2688" i="3"/>
  <c r="J2687" i="3"/>
  <c r="I2687" i="3"/>
  <c r="J2686" i="3"/>
  <c r="I2686" i="3"/>
  <c r="J2685" i="3"/>
  <c r="I2685" i="3"/>
  <c r="J2684" i="3"/>
  <c r="I2684" i="3"/>
  <c r="J2683" i="3"/>
  <c r="I2683" i="3"/>
  <c r="J2682" i="3"/>
  <c r="I2682" i="3"/>
  <c r="J2681" i="3"/>
  <c r="I2681" i="3"/>
  <c r="J2680" i="3"/>
  <c r="I2680" i="3"/>
  <c r="J2679" i="3"/>
  <c r="I2679" i="3"/>
  <c r="J2678" i="3"/>
  <c r="I2678" i="3"/>
  <c r="J2677" i="3"/>
  <c r="I2677" i="3"/>
  <c r="J2676" i="3"/>
  <c r="I2676" i="3"/>
  <c r="J2675" i="3"/>
  <c r="I2675" i="3"/>
  <c r="J2674" i="3"/>
  <c r="I2674" i="3"/>
  <c r="J2673" i="3"/>
  <c r="I2673" i="3"/>
  <c r="J2672" i="3"/>
  <c r="I2672" i="3"/>
  <c r="J2671" i="3"/>
  <c r="I2671" i="3"/>
  <c r="J2670" i="3"/>
  <c r="I2670" i="3"/>
  <c r="J2669" i="3"/>
  <c r="I2669" i="3"/>
  <c r="J2668" i="3"/>
  <c r="I2668" i="3"/>
  <c r="J2667" i="3"/>
  <c r="I2667" i="3"/>
  <c r="J2666" i="3"/>
  <c r="I2666" i="3"/>
  <c r="J2665" i="3"/>
  <c r="I2665" i="3"/>
  <c r="J2664" i="3"/>
  <c r="I2664" i="3"/>
  <c r="J2663" i="3"/>
  <c r="I2663" i="3"/>
  <c r="J2662" i="3"/>
  <c r="I2662" i="3"/>
  <c r="J2661" i="3"/>
  <c r="I2661" i="3"/>
  <c r="J2660" i="3"/>
  <c r="I2660" i="3"/>
  <c r="J2659" i="3"/>
  <c r="I2659" i="3"/>
  <c r="J2658" i="3"/>
  <c r="I2658" i="3"/>
  <c r="J2657" i="3"/>
  <c r="I2657" i="3"/>
  <c r="J2656" i="3"/>
  <c r="I2656" i="3"/>
  <c r="J2655" i="3"/>
  <c r="I2655" i="3"/>
  <c r="J2654" i="3"/>
  <c r="I2654" i="3"/>
  <c r="J2653" i="3"/>
  <c r="I2653" i="3"/>
  <c r="J2652" i="3"/>
  <c r="I2652" i="3"/>
  <c r="J2651" i="3"/>
  <c r="I2651" i="3"/>
  <c r="J2650" i="3"/>
  <c r="I2650" i="3"/>
  <c r="J2649" i="3"/>
  <c r="I2649" i="3"/>
  <c r="J2648" i="3"/>
  <c r="I2648" i="3"/>
  <c r="J2647" i="3"/>
  <c r="I2647" i="3"/>
  <c r="J2646" i="3"/>
  <c r="I2646" i="3"/>
  <c r="J2645" i="3"/>
  <c r="I2645" i="3"/>
  <c r="J2644" i="3"/>
  <c r="I2644" i="3"/>
  <c r="J2643" i="3"/>
  <c r="I2643" i="3"/>
  <c r="J2642" i="3"/>
  <c r="I2642" i="3"/>
  <c r="J2641" i="3"/>
  <c r="I2641" i="3"/>
  <c r="J2640" i="3"/>
  <c r="I2640" i="3"/>
  <c r="J2639" i="3"/>
  <c r="I2639" i="3"/>
  <c r="J2638" i="3"/>
  <c r="I2638" i="3"/>
  <c r="J2637" i="3"/>
  <c r="I2637" i="3"/>
  <c r="J2636" i="3"/>
  <c r="I2636" i="3"/>
  <c r="J2635" i="3"/>
  <c r="I2635" i="3"/>
  <c r="J2634" i="3"/>
  <c r="I2634" i="3"/>
  <c r="J2633" i="3"/>
  <c r="I2633" i="3"/>
  <c r="J2632" i="3"/>
  <c r="I2632" i="3"/>
  <c r="J2631" i="3"/>
  <c r="I2631" i="3"/>
  <c r="J2630" i="3"/>
  <c r="I2630" i="3"/>
  <c r="J2629" i="3"/>
  <c r="I2629" i="3"/>
  <c r="J2628" i="3"/>
  <c r="I2628" i="3"/>
  <c r="J2627" i="3"/>
  <c r="I2627" i="3"/>
  <c r="J2626" i="3"/>
  <c r="I2626" i="3"/>
  <c r="J2625" i="3"/>
  <c r="I2625" i="3"/>
  <c r="J2624" i="3"/>
  <c r="I2624" i="3"/>
  <c r="J2623" i="3"/>
  <c r="I2623" i="3"/>
  <c r="J2622" i="3"/>
  <c r="I2622" i="3"/>
  <c r="J2621" i="3"/>
  <c r="I2621" i="3"/>
  <c r="J2620" i="3"/>
  <c r="I2620" i="3"/>
  <c r="J2619" i="3"/>
  <c r="I2619" i="3"/>
  <c r="J2618" i="3"/>
  <c r="I2618" i="3"/>
  <c r="J2617" i="3"/>
  <c r="I2617" i="3"/>
  <c r="J2616" i="3"/>
  <c r="I2616" i="3"/>
  <c r="J2615" i="3"/>
  <c r="I2615" i="3"/>
  <c r="J2614" i="3"/>
  <c r="I2614" i="3"/>
  <c r="J2613" i="3"/>
  <c r="I2613" i="3"/>
  <c r="J2612" i="3"/>
  <c r="I2612" i="3"/>
  <c r="J2611" i="3"/>
  <c r="I2611" i="3"/>
  <c r="J2610" i="3"/>
  <c r="I2610" i="3"/>
  <c r="J2609" i="3"/>
  <c r="I2609" i="3"/>
  <c r="J2608" i="3"/>
  <c r="I2608" i="3"/>
  <c r="J2607" i="3"/>
  <c r="I2607" i="3"/>
  <c r="J2606" i="3"/>
  <c r="I2606" i="3"/>
  <c r="J2605" i="3"/>
  <c r="I2605" i="3"/>
  <c r="J2604" i="3"/>
  <c r="I2604" i="3"/>
  <c r="J2603" i="3"/>
  <c r="I2603" i="3"/>
  <c r="J2602" i="3"/>
  <c r="I2602" i="3"/>
  <c r="J2601" i="3"/>
  <c r="I2601" i="3"/>
  <c r="J2600" i="3"/>
  <c r="I2600" i="3"/>
  <c r="J2599" i="3"/>
  <c r="I2599" i="3"/>
  <c r="J2598" i="3"/>
  <c r="I2598" i="3"/>
  <c r="J2597" i="3"/>
  <c r="I2597" i="3"/>
  <c r="J2596" i="3"/>
  <c r="I2596" i="3"/>
  <c r="J2595" i="3"/>
  <c r="I2595" i="3"/>
  <c r="J2594" i="3"/>
  <c r="I2594" i="3"/>
  <c r="J2593" i="3"/>
  <c r="I2593" i="3"/>
  <c r="J2592" i="3"/>
  <c r="I2592" i="3"/>
  <c r="J2591" i="3"/>
  <c r="I2591" i="3"/>
  <c r="J2590" i="3"/>
  <c r="I2590" i="3"/>
  <c r="J2589" i="3"/>
  <c r="I2589" i="3"/>
  <c r="J2588" i="3"/>
  <c r="I2588" i="3"/>
  <c r="J2587" i="3"/>
  <c r="I2587" i="3"/>
  <c r="F2585" i="3"/>
  <c r="J2585" i="3"/>
  <c r="I2585" i="3"/>
  <c r="J2584" i="3"/>
  <c r="I2584" i="3"/>
  <c r="J2583" i="3"/>
  <c r="I2583" i="3"/>
  <c r="J2582" i="3"/>
  <c r="I2582" i="3"/>
  <c r="J2581" i="3"/>
  <c r="I2581" i="3"/>
  <c r="J2580" i="3"/>
  <c r="I2580" i="3"/>
  <c r="J2579" i="3"/>
  <c r="I2579" i="3"/>
  <c r="J2578" i="3"/>
  <c r="I2578" i="3"/>
  <c r="J2577" i="3"/>
  <c r="I2577" i="3"/>
  <c r="J2576" i="3"/>
  <c r="I2576" i="3"/>
  <c r="J2575" i="3"/>
  <c r="I2575" i="3"/>
  <c r="J2574" i="3"/>
  <c r="I2574" i="3"/>
  <c r="J2573" i="3"/>
  <c r="I2573" i="3"/>
  <c r="J2572" i="3"/>
  <c r="I2572" i="3"/>
  <c r="J2571" i="3"/>
  <c r="I2571" i="3"/>
  <c r="J2570" i="3"/>
  <c r="I2570" i="3"/>
  <c r="J2569" i="3"/>
  <c r="I2569" i="3"/>
  <c r="J2568" i="3"/>
  <c r="I2568" i="3"/>
  <c r="J2567" i="3"/>
  <c r="I2567" i="3"/>
  <c r="J2566" i="3"/>
  <c r="I2566" i="3"/>
  <c r="J2565" i="3"/>
  <c r="I2565" i="3"/>
  <c r="J2564" i="3"/>
  <c r="I2564" i="3"/>
  <c r="J2563" i="3"/>
  <c r="I2563" i="3"/>
  <c r="J2562" i="3"/>
  <c r="I2562" i="3"/>
  <c r="J2561" i="3"/>
  <c r="I2561" i="3"/>
  <c r="J2560" i="3"/>
  <c r="I2560" i="3"/>
  <c r="J2559" i="3"/>
  <c r="I2559" i="3"/>
  <c r="J2558" i="3"/>
  <c r="I2558" i="3"/>
  <c r="J2557" i="3"/>
  <c r="I2557" i="3"/>
  <c r="J2556" i="3"/>
  <c r="I2556" i="3"/>
  <c r="J2555" i="3"/>
  <c r="I2555" i="3"/>
  <c r="J2554" i="3"/>
  <c r="I2554" i="3"/>
  <c r="J2553" i="3"/>
  <c r="I2553" i="3"/>
  <c r="J2552" i="3"/>
  <c r="I2552" i="3"/>
  <c r="J2551" i="3"/>
  <c r="I2551" i="3"/>
  <c r="J2550" i="3"/>
  <c r="I2550" i="3"/>
  <c r="J2549" i="3"/>
  <c r="I2549" i="3"/>
  <c r="J2548" i="3"/>
  <c r="I2548" i="3"/>
  <c r="J2547" i="3"/>
  <c r="I2547" i="3"/>
  <c r="J2546" i="3"/>
  <c r="I2546" i="3"/>
  <c r="J2545" i="3"/>
  <c r="I2545" i="3"/>
  <c r="J2544" i="3"/>
  <c r="I2544" i="3"/>
  <c r="J2543" i="3"/>
  <c r="I2543" i="3"/>
  <c r="J2542" i="3"/>
  <c r="I2542" i="3"/>
  <c r="J2541" i="3"/>
  <c r="I2541" i="3"/>
  <c r="J2540" i="3"/>
  <c r="I2540" i="3"/>
  <c r="J2539" i="3"/>
  <c r="I2539" i="3"/>
  <c r="J2538" i="3"/>
  <c r="I2538" i="3"/>
  <c r="J2537" i="3"/>
  <c r="I2537" i="3"/>
  <c r="J2536" i="3"/>
  <c r="I2536" i="3"/>
  <c r="J2535" i="3"/>
  <c r="I2535" i="3"/>
  <c r="J2534" i="3"/>
  <c r="I2534" i="3"/>
  <c r="J2533" i="3"/>
  <c r="I2533" i="3"/>
  <c r="J2532" i="3"/>
  <c r="I2532" i="3"/>
  <c r="J2531" i="3"/>
  <c r="I2531" i="3"/>
  <c r="J2530" i="3"/>
  <c r="I2530" i="3"/>
  <c r="J2529" i="3"/>
  <c r="I2529" i="3"/>
  <c r="J2528" i="3"/>
  <c r="I2528" i="3"/>
  <c r="J2527" i="3"/>
  <c r="I2527" i="3"/>
  <c r="J2526" i="3"/>
  <c r="I2526" i="3"/>
  <c r="J2525" i="3"/>
  <c r="I2525" i="3"/>
  <c r="J2524" i="3"/>
  <c r="I2524" i="3"/>
  <c r="J2523" i="3"/>
  <c r="I2523" i="3"/>
  <c r="J2522" i="3"/>
  <c r="I2522" i="3"/>
  <c r="J2521" i="3"/>
  <c r="I2521" i="3"/>
  <c r="J2520" i="3"/>
  <c r="I2520" i="3"/>
  <c r="J2519" i="3"/>
  <c r="I2519" i="3"/>
  <c r="J2518" i="3"/>
  <c r="I2518" i="3"/>
  <c r="J2517" i="3"/>
  <c r="I2517" i="3"/>
  <c r="J2516" i="3"/>
  <c r="I2516" i="3"/>
  <c r="J2515" i="3"/>
  <c r="I2515" i="3"/>
  <c r="J2514" i="3"/>
  <c r="I2514" i="3"/>
  <c r="J2513" i="3"/>
  <c r="I2513" i="3"/>
  <c r="J2512" i="3"/>
  <c r="I2512" i="3"/>
  <c r="J2511" i="3"/>
  <c r="I2511" i="3"/>
  <c r="J2510" i="3"/>
  <c r="I2510" i="3"/>
  <c r="J2509" i="3"/>
  <c r="I2509" i="3"/>
  <c r="J2508" i="3"/>
  <c r="I2508" i="3"/>
  <c r="J2507" i="3"/>
  <c r="I2507" i="3"/>
  <c r="J2506" i="3"/>
  <c r="I2506" i="3"/>
  <c r="J2505" i="3"/>
  <c r="I2505" i="3"/>
  <c r="J2504" i="3"/>
  <c r="I2504" i="3"/>
  <c r="J2503" i="3"/>
  <c r="I2503" i="3"/>
  <c r="J2502" i="3"/>
  <c r="I2502" i="3"/>
  <c r="J2501" i="3"/>
  <c r="I2501" i="3"/>
  <c r="J2500" i="3"/>
  <c r="I2500" i="3"/>
  <c r="J2499" i="3"/>
  <c r="I2499" i="3"/>
  <c r="J2498" i="3"/>
  <c r="I2498" i="3"/>
  <c r="J2497" i="3"/>
  <c r="I2497" i="3"/>
  <c r="J2496" i="3"/>
  <c r="I2496" i="3"/>
  <c r="J2495" i="3"/>
  <c r="I2495" i="3"/>
  <c r="J2494" i="3"/>
  <c r="I2494" i="3"/>
  <c r="J2493" i="3"/>
  <c r="I2493" i="3"/>
  <c r="J2492" i="3"/>
  <c r="I2492" i="3"/>
  <c r="J2491" i="3"/>
  <c r="I2491" i="3"/>
  <c r="J2490" i="3"/>
  <c r="I2490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J2488" i="3"/>
  <c r="I2488" i="3"/>
  <c r="J2487" i="3"/>
  <c r="I2487" i="3"/>
  <c r="J2486" i="3"/>
  <c r="I2486" i="3"/>
  <c r="J2485" i="3"/>
  <c r="I2485" i="3"/>
  <c r="J2484" i="3"/>
  <c r="I2484" i="3"/>
  <c r="J2483" i="3"/>
  <c r="I2483" i="3"/>
  <c r="J2482" i="3"/>
  <c r="I2482" i="3"/>
  <c r="J2481" i="3"/>
  <c r="I2481" i="3"/>
  <c r="J2480" i="3"/>
  <c r="I2480" i="3"/>
  <c r="J2479" i="3"/>
  <c r="I2479" i="3"/>
  <c r="J2478" i="3"/>
  <c r="I2478" i="3"/>
  <c r="J2477" i="3"/>
  <c r="I2477" i="3"/>
  <c r="J2476" i="3"/>
  <c r="I2476" i="3"/>
  <c r="J2475" i="3"/>
  <c r="I2475" i="3"/>
  <c r="J2474" i="3"/>
  <c r="I2474" i="3"/>
  <c r="J2473" i="3"/>
  <c r="I2473" i="3"/>
  <c r="J2472" i="3"/>
  <c r="I2472" i="3"/>
  <c r="J2471" i="3"/>
  <c r="I2471" i="3"/>
  <c r="J2470" i="3"/>
  <c r="I2470" i="3"/>
  <c r="J2469" i="3"/>
  <c r="I2469" i="3"/>
  <c r="J2468" i="3"/>
  <c r="I2468" i="3"/>
  <c r="J2467" i="3"/>
  <c r="I2467" i="3"/>
  <c r="J2466" i="3"/>
  <c r="I2466" i="3"/>
  <c r="J2465" i="3"/>
  <c r="I2465" i="3"/>
  <c r="J2464" i="3"/>
  <c r="I2464" i="3"/>
  <c r="J2463" i="3"/>
  <c r="I2463" i="3"/>
  <c r="J2462" i="3"/>
  <c r="I2462" i="3"/>
  <c r="J2461" i="3"/>
  <c r="I2461" i="3"/>
  <c r="J2460" i="3"/>
  <c r="I2460" i="3"/>
  <c r="J2459" i="3"/>
  <c r="I2459" i="3"/>
  <c r="J2458" i="3"/>
  <c r="I2458" i="3"/>
  <c r="J2457" i="3"/>
  <c r="I2457" i="3"/>
  <c r="J2456" i="3"/>
  <c r="I2456" i="3"/>
  <c r="J2455" i="3"/>
  <c r="I2455" i="3"/>
  <c r="J2454" i="3"/>
  <c r="I2454" i="3"/>
  <c r="J2453" i="3"/>
  <c r="I2453" i="3"/>
  <c r="J2452" i="3"/>
  <c r="I2452" i="3"/>
  <c r="J2451" i="3"/>
  <c r="I2451" i="3"/>
  <c r="J2450" i="3"/>
  <c r="I2450" i="3"/>
  <c r="J2449" i="3"/>
  <c r="I2449" i="3"/>
  <c r="J2448" i="3"/>
  <c r="I2448" i="3"/>
  <c r="J2447" i="3"/>
  <c r="I2447" i="3"/>
  <c r="J2446" i="3"/>
  <c r="I2446" i="3"/>
  <c r="J2445" i="3"/>
  <c r="I2445" i="3"/>
  <c r="J2444" i="3"/>
  <c r="I2444" i="3"/>
  <c r="J2443" i="3"/>
  <c r="I2443" i="3"/>
  <c r="J2442" i="3"/>
  <c r="I2442" i="3"/>
  <c r="J2441" i="3"/>
  <c r="I2441" i="3"/>
  <c r="J2440" i="3"/>
  <c r="I2440" i="3"/>
  <c r="J2439" i="3"/>
  <c r="I2439" i="3"/>
  <c r="J2438" i="3"/>
  <c r="I2438" i="3"/>
  <c r="J2437" i="3"/>
  <c r="I2437" i="3"/>
  <c r="J2436" i="3"/>
  <c r="I2436" i="3"/>
  <c r="J2435" i="3"/>
  <c r="I2435" i="3"/>
  <c r="J2434" i="3"/>
  <c r="I2434" i="3"/>
  <c r="J2433" i="3"/>
  <c r="I2433" i="3"/>
  <c r="J2432" i="3"/>
  <c r="I2432" i="3"/>
  <c r="J2431" i="3"/>
  <c r="I2431" i="3"/>
  <c r="J2430" i="3"/>
  <c r="I2430" i="3"/>
  <c r="J2429" i="3"/>
  <c r="I2429" i="3"/>
  <c r="J2428" i="3"/>
  <c r="I2428" i="3"/>
  <c r="J2427" i="3"/>
  <c r="I2427" i="3"/>
  <c r="J2426" i="3"/>
  <c r="I2426" i="3"/>
  <c r="J2425" i="3"/>
  <c r="I2425" i="3"/>
  <c r="J2424" i="3"/>
  <c r="I2424" i="3"/>
  <c r="J2423" i="3"/>
  <c r="I2423" i="3"/>
  <c r="J2422" i="3"/>
  <c r="I2422" i="3"/>
  <c r="F2420" i="3"/>
  <c r="J2420" i="3"/>
  <c r="I2420" i="3"/>
  <c r="J2419" i="3"/>
  <c r="I2419" i="3"/>
  <c r="J2418" i="3"/>
  <c r="I2418" i="3"/>
  <c r="J2417" i="3"/>
  <c r="I2417" i="3"/>
  <c r="J2416" i="3"/>
  <c r="I2416" i="3"/>
  <c r="J2415" i="3"/>
  <c r="I2415" i="3"/>
  <c r="J2414" i="3"/>
  <c r="I2414" i="3"/>
  <c r="J2413" i="3"/>
  <c r="I2413" i="3"/>
  <c r="J2412" i="3"/>
  <c r="I2412" i="3"/>
  <c r="J2411" i="3"/>
  <c r="I2411" i="3"/>
  <c r="J2410" i="3"/>
  <c r="I2410" i="3"/>
  <c r="J2409" i="3"/>
  <c r="I2409" i="3"/>
  <c r="J2408" i="3"/>
  <c r="I2408" i="3"/>
  <c r="J2407" i="3"/>
  <c r="I2407" i="3"/>
  <c r="J2406" i="3"/>
  <c r="I2406" i="3"/>
  <c r="J2405" i="3"/>
  <c r="I2405" i="3"/>
  <c r="J2404" i="3"/>
  <c r="I2404" i="3"/>
  <c r="J2403" i="3"/>
  <c r="I2403" i="3"/>
  <c r="J2402" i="3"/>
  <c r="I2402" i="3"/>
  <c r="J2401" i="3"/>
  <c r="I2401" i="3"/>
  <c r="J2400" i="3"/>
  <c r="I2400" i="3"/>
  <c r="J2399" i="3"/>
  <c r="I2399" i="3"/>
  <c r="J2398" i="3"/>
  <c r="I2398" i="3"/>
  <c r="J2397" i="3"/>
  <c r="I2397" i="3"/>
  <c r="J2396" i="3"/>
  <c r="I2396" i="3"/>
  <c r="J2395" i="3"/>
  <c r="I2395" i="3"/>
  <c r="J2394" i="3"/>
  <c r="I2394" i="3"/>
  <c r="J2393" i="3"/>
  <c r="I2393" i="3"/>
  <c r="J2392" i="3"/>
  <c r="I2392" i="3"/>
  <c r="J2391" i="3"/>
  <c r="I2391" i="3"/>
  <c r="J2390" i="3"/>
  <c r="I2390" i="3"/>
  <c r="J2389" i="3"/>
  <c r="I2389" i="3"/>
  <c r="J2388" i="3"/>
  <c r="I2388" i="3"/>
  <c r="J2387" i="3"/>
  <c r="I2387" i="3"/>
  <c r="J2386" i="3"/>
  <c r="I2386" i="3"/>
  <c r="J2385" i="3"/>
  <c r="I2385" i="3"/>
  <c r="J2384" i="3"/>
  <c r="I2384" i="3"/>
  <c r="J2383" i="3"/>
  <c r="I2383" i="3"/>
  <c r="J2382" i="3"/>
  <c r="I2382" i="3"/>
  <c r="J2381" i="3"/>
  <c r="I2381" i="3"/>
  <c r="J2380" i="3"/>
  <c r="I2380" i="3"/>
  <c r="J2379" i="3"/>
  <c r="I2379" i="3"/>
  <c r="J2378" i="3"/>
  <c r="I2378" i="3"/>
  <c r="J2377" i="3"/>
  <c r="I2377" i="3"/>
  <c r="J2376" i="3"/>
  <c r="I2376" i="3"/>
  <c r="J2375" i="3"/>
  <c r="I2375" i="3"/>
  <c r="J2374" i="3"/>
  <c r="I2374" i="3"/>
  <c r="AX2367" i="3"/>
  <c r="F2367" i="3"/>
  <c r="AX2368" i="3"/>
  <c r="F2368" i="3"/>
  <c r="AX2369" i="3"/>
  <c r="F2369" i="3"/>
  <c r="AX2370" i="3"/>
  <c r="F2370" i="3"/>
  <c r="AX2371" i="3"/>
  <c r="F2371" i="3"/>
  <c r="F2372" i="3"/>
  <c r="J2372" i="3"/>
  <c r="I2372" i="3"/>
  <c r="J2371" i="3"/>
  <c r="I2371" i="3"/>
  <c r="J2370" i="3"/>
  <c r="I2370" i="3"/>
  <c r="J2369" i="3"/>
  <c r="I2369" i="3"/>
  <c r="J2368" i="3"/>
  <c r="I2368" i="3"/>
  <c r="J2367" i="3"/>
  <c r="I236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J2365" i="3"/>
  <c r="I2365" i="3"/>
  <c r="J2364" i="3"/>
  <c r="I2364" i="3"/>
  <c r="J2363" i="3"/>
  <c r="I2363" i="3"/>
  <c r="J2362" i="3"/>
  <c r="I2362" i="3"/>
  <c r="J2361" i="3"/>
  <c r="I2361" i="3"/>
  <c r="J2360" i="3"/>
  <c r="I2360" i="3"/>
  <c r="J2359" i="3"/>
  <c r="I2359" i="3"/>
  <c r="J2358" i="3"/>
  <c r="I2358" i="3"/>
  <c r="J2357" i="3"/>
  <c r="I2357" i="3"/>
  <c r="J2356" i="3"/>
  <c r="I2356" i="3"/>
  <c r="J2355" i="3"/>
  <c r="I2355" i="3"/>
  <c r="J2354" i="3"/>
  <c r="I2354" i="3"/>
  <c r="J2353" i="3"/>
  <c r="I2353" i="3"/>
  <c r="J2352" i="3"/>
  <c r="I2352" i="3"/>
  <c r="J2351" i="3"/>
  <c r="I2351" i="3"/>
  <c r="J2350" i="3"/>
  <c r="I2350" i="3"/>
  <c r="J2349" i="3"/>
  <c r="I2349" i="3"/>
  <c r="J2348" i="3"/>
  <c r="I2348" i="3"/>
  <c r="J2347" i="3"/>
  <c r="I2347" i="3"/>
  <c r="J2346" i="3"/>
  <c r="I2346" i="3"/>
  <c r="J2345" i="3"/>
  <c r="I2345" i="3"/>
  <c r="J2344" i="3"/>
  <c r="I2344" i="3"/>
  <c r="J2343" i="3"/>
  <c r="I2343" i="3"/>
  <c r="J2342" i="3"/>
  <c r="I2342" i="3"/>
  <c r="J2341" i="3"/>
  <c r="I2341" i="3"/>
  <c r="J2340" i="3"/>
  <c r="I2340" i="3"/>
  <c r="J2339" i="3"/>
  <c r="I2339" i="3"/>
  <c r="J2338" i="3"/>
  <c r="I2338" i="3"/>
  <c r="J2337" i="3"/>
  <c r="I2337" i="3"/>
  <c r="J2336" i="3"/>
  <c r="I2336" i="3"/>
  <c r="J2335" i="3"/>
  <c r="I2335" i="3"/>
  <c r="J2334" i="3"/>
  <c r="I2334" i="3"/>
  <c r="J2333" i="3"/>
  <c r="I2333" i="3"/>
  <c r="J2332" i="3"/>
  <c r="I2332" i="3"/>
  <c r="J2331" i="3"/>
  <c r="I2331" i="3"/>
  <c r="J2330" i="3"/>
  <c r="I2330" i="3"/>
  <c r="J2329" i="3"/>
  <c r="I2329" i="3"/>
  <c r="J2328" i="3"/>
  <c r="I2328" i="3"/>
  <c r="J2327" i="3"/>
  <c r="I2327" i="3"/>
  <c r="J2326" i="3"/>
  <c r="I2326" i="3"/>
  <c r="J2325" i="3"/>
  <c r="I2325" i="3"/>
  <c r="J2324" i="3"/>
  <c r="I2324" i="3"/>
  <c r="J2323" i="3"/>
  <c r="I2323" i="3"/>
  <c r="J2322" i="3"/>
  <c r="I2322" i="3"/>
  <c r="J2321" i="3"/>
  <c r="I2321" i="3"/>
  <c r="J2320" i="3"/>
  <c r="I2320" i="3"/>
  <c r="J2319" i="3"/>
  <c r="I2319" i="3"/>
  <c r="J2318" i="3"/>
  <c r="I2318" i="3"/>
  <c r="J2317" i="3"/>
  <c r="I2317" i="3"/>
  <c r="J2316" i="3"/>
  <c r="I2316" i="3"/>
  <c r="J2315" i="3"/>
  <c r="I2315" i="3"/>
  <c r="J2314" i="3"/>
  <c r="I2314" i="3"/>
  <c r="J2313" i="3"/>
  <c r="I2313" i="3"/>
  <c r="J2312" i="3"/>
  <c r="I2312" i="3"/>
  <c r="J2311" i="3"/>
  <c r="I2311" i="3"/>
  <c r="J2310" i="3"/>
  <c r="I2310" i="3"/>
  <c r="J2309" i="3"/>
  <c r="I2309" i="3"/>
  <c r="J2308" i="3"/>
  <c r="I2308" i="3"/>
  <c r="J2307" i="3"/>
  <c r="I2307" i="3"/>
  <c r="J2306" i="3"/>
  <c r="I2306" i="3"/>
  <c r="J2305" i="3"/>
  <c r="I2305" i="3"/>
  <c r="J2304" i="3"/>
  <c r="I2304" i="3"/>
  <c r="J2303" i="3"/>
  <c r="I2303" i="3"/>
  <c r="J2302" i="3"/>
  <c r="I2302" i="3"/>
  <c r="J2301" i="3"/>
  <c r="I2301" i="3"/>
  <c r="J2300" i="3"/>
  <c r="I2300" i="3"/>
  <c r="J2299" i="3"/>
  <c r="I2299" i="3"/>
  <c r="J2298" i="3"/>
  <c r="I2298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J2296" i="3"/>
  <c r="I2296" i="3"/>
  <c r="J2295" i="3"/>
  <c r="I2295" i="3"/>
  <c r="J2294" i="3"/>
  <c r="I2294" i="3"/>
  <c r="J2293" i="3"/>
  <c r="I2293" i="3"/>
  <c r="J2292" i="3"/>
  <c r="I2292" i="3"/>
  <c r="J2291" i="3"/>
  <c r="I2291" i="3"/>
  <c r="J2290" i="3"/>
  <c r="I2290" i="3"/>
  <c r="J2289" i="3"/>
  <c r="I2289" i="3"/>
  <c r="J2288" i="3"/>
  <c r="I2288" i="3"/>
  <c r="J2287" i="3"/>
  <c r="I2287" i="3"/>
  <c r="J2286" i="3"/>
  <c r="I2286" i="3"/>
  <c r="J2285" i="3"/>
  <c r="I2285" i="3"/>
  <c r="J2284" i="3"/>
  <c r="I2284" i="3"/>
  <c r="J2283" i="3"/>
  <c r="I2283" i="3"/>
  <c r="J2282" i="3"/>
  <c r="I2282" i="3"/>
  <c r="J2281" i="3"/>
  <c r="I2281" i="3"/>
  <c r="J2280" i="3"/>
  <c r="I2280" i="3"/>
  <c r="J2279" i="3"/>
  <c r="I2279" i="3"/>
  <c r="J2278" i="3"/>
  <c r="I2278" i="3"/>
  <c r="J2277" i="3"/>
  <c r="I2277" i="3"/>
  <c r="J2276" i="3"/>
  <c r="I2276" i="3"/>
  <c r="J2275" i="3"/>
  <c r="I2275" i="3"/>
  <c r="J2274" i="3"/>
  <c r="I2274" i="3"/>
  <c r="J2273" i="3"/>
  <c r="I2273" i="3"/>
  <c r="J2272" i="3"/>
  <c r="I2272" i="3"/>
  <c r="J2271" i="3"/>
  <c r="I2271" i="3"/>
  <c r="J2270" i="3"/>
  <c r="I2270" i="3"/>
  <c r="J2269" i="3"/>
  <c r="I2269" i="3"/>
  <c r="J2268" i="3"/>
  <c r="I2268" i="3"/>
  <c r="J2267" i="3"/>
  <c r="I2267" i="3"/>
  <c r="J2266" i="3"/>
  <c r="I2266" i="3"/>
  <c r="J2265" i="3"/>
  <c r="I2265" i="3"/>
  <c r="J2264" i="3"/>
  <c r="I2264" i="3"/>
  <c r="J2263" i="3"/>
  <c r="I2263" i="3"/>
  <c r="J2262" i="3"/>
  <c r="I2262" i="3"/>
  <c r="J2261" i="3"/>
  <c r="I2261" i="3"/>
  <c r="J2260" i="3"/>
  <c r="I226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J2258" i="3"/>
  <c r="I2258" i="3"/>
  <c r="J2257" i="3"/>
  <c r="I2257" i="3"/>
  <c r="J2256" i="3"/>
  <c r="I2256" i="3"/>
  <c r="J2255" i="3"/>
  <c r="I2255" i="3"/>
  <c r="J2254" i="3"/>
  <c r="I2254" i="3"/>
  <c r="J2253" i="3"/>
  <c r="I2253" i="3"/>
  <c r="J2252" i="3"/>
  <c r="I2252" i="3"/>
  <c r="J2251" i="3"/>
  <c r="I2251" i="3"/>
  <c r="J2250" i="3"/>
  <c r="I2250" i="3"/>
  <c r="J2249" i="3"/>
  <c r="I2249" i="3"/>
  <c r="J2248" i="3"/>
  <c r="I2248" i="3"/>
  <c r="J2247" i="3"/>
  <c r="I2247" i="3"/>
  <c r="J2246" i="3"/>
  <c r="I2246" i="3"/>
  <c r="J2245" i="3"/>
  <c r="I2245" i="3"/>
  <c r="J2244" i="3"/>
  <c r="I2244" i="3"/>
  <c r="J2243" i="3"/>
  <c r="I2243" i="3"/>
  <c r="J2242" i="3"/>
  <c r="I2242" i="3"/>
  <c r="J2241" i="3"/>
  <c r="I2241" i="3"/>
  <c r="J2240" i="3"/>
  <c r="I2240" i="3"/>
  <c r="J2239" i="3"/>
  <c r="I2239" i="3"/>
  <c r="J2238" i="3"/>
  <c r="I2238" i="3"/>
  <c r="J2237" i="3"/>
  <c r="I2237" i="3"/>
  <c r="J2236" i="3"/>
  <c r="I2236" i="3"/>
  <c r="J2235" i="3"/>
  <c r="I2235" i="3"/>
  <c r="J2234" i="3"/>
  <c r="I2234" i="3"/>
  <c r="J2233" i="3"/>
  <c r="I2233" i="3"/>
  <c r="J2232" i="3"/>
  <c r="I2232" i="3"/>
  <c r="J2231" i="3"/>
  <c r="I2231" i="3"/>
  <c r="J2230" i="3"/>
  <c r="I2230" i="3"/>
  <c r="J2229" i="3"/>
  <c r="I2229" i="3"/>
  <c r="J2228" i="3"/>
  <c r="I2228" i="3"/>
  <c r="J2227" i="3"/>
  <c r="I2227" i="3"/>
  <c r="J2226" i="3"/>
  <c r="I2226" i="3"/>
  <c r="J2225" i="3"/>
  <c r="I2225" i="3"/>
  <c r="J2224" i="3"/>
  <c r="I2224" i="3"/>
  <c r="J2223" i="3"/>
  <c r="I2223" i="3"/>
  <c r="J2222" i="3"/>
  <c r="I2222" i="3"/>
  <c r="J2221" i="3"/>
  <c r="I2221" i="3"/>
  <c r="J2220" i="3"/>
  <c r="I2220" i="3"/>
  <c r="J2219" i="3"/>
  <c r="I2219" i="3"/>
  <c r="J2218" i="3"/>
  <c r="I2218" i="3"/>
  <c r="J2217" i="3"/>
  <c r="I2217" i="3"/>
  <c r="J2216" i="3"/>
  <c r="I2216" i="3"/>
  <c r="J2215" i="3"/>
  <c r="I2215" i="3"/>
  <c r="J2214" i="3"/>
  <c r="I2214" i="3"/>
  <c r="J2213" i="3"/>
  <c r="I2213" i="3"/>
  <c r="J2212" i="3"/>
  <c r="I2212" i="3"/>
  <c r="J2211" i="3"/>
  <c r="I2211" i="3"/>
  <c r="J2210" i="3"/>
  <c r="I2210" i="3"/>
  <c r="J2209" i="3"/>
  <c r="I2209" i="3"/>
  <c r="J2208" i="3"/>
  <c r="I2208" i="3"/>
  <c r="J2207" i="3"/>
  <c r="I2207" i="3"/>
  <c r="J2206" i="3"/>
  <c r="I2206" i="3"/>
  <c r="J2205" i="3"/>
  <c r="I2205" i="3"/>
  <c r="J2204" i="3"/>
  <c r="I2204" i="3"/>
  <c r="J2203" i="3"/>
  <c r="I2203" i="3"/>
  <c r="J2202" i="3"/>
  <c r="I2202" i="3"/>
  <c r="J2201" i="3"/>
  <c r="I2201" i="3"/>
  <c r="J2200" i="3"/>
  <c r="I2200" i="3"/>
  <c r="J2199" i="3"/>
  <c r="I2199" i="3"/>
  <c r="J2198" i="3"/>
  <c r="I2198" i="3"/>
  <c r="J2197" i="3"/>
  <c r="I2197" i="3"/>
  <c r="J2196" i="3"/>
  <c r="I2196" i="3"/>
  <c r="J2195" i="3"/>
  <c r="I2195" i="3"/>
  <c r="J2194" i="3"/>
  <c r="I2194" i="3"/>
  <c r="J2193" i="3"/>
  <c r="I2193" i="3"/>
  <c r="J2192" i="3"/>
  <c r="I2192" i="3"/>
  <c r="J2191" i="3"/>
  <c r="I2191" i="3"/>
  <c r="J2190" i="3"/>
  <c r="I2190" i="3"/>
  <c r="J2189" i="3"/>
  <c r="I2189" i="3"/>
  <c r="J2188" i="3"/>
  <c r="I2188" i="3"/>
  <c r="J2187" i="3"/>
  <c r="I2187" i="3"/>
  <c r="J2186" i="3"/>
  <c r="I2186" i="3"/>
  <c r="J2185" i="3"/>
  <c r="I2185" i="3"/>
  <c r="J2184" i="3"/>
  <c r="I2184" i="3"/>
  <c r="J2183" i="3"/>
  <c r="I2183" i="3"/>
  <c r="J2182" i="3"/>
  <c r="I2182" i="3"/>
  <c r="J2181" i="3"/>
  <c r="I2181" i="3"/>
  <c r="F2179" i="3"/>
  <c r="J2179" i="3"/>
  <c r="I2179" i="3"/>
  <c r="J2178" i="3"/>
  <c r="I2178" i="3"/>
  <c r="J2177" i="3"/>
  <c r="I2177" i="3"/>
  <c r="J2176" i="3"/>
  <c r="I2176" i="3"/>
  <c r="J2175" i="3"/>
  <c r="I2175" i="3"/>
  <c r="J2174" i="3"/>
  <c r="I2174" i="3"/>
  <c r="J2173" i="3"/>
  <c r="I2173" i="3"/>
  <c r="J2172" i="3"/>
  <c r="I2172" i="3"/>
  <c r="J2171" i="3"/>
  <c r="I2171" i="3"/>
  <c r="J2170" i="3"/>
  <c r="I2170" i="3"/>
  <c r="J2169" i="3"/>
  <c r="I2169" i="3"/>
  <c r="J2168" i="3"/>
  <c r="I2168" i="3"/>
  <c r="J2167" i="3"/>
  <c r="I2167" i="3"/>
  <c r="J2166" i="3"/>
  <c r="I2166" i="3"/>
  <c r="J2165" i="3"/>
  <c r="I2165" i="3"/>
  <c r="J2164" i="3"/>
  <c r="I2164" i="3"/>
  <c r="J2163" i="3"/>
  <c r="I2163" i="3"/>
  <c r="J2162" i="3"/>
  <c r="I2162" i="3"/>
  <c r="J2161" i="3"/>
  <c r="I2161" i="3"/>
  <c r="J2160" i="3"/>
  <c r="I2160" i="3"/>
  <c r="J2159" i="3"/>
  <c r="I2159" i="3"/>
  <c r="J2158" i="3"/>
  <c r="I2158" i="3"/>
  <c r="J2157" i="3"/>
  <c r="I2157" i="3"/>
  <c r="J2156" i="3"/>
  <c r="I2156" i="3"/>
  <c r="J2155" i="3"/>
  <c r="I2155" i="3"/>
  <c r="J2154" i="3"/>
  <c r="I2154" i="3"/>
  <c r="J2153" i="3"/>
  <c r="I2153" i="3"/>
  <c r="J2152" i="3"/>
  <c r="I2152" i="3"/>
  <c r="J2151" i="3"/>
  <c r="I2151" i="3"/>
  <c r="J2150" i="3"/>
  <c r="I2150" i="3"/>
  <c r="J2149" i="3"/>
  <c r="I2149" i="3"/>
  <c r="J2148" i="3"/>
  <c r="I2148" i="3"/>
  <c r="J2147" i="3"/>
  <c r="I2147" i="3"/>
  <c r="J2146" i="3"/>
  <c r="I2146" i="3"/>
  <c r="J2145" i="3"/>
  <c r="I2145" i="3"/>
  <c r="J2144" i="3"/>
  <c r="I2144" i="3"/>
  <c r="J2143" i="3"/>
  <c r="I2143" i="3"/>
  <c r="J2142" i="3"/>
  <c r="I2142" i="3"/>
  <c r="J2141" i="3"/>
  <c r="I2141" i="3"/>
  <c r="J2140" i="3"/>
  <c r="I2140" i="3"/>
  <c r="J2139" i="3"/>
  <c r="I2139" i="3"/>
  <c r="J2138" i="3"/>
  <c r="I2138" i="3"/>
  <c r="J2137" i="3"/>
  <c r="I2137" i="3"/>
  <c r="J2136" i="3"/>
  <c r="I2136" i="3"/>
  <c r="J2135" i="3"/>
  <c r="I2135" i="3"/>
  <c r="J2134" i="3"/>
  <c r="I2134" i="3"/>
  <c r="J2133" i="3"/>
  <c r="I2133" i="3"/>
  <c r="J2132" i="3"/>
  <c r="I2132" i="3"/>
  <c r="J2131" i="3"/>
  <c r="I2131" i="3"/>
  <c r="J2130" i="3"/>
  <c r="I2130" i="3"/>
  <c r="J2129" i="3"/>
  <c r="I2129" i="3"/>
  <c r="J2128" i="3"/>
  <c r="I2128" i="3"/>
  <c r="J2127" i="3"/>
  <c r="I2127" i="3"/>
  <c r="J2126" i="3"/>
  <c r="I2126" i="3"/>
  <c r="J2125" i="3"/>
  <c r="I2125" i="3"/>
  <c r="J2124" i="3"/>
  <c r="I2124" i="3"/>
  <c r="J2123" i="3"/>
  <c r="I2123" i="3"/>
  <c r="J2122" i="3"/>
  <c r="I2122" i="3"/>
  <c r="J2121" i="3"/>
  <c r="I2121" i="3"/>
  <c r="J2120" i="3"/>
  <c r="I2120" i="3"/>
  <c r="J2119" i="3"/>
  <c r="I2119" i="3"/>
  <c r="J2118" i="3"/>
  <c r="I2118" i="3"/>
  <c r="J2117" i="3"/>
  <c r="I2117" i="3"/>
  <c r="J2116" i="3"/>
  <c r="I2116" i="3"/>
  <c r="J2115" i="3"/>
  <c r="I2115" i="3"/>
  <c r="J2114" i="3"/>
  <c r="I2114" i="3"/>
  <c r="J2113" i="3"/>
  <c r="I2113" i="3"/>
  <c r="J2112" i="3"/>
  <c r="I2112" i="3"/>
  <c r="J2111" i="3"/>
  <c r="I2111" i="3"/>
  <c r="J2110" i="3"/>
  <c r="I2110" i="3"/>
  <c r="J2109" i="3"/>
  <c r="I2109" i="3"/>
  <c r="J2108" i="3"/>
  <c r="I2108" i="3"/>
  <c r="J2107" i="3"/>
  <c r="I2107" i="3"/>
  <c r="J2106" i="3"/>
  <c r="I2106" i="3"/>
  <c r="J2105" i="3"/>
  <c r="I2105" i="3"/>
  <c r="J2104" i="3"/>
  <c r="I2104" i="3"/>
  <c r="J2103" i="3"/>
  <c r="I2103" i="3"/>
  <c r="J2102" i="3"/>
  <c r="I2102" i="3"/>
  <c r="J2101" i="3"/>
  <c r="I2101" i="3"/>
  <c r="J2100" i="3"/>
  <c r="I2100" i="3"/>
  <c r="J2099" i="3"/>
  <c r="I2099" i="3"/>
  <c r="J2098" i="3"/>
  <c r="I2098" i="3"/>
  <c r="J2097" i="3"/>
  <c r="I2097" i="3"/>
  <c r="J2096" i="3"/>
  <c r="I2096" i="3"/>
  <c r="J2095" i="3"/>
  <c r="I2095" i="3"/>
  <c r="J2094" i="3"/>
  <c r="I2094" i="3"/>
  <c r="J2093" i="3"/>
  <c r="I2093" i="3"/>
  <c r="J2092" i="3"/>
  <c r="I2092" i="3"/>
  <c r="J2091" i="3"/>
  <c r="I2091" i="3"/>
  <c r="J2089" i="3"/>
  <c r="I2089" i="3"/>
  <c r="J2088" i="3"/>
  <c r="I2088" i="3"/>
  <c r="J2087" i="3"/>
  <c r="I2087" i="3"/>
  <c r="J2086" i="3"/>
  <c r="I2086" i="3"/>
  <c r="J2085" i="3"/>
  <c r="I2085" i="3"/>
  <c r="J2084" i="3"/>
  <c r="I2084" i="3"/>
  <c r="J2083" i="3"/>
  <c r="I2083" i="3"/>
  <c r="J2082" i="3"/>
  <c r="I2082" i="3"/>
  <c r="J2081" i="3"/>
  <c r="I2081" i="3"/>
  <c r="J2080" i="3"/>
  <c r="I2080" i="3"/>
  <c r="J2079" i="3"/>
  <c r="I2079" i="3"/>
  <c r="J2078" i="3"/>
  <c r="I2078" i="3"/>
  <c r="J2077" i="3"/>
  <c r="I2077" i="3"/>
  <c r="J2076" i="3"/>
  <c r="I2076" i="3"/>
  <c r="J2075" i="3"/>
  <c r="I2075" i="3"/>
  <c r="J2074" i="3"/>
  <c r="I2074" i="3"/>
  <c r="J2073" i="3"/>
  <c r="I2073" i="3"/>
  <c r="J2072" i="3"/>
  <c r="I2072" i="3"/>
  <c r="J2071" i="3"/>
  <c r="I2071" i="3"/>
  <c r="J2070" i="3"/>
  <c r="I2070" i="3"/>
  <c r="J2069" i="3"/>
  <c r="I2069" i="3"/>
  <c r="J2068" i="3"/>
  <c r="I2068" i="3"/>
  <c r="J2067" i="3"/>
  <c r="I2067" i="3"/>
  <c r="J2066" i="3"/>
  <c r="I2066" i="3"/>
  <c r="J2065" i="3"/>
  <c r="I2065" i="3"/>
  <c r="J2064" i="3"/>
  <c r="I2064" i="3"/>
  <c r="J2063" i="3"/>
  <c r="I2063" i="3"/>
  <c r="J2062" i="3"/>
  <c r="I2062" i="3"/>
  <c r="J2061" i="3"/>
  <c r="I2061" i="3"/>
  <c r="J2060" i="3"/>
  <c r="I2060" i="3"/>
  <c r="J2059" i="3"/>
  <c r="I2059" i="3"/>
  <c r="J2058" i="3"/>
  <c r="I2058" i="3"/>
  <c r="J2057" i="3"/>
  <c r="I2057" i="3"/>
  <c r="J2056" i="3"/>
  <c r="I2056" i="3"/>
  <c r="J2055" i="3"/>
  <c r="I2055" i="3"/>
  <c r="J2054" i="3"/>
  <c r="I2054" i="3"/>
  <c r="J2053" i="3"/>
  <c r="I2053" i="3"/>
  <c r="J2052" i="3"/>
  <c r="I2052" i="3"/>
  <c r="J2051" i="3"/>
  <c r="I2051" i="3"/>
  <c r="J2050" i="3"/>
  <c r="I2050" i="3"/>
  <c r="J2049" i="3"/>
  <c r="I2049" i="3"/>
  <c r="J2048" i="3"/>
  <c r="I2048" i="3"/>
  <c r="J2047" i="3"/>
  <c r="I2047" i="3"/>
  <c r="J2046" i="3"/>
  <c r="I2046" i="3"/>
  <c r="J2045" i="3"/>
  <c r="I2045" i="3"/>
  <c r="J2044" i="3"/>
  <c r="I2044" i="3"/>
  <c r="J2043" i="3"/>
  <c r="I2043" i="3"/>
  <c r="J2042" i="3"/>
  <c r="I2042" i="3"/>
  <c r="J2041" i="3"/>
  <c r="I2041" i="3"/>
  <c r="J2040" i="3"/>
  <c r="I2040" i="3"/>
  <c r="J2039" i="3"/>
  <c r="I2039" i="3"/>
  <c r="J2038" i="3"/>
  <c r="I2038" i="3"/>
  <c r="J2037" i="3"/>
  <c r="I2037" i="3"/>
  <c r="J2036" i="3"/>
  <c r="I2036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J2034" i="3"/>
  <c r="I2034" i="3"/>
  <c r="J2033" i="3"/>
  <c r="I2033" i="3"/>
  <c r="J2032" i="3"/>
  <c r="I2032" i="3"/>
  <c r="J2031" i="3"/>
  <c r="I2031" i="3"/>
  <c r="J2030" i="3"/>
  <c r="I2030" i="3"/>
  <c r="J2029" i="3"/>
  <c r="I2029" i="3"/>
  <c r="J2028" i="3"/>
  <c r="I2028" i="3"/>
  <c r="J2027" i="3"/>
  <c r="I2027" i="3"/>
  <c r="J2026" i="3"/>
  <c r="I2026" i="3"/>
  <c r="J2025" i="3"/>
  <c r="I2025" i="3"/>
  <c r="J2024" i="3"/>
  <c r="I2024" i="3"/>
  <c r="J2023" i="3"/>
  <c r="I2023" i="3"/>
  <c r="J2022" i="3"/>
  <c r="I2022" i="3"/>
  <c r="J2021" i="3"/>
  <c r="I2021" i="3"/>
  <c r="J2020" i="3"/>
  <c r="I2020" i="3"/>
  <c r="J2019" i="3"/>
  <c r="I2019" i="3"/>
  <c r="J2018" i="3"/>
  <c r="I2018" i="3"/>
  <c r="J2017" i="3"/>
  <c r="I2017" i="3"/>
  <c r="J2016" i="3"/>
  <c r="I2016" i="3"/>
  <c r="J2015" i="3"/>
  <c r="I2015" i="3"/>
  <c r="J2014" i="3"/>
  <c r="I2014" i="3"/>
  <c r="J2013" i="3"/>
  <c r="I2013" i="3"/>
  <c r="J2012" i="3"/>
  <c r="I2012" i="3"/>
  <c r="J2011" i="3"/>
  <c r="I2011" i="3"/>
  <c r="J2010" i="3"/>
  <c r="I2010" i="3"/>
  <c r="J2009" i="3"/>
  <c r="I2009" i="3"/>
  <c r="J2008" i="3"/>
  <c r="I2008" i="3"/>
  <c r="J2007" i="3"/>
  <c r="I2007" i="3"/>
  <c r="J2006" i="3"/>
  <c r="I2006" i="3"/>
  <c r="J2005" i="3"/>
  <c r="I2005" i="3"/>
  <c r="J2004" i="3"/>
  <c r="I2004" i="3"/>
  <c r="J2003" i="3"/>
  <c r="I2003" i="3"/>
  <c r="J2002" i="3"/>
  <c r="I2002" i="3"/>
  <c r="J2001" i="3"/>
  <c r="I2001" i="3"/>
  <c r="J2000" i="3"/>
  <c r="I2000" i="3"/>
  <c r="J1999" i="3"/>
  <c r="I1999" i="3"/>
  <c r="J1998" i="3"/>
  <c r="I1998" i="3"/>
  <c r="J1997" i="3"/>
  <c r="I1997" i="3"/>
  <c r="J1996" i="3"/>
  <c r="I1996" i="3"/>
  <c r="J1995" i="3"/>
  <c r="I1995" i="3"/>
  <c r="J1994" i="3"/>
  <c r="I1994" i="3"/>
  <c r="J1993" i="3"/>
  <c r="I1993" i="3"/>
  <c r="J1992" i="3"/>
  <c r="I1992" i="3"/>
  <c r="J1991" i="3"/>
  <c r="I1991" i="3"/>
  <c r="J1990" i="3"/>
  <c r="I1990" i="3"/>
  <c r="J1989" i="3"/>
  <c r="I1989" i="3"/>
  <c r="J1988" i="3"/>
  <c r="I1988" i="3"/>
  <c r="J1987" i="3"/>
  <c r="I1987" i="3"/>
  <c r="J1986" i="3"/>
  <c r="I1986" i="3"/>
  <c r="J1985" i="3"/>
  <c r="I1985" i="3"/>
  <c r="J1984" i="3"/>
  <c r="I1984" i="3"/>
  <c r="J1983" i="3"/>
  <c r="I1983" i="3"/>
  <c r="J1982" i="3"/>
  <c r="I1982" i="3"/>
  <c r="J1981" i="3"/>
  <c r="I1981" i="3"/>
  <c r="J1980" i="3"/>
  <c r="I1980" i="3"/>
  <c r="J1979" i="3"/>
  <c r="I1979" i="3"/>
  <c r="J1978" i="3"/>
  <c r="I1978" i="3"/>
  <c r="J1977" i="3"/>
  <c r="I1977" i="3"/>
  <c r="J1976" i="3"/>
  <c r="I1976" i="3"/>
  <c r="J1975" i="3"/>
  <c r="I1975" i="3"/>
  <c r="J1974" i="3"/>
  <c r="I1974" i="3"/>
  <c r="J1973" i="3"/>
  <c r="I1973" i="3"/>
  <c r="J1972" i="3"/>
  <c r="I1972" i="3"/>
  <c r="J1971" i="3"/>
  <c r="I1971" i="3"/>
  <c r="J1970" i="3"/>
  <c r="I1970" i="3"/>
  <c r="J1969" i="3"/>
  <c r="I1969" i="3"/>
  <c r="J1968" i="3"/>
  <c r="I1968" i="3"/>
  <c r="J1967" i="3"/>
  <c r="I1967" i="3"/>
  <c r="J1966" i="3"/>
  <c r="I1966" i="3"/>
  <c r="J1965" i="3"/>
  <c r="I1965" i="3"/>
  <c r="J1964" i="3"/>
  <c r="I1964" i="3"/>
  <c r="J1963" i="3"/>
  <c r="I1963" i="3"/>
  <c r="J1962" i="3"/>
  <c r="I1962" i="3"/>
  <c r="J1961" i="3"/>
  <c r="I1961" i="3"/>
  <c r="J1960" i="3"/>
  <c r="I1960" i="3"/>
  <c r="J1959" i="3"/>
  <c r="I1959" i="3"/>
  <c r="J1958" i="3"/>
  <c r="I1958" i="3"/>
  <c r="J1957" i="3"/>
  <c r="I1957" i="3"/>
  <c r="J1956" i="3"/>
  <c r="I1956" i="3"/>
  <c r="J1955" i="3"/>
  <c r="I1955" i="3"/>
  <c r="J1954" i="3"/>
  <c r="I1954" i="3"/>
  <c r="J1953" i="3"/>
  <c r="I1953" i="3"/>
  <c r="J1952" i="3"/>
  <c r="I1952" i="3"/>
  <c r="J1951" i="3"/>
  <c r="I1951" i="3"/>
  <c r="J1950" i="3"/>
  <c r="I1950" i="3"/>
  <c r="J1949" i="3"/>
  <c r="I1949" i="3"/>
  <c r="J1948" i="3"/>
  <c r="I1948" i="3"/>
  <c r="J1947" i="3"/>
  <c r="I1947" i="3"/>
  <c r="J1946" i="3"/>
  <c r="I1946" i="3"/>
  <c r="J1945" i="3"/>
  <c r="I1945" i="3"/>
  <c r="J1944" i="3"/>
  <c r="I1944" i="3"/>
  <c r="J1943" i="3"/>
  <c r="I1943" i="3"/>
  <c r="J1942" i="3"/>
  <c r="I1942" i="3"/>
  <c r="J1941" i="3"/>
  <c r="I1941" i="3"/>
  <c r="J1940" i="3"/>
  <c r="I1940" i="3"/>
  <c r="J1939" i="3"/>
  <c r="I1939" i="3"/>
  <c r="J1938" i="3"/>
  <c r="I1938" i="3"/>
  <c r="J1937" i="3"/>
  <c r="I1937" i="3"/>
  <c r="J1936" i="3"/>
  <c r="I1936" i="3"/>
  <c r="J1935" i="3"/>
  <c r="I1935" i="3"/>
  <c r="J1934" i="3"/>
  <c r="I1934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J1932" i="3"/>
  <c r="I1932" i="3"/>
  <c r="J1931" i="3"/>
  <c r="I1931" i="3"/>
  <c r="J1930" i="3"/>
  <c r="I1930" i="3"/>
  <c r="J1929" i="3"/>
  <c r="I1929" i="3"/>
  <c r="J1928" i="3"/>
  <c r="I1928" i="3"/>
  <c r="J1927" i="3"/>
  <c r="I1927" i="3"/>
  <c r="J1926" i="3"/>
  <c r="I1926" i="3"/>
  <c r="J1925" i="3"/>
  <c r="I1925" i="3"/>
  <c r="J1924" i="3"/>
  <c r="I1924" i="3"/>
  <c r="J1923" i="3"/>
  <c r="I1923" i="3"/>
  <c r="J1922" i="3"/>
  <c r="I1922" i="3"/>
  <c r="J1921" i="3"/>
  <c r="I1921" i="3"/>
  <c r="J1920" i="3"/>
  <c r="I1920" i="3"/>
  <c r="J1919" i="3"/>
  <c r="I1919" i="3"/>
  <c r="J1918" i="3"/>
  <c r="I1918" i="3"/>
  <c r="J1917" i="3"/>
  <c r="I1917" i="3"/>
  <c r="J1916" i="3"/>
  <c r="I1916" i="3"/>
  <c r="J1915" i="3"/>
  <c r="I1915" i="3"/>
  <c r="J1914" i="3"/>
  <c r="I1914" i="3"/>
  <c r="J1913" i="3"/>
  <c r="I1913" i="3"/>
  <c r="J1912" i="3"/>
  <c r="I1912" i="3"/>
  <c r="J1911" i="3"/>
  <c r="I1911" i="3"/>
  <c r="J1910" i="3"/>
  <c r="I1910" i="3"/>
  <c r="J1909" i="3"/>
  <c r="I1909" i="3"/>
  <c r="J1908" i="3"/>
  <c r="I1908" i="3"/>
  <c r="J1907" i="3"/>
  <c r="I1907" i="3"/>
  <c r="J1906" i="3"/>
  <c r="I1906" i="3"/>
  <c r="J1905" i="3"/>
  <c r="I1905" i="3"/>
  <c r="J1904" i="3"/>
  <c r="I1904" i="3"/>
  <c r="J1903" i="3"/>
  <c r="I1903" i="3"/>
  <c r="J1902" i="3"/>
  <c r="I1902" i="3"/>
  <c r="J1901" i="3"/>
  <c r="I1901" i="3"/>
  <c r="J1900" i="3"/>
  <c r="I1900" i="3"/>
  <c r="J1899" i="3"/>
  <c r="I1899" i="3"/>
  <c r="J1898" i="3"/>
  <c r="I1898" i="3"/>
  <c r="J1897" i="3"/>
  <c r="I1897" i="3"/>
  <c r="J1896" i="3"/>
  <c r="I1896" i="3"/>
  <c r="J1895" i="3"/>
  <c r="I1895" i="3"/>
  <c r="J1894" i="3"/>
  <c r="I1894" i="3"/>
  <c r="J1893" i="3"/>
  <c r="I1893" i="3"/>
  <c r="J1892" i="3"/>
  <c r="I1892" i="3"/>
  <c r="J1891" i="3"/>
  <c r="I1891" i="3"/>
  <c r="J1890" i="3"/>
  <c r="I1890" i="3"/>
  <c r="J1889" i="3"/>
  <c r="I1889" i="3"/>
  <c r="J1888" i="3"/>
  <c r="I1888" i="3"/>
  <c r="J1887" i="3"/>
  <c r="I1887" i="3"/>
  <c r="J1886" i="3"/>
  <c r="I1886" i="3"/>
  <c r="J1885" i="3"/>
  <c r="I1885" i="3"/>
  <c r="J1884" i="3"/>
  <c r="I1884" i="3"/>
  <c r="J1883" i="3"/>
  <c r="I1883" i="3"/>
  <c r="J1882" i="3"/>
  <c r="I1882" i="3"/>
  <c r="J1881" i="3"/>
  <c r="I1881" i="3"/>
  <c r="J1880" i="3"/>
  <c r="I1880" i="3"/>
  <c r="J1879" i="3"/>
  <c r="I1879" i="3"/>
  <c r="J1878" i="3"/>
  <c r="I1878" i="3"/>
  <c r="J1877" i="3"/>
  <c r="I1877" i="3"/>
  <c r="J1876" i="3"/>
  <c r="I1876" i="3"/>
  <c r="J1875" i="3"/>
  <c r="I1875" i="3"/>
  <c r="J1874" i="3"/>
  <c r="I1874" i="3"/>
  <c r="J1873" i="3"/>
  <c r="I1873" i="3"/>
  <c r="J1872" i="3"/>
  <c r="I1872" i="3"/>
  <c r="J1871" i="3"/>
  <c r="I1871" i="3"/>
  <c r="J1870" i="3"/>
  <c r="I1870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J1868" i="3"/>
  <c r="I1868" i="3"/>
  <c r="J1867" i="3"/>
  <c r="I1867" i="3"/>
  <c r="J1866" i="3"/>
  <c r="I1866" i="3"/>
  <c r="J1865" i="3"/>
  <c r="I1865" i="3"/>
  <c r="J1864" i="3"/>
  <c r="I1864" i="3"/>
  <c r="J1863" i="3"/>
  <c r="I1863" i="3"/>
  <c r="J1862" i="3"/>
  <c r="I1862" i="3"/>
  <c r="J1861" i="3"/>
  <c r="I1861" i="3"/>
  <c r="J1860" i="3"/>
  <c r="I1860" i="3"/>
  <c r="J1859" i="3"/>
  <c r="I1859" i="3"/>
  <c r="J1858" i="3"/>
  <c r="I1858" i="3"/>
  <c r="J1857" i="3"/>
  <c r="I1857" i="3"/>
  <c r="J1856" i="3"/>
  <c r="I1856" i="3"/>
  <c r="J1855" i="3"/>
  <c r="I1855" i="3"/>
  <c r="J1854" i="3"/>
  <c r="I1854" i="3"/>
  <c r="J1853" i="3"/>
  <c r="I1853" i="3"/>
  <c r="J1852" i="3"/>
  <c r="I1852" i="3"/>
  <c r="J1851" i="3"/>
  <c r="I1851" i="3"/>
  <c r="J1850" i="3"/>
  <c r="I1850" i="3"/>
  <c r="J1849" i="3"/>
  <c r="I1849" i="3"/>
  <c r="J1848" i="3"/>
  <c r="I1848" i="3"/>
  <c r="J1847" i="3"/>
  <c r="I1847" i="3"/>
  <c r="J1846" i="3"/>
  <c r="I1846" i="3"/>
  <c r="J1845" i="3"/>
  <c r="I1845" i="3"/>
  <c r="J1844" i="3"/>
  <c r="I1844" i="3"/>
  <c r="J1843" i="3"/>
  <c r="I1843" i="3"/>
  <c r="J1842" i="3"/>
  <c r="I1842" i="3"/>
  <c r="J1841" i="3"/>
  <c r="I1841" i="3"/>
  <c r="J1840" i="3"/>
  <c r="I1840" i="3"/>
  <c r="J1839" i="3"/>
  <c r="I1839" i="3"/>
  <c r="J1838" i="3"/>
  <c r="I1838" i="3"/>
  <c r="J1837" i="3"/>
  <c r="I1837" i="3"/>
  <c r="J1836" i="3"/>
  <c r="I1836" i="3"/>
  <c r="J1835" i="3"/>
  <c r="I1835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J1833" i="3"/>
  <c r="I1833" i="3"/>
  <c r="J1832" i="3"/>
  <c r="I1832" i="3"/>
  <c r="J1831" i="3"/>
  <c r="I1831" i="3"/>
  <c r="J1830" i="3"/>
  <c r="I1830" i="3"/>
  <c r="J1829" i="3"/>
  <c r="I1829" i="3"/>
  <c r="J1828" i="3"/>
  <c r="I1828" i="3"/>
  <c r="J1827" i="3"/>
  <c r="I1827" i="3"/>
  <c r="J1826" i="3"/>
  <c r="I1826" i="3"/>
  <c r="J1825" i="3"/>
  <c r="I1825" i="3"/>
  <c r="J1824" i="3"/>
  <c r="I1824" i="3"/>
  <c r="J1823" i="3"/>
  <c r="I1823" i="3"/>
  <c r="J1822" i="3"/>
  <c r="I1822" i="3"/>
  <c r="J1821" i="3"/>
  <c r="I1821" i="3"/>
  <c r="J1820" i="3"/>
  <c r="I1820" i="3"/>
  <c r="J1819" i="3"/>
  <c r="I1819" i="3"/>
  <c r="J1818" i="3"/>
  <c r="I1818" i="3"/>
  <c r="J1817" i="3"/>
  <c r="I1817" i="3"/>
  <c r="J1816" i="3"/>
  <c r="I1816" i="3"/>
  <c r="J1815" i="3"/>
  <c r="I1815" i="3"/>
  <c r="J1814" i="3"/>
  <c r="I1814" i="3"/>
  <c r="J1813" i="3"/>
  <c r="I1813" i="3"/>
  <c r="J1812" i="3"/>
  <c r="I1812" i="3"/>
  <c r="AX1800" i="3"/>
  <c r="R1800" i="3"/>
  <c r="S1800" i="3"/>
  <c r="T1800" i="3"/>
  <c r="F1800" i="3"/>
  <c r="AX1801" i="3"/>
  <c r="R1801" i="3"/>
  <c r="S1801" i="3"/>
  <c r="T1801" i="3"/>
  <c r="F1801" i="3"/>
  <c r="AX1802" i="3"/>
  <c r="R1802" i="3"/>
  <c r="S1802" i="3"/>
  <c r="T1802" i="3"/>
  <c r="F1802" i="3"/>
  <c r="AX1803" i="3"/>
  <c r="R1803" i="3"/>
  <c r="S1803" i="3"/>
  <c r="T1803" i="3"/>
  <c r="F1803" i="3"/>
  <c r="AX1804" i="3"/>
  <c r="R1804" i="3"/>
  <c r="S1804" i="3"/>
  <c r="T1804" i="3"/>
  <c r="F1804" i="3"/>
  <c r="AX1805" i="3"/>
  <c r="R1805" i="3"/>
  <c r="S1805" i="3"/>
  <c r="T1805" i="3"/>
  <c r="F1805" i="3"/>
  <c r="AX1806" i="3"/>
  <c r="R1806" i="3"/>
  <c r="S1806" i="3"/>
  <c r="T1806" i="3"/>
  <c r="F1806" i="3"/>
  <c r="AX1807" i="3"/>
  <c r="R1807" i="3"/>
  <c r="S1807" i="3"/>
  <c r="T1807" i="3"/>
  <c r="F1807" i="3"/>
  <c r="AX1808" i="3"/>
  <c r="R1808" i="3"/>
  <c r="S1808" i="3"/>
  <c r="T1808" i="3"/>
  <c r="F1808" i="3"/>
  <c r="AX1809" i="3"/>
  <c r="R1809" i="3"/>
  <c r="S1809" i="3"/>
  <c r="T1809" i="3"/>
  <c r="F1809" i="3"/>
  <c r="F1810" i="3"/>
  <c r="J1810" i="3"/>
  <c r="I1810" i="3"/>
  <c r="J1809" i="3"/>
  <c r="I1809" i="3"/>
  <c r="J1808" i="3"/>
  <c r="I1808" i="3"/>
  <c r="J1807" i="3"/>
  <c r="I1807" i="3"/>
  <c r="J1806" i="3"/>
  <c r="I1806" i="3"/>
  <c r="J1805" i="3"/>
  <c r="I1805" i="3"/>
  <c r="J1804" i="3"/>
  <c r="I1804" i="3"/>
  <c r="J1803" i="3"/>
  <c r="I1803" i="3"/>
  <c r="J1802" i="3"/>
  <c r="I1802" i="3"/>
  <c r="J1801" i="3"/>
  <c r="I1801" i="3"/>
  <c r="J1800" i="3"/>
  <c r="I180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J1798" i="3"/>
  <c r="I1798" i="3"/>
  <c r="J1797" i="3"/>
  <c r="I1797" i="3"/>
  <c r="J1796" i="3"/>
  <c r="I1796" i="3"/>
  <c r="J1795" i="3"/>
  <c r="I1795" i="3"/>
  <c r="J1794" i="3"/>
  <c r="I1794" i="3"/>
  <c r="J1793" i="3"/>
  <c r="I1793" i="3"/>
  <c r="J1792" i="3"/>
  <c r="I1792" i="3"/>
  <c r="J1791" i="3"/>
  <c r="I1791" i="3"/>
  <c r="J1790" i="3"/>
  <c r="I1790" i="3"/>
  <c r="J1789" i="3"/>
  <c r="I1789" i="3"/>
  <c r="J1788" i="3"/>
  <c r="I1788" i="3"/>
  <c r="J1787" i="3"/>
  <c r="I1787" i="3"/>
  <c r="J1786" i="3"/>
  <c r="I1786" i="3"/>
  <c r="J1785" i="3"/>
  <c r="I1785" i="3"/>
  <c r="J1784" i="3"/>
  <c r="I1784" i="3"/>
  <c r="J1783" i="3"/>
  <c r="I1783" i="3"/>
  <c r="J1782" i="3"/>
  <c r="I1782" i="3"/>
  <c r="J1781" i="3"/>
  <c r="I1781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J1779" i="3"/>
  <c r="I1779" i="3"/>
  <c r="J1778" i="3"/>
  <c r="I1778" i="3"/>
  <c r="J1777" i="3"/>
  <c r="I1777" i="3"/>
  <c r="J1776" i="3"/>
  <c r="I1776" i="3"/>
  <c r="J1775" i="3"/>
  <c r="I1775" i="3"/>
  <c r="J1774" i="3"/>
  <c r="I1774" i="3"/>
  <c r="J1773" i="3"/>
  <c r="I1773" i="3"/>
  <c r="J1772" i="3"/>
  <c r="I1772" i="3"/>
  <c r="J1771" i="3"/>
  <c r="I1771" i="3"/>
  <c r="J1770" i="3"/>
  <c r="I1770" i="3"/>
  <c r="J1769" i="3"/>
  <c r="I1769" i="3"/>
  <c r="J1768" i="3"/>
  <c r="I1768" i="3"/>
  <c r="J1767" i="3"/>
  <c r="I1767" i="3"/>
  <c r="J1766" i="3"/>
  <c r="I1766" i="3"/>
  <c r="J1765" i="3"/>
  <c r="I1765" i="3"/>
  <c r="J1764" i="3"/>
  <c r="I1764" i="3"/>
  <c r="J1763" i="3"/>
  <c r="I1763" i="3"/>
  <c r="J1762" i="3"/>
  <c r="I1762" i="3"/>
  <c r="J1761" i="3"/>
  <c r="I1761" i="3"/>
  <c r="J1760" i="3"/>
  <c r="I1760" i="3"/>
  <c r="J1759" i="3"/>
  <c r="I1759" i="3"/>
  <c r="J1758" i="3"/>
  <c r="I1758" i="3"/>
  <c r="J1757" i="3"/>
  <c r="I1757" i="3"/>
  <c r="J1756" i="3"/>
  <c r="I1756" i="3"/>
  <c r="J1755" i="3"/>
  <c r="I1755" i="3"/>
  <c r="J1754" i="3"/>
  <c r="I1754" i="3"/>
  <c r="J1753" i="3"/>
  <c r="I1753" i="3"/>
  <c r="J1752" i="3"/>
  <c r="I1752" i="3"/>
  <c r="J1751" i="3"/>
  <c r="I1751" i="3"/>
  <c r="J1750" i="3"/>
  <c r="I1750" i="3"/>
  <c r="J1749" i="3"/>
  <c r="I1749" i="3"/>
  <c r="J1748" i="3"/>
  <c r="I1748" i="3"/>
  <c r="J1747" i="3"/>
  <c r="I1747" i="3"/>
  <c r="J1746" i="3"/>
  <c r="I1746" i="3"/>
  <c r="J1745" i="3"/>
  <c r="I1745" i="3"/>
  <c r="J1744" i="3"/>
  <c r="I1744" i="3"/>
  <c r="J1743" i="3"/>
  <c r="I1743" i="3"/>
  <c r="J1742" i="3"/>
  <c r="I1742" i="3"/>
  <c r="J1741" i="3"/>
  <c r="I1741" i="3"/>
  <c r="J1740" i="3"/>
  <c r="I1740" i="3"/>
  <c r="J1739" i="3"/>
  <c r="I1739" i="3"/>
  <c r="J1738" i="3"/>
  <c r="I1738" i="3"/>
  <c r="J1737" i="3"/>
  <c r="I1737" i="3"/>
  <c r="J1736" i="3"/>
  <c r="I1736" i="3"/>
  <c r="J1735" i="3"/>
  <c r="I1735" i="3"/>
  <c r="J1734" i="3"/>
  <c r="I1734" i="3"/>
  <c r="J1733" i="3"/>
  <c r="I1733" i="3"/>
  <c r="J1732" i="3"/>
  <c r="I1732" i="3"/>
  <c r="J1731" i="3"/>
  <c r="I1731" i="3"/>
  <c r="J1730" i="3"/>
  <c r="I1730" i="3"/>
  <c r="J1729" i="3"/>
  <c r="I1729" i="3"/>
  <c r="J1728" i="3"/>
  <c r="I1728" i="3"/>
  <c r="J1727" i="3"/>
  <c r="I1727" i="3"/>
  <c r="J1726" i="3"/>
  <c r="I1726" i="3"/>
  <c r="J1725" i="3"/>
  <c r="I1725" i="3"/>
  <c r="J1724" i="3"/>
  <c r="I1724" i="3"/>
  <c r="J1723" i="3"/>
  <c r="I1723" i="3"/>
  <c r="J1722" i="3"/>
  <c r="I1722" i="3"/>
  <c r="J1721" i="3"/>
  <c r="I1721" i="3"/>
  <c r="J1720" i="3"/>
  <c r="I1720" i="3"/>
  <c r="J1719" i="3"/>
  <c r="I1719" i="3"/>
  <c r="J1718" i="3"/>
  <c r="I1718" i="3"/>
  <c r="J1717" i="3"/>
  <c r="I1717" i="3"/>
  <c r="J1716" i="3"/>
  <c r="I1716" i="3"/>
  <c r="J1715" i="3"/>
  <c r="I1715" i="3"/>
  <c r="J1714" i="3"/>
  <c r="I1714" i="3"/>
  <c r="J1713" i="3"/>
  <c r="I1713" i="3"/>
  <c r="J1712" i="3"/>
  <c r="I1712" i="3"/>
  <c r="J1711" i="3"/>
  <c r="I1711" i="3"/>
  <c r="J1710" i="3"/>
  <c r="I1710" i="3"/>
  <c r="J1709" i="3"/>
  <c r="I1709" i="3"/>
  <c r="J1708" i="3"/>
  <c r="I1708" i="3"/>
  <c r="J1707" i="3"/>
  <c r="I1707" i="3"/>
  <c r="J1706" i="3"/>
  <c r="I1706" i="3"/>
  <c r="J1705" i="3"/>
  <c r="I1705" i="3"/>
  <c r="J1704" i="3"/>
  <c r="I1704" i="3"/>
  <c r="J1703" i="3"/>
  <c r="I1703" i="3"/>
  <c r="J1702" i="3"/>
  <c r="I1702" i="3"/>
  <c r="J1701" i="3"/>
  <c r="I1701" i="3"/>
  <c r="J1700" i="3"/>
  <c r="I1700" i="3"/>
  <c r="J1699" i="3"/>
  <c r="I1699" i="3"/>
  <c r="J1698" i="3"/>
  <c r="I1698" i="3"/>
  <c r="J1697" i="3"/>
  <c r="I1697" i="3"/>
  <c r="J1696" i="3"/>
  <c r="I1696" i="3"/>
  <c r="J1695" i="3"/>
  <c r="I1695" i="3"/>
  <c r="J1694" i="3"/>
  <c r="I1694" i="3"/>
  <c r="J1693" i="3"/>
  <c r="I1693" i="3"/>
  <c r="J1692" i="3"/>
  <c r="I1692" i="3"/>
  <c r="J1691" i="3"/>
  <c r="I1691" i="3"/>
  <c r="J1690" i="3"/>
  <c r="I1690" i="3"/>
  <c r="J1689" i="3"/>
  <c r="I1689" i="3"/>
  <c r="J1688" i="3"/>
  <c r="I1688" i="3"/>
  <c r="J1687" i="3"/>
  <c r="I1687" i="3"/>
  <c r="J1686" i="3"/>
  <c r="I1686" i="3"/>
  <c r="F1684" i="3"/>
  <c r="J1684" i="3"/>
  <c r="I1684" i="3"/>
  <c r="J1683" i="3"/>
  <c r="I1683" i="3"/>
  <c r="J1682" i="3"/>
  <c r="I1682" i="3"/>
  <c r="J1681" i="3"/>
  <c r="I1681" i="3"/>
  <c r="J1680" i="3"/>
  <c r="I1680" i="3"/>
  <c r="J1679" i="3"/>
  <c r="I1679" i="3"/>
  <c r="J1678" i="3"/>
  <c r="I1678" i="3"/>
  <c r="J1677" i="3"/>
  <c r="I1677" i="3"/>
  <c r="J1676" i="3"/>
  <c r="I1676" i="3"/>
  <c r="J1675" i="3"/>
  <c r="I1675" i="3"/>
  <c r="J1674" i="3"/>
  <c r="I1674" i="3"/>
  <c r="J1673" i="3"/>
  <c r="I1673" i="3"/>
  <c r="J1672" i="3"/>
  <c r="I1672" i="3"/>
  <c r="J1671" i="3"/>
  <c r="I1671" i="3"/>
  <c r="J1670" i="3"/>
  <c r="I1670" i="3"/>
  <c r="J1669" i="3"/>
  <c r="I1669" i="3"/>
  <c r="J1668" i="3"/>
  <c r="I1668" i="3"/>
  <c r="J1667" i="3"/>
  <c r="I1667" i="3"/>
  <c r="J1666" i="3"/>
  <c r="I1666" i="3"/>
  <c r="J1665" i="3"/>
  <c r="I1665" i="3"/>
  <c r="J1664" i="3"/>
  <c r="I1664" i="3"/>
  <c r="J1663" i="3"/>
  <c r="I1663" i="3"/>
  <c r="J1662" i="3"/>
  <c r="I1662" i="3"/>
  <c r="J1661" i="3"/>
  <c r="I1661" i="3"/>
  <c r="J1660" i="3"/>
  <c r="I1660" i="3"/>
  <c r="J1659" i="3"/>
  <c r="I1659" i="3"/>
  <c r="J1658" i="3"/>
  <c r="I1658" i="3"/>
  <c r="J1657" i="3"/>
  <c r="I1657" i="3"/>
  <c r="J1656" i="3"/>
  <c r="I1656" i="3"/>
  <c r="J1655" i="3"/>
  <c r="I1655" i="3"/>
  <c r="J1654" i="3"/>
  <c r="I1654" i="3"/>
  <c r="J1653" i="3"/>
  <c r="I1653" i="3"/>
  <c r="J1652" i="3"/>
  <c r="I1652" i="3"/>
  <c r="J1651" i="3"/>
  <c r="I1651" i="3"/>
  <c r="J1650" i="3"/>
  <c r="I1650" i="3"/>
  <c r="J1649" i="3"/>
  <c r="I1649" i="3"/>
  <c r="J1648" i="3"/>
  <c r="I1648" i="3"/>
  <c r="J1647" i="3"/>
  <c r="I1647" i="3"/>
  <c r="J1646" i="3"/>
  <c r="I1646" i="3"/>
  <c r="J1645" i="3"/>
  <c r="I1645" i="3"/>
  <c r="J1644" i="3"/>
  <c r="I1644" i="3"/>
  <c r="J1643" i="3"/>
  <c r="I1643" i="3"/>
  <c r="J1642" i="3"/>
  <c r="I1642" i="3"/>
  <c r="J1641" i="3"/>
  <c r="I1641" i="3"/>
  <c r="J1640" i="3"/>
  <c r="I1640" i="3"/>
  <c r="J1639" i="3"/>
  <c r="I1639" i="3"/>
  <c r="J1638" i="3"/>
  <c r="I1638" i="3"/>
  <c r="J1637" i="3"/>
  <c r="I1637" i="3"/>
  <c r="J1636" i="3"/>
  <c r="I1636" i="3"/>
  <c r="J1635" i="3"/>
  <c r="I1635" i="3"/>
  <c r="J1634" i="3"/>
  <c r="I1634" i="3"/>
  <c r="J1633" i="3"/>
  <c r="I1633" i="3"/>
  <c r="J1632" i="3"/>
  <c r="I1632" i="3"/>
  <c r="J1631" i="3"/>
  <c r="I1631" i="3"/>
  <c r="J1630" i="3"/>
  <c r="I1630" i="3"/>
  <c r="J1629" i="3"/>
  <c r="I1629" i="3"/>
  <c r="J1628" i="3"/>
  <c r="I1628" i="3"/>
  <c r="F1626" i="3"/>
  <c r="J1626" i="3"/>
  <c r="I1626" i="3"/>
  <c r="J1625" i="3"/>
  <c r="I1625" i="3"/>
  <c r="J1624" i="3"/>
  <c r="I1624" i="3"/>
  <c r="J1623" i="3"/>
  <c r="I1623" i="3"/>
  <c r="J1622" i="3"/>
  <c r="I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F1509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F1336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AX1237" i="3"/>
  <c r="R1237" i="3"/>
  <c r="S1237" i="3"/>
  <c r="T1237" i="3"/>
  <c r="U1237" i="3"/>
  <c r="V1237" i="3"/>
  <c r="W1237" i="3"/>
  <c r="F1237" i="3"/>
  <c r="AX1238" i="3"/>
  <c r="R1238" i="3"/>
  <c r="S1238" i="3"/>
  <c r="T1238" i="3"/>
  <c r="U1238" i="3"/>
  <c r="V1238" i="3"/>
  <c r="W1238" i="3"/>
  <c r="F1238" i="3"/>
  <c r="AX1239" i="3"/>
  <c r="R1239" i="3"/>
  <c r="S1239" i="3"/>
  <c r="T1239" i="3"/>
  <c r="U1239" i="3"/>
  <c r="V1239" i="3"/>
  <c r="W1239" i="3"/>
  <c r="F1239" i="3"/>
  <c r="AX1240" i="3"/>
  <c r="R1240" i="3"/>
  <c r="S1240" i="3"/>
  <c r="T1240" i="3"/>
  <c r="U1240" i="3"/>
  <c r="V1240" i="3"/>
  <c r="W1240" i="3"/>
  <c r="F1240" i="3"/>
  <c r="AX1241" i="3"/>
  <c r="R1241" i="3"/>
  <c r="S1241" i="3"/>
  <c r="T1241" i="3"/>
  <c r="U1241" i="3"/>
  <c r="V1241" i="3"/>
  <c r="W1241" i="3"/>
  <c r="F1241" i="3"/>
  <c r="AX1242" i="3"/>
  <c r="R1242" i="3"/>
  <c r="S1242" i="3"/>
  <c r="T1242" i="3"/>
  <c r="U1242" i="3"/>
  <c r="V1242" i="3"/>
  <c r="W1242" i="3"/>
  <c r="F1242" i="3"/>
  <c r="AX1243" i="3"/>
  <c r="R1243" i="3"/>
  <c r="S1243" i="3"/>
  <c r="T1243" i="3"/>
  <c r="U1243" i="3"/>
  <c r="V1243" i="3"/>
  <c r="W1243" i="3"/>
  <c r="F1243" i="3"/>
  <c r="AX1244" i="3"/>
  <c r="R1244" i="3"/>
  <c r="S1244" i="3"/>
  <c r="T1244" i="3"/>
  <c r="U1244" i="3"/>
  <c r="V1244" i="3"/>
  <c r="W1244" i="3"/>
  <c r="F1244" i="3"/>
  <c r="AX1245" i="3"/>
  <c r="R1245" i="3"/>
  <c r="S1245" i="3"/>
  <c r="T1245" i="3"/>
  <c r="U1245" i="3"/>
  <c r="V1245" i="3"/>
  <c r="W1245" i="3"/>
  <c r="F1245" i="3"/>
  <c r="AX1246" i="3"/>
  <c r="R1246" i="3"/>
  <c r="S1246" i="3"/>
  <c r="T1246" i="3"/>
  <c r="U1246" i="3"/>
  <c r="V1246" i="3"/>
  <c r="W1246" i="3"/>
  <c r="F1246" i="3"/>
  <c r="AX1247" i="3"/>
  <c r="R1247" i="3"/>
  <c r="S1247" i="3"/>
  <c r="T1247" i="3"/>
  <c r="U1247" i="3"/>
  <c r="V1247" i="3"/>
  <c r="W1247" i="3"/>
  <c r="F1247" i="3"/>
  <c r="AX1248" i="3"/>
  <c r="R1248" i="3"/>
  <c r="S1248" i="3"/>
  <c r="T1248" i="3"/>
  <c r="U1248" i="3"/>
  <c r="V1248" i="3"/>
  <c r="W1248" i="3"/>
  <c r="F1248" i="3"/>
  <c r="AX1249" i="3"/>
  <c r="R1249" i="3"/>
  <c r="S1249" i="3"/>
  <c r="T1249" i="3"/>
  <c r="U1249" i="3"/>
  <c r="V1249" i="3"/>
  <c r="W1249" i="3"/>
  <c r="F1249" i="3"/>
  <c r="AX1250" i="3"/>
  <c r="R1250" i="3"/>
  <c r="S1250" i="3"/>
  <c r="T1250" i="3"/>
  <c r="U1250" i="3"/>
  <c r="V1250" i="3"/>
  <c r="W1250" i="3"/>
  <c r="F1250" i="3"/>
  <c r="F1251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R1193" i="3"/>
  <c r="S1193" i="3"/>
  <c r="T1193" i="3"/>
  <c r="V1193" i="3"/>
  <c r="F1193" i="3"/>
  <c r="R1194" i="3"/>
  <c r="S1194" i="3"/>
  <c r="T1194" i="3"/>
  <c r="V1194" i="3"/>
  <c r="F1194" i="3"/>
  <c r="R1195" i="3"/>
  <c r="S1195" i="3"/>
  <c r="T1195" i="3"/>
  <c r="V1195" i="3"/>
  <c r="F1195" i="3"/>
  <c r="R1196" i="3"/>
  <c r="S1196" i="3"/>
  <c r="T1196" i="3"/>
  <c r="V1196" i="3"/>
  <c r="F1196" i="3"/>
  <c r="R1197" i="3"/>
  <c r="S1197" i="3"/>
  <c r="T1197" i="3"/>
  <c r="V1197" i="3"/>
  <c r="F1197" i="3"/>
  <c r="R1198" i="3"/>
  <c r="S1198" i="3"/>
  <c r="T1198" i="3"/>
  <c r="V1198" i="3"/>
  <c r="F1198" i="3"/>
  <c r="R1199" i="3"/>
  <c r="S1199" i="3"/>
  <c r="T1199" i="3"/>
  <c r="V1199" i="3"/>
  <c r="F1199" i="3"/>
  <c r="R1200" i="3"/>
  <c r="S1200" i="3"/>
  <c r="T1200" i="3"/>
  <c r="V1200" i="3"/>
  <c r="F1200" i="3"/>
  <c r="R1201" i="3"/>
  <c r="S1201" i="3"/>
  <c r="T1201" i="3"/>
  <c r="V1201" i="3"/>
  <c r="F1201" i="3"/>
  <c r="R1202" i="3"/>
  <c r="S1202" i="3"/>
  <c r="T1202" i="3"/>
  <c r="V1202" i="3"/>
  <c r="F1202" i="3"/>
  <c r="R1203" i="3"/>
  <c r="S1203" i="3"/>
  <c r="T1203" i="3"/>
  <c r="V1203" i="3"/>
  <c r="F1203" i="3"/>
  <c r="R1204" i="3"/>
  <c r="S1204" i="3"/>
  <c r="T1204" i="3"/>
  <c r="V1204" i="3"/>
  <c r="F1204" i="3"/>
  <c r="R1205" i="3"/>
  <c r="S1205" i="3"/>
  <c r="T1205" i="3"/>
  <c r="V1205" i="3"/>
  <c r="F1205" i="3"/>
  <c r="R1206" i="3"/>
  <c r="S1206" i="3"/>
  <c r="T1206" i="3"/>
  <c r="V1206" i="3"/>
  <c r="F1206" i="3"/>
  <c r="R1207" i="3"/>
  <c r="S1207" i="3"/>
  <c r="T1207" i="3"/>
  <c r="V1207" i="3"/>
  <c r="F1207" i="3"/>
  <c r="R1208" i="3"/>
  <c r="S1208" i="3"/>
  <c r="T1208" i="3"/>
  <c r="V1208" i="3"/>
  <c r="F1208" i="3"/>
  <c r="F1209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F795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F701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F597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F551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F544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W316" i="3"/>
  <c r="F316" i="3"/>
  <c r="W317" i="3"/>
  <c r="F317" i="3"/>
  <c r="W318" i="3"/>
  <c r="F318" i="3"/>
  <c r="W319" i="3"/>
  <c r="F319" i="3"/>
  <c r="W320" i="3"/>
  <c r="F320" i="3"/>
  <c r="W321" i="3"/>
  <c r="F321" i="3"/>
  <c r="W322" i="3"/>
  <c r="F322" i="3"/>
  <c r="W323" i="3"/>
  <c r="F323" i="3"/>
  <c r="W324" i="3"/>
  <c r="F324" i="3"/>
  <c r="W325" i="3"/>
  <c r="F325" i="3"/>
  <c r="W326" i="3"/>
  <c r="F326" i="3"/>
  <c r="W327" i="3"/>
  <c r="F327" i="3"/>
  <c r="W328" i="3"/>
  <c r="F328" i="3"/>
  <c r="W329" i="3"/>
  <c r="F329" i="3"/>
  <c r="W330" i="3"/>
  <c r="F330" i="3"/>
  <c r="W331" i="3"/>
  <c r="F331" i="3"/>
  <c r="W332" i="3"/>
  <c r="F332" i="3"/>
  <c r="W333" i="3"/>
  <c r="F333" i="3"/>
  <c r="W334" i="3"/>
  <c r="F334" i="3"/>
  <c r="W335" i="3"/>
  <c r="F335" i="3"/>
  <c r="W336" i="3"/>
  <c r="F336" i="3"/>
  <c r="W337" i="3"/>
  <c r="F337" i="3"/>
  <c r="W338" i="3"/>
  <c r="F338" i="3"/>
  <c r="W339" i="3"/>
  <c r="F339" i="3"/>
  <c r="W340" i="3"/>
  <c r="F340" i="3"/>
  <c r="W341" i="3"/>
  <c r="F341" i="3"/>
  <c r="W342" i="3"/>
  <c r="F342" i="3"/>
  <c r="W343" i="3"/>
  <c r="F343" i="3"/>
  <c r="W344" i="3"/>
  <c r="F344" i="3"/>
  <c r="W345" i="3"/>
  <c r="F345" i="3"/>
  <c r="W346" i="3"/>
  <c r="F346" i="3"/>
  <c r="W347" i="3"/>
  <c r="F347" i="3"/>
  <c r="W348" i="3"/>
  <c r="F348" i="3"/>
  <c r="W349" i="3"/>
  <c r="F349" i="3"/>
  <c r="W350" i="3"/>
  <c r="F350" i="3"/>
  <c r="W351" i="3"/>
  <c r="F351" i="3"/>
  <c r="W352" i="3"/>
  <c r="F352" i="3"/>
  <c r="W353" i="3"/>
  <c r="F353" i="3"/>
  <c r="W354" i="3"/>
  <c r="F354" i="3"/>
  <c r="W355" i="3"/>
  <c r="F355" i="3"/>
  <c r="W356" i="3"/>
  <c r="F356" i="3"/>
  <c r="W357" i="3"/>
  <c r="F357" i="3"/>
  <c r="W358" i="3"/>
  <c r="F358" i="3"/>
  <c r="W359" i="3"/>
  <c r="F359" i="3"/>
  <c r="W360" i="3"/>
  <c r="F360" i="3"/>
  <c r="W361" i="3"/>
  <c r="F361" i="3"/>
  <c r="W362" i="3"/>
  <c r="F362" i="3"/>
  <c r="W363" i="3"/>
  <c r="F363" i="3"/>
  <c r="W364" i="3"/>
  <c r="F364" i="3"/>
  <c r="W365" i="3"/>
  <c r="F365" i="3"/>
  <c r="W366" i="3"/>
  <c r="F366" i="3"/>
  <c r="W367" i="3"/>
  <c r="F367" i="3"/>
  <c r="W368" i="3"/>
  <c r="F368" i="3"/>
  <c r="W369" i="3"/>
  <c r="F369" i="3"/>
  <c r="W370" i="3"/>
  <c r="F370" i="3"/>
  <c r="W371" i="3"/>
  <c r="F371" i="3"/>
  <c r="W372" i="3"/>
  <c r="F372" i="3"/>
  <c r="W373" i="3"/>
  <c r="F373" i="3"/>
  <c r="W374" i="3"/>
  <c r="F374" i="3"/>
  <c r="W375" i="3"/>
  <c r="F375" i="3"/>
  <c r="W376" i="3"/>
  <c r="F376" i="3"/>
  <c r="W377" i="3"/>
  <c r="F377" i="3"/>
  <c r="W378" i="3"/>
  <c r="F378" i="3"/>
  <c r="W379" i="3"/>
  <c r="F379" i="3"/>
  <c r="W380" i="3"/>
  <c r="F380" i="3"/>
  <c r="W381" i="3"/>
  <c r="F381" i="3"/>
  <c r="W382" i="3"/>
  <c r="F382" i="3"/>
  <c r="F383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F313" i="3"/>
  <c r="F314" i="3"/>
  <c r="J314" i="3"/>
  <c r="D314" i="3"/>
  <c r="I314" i="3"/>
  <c r="J313" i="3"/>
  <c r="I313" i="3"/>
  <c r="F308" i="3"/>
  <c r="F309" i="3"/>
  <c r="F310" i="3"/>
  <c r="F311" i="3"/>
  <c r="J311" i="3"/>
  <c r="I311" i="3"/>
  <c r="J310" i="3"/>
  <c r="I310" i="3"/>
  <c r="J309" i="3"/>
  <c r="I309" i="3"/>
  <c r="J308" i="3"/>
  <c r="I308" i="3"/>
  <c r="AX298" i="3"/>
  <c r="F298" i="3"/>
  <c r="AX299" i="3"/>
  <c r="F299" i="3"/>
  <c r="AX300" i="3"/>
  <c r="F300" i="3"/>
  <c r="AX301" i="3"/>
  <c r="F301" i="3"/>
  <c r="AX302" i="3"/>
  <c r="F302" i="3"/>
  <c r="AX303" i="3"/>
  <c r="F303" i="3"/>
  <c r="AX304" i="3"/>
  <c r="F304" i="3"/>
  <c r="AX305" i="3"/>
  <c r="F305" i="3"/>
  <c r="F306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F296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F170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F76" i="3"/>
  <c r="J76" i="3"/>
  <c r="I76" i="3"/>
  <c r="J75" i="3"/>
  <c r="I75" i="3"/>
  <c r="J74" i="3"/>
  <c r="I74" i="3"/>
  <c r="J73" i="3"/>
  <c r="I73" i="3"/>
  <c r="J72" i="3"/>
  <c r="I72" i="3"/>
  <c r="E314" i="3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C551" i="3"/>
  <c r="C3122" i="3"/>
  <c r="B50" i="2"/>
  <c r="C3065" i="3"/>
  <c r="B49" i="2"/>
  <c r="C3024" i="3"/>
  <c r="B48" i="2"/>
  <c r="C2888" i="3"/>
  <c r="B47" i="2"/>
  <c r="C2872" i="3"/>
  <c r="B46" i="2"/>
  <c r="C2841" i="3"/>
  <c r="B45" i="2"/>
  <c r="C2585" i="3"/>
  <c r="B44" i="2"/>
  <c r="C2488" i="3"/>
  <c r="B43" i="2"/>
  <c r="C2420" i="3"/>
  <c r="B42" i="2"/>
  <c r="C2372" i="3"/>
  <c r="B41" i="2"/>
  <c r="C2365" i="3"/>
  <c r="B40" i="2"/>
  <c r="C2296" i="3"/>
  <c r="B39" i="2"/>
  <c r="C2258" i="3"/>
  <c r="B38" i="2"/>
  <c r="C2179" i="3"/>
  <c r="B37" i="2"/>
  <c r="C2089" i="3"/>
  <c r="B36" i="2"/>
  <c r="C2034" i="3"/>
  <c r="B35" i="2"/>
  <c r="C1932" i="3"/>
  <c r="B34" i="2"/>
  <c r="C1868" i="3"/>
  <c r="B33" i="2"/>
  <c r="C1833" i="3"/>
  <c r="B32" i="2"/>
  <c r="C1810" i="3"/>
  <c r="B31" i="2"/>
  <c r="C1798" i="3"/>
  <c r="B30" i="2"/>
  <c r="C1779" i="3"/>
  <c r="B29" i="2"/>
  <c r="C1684" i="3"/>
  <c r="B28" i="2"/>
  <c r="C1626" i="3"/>
  <c r="B27" i="2"/>
  <c r="C1509" i="3"/>
  <c r="B26" i="2"/>
  <c r="C1425" i="3"/>
  <c r="B25" i="2"/>
  <c r="C1336" i="3"/>
  <c r="B24" i="2"/>
  <c r="C1251" i="3"/>
  <c r="B23" i="2"/>
  <c r="C1235" i="3"/>
  <c r="B22" i="2"/>
  <c r="C1209" i="3"/>
  <c r="B21" i="2"/>
  <c r="C1191" i="3"/>
  <c r="B20" i="2"/>
  <c r="C1125" i="3"/>
  <c r="B19" i="2"/>
  <c r="C1003" i="3"/>
  <c r="B18" i="2"/>
  <c r="C896" i="3"/>
  <c r="B17" i="2"/>
  <c r="C795" i="3"/>
  <c r="B16" i="2"/>
  <c r="C701" i="3"/>
  <c r="B15" i="2"/>
  <c r="C597" i="3"/>
  <c r="B14" i="2"/>
  <c r="B13" i="2"/>
  <c r="C544" i="3"/>
  <c r="B12" i="2"/>
  <c r="C383" i="3"/>
  <c r="B11" i="2"/>
  <c r="C314" i="3"/>
  <c r="B10" i="2"/>
  <c r="C311" i="3"/>
  <c r="B9" i="2"/>
  <c r="C306" i="3"/>
  <c r="B8" i="2"/>
  <c r="C296" i="3"/>
  <c r="B7" i="2"/>
  <c r="C230" i="3"/>
  <c r="B6" i="2"/>
  <c r="C170" i="3"/>
  <c r="B5" i="2"/>
  <c r="C93" i="3"/>
  <c r="B4" i="2"/>
  <c r="B3" i="2"/>
  <c r="C70" i="3"/>
  <c r="B2" i="2"/>
  <c r="C3221" i="3"/>
  <c r="C3196" i="3"/>
  <c r="K1" i="2"/>
  <c r="L1" i="2"/>
  <c r="M1" i="2"/>
  <c r="N1" i="2"/>
  <c r="O1" i="2"/>
  <c r="P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E2" i="2"/>
  <c r="G11" i="3"/>
  <c r="G19" i="3"/>
  <c r="G51" i="3"/>
  <c r="G52" i="3"/>
  <c r="G56" i="3"/>
  <c r="G70" i="3"/>
  <c r="F2" i="2"/>
  <c r="G2" i="2"/>
  <c r="H2" i="2"/>
  <c r="I2" i="2"/>
  <c r="J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N2" i="2"/>
  <c r="O2" i="2"/>
  <c r="P2" i="2"/>
  <c r="Q2" i="2"/>
  <c r="E3" i="2"/>
  <c r="G76" i="3"/>
  <c r="F3" i="2"/>
  <c r="G3" i="2"/>
  <c r="H3" i="2"/>
  <c r="I3" i="2"/>
  <c r="J3" i="2"/>
  <c r="R76" i="3"/>
  <c r="R3" i="2"/>
  <c r="S76" i="3"/>
  <c r="S3" i="2"/>
  <c r="T76" i="3"/>
  <c r="T3" i="2"/>
  <c r="U76" i="3"/>
  <c r="U3" i="2"/>
  <c r="V76" i="3"/>
  <c r="V3" i="2"/>
  <c r="W3" i="2"/>
  <c r="X3" i="2"/>
  <c r="Y3" i="2"/>
  <c r="Z3" i="2"/>
  <c r="AA3" i="2"/>
  <c r="W76" i="3"/>
  <c r="AB3" i="2"/>
  <c r="AC76" i="3"/>
  <c r="AC3" i="2"/>
  <c r="AD76" i="3"/>
  <c r="AD3" i="2"/>
  <c r="AE76" i="3"/>
  <c r="AE3" i="2"/>
  <c r="AF3" i="2"/>
  <c r="AG3" i="2"/>
  <c r="AH3" i="2"/>
  <c r="AI3" i="2"/>
  <c r="AJ76" i="3"/>
  <c r="AJ3" i="2"/>
  <c r="K3" i="2"/>
  <c r="L3" i="2"/>
  <c r="M3" i="2"/>
  <c r="N3" i="2"/>
  <c r="O3" i="2"/>
  <c r="P3" i="2"/>
  <c r="Q3" i="2"/>
  <c r="E4" i="2"/>
  <c r="G93" i="3"/>
  <c r="F4" i="2"/>
  <c r="G4" i="2"/>
  <c r="H4" i="2"/>
  <c r="I4" i="2"/>
  <c r="J4" i="2"/>
  <c r="R93" i="3"/>
  <c r="R4" i="2"/>
  <c r="S93" i="3"/>
  <c r="S4" i="2"/>
  <c r="T4" i="2"/>
  <c r="U93" i="3"/>
  <c r="U4" i="2"/>
  <c r="V4" i="2"/>
  <c r="W4" i="2"/>
  <c r="X4" i="2"/>
  <c r="Y4" i="2"/>
  <c r="Z4" i="2"/>
  <c r="AA4" i="2"/>
  <c r="W93" i="3"/>
  <c r="AB4" i="2"/>
  <c r="AC4" i="2"/>
  <c r="AD4" i="2"/>
  <c r="AE4" i="2"/>
  <c r="AF4" i="2"/>
  <c r="AG4" i="2"/>
  <c r="AH4" i="2"/>
  <c r="AI4" i="2"/>
  <c r="AJ4" i="2"/>
  <c r="K4" i="2"/>
  <c r="L4" i="2"/>
  <c r="M4" i="2"/>
  <c r="N4" i="2"/>
  <c r="O4" i="2"/>
  <c r="P4" i="2"/>
  <c r="Q4" i="2"/>
  <c r="E5" i="2"/>
  <c r="G170" i="3"/>
  <c r="F5" i="2"/>
  <c r="G5" i="2"/>
  <c r="H5" i="2"/>
  <c r="I5" i="2"/>
  <c r="J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N5" i="2"/>
  <c r="O5" i="2"/>
  <c r="P5" i="2"/>
  <c r="Q5" i="2"/>
  <c r="E6" i="2"/>
  <c r="G230" i="3"/>
  <c r="F6" i="2"/>
  <c r="G6" i="2"/>
  <c r="H6" i="2"/>
  <c r="I6" i="2"/>
  <c r="J6" i="2"/>
  <c r="R230" i="3"/>
  <c r="R6" i="2"/>
  <c r="S230" i="3"/>
  <c r="S6" i="2"/>
  <c r="T230" i="3"/>
  <c r="T6" i="2"/>
  <c r="U230" i="3"/>
  <c r="U6" i="2"/>
  <c r="V230" i="3"/>
  <c r="V6" i="2"/>
  <c r="W6" i="2"/>
  <c r="Y230" i="3"/>
  <c r="X6" i="2"/>
  <c r="Z230" i="3"/>
  <c r="Y6" i="2"/>
  <c r="Z6" i="2"/>
  <c r="AA6" i="2"/>
  <c r="W230" i="3"/>
  <c r="AB6" i="2"/>
  <c r="AC6" i="2"/>
  <c r="AD230" i="3"/>
  <c r="AD6" i="2"/>
  <c r="AE6" i="2"/>
  <c r="AF6" i="2"/>
  <c r="AG6" i="2"/>
  <c r="AH6" i="2"/>
  <c r="AI6" i="2"/>
  <c r="AJ6" i="2"/>
  <c r="K6" i="2"/>
  <c r="L6" i="2"/>
  <c r="M6" i="2"/>
  <c r="N6" i="2"/>
  <c r="O6" i="2"/>
  <c r="P6" i="2"/>
  <c r="Q6" i="2"/>
  <c r="E7" i="2"/>
  <c r="G296" i="3"/>
  <c r="F7" i="2"/>
  <c r="G7" i="2"/>
  <c r="H7" i="2"/>
  <c r="I7" i="2"/>
  <c r="J7" i="2"/>
  <c r="R296" i="3"/>
  <c r="R7" i="2"/>
  <c r="S296" i="3"/>
  <c r="S7" i="2"/>
  <c r="T296" i="3"/>
  <c r="T7" i="2"/>
  <c r="U296" i="3"/>
  <c r="U7" i="2"/>
  <c r="V296" i="3"/>
  <c r="V7" i="2"/>
  <c r="X296" i="3"/>
  <c r="W7" i="2"/>
  <c r="Y296" i="3"/>
  <c r="X7" i="2"/>
  <c r="Y7" i="2"/>
  <c r="AA296" i="3"/>
  <c r="Z7" i="2"/>
  <c r="AA7" i="2"/>
  <c r="W296" i="3"/>
  <c r="AB7" i="2"/>
  <c r="AC7" i="2"/>
  <c r="AD7" i="2"/>
  <c r="AE7" i="2"/>
  <c r="AF7" i="2"/>
  <c r="AG7" i="2"/>
  <c r="AH7" i="2"/>
  <c r="AI7" i="2"/>
  <c r="AJ7" i="2"/>
  <c r="N7" i="2"/>
  <c r="O7" i="2"/>
  <c r="P7" i="2"/>
  <c r="Q7" i="2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E8" i="2"/>
  <c r="G298" i="3"/>
  <c r="G299" i="3"/>
  <c r="G300" i="3"/>
  <c r="G301" i="3"/>
  <c r="G302" i="3"/>
  <c r="G303" i="3"/>
  <c r="G304" i="3"/>
  <c r="G305" i="3"/>
  <c r="G306" i="3"/>
  <c r="F8" i="2"/>
  <c r="G8" i="2"/>
  <c r="H8" i="2"/>
  <c r="I8" i="2"/>
  <c r="J8" i="2"/>
  <c r="R298" i="3"/>
  <c r="R299" i="3"/>
  <c r="R300" i="3"/>
  <c r="R301" i="3"/>
  <c r="R302" i="3"/>
  <c r="R303" i="3"/>
  <c r="R304" i="3"/>
  <c r="R305" i="3"/>
  <c r="R306" i="3"/>
  <c r="R8" i="2"/>
  <c r="S298" i="3"/>
  <c r="S299" i="3"/>
  <c r="S300" i="3"/>
  <c r="S301" i="3"/>
  <c r="S302" i="3"/>
  <c r="S303" i="3"/>
  <c r="S304" i="3"/>
  <c r="S305" i="3"/>
  <c r="S306" i="3"/>
  <c r="S8" i="2"/>
  <c r="T298" i="3"/>
  <c r="T299" i="3"/>
  <c r="T300" i="3"/>
  <c r="T301" i="3"/>
  <c r="T302" i="3"/>
  <c r="T303" i="3"/>
  <c r="T304" i="3"/>
  <c r="T305" i="3"/>
  <c r="T306" i="3"/>
  <c r="T8" i="2"/>
  <c r="U8" i="2"/>
  <c r="V8" i="2"/>
  <c r="W8" i="2"/>
  <c r="X8" i="2"/>
  <c r="Y8" i="2"/>
  <c r="Z8" i="2"/>
  <c r="AA8" i="2"/>
  <c r="W298" i="3"/>
  <c r="W299" i="3"/>
  <c r="W300" i="3"/>
  <c r="W301" i="3"/>
  <c r="W302" i="3"/>
  <c r="W303" i="3"/>
  <c r="W304" i="3"/>
  <c r="W305" i="3"/>
  <c r="W306" i="3"/>
  <c r="AB8" i="2"/>
  <c r="AC8" i="2"/>
  <c r="AD8" i="2"/>
  <c r="AE8" i="2"/>
  <c r="AF8" i="2"/>
  <c r="AG8" i="2"/>
  <c r="AH8" i="2"/>
  <c r="AI8" i="2"/>
  <c r="AJ8" i="2"/>
  <c r="N8" i="2"/>
  <c r="O8" i="2"/>
  <c r="P8" i="2"/>
  <c r="Q8" i="2"/>
  <c r="E9" i="2"/>
  <c r="G311" i="3"/>
  <c r="F9" i="2"/>
  <c r="G9" i="2"/>
  <c r="H9" i="2"/>
  <c r="I9" i="2"/>
  <c r="J9" i="2"/>
  <c r="R311" i="3"/>
  <c r="R9" i="2"/>
  <c r="S311" i="3"/>
  <c r="S9" i="2"/>
  <c r="T9" i="2"/>
  <c r="U9" i="2"/>
  <c r="V9" i="2"/>
  <c r="W9" i="2"/>
  <c r="X9" i="2"/>
  <c r="Y9" i="2"/>
  <c r="Z9" i="2"/>
  <c r="AA9" i="2"/>
  <c r="W311" i="3"/>
  <c r="AB9" i="2"/>
  <c r="AC9" i="2"/>
  <c r="AD9" i="2"/>
  <c r="AE9" i="2"/>
  <c r="AF9" i="2"/>
  <c r="AG9" i="2"/>
  <c r="AH9" i="2"/>
  <c r="AI9" i="2"/>
  <c r="AJ9" i="2"/>
  <c r="K9" i="2"/>
  <c r="L9" i="2"/>
  <c r="M9" i="2"/>
  <c r="N9" i="2"/>
  <c r="O9" i="2"/>
  <c r="P9" i="2"/>
  <c r="Q9" i="2"/>
  <c r="E10" i="2"/>
  <c r="G314" i="3"/>
  <c r="F10" i="2"/>
  <c r="G10" i="2"/>
  <c r="H10" i="2"/>
  <c r="I10" i="2"/>
  <c r="J10" i="2"/>
  <c r="R314" i="3"/>
  <c r="R10" i="2"/>
  <c r="S314" i="3"/>
  <c r="S10" i="2"/>
  <c r="T314" i="3"/>
  <c r="T10" i="2"/>
  <c r="U10" i="2"/>
  <c r="V314" i="3"/>
  <c r="V10" i="2"/>
  <c r="W10" i="2"/>
  <c r="X10" i="2"/>
  <c r="Y10" i="2"/>
  <c r="Z10" i="2"/>
  <c r="AB314" i="3"/>
  <c r="AA10" i="2"/>
  <c r="W314" i="3"/>
  <c r="AB10" i="2"/>
  <c r="AC10" i="2"/>
  <c r="AD10" i="2"/>
  <c r="AE10" i="2"/>
  <c r="AF10" i="2"/>
  <c r="AG10" i="2"/>
  <c r="AH10" i="2"/>
  <c r="AI10" i="2"/>
  <c r="AJ10" i="2"/>
  <c r="K10" i="2"/>
  <c r="L10" i="2"/>
  <c r="M10" i="2"/>
  <c r="N10" i="2"/>
  <c r="O10" i="2"/>
  <c r="P10" i="2"/>
  <c r="Q10" i="2"/>
  <c r="E11" i="2"/>
  <c r="G383" i="3"/>
  <c r="F11" i="2"/>
  <c r="G11" i="2"/>
  <c r="H11" i="2"/>
  <c r="I11" i="2"/>
  <c r="J11" i="2"/>
  <c r="R383" i="3"/>
  <c r="R11" i="2"/>
  <c r="S383" i="3"/>
  <c r="S11" i="2"/>
  <c r="T383" i="3"/>
  <c r="T11" i="2"/>
  <c r="U383" i="3"/>
  <c r="U11" i="2"/>
  <c r="V383" i="3"/>
  <c r="V11" i="2"/>
  <c r="X383" i="3"/>
  <c r="W11" i="2"/>
  <c r="Y383" i="3"/>
  <c r="X11" i="2"/>
  <c r="Y11" i="2"/>
  <c r="AA383" i="3"/>
  <c r="Z11" i="2"/>
  <c r="AA11" i="2"/>
  <c r="W383" i="3"/>
  <c r="AB11" i="2"/>
  <c r="AC11" i="2"/>
  <c r="AD11" i="2"/>
  <c r="AE11" i="2"/>
  <c r="AF11" i="2"/>
  <c r="AG11" i="2"/>
  <c r="AH11" i="2"/>
  <c r="AI11" i="2"/>
  <c r="AJ383" i="3"/>
  <c r="AJ11" i="2"/>
  <c r="K11" i="2"/>
  <c r="L11" i="2"/>
  <c r="M11" i="2"/>
  <c r="N11" i="2"/>
  <c r="O11" i="2"/>
  <c r="P11" i="2"/>
  <c r="Q11" i="2"/>
  <c r="E12" i="2"/>
  <c r="G544" i="3"/>
  <c r="F12" i="2"/>
  <c r="G12" i="2"/>
  <c r="H12" i="2"/>
  <c r="I12" i="2"/>
  <c r="J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N12" i="2"/>
  <c r="O12" i="2"/>
  <c r="P12" i="2"/>
  <c r="Q12" i="2"/>
  <c r="E13" i="2"/>
  <c r="G551" i="3"/>
  <c r="F13" i="2"/>
  <c r="G13" i="2"/>
  <c r="H13" i="2"/>
  <c r="I13" i="2"/>
  <c r="J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N13" i="2"/>
  <c r="O13" i="2"/>
  <c r="P13" i="2"/>
  <c r="Q13" i="2"/>
  <c r="E14" i="2"/>
  <c r="G597" i="3"/>
  <c r="F14" i="2"/>
  <c r="G14" i="2"/>
  <c r="H14" i="2"/>
  <c r="I14" i="2"/>
  <c r="J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N14" i="2"/>
  <c r="O14" i="2"/>
  <c r="P14" i="2"/>
  <c r="Q14" i="2"/>
  <c r="E15" i="2"/>
  <c r="G701" i="3"/>
  <c r="F15" i="2"/>
  <c r="G15" i="2"/>
  <c r="H15" i="2"/>
  <c r="I15" i="2"/>
  <c r="J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N15" i="2"/>
  <c r="O15" i="2"/>
  <c r="P15" i="2"/>
  <c r="Q15" i="2"/>
  <c r="E16" i="2"/>
  <c r="G795" i="3"/>
  <c r="F16" i="2"/>
  <c r="G16" i="2"/>
  <c r="H16" i="2"/>
  <c r="I16" i="2"/>
  <c r="J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N16" i="2"/>
  <c r="O16" i="2"/>
  <c r="P16" i="2"/>
  <c r="Q16" i="2"/>
  <c r="E17" i="2"/>
  <c r="G896" i="3"/>
  <c r="F17" i="2"/>
  <c r="G17" i="2"/>
  <c r="H17" i="2"/>
  <c r="I17" i="2"/>
  <c r="J17" i="2"/>
  <c r="R896" i="3"/>
  <c r="R17" i="2"/>
  <c r="S896" i="3"/>
  <c r="S17" i="2"/>
  <c r="T896" i="3"/>
  <c r="T17" i="2"/>
  <c r="U17" i="2"/>
  <c r="V896" i="3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K17" i="2"/>
  <c r="L17" i="2"/>
  <c r="M17" i="2"/>
  <c r="N17" i="2"/>
  <c r="O17" i="2"/>
  <c r="P17" i="2"/>
  <c r="Q17" i="2"/>
  <c r="E18" i="2"/>
  <c r="G1003" i="3"/>
  <c r="F18" i="2"/>
  <c r="G18" i="2"/>
  <c r="H18" i="2"/>
  <c r="I18" i="2"/>
  <c r="J18" i="2"/>
  <c r="R1003" i="3"/>
  <c r="R18" i="2"/>
  <c r="S1003" i="3"/>
  <c r="S18" i="2"/>
  <c r="T1003" i="3"/>
  <c r="T18" i="2"/>
  <c r="U1003" i="3"/>
  <c r="U18" i="2"/>
  <c r="V18" i="2"/>
  <c r="X1003" i="3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K18" i="2"/>
  <c r="L18" i="2"/>
  <c r="M18" i="2"/>
  <c r="N18" i="2"/>
  <c r="O18" i="2"/>
  <c r="P18" i="2"/>
  <c r="Q18" i="2"/>
  <c r="E19" i="2"/>
  <c r="G1125" i="3"/>
  <c r="F19" i="2"/>
  <c r="G19" i="2"/>
  <c r="H19" i="2"/>
  <c r="I19" i="2"/>
  <c r="J19" i="2"/>
  <c r="R1125" i="3"/>
  <c r="R19" i="2"/>
  <c r="S1125" i="3"/>
  <c r="S19" i="2"/>
  <c r="T19" i="2"/>
  <c r="U19" i="2"/>
  <c r="V19" i="2"/>
  <c r="W19" i="2"/>
  <c r="X19" i="2"/>
  <c r="Y19" i="2"/>
  <c r="Z19" i="2"/>
  <c r="AA19" i="2"/>
  <c r="W1125" i="3"/>
  <c r="AB19" i="2"/>
  <c r="AC19" i="2"/>
  <c r="AD19" i="2"/>
  <c r="AE19" i="2"/>
  <c r="AF19" i="2"/>
  <c r="AG19" i="2"/>
  <c r="AH19" i="2"/>
  <c r="AI19" i="2"/>
  <c r="AJ19" i="2"/>
  <c r="K19" i="2"/>
  <c r="L19" i="2"/>
  <c r="M19" i="2"/>
  <c r="N19" i="2"/>
  <c r="O19" i="2"/>
  <c r="P19" i="2"/>
  <c r="Q19" i="2"/>
  <c r="E20" i="2"/>
  <c r="G1191" i="3"/>
  <c r="F20" i="2"/>
  <c r="G20" i="2"/>
  <c r="H20" i="2"/>
  <c r="I20" i="2"/>
  <c r="J20" i="2"/>
  <c r="R1191" i="3"/>
  <c r="R20" i="2"/>
  <c r="S1191" i="3"/>
  <c r="S20" i="2"/>
  <c r="T20" i="2"/>
  <c r="U20" i="2"/>
  <c r="V20" i="2"/>
  <c r="W20" i="2"/>
  <c r="X20" i="2"/>
  <c r="Y20" i="2"/>
  <c r="Z20" i="2"/>
  <c r="AA20" i="2"/>
  <c r="W1191" i="3"/>
  <c r="AB20" i="2"/>
  <c r="AC20" i="2"/>
  <c r="AD20" i="2"/>
  <c r="AE20" i="2"/>
  <c r="AF20" i="2"/>
  <c r="AG20" i="2"/>
  <c r="AH20" i="2"/>
  <c r="AI20" i="2"/>
  <c r="AJ20" i="2"/>
  <c r="K20" i="2"/>
  <c r="L20" i="2"/>
  <c r="M20" i="2"/>
  <c r="N20" i="2"/>
  <c r="O20" i="2"/>
  <c r="P20" i="2"/>
  <c r="Q20" i="2"/>
  <c r="E21" i="2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F21" i="2"/>
  <c r="G21" i="2"/>
  <c r="H21" i="2"/>
  <c r="I21" i="2"/>
  <c r="J21" i="2"/>
  <c r="R1209" i="3"/>
  <c r="R21" i="2"/>
  <c r="S1209" i="3"/>
  <c r="S21" i="2"/>
  <c r="T1209" i="3"/>
  <c r="T21" i="2"/>
  <c r="U21" i="2"/>
  <c r="V1209" i="3"/>
  <c r="V21" i="2"/>
  <c r="X1209" i="3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K21" i="2"/>
  <c r="L21" i="2"/>
  <c r="M21" i="2"/>
  <c r="N21" i="2"/>
  <c r="O21" i="2"/>
  <c r="P21" i="2"/>
  <c r="Q21" i="2"/>
  <c r="E22" i="2"/>
  <c r="G1235" i="3"/>
  <c r="F22" i="2"/>
  <c r="G22" i="2"/>
  <c r="H22" i="2"/>
  <c r="I22" i="2"/>
  <c r="J22" i="2"/>
  <c r="R1235" i="3"/>
  <c r="R22" i="2"/>
  <c r="S1235" i="3"/>
  <c r="S22" i="2"/>
  <c r="T1235" i="3"/>
  <c r="T22" i="2"/>
  <c r="U1235" i="3"/>
  <c r="U22" i="2"/>
  <c r="V1235" i="3"/>
  <c r="V22" i="2"/>
  <c r="W22" i="2"/>
  <c r="X22" i="2"/>
  <c r="Y22" i="2"/>
  <c r="AA1235" i="3"/>
  <c r="Z22" i="2"/>
  <c r="AB1235" i="3"/>
  <c r="AA22" i="2"/>
  <c r="AB22" i="2"/>
  <c r="AC22" i="2"/>
  <c r="AD22" i="2"/>
  <c r="AE22" i="2"/>
  <c r="AF22" i="2"/>
  <c r="AG22" i="2"/>
  <c r="AH22" i="2"/>
  <c r="AI22" i="2"/>
  <c r="AJ22" i="2"/>
  <c r="K22" i="2"/>
  <c r="L22" i="2"/>
  <c r="M22" i="2"/>
  <c r="N22" i="2"/>
  <c r="O22" i="2"/>
  <c r="P22" i="2"/>
  <c r="Q22" i="2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E23" i="2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F23" i="2"/>
  <c r="G23" i="2"/>
  <c r="H23" i="2"/>
  <c r="I23" i="2"/>
  <c r="J23" i="2"/>
  <c r="R1251" i="3"/>
  <c r="R23" i="2"/>
  <c r="S1251" i="3"/>
  <c r="S23" i="2"/>
  <c r="T1251" i="3"/>
  <c r="T23" i="2"/>
  <c r="U1251" i="3"/>
  <c r="U23" i="2"/>
  <c r="V1251" i="3"/>
  <c r="V23" i="2"/>
  <c r="W23" i="2"/>
  <c r="X23" i="2"/>
  <c r="Y23" i="2"/>
  <c r="Z23" i="2"/>
  <c r="AA23" i="2"/>
  <c r="W1251" i="3"/>
  <c r="AB23" i="2"/>
  <c r="AC23" i="2"/>
  <c r="AD23" i="2"/>
  <c r="AE23" i="2"/>
  <c r="AF23" i="2"/>
  <c r="AG23" i="2"/>
  <c r="AH23" i="2"/>
  <c r="AI23" i="2"/>
  <c r="AJ23" i="2"/>
  <c r="K23" i="2"/>
  <c r="L23" i="2"/>
  <c r="M23" i="2"/>
  <c r="N23" i="2"/>
  <c r="O23" i="2"/>
  <c r="P23" i="2"/>
  <c r="Q23" i="2"/>
  <c r="E24" i="2"/>
  <c r="G1336" i="3"/>
  <c r="F24" i="2"/>
  <c r="G24" i="2"/>
  <c r="H24" i="2"/>
  <c r="I24" i="2"/>
  <c r="J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N24" i="2"/>
  <c r="O24" i="2"/>
  <c r="P24" i="2"/>
  <c r="Q24" i="2"/>
  <c r="E25" i="2"/>
  <c r="G1425" i="3"/>
  <c r="F25" i="2"/>
  <c r="G25" i="2"/>
  <c r="H25" i="2"/>
  <c r="I25" i="2"/>
  <c r="J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N25" i="2"/>
  <c r="O25" i="2"/>
  <c r="P25" i="2"/>
  <c r="Q25" i="2"/>
  <c r="E26" i="2"/>
  <c r="G1428" i="3"/>
  <c r="G1429" i="3"/>
  <c r="G1431" i="3"/>
  <c r="G1432" i="3"/>
  <c r="G1434" i="3"/>
  <c r="G1435" i="3"/>
  <c r="G1436" i="3"/>
  <c r="G1437" i="3"/>
  <c r="G1439" i="3"/>
  <c r="G1440" i="3"/>
  <c r="G1442" i="3"/>
  <c r="G1444" i="3"/>
  <c r="G1445" i="3"/>
  <c r="G1447" i="3"/>
  <c r="G1448" i="3"/>
  <c r="G1449" i="3"/>
  <c r="G1450" i="3"/>
  <c r="G1451" i="3"/>
  <c r="G1452" i="3"/>
  <c r="G1454" i="3"/>
  <c r="G1455" i="3"/>
  <c r="G1456" i="3"/>
  <c r="G1457" i="3"/>
  <c r="G1461" i="3"/>
  <c r="G1462" i="3"/>
  <c r="G1463" i="3"/>
  <c r="G1464" i="3"/>
  <c r="G1467" i="3"/>
  <c r="G1468" i="3"/>
  <c r="G1470" i="3"/>
  <c r="G1472" i="3"/>
  <c r="G1473" i="3"/>
  <c r="G1475" i="3"/>
  <c r="G1478" i="3"/>
  <c r="G1481" i="3"/>
  <c r="G1483" i="3"/>
  <c r="G1484" i="3"/>
  <c r="G1487" i="3"/>
  <c r="G1489" i="3"/>
  <c r="G1495" i="3"/>
  <c r="G1498" i="3"/>
  <c r="G1499" i="3"/>
  <c r="G1501" i="3"/>
  <c r="G1502" i="3"/>
  <c r="G1504" i="3"/>
  <c r="G1505" i="3"/>
  <c r="G1509" i="3"/>
  <c r="F26" i="2"/>
  <c r="G26" i="2"/>
  <c r="H26" i="2"/>
  <c r="I26" i="2"/>
  <c r="J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N26" i="2"/>
  <c r="O26" i="2"/>
  <c r="P26" i="2"/>
  <c r="Q26" i="2"/>
  <c r="E27" i="2"/>
  <c r="G1626" i="3"/>
  <c r="F27" i="2"/>
  <c r="G27" i="2"/>
  <c r="H27" i="2"/>
  <c r="I27" i="2"/>
  <c r="J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N27" i="2"/>
  <c r="O27" i="2"/>
  <c r="P27" i="2"/>
  <c r="Q27" i="2"/>
  <c r="E28" i="2"/>
  <c r="G1684" i="3"/>
  <c r="F28" i="2"/>
  <c r="G28" i="2"/>
  <c r="H28" i="2"/>
  <c r="I28" i="2"/>
  <c r="J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N28" i="2"/>
  <c r="O28" i="2"/>
  <c r="P28" i="2"/>
  <c r="Q28" i="2"/>
  <c r="E29" i="2"/>
  <c r="G1779" i="3"/>
  <c r="F29" i="2"/>
  <c r="G29" i="2"/>
  <c r="H29" i="2"/>
  <c r="I29" i="2"/>
  <c r="J29" i="2"/>
  <c r="R1779" i="3"/>
  <c r="R29" i="2"/>
  <c r="S1779" i="3"/>
  <c r="S29" i="2"/>
  <c r="T1779" i="3"/>
  <c r="T29" i="2"/>
  <c r="U1779" i="3"/>
  <c r="U29" i="2"/>
  <c r="V1779" i="3"/>
  <c r="V29" i="2"/>
  <c r="W29" i="2"/>
  <c r="X29" i="2"/>
  <c r="Y29" i="2"/>
  <c r="AA1779" i="3"/>
  <c r="Z29" i="2"/>
  <c r="AA29" i="2"/>
  <c r="AB29" i="2"/>
  <c r="AC29" i="2"/>
  <c r="AD29" i="2"/>
  <c r="AE29" i="2"/>
  <c r="AF29" i="2"/>
  <c r="AG29" i="2"/>
  <c r="AH29" i="2"/>
  <c r="AI29" i="2"/>
  <c r="AJ29" i="2"/>
  <c r="K29" i="2"/>
  <c r="L29" i="2"/>
  <c r="M29" i="2"/>
  <c r="N29" i="2"/>
  <c r="O29" i="2"/>
  <c r="P29" i="2"/>
  <c r="Q29" i="2"/>
  <c r="E30" i="2"/>
  <c r="G1798" i="3"/>
  <c r="F30" i="2"/>
  <c r="G30" i="2"/>
  <c r="H30" i="2"/>
  <c r="I30" i="2"/>
  <c r="J30" i="2"/>
  <c r="R1798" i="3"/>
  <c r="R30" i="2"/>
  <c r="S1798" i="3"/>
  <c r="S30" i="2"/>
  <c r="T1798" i="3"/>
  <c r="T30" i="2"/>
  <c r="U1798" i="3"/>
  <c r="U30" i="2"/>
  <c r="V1798" i="3"/>
  <c r="V30" i="2"/>
  <c r="X1798" i="3"/>
  <c r="W30" i="2"/>
  <c r="Y1798" i="3"/>
  <c r="X30" i="2"/>
  <c r="Z1798" i="3"/>
  <c r="Y30" i="2"/>
  <c r="Z30" i="2"/>
  <c r="AA30" i="2"/>
  <c r="W1798" i="3"/>
  <c r="AB30" i="2"/>
  <c r="AC30" i="2"/>
  <c r="AD30" i="2"/>
  <c r="AE30" i="2"/>
  <c r="AF30" i="2"/>
  <c r="AG30" i="2"/>
  <c r="AH30" i="2"/>
  <c r="AI30" i="2"/>
  <c r="AJ30" i="2"/>
  <c r="K30" i="2"/>
  <c r="L30" i="2"/>
  <c r="M30" i="2"/>
  <c r="N30" i="2"/>
  <c r="O30" i="2"/>
  <c r="P30" i="2"/>
  <c r="Q30" i="2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E31" i="2"/>
  <c r="G1800" i="3"/>
  <c r="G1801" i="3"/>
  <c r="G1802" i="3"/>
  <c r="G1803" i="3"/>
  <c r="G1804" i="3"/>
  <c r="G1805" i="3"/>
  <c r="G1806" i="3"/>
  <c r="G1807" i="3"/>
  <c r="G1808" i="3"/>
  <c r="G1809" i="3"/>
  <c r="G1810" i="3"/>
  <c r="F31" i="2"/>
  <c r="G31" i="2"/>
  <c r="H31" i="2"/>
  <c r="I31" i="2"/>
  <c r="J31" i="2"/>
  <c r="R1810" i="3"/>
  <c r="R31" i="2"/>
  <c r="S1810" i="3"/>
  <c r="S31" i="2"/>
  <c r="T1810" i="3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K31" i="2"/>
  <c r="L31" i="2"/>
  <c r="M31" i="2"/>
  <c r="N31" i="2"/>
  <c r="O31" i="2"/>
  <c r="P31" i="2"/>
  <c r="Q31" i="2"/>
  <c r="E32" i="2"/>
  <c r="G1833" i="3"/>
  <c r="F32" i="2"/>
  <c r="G32" i="2"/>
  <c r="H32" i="2"/>
  <c r="I32" i="2"/>
  <c r="J32" i="2"/>
  <c r="R1833" i="3"/>
  <c r="R32" i="2"/>
  <c r="S1833" i="3"/>
  <c r="S32" i="2"/>
  <c r="T1833" i="3"/>
  <c r="T32" i="2"/>
  <c r="U1833" i="3"/>
  <c r="U32" i="2"/>
  <c r="V1833" i="3"/>
  <c r="V32" i="2"/>
  <c r="X1833" i="3"/>
  <c r="W32" i="2"/>
  <c r="Y1833" i="3"/>
  <c r="X32" i="2"/>
  <c r="Y32" i="2"/>
  <c r="AA1833" i="3"/>
  <c r="Z32" i="2"/>
  <c r="AA32" i="2"/>
  <c r="W1833" i="3"/>
  <c r="AB32" i="2"/>
  <c r="AC32" i="2"/>
  <c r="AD32" i="2"/>
  <c r="AE32" i="2"/>
  <c r="AF32" i="2"/>
  <c r="AG32" i="2"/>
  <c r="AH32" i="2"/>
  <c r="AI32" i="2"/>
  <c r="AJ32" i="2"/>
  <c r="K32" i="2"/>
  <c r="L32" i="2"/>
  <c r="M32" i="2"/>
  <c r="N32" i="2"/>
  <c r="O32" i="2"/>
  <c r="P32" i="2"/>
  <c r="Q32" i="2"/>
  <c r="E33" i="2"/>
  <c r="G1868" i="3"/>
  <c r="F33" i="2"/>
  <c r="G33" i="2"/>
  <c r="H33" i="2"/>
  <c r="I33" i="2"/>
  <c r="J33" i="2"/>
  <c r="R1868" i="3"/>
  <c r="R33" i="2"/>
  <c r="S1868" i="3"/>
  <c r="S33" i="2"/>
  <c r="T1868" i="3"/>
  <c r="T33" i="2"/>
  <c r="U33" i="2"/>
  <c r="V1868" i="3"/>
  <c r="V33" i="2"/>
  <c r="W33" i="2"/>
  <c r="X33" i="2"/>
  <c r="Y33" i="2"/>
  <c r="Z33" i="2"/>
  <c r="AA33" i="2"/>
  <c r="W1868" i="3"/>
  <c r="AB33" i="2"/>
  <c r="AC33" i="2"/>
  <c r="AD33" i="2"/>
  <c r="AE33" i="2"/>
  <c r="AF33" i="2"/>
  <c r="AG33" i="2"/>
  <c r="AH33" i="2"/>
  <c r="AI33" i="2"/>
  <c r="AJ33" i="2"/>
  <c r="K33" i="2"/>
  <c r="L33" i="2"/>
  <c r="M33" i="2"/>
  <c r="N33" i="2"/>
  <c r="O33" i="2"/>
  <c r="P33" i="2"/>
  <c r="Q33" i="2"/>
  <c r="E34" i="2"/>
  <c r="G1932" i="3"/>
  <c r="F34" i="2"/>
  <c r="G34" i="2"/>
  <c r="H34" i="2"/>
  <c r="I34" i="2"/>
  <c r="J34" i="2"/>
  <c r="R1932" i="3"/>
  <c r="R34" i="2"/>
  <c r="S1932" i="3"/>
  <c r="S34" i="2"/>
  <c r="T1932" i="3"/>
  <c r="T34" i="2"/>
  <c r="U1932" i="3"/>
  <c r="U34" i="2"/>
  <c r="V1932" i="3"/>
  <c r="V34" i="2"/>
  <c r="W34" i="2"/>
  <c r="X34" i="2"/>
  <c r="Y34" i="2"/>
  <c r="Z34" i="2"/>
  <c r="AA34" i="2"/>
  <c r="W1932" i="3"/>
  <c r="AB34" i="2"/>
  <c r="AC34" i="2"/>
  <c r="AD34" i="2"/>
  <c r="AE34" i="2"/>
  <c r="AF1932" i="3"/>
  <c r="AF34" i="2"/>
  <c r="AG1932" i="3"/>
  <c r="AG34" i="2"/>
  <c r="AH1932" i="3"/>
  <c r="AH34" i="2"/>
  <c r="AI1932" i="3"/>
  <c r="AI34" i="2"/>
  <c r="AJ1932" i="3"/>
  <c r="AJ34" i="2"/>
  <c r="K34" i="2"/>
  <c r="L34" i="2"/>
  <c r="M34" i="2"/>
  <c r="N34" i="2"/>
  <c r="O34" i="2"/>
  <c r="P34" i="2"/>
  <c r="Q34" i="2"/>
  <c r="E35" i="2"/>
  <c r="G2034" i="3"/>
  <c r="F35" i="2"/>
  <c r="G35" i="2"/>
  <c r="H35" i="2"/>
  <c r="I35" i="2"/>
  <c r="J35" i="2"/>
  <c r="R2034" i="3"/>
  <c r="R35" i="2"/>
  <c r="S2034" i="3"/>
  <c r="S35" i="2"/>
  <c r="T2034" i="3"/>
  <c r="T35" i="2"/>
  <c r="U2034" i="3"/>
  <c r="U35" i="2"/>
  <c r="V35" i="2"/>
  <c r="X2034" i="3"/>
  <c r="W35" i="2"/>
  <c r="X35" i="2"/>
  <c r="Y35" i="2"/>
  <c r="Z35" i="2"/>
  <c r="AA35" i="2"/>
  <c r="W2034" i="3"/>
  <c r="AB35" i="2"/>
  <c r="AC35" i="2"/>
  <c r="AD35" i="2"/>
  <c r="AE35" i="2"/>
  <c r="AF35" i="2"/>
  <c r="AG35" i="2"/>
  <c r="AH35" i="2"/>
  <c r="AI35" i="2"/>
  <c r="AJ35" i="2"/>
  <c r="K35" i="2"/>
  <c r="L35" i="2"/>
  <c r="M35" i="2"/>
  <c r="N35" i="2"/>
  <c r="O35" i="2"/>
  <c r="P35" i="2"/>
  <c r="Q35" i="2"/>
  <c r="E36" i="2"/>
  <c r="G2089" i="3"/>
  <c r="F36" i="2"/>
  <c r="G36" i="2"/>
  <c r="H36" i="2"/>
  <c r="J36" i="2"/>
  <c r="E37" i="2"/>
  <c r="G2179" i="3"/>
  <c r="F37" i="2"/>
  <c r="G37" i="2"/>
  <c r="H37" i="2"/>
  <c r="I37" i="2"/>
  <c r="J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N37" i="2"/>
  <c r="O37" i="2"/>
  <c r="P37" i="2"/>
  <c r="Q37" i="2"/>
  <c r="E38" i="2"/>
  <c r="G2258" i="3"/>
  <c r="F38" i="2"/>
  <c r="G38" i="2"/>
  <c r="H38" i="2"/>
  <c r="I38" i="2"/>
  <c r="J38" i="2"/>
  <c r="R2258" i="3"/>
  <c r="R38" i="2"/>
  <c r="S2258" i="3"/>
  <c r="S38" i="2"/>
  <c r="T2258" i="3"/>
  <c r="T38" i="2"/>
  <c r="U2258" i="3"/>
  <c r="U38" i="2"/>
  <c r="V38" i="2"/>
  <c r="X2258" i="3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K38" i="2"/>
  <c r="L38" i="2"/>
  <c r="M38" i="2"/>
  <c r="N38" i="2"/>
  <c r="O38" i="2"/>
  <c r="P38" i="2"/>
  <c r="Q38" i="2"/>
  <c r="E39" i="2"/>
  <c r="G2296" i="3"/>
  <c r="F39" i="2"/>
  <c r="G39" i="2"/>
  <c r="H39" i="2"/>
  <c r="I39" i="2"/>
  <c r="J39" i="2"/>
  <c r="R2296" i="3"/>
  <c r="R39" i="2"/>
  <c r="S2296" i="3"/>
  <c r="S39" i="2"/>
  <c r="T2296" i="3"/>
  <c r="T39" i="2"/>
  <c r="U39" i="2"/>
  <c r="V39" i="2"/>
  <c r="W39" i="2"/>
  <c r="X39" i="2"/>
  <c r="Y39" i="2"/>
  <c r="Z39" i="2"/>
  <c r="AA39" i="2"/>
  <c r="W2296" i="3"/>
  <c r="AB39" i="2"/>
  <c r="AC39" i="2"/>
  <c r="AD39" i="2"/>
  <c r="AE39" i="2"/>
  <c r="AF39" i="2"/>
  <c r="AG39" i="2"/>
  <c r="AH39" i="2"/>
  <c r="AI39" i="2"/>
  <c r="AJ39" i="2"/>
  <c r="K39" i="2"/>
  <c r="L39" i="2"/>
  <c r="M39" i="2"/>
  <c r="N39" i="2"/>
  <c r="O39" i="2"/>
  <c r="P39" i="2"/>
  <c r="Q39" i="2"/>
  <c r="E40" i="2"/>
  <c r="G2365" i="3"/>
  <c r="F40" i="2"/>
  <c r="G40" i="2"/>
  <c r="H40" i="2"/>
  <c r="I40" i="2"/>
  <c r="J40" i="2"/>
  <c r="R2365" i="3"/>
  <c r="R40" i="2"/>
  <c r="S2365" i="3"/>
  <c r="S40" i="2"/>
  <c r="T40" i="2"/>
  <c r="U2365" i="3"/>
  <c r="U40" i="2"/>
  <c r="V2365" i="3"/>
  <c r="V40" i="2"/>
  <c r="W40" i="2"/>
  <c r="X40" i="2"/>
  <c r="Y40" i="2"/>
  <c r="Z40" i="2"/>
  <c r="AA40" i="2"/>
  <c r="W2365" i="3"/>
  <c r="AB40" i="2"/>
  <c r="AC40" i="2"/>
  <c r="AD40" i="2"/>
  <c r="AE40" i="2"/>
  <c r="AF40" i="2"/>
  <c r="AG40" i="2"/>
  <c r="AH40" i="2"/>
  <c r="AI40" i="2"/>
  <c r="AJ40" i="2"/>
  <c r="K40" i="2"/>
  <c r="L40" i="2"/>
  <c r="M40" i="2"/>
  <c r="N40" i="2"/>
  <c r="O40" i="2"/>
  <c r="P40" i="2"/>
  <c r="Q40" i="2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E41" i="2"/>
  <c r="G2367" i="3"/>
  <c r="G2368" i="3"/>
  <c r="G2369" i="3"/>
  <c r="G2370" i="3"/>
  <c r="G2371" i="3"/>
  <c r="G2372" i="3"/>
  <c r="F41" i="2"/>
  <c r="G41" i="2"/>
  <c r="H41" i="2"/>
  <c r="I41" i="2"/>
  <c r="J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N41" i="2"/>
  <c r="O41" i="2"/>
  <c r="P41" i="2"/>
  <c r="Q41" i="2"/>
  <c r="E42" i="2"/>
  <c r="G2420" i="3"/>
  <c r="F42" i="2"/>
  <c r="G42" i="2"/>
  <c r="H42" i="2"/>
  <c r="I42" i="2"/>
  <c r="J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N42" i="2"/>
  <c r="O42" i="2"/>
  <c r="P42" i="2"/>
  <c r="Q42" i="2"/>
  <c r="E43" i="2"/>
  <c r="G2488" i="3"/>
  <c r="F43" i="2"/>
  <c r="G43" i="2"/>
  <c r="H43" i="2"/>
  <c r="I43" i="2"/>
  <c r="J43" i="2"/>
  <c r="R2488" i="3"/>
  <c r="R43" i="2"/>
  <c r="S2488" i="3"/>
  <c r="S43" i="2"/>
  <c r="T43" i="2"/>
  <c r="U2488" i="3"/>
  <c r="U43" i="2"/>
  <c r="V43" i="2"/>
  <c r="W43" i="2"/>
  <c r="X43" i="2"/>
  <c r="Y43" i="2"/>
  <c r="AA2488" i="3"/>
  <c r="Z43" i="2"/>
  <c r="AA43" i="2"/>
  <c r="W2488" i="3"/>
  <c r="AB43" i="2"/>
  <c r="AC43" i="2"/>
  <c r="AD43" i="2"/>
  <c r="AE43" i="2"/>
  <c r="AF43" i="2"/>
  <c r="AG43" i="2"/>
  <c r="AH43" i="2"/>
  <c r="AI43" i="2"/>
  <c r="AJ43" i="2"/>
  <c r="K43" i="2"/>
  <c r="L43" i="2"/>
  <c r="M43" i="2"/>
  <c r="N43" i="2"/>
  <c r="O43" i="2"/>
  <c r="P43" i="2"/>
  <c r="Q43" i="2"/>
  <c r="E44" i="2"/>
  <c r="G2585" i="3"/>
  <c r="F44" i="2"/>
  <c r="G44" i="2"/>
  <c r="H44" i="2"/>
  <c r="I44" i="2"/>
  <c r="J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N44" i="2"/>
  <c r="O44" i="2"/>
  <c r="P44" i="2"/>
  <c r="Q44" i="2"/>
  <c r="E45" i="2"/>
  <c r="G2841" i="3"/>
  <c r="F45" i="2"/>
  <c r="G45" i="2"/>
  <c r="H45" i="2"/>
  <c r="I45" i="2"/>
  <c r="J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N45" i="2"/>
  <c r="O45" i="2"/>
  <c r="P45" i="2"/>
  <c r="Q45" i="2"/>
  <c r="E46" i="2"/>
  <c r="G2872" i="3"/>
  <c r="F46" i="2"/>
  <c r="G46" i="2"/>
  <c r="H46" i="2"/>
  <c r="I46" i="2"/>
  <c r="J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N46" i="2"/>
  <c r="O46" i="2"/>
  <c r="P46" i="2"/>
  <c r="Q46" i="2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E47" i="2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F47" i="2"/>
  <c r="G47" i="2"/>
  <c r="H47" i="2"/>
  <c r="I47" i="2"/>
  <c r="J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N47" i="2"/>
  <c r="O47" i="2"/>
  <c r="P47" i="2"/>
  <c r="Q47" i="2"/>
  <c r="E48" i="2"/>
  <c r="G3024" i="3"/>
  <c r="F48" i="2"/>
  <c r="G48" i="2"/>
  <c r="H48" i="2"/>
  <c r="I48" i="2"/>
  <c r="J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N48" i="2"/>
  <c r="O48" i="2"/>
  <c r="P48" i="2"/>
  <c r="Q48" i="2"/>
  <c r="E49" i="2"/>
  <c r="G3065" i="3"/>
  <c r="F49" i="2"/>
  <c r="G49" i="2"/>
  <c r="H49" i="2"/>
  <c r="I49" i="2"/>
  <c r="J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N49" i="2"/>
  <c r="O49" i="2"/>
  <c r="P49" i="2"/>
  <c r="Q49" i="2"/>
  <c r="E50" i="2"/>
  <c r="G3122" i="3"/>
  <c r="F50" i="2"/>
  <c r="G50" i="2"/>
  <c r="H50" i="2"/>
  <c r="I50" i="2"/>
  <c r="J50" i="2"/>
  <c r="R3122" i="3"/>
  <c r="R50" i="2"/>
  <c r="S3122" i="3"/>
  <c r="S50" i="2"/>
  <c r="T3122" i="3"/>
  <c r="T50" i="2"/>
  <c r="U50" i="2"/>
  <c r="V50" i="2"/>
  <c r="W50" i="2"/>
  <c r="X50" i="2"/>
  <c r="Y50" i="2"/>
  <c r="Z50" i="2"/>
  <c r="AA50" i="2"/>
  <c r="W3122" i="3"/>
  <c r="AB50" i="2"/>
  <c r="AC50" i="2"/>
  <c r="AD50" i="2"/>
  <c r="AE50" i="2"/>
  <c r="AF50" i="2"/>
  <c r="AG50" i="2"/>
  <c r="AH50" i="2"/>
  <c r="AI50" i="2"/>
  <c r="AJ50" i="2"/>
  <c r="K50" i="2"/>
  <c r="L50" i="2"/>
  <c r="M50" i="2"/>
  <c r="N50" i="2"/>
  <c r="O50" i="2"/>
  <c r="P50" i="2"/>
  <c r="Q50" i="2"/>
  <c r="B51" i="2"/>
  <c r="E51" i="2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F51" i="2"/>
  <c r="G51" i="2"/>
  <c r="H51" i="2"/>
  <c r="J51" i="2"/>
  <c r="B52" i="2"/>
  <c r="E52" i="2"/>
  <c r="G3221" i="3"/>
  <c r="F52" i="2"/>
  <c r="G52" i="2"/>
  <c r="H52" i="2"/>
  <c r="I52" i="2"/>
  <c r="J52" i="2"/>
  <c r="R3221" i="3"/>
  <c r="R52" i="2"/>
  <c r="S3221" i="3"/>
  <c r="S52" i="2"/>
  <c r="T52" i="2"/>
  <c r="U3221" i="3"/>
  <c r="U52" i="2"/>
  <c r="V52" i="2"/>
  <c r="W52" i="2"/>
  <c r="X52" i="2"/>
  <c r="Y52" i="2"/>
  <c r="Z52" i="2"/>
  <c r="AA52" i="2"/>
  <c r="W3221" i="3"/>
  <c r="AB52" i="2"/>
  <c r="AC52" i="2"/>
  <c r="AD52" i="2"/>
  <c r="AE52" i="2"/>
  <c r="AF52" i="2"/>
  <c r="AG52" i="2"/>
  <c r="AH52" i="2"/>
  <c r="AI52" i="2"/>
  <c r="AJ52" i="2"/>
  <c r="K52" i="2"/>
  <c r="L52" i="2"/>
  <c r="M52" i="2"/>
  <c r="N52" i="2"/>
  <c r="O52" i="2"/>
  <c r="P52" i="2"/>
  <c r="Q52" i="2"/>
  <c r="B53" i="2"/>
  <c r="C53" i="2"/>
  <c r="E53" i="2"/>
  <c r="F53" i="2"/>
  <c r="G53" i="2"/>
  <c r="H53" i="2"/>
  <c r="I53" i="2"/>
  <c r="J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K53" i="2"/>
  <c r="L53" i="2"/>
  <c r="M53" i="2"/>
  <c r="N53" i="2"/>
  <c r="O53" i="2"/>
  <c r="P53" i="2"/>
  <c r="Q53" i="2"/>
  <c r="I55" i="2"/>
  <c r="K1" i="3"/>
  <c r="L1" i="3"/>
  <c r="M1" i="3"/>
  <c r="N1" i="3"/>
  <c r="O1" i="3"/>
  <c r="P1" i="3"/>
  <c r="K3" i="3"/>
  <c r="L3" i="3"/>
  <c r="M3" i="3"/>
  <c r="N3" i="3"/>
  <c r="O3" i="3"/>
  <c r="P3" i="3"/>
  <c r="Q3" i="3"/>
  <c r="AT3" i="3"/>
  <c r="AX3" i="3"/>
  <c r="BG3" i="3"/>
  <c r="K4" i="3"/>
  <c r="L4" i="3"/>
  <c r="M4" i="3"/>
  <c r="N4" i="3"/>
  <c r="O4" i="3"/>
  <c r="P4" i="3"/>
  <c r="Q4" i="3"/>
  <c r="AT4" i="3"/>
  <c r="AX4" i="3"/>
  <c r="BG4" i="3"/>
  <c r="K5" i="3"/>
  <c r="L5" i="3"/>
  <c r="M5" i="3"/>
  <c r="N5" i="3"/>
  <c r="O5" i="3"/>
  <c r="P5" i="3"/>
  <c r="Q5" i="3"/>
  <c r="AT5" i="3"/>
  <c r="AX5" i="3"/>
  <c r="BG5" i="3"/>
  <c r="K6" i="3"/>
  <c r="L6" i="3"/>
  <c r="M6" i="3"/>
  <c r="N6" i="3"/>
  <c r="O6" i="3"/>
  <c r="P6" i="3"/>
  <c r="Q6" i="3"/>
  <c r="AT6" i="3"/>
  <c r="AX6" i="3"/>
  <c r="BG6" i="3"/>
  <c r="K7" i="3"/>
  <c r="L7" i="3"/>
  <c r="M7" i="3"/>
  <c r="N7" i="3"/>
  <c r="O7" i="3"/>
  <c r="P7" i="3"/>
  <c r="Q7" i="3"/>
  <c r="AT7" i="3"/>
  <c r="AX7" i="3"/>
  <c r="BG7" i="3"/>
  <c r="K8" i="3"/>
  <c r="L8" i="3"/>
  <c r="M8" i="3"/>
  <c r="N8" i="3"/>
  <c r="O8" i="3"/>
  <c r="P8" i="3"/>
  <c r="Q8" i="3"/>
  <c r="AT8" i="3"/>
  <c r="AX8" i="3"/>
  <c r="BG8" i="3"/>
  <c r="K9" i="3"/>
  <c r="L9" i="3"/>
  <c r="M9" i="3"/>
  <c r="N9" i="3"/>
  <c r="O9" i="3"/>
  <c r="P9" i="3"/>
  <c r="Q9" i="3"/>
  <c r="AT9" i="3"/>
  <c r="AX9" i="3"/>
  <c r="BG9" i="3"/>
  <c r="K10" i="3"/>
  <c r="L10" i="3"/>
  <c r="M10" i="3"/>
  <c r="N10" i="3"/>
  <c r="O10" i="3"/>
  <c r="P10" i="3"/>
  <c r="Q10" i="3"/>
  <c r="AT10" i="3"/>
  <c r="AX10" i="3"/>
  <c r="BG10" i="3"/>
  <c r="K11" i="3"/>
  <c r="L11" i="3"/>
  <c r="M11" i="3"/>
  <c r="N11" i="3"/>
  <c r="O11" i="3"/>
  <c r="P11" i="3"/>
  <c r="Q11" i="3"/>
  <c r="AT11" i="3"/>
  <c r="AX11" i="3"/>
  <c r="BG11" i="3"/>
  <c r="K12" i="3"/>
  <c r="L12" i="3"/>
  <c r="M12" i="3"/>
  <c r="N12" i="3"/>
  <c r="O12" i="3"/>
  <c r="P12" i="3"/>
  <c r="Q12" i="3"/>
  <c r="AT12" i="3"/>
  <c r="AX12" i="3"/>
  <c r="BG12" i="3"/>
  <c r="K13" i="3"/>
  <c r="L13" i="3"/>
  <c r="M13" i="3"/>
  <c r="N13" i="3"/>
  <c r="O13" i="3"/>
  <c r="P13" i="3"/>
  <c r="Q13" i="3"/>
  <c r="AT13" i="3"/>
  <c r="AX13" i="3"/>
  <c r="BG13" i="3"/>
  <c r="K14" i="3"/>
  <c r="L14" i="3"/>
  <c r="M14" i="3"/>
  <c r="N14" i="3"/>
  <c r="O14" i="3"/>
  <c r="P14" i="3"/>
  <c r="Q14" i="3"/>
  <c r="AT14" i="3"/>
  <c r="AX14" i="3"/>
  <c r="BG14" i="3"/>
  <c r="K15" i="3"/>
  <c r="L15" i="3"/>
  <c r="M15" i="3"/>
  <c r="N15" i="3"/>
  <c r="O15" i="3"/>
  <c r="P15" i="3"/>
  <c r="Q15" i="3"/>
  <c r="AT15" i="3"/>
  <c r="AX15" i="3"/>
  <c r="BG15" i="3"/>
  <c r="K16" i="3"/>
  <c r="L16" i="3"/>
  <c r="M16" i="3"/>
  <c r="N16" i="3"/>
  <c r="O16" i="3"/>
  <c r="P16" i="3"/>
  <c r="Q16" i="3"/>
  <c r="AT16" i="3"/>
  <c r="AX16" i="3"/>
  <c r="BG16" i="3"/>
  <c r="K17" i="3"/>
  <c r="L17" i="3"/>
  <c r="M17" i="3"/>
  <c r="N17" i="3"/>
  <c r="O17" i="3"/>
  <c r="P17" i="3"/>
  <c r="Q17" i="3"/>
  <c r="AT17" i="3"/>
  <c r="AX17" i="3"/>
  <c r="BG17" i="3"/>
  <c r="K18" i="3"/>
  <c r="L18" i="3"/>
  <c r="M18" i="3"/>
  <c r="N18" i="3"/>
  <c r="O18" i="3"/>
  <c r="P18" i="3"/>
  <c r="Q18" i="3"/>
  <c r="AT18" i="3"/>
  <c r="AX18" i="3"/>
  <c r="BG18" i="3"/>
  <c r="K19" i="3"/>
  <c r="L19" i="3"/>
  <c r="M19" i="3"/>
  <c r="N19" i="3"/>
  <c r="O19" i="3"/>
  <c r="P19" i="3"/>
  <c r="Q19" i="3"/>
  <c r="AT19" i="3"/>
  <c r="AX19" i="3"/>
  <c r="BG19" i="3"/>
  <c r="K20" i="3"/>
  <c r="L20" i="3"/>
  <c r="M20" i="3"/>
  <c r="N20" i="3"/>
  <c r="O20" i="3"/>
  <c r="P20" i="3"/>
  <c r="Q20" i="3"/>
  <c r="AT20" i="3"/>
  <c r="AX20" i="3"/>
  <c r="BG20" i="3"/>
  <c r="K21" i="3"/>
  <c r="L21" i="3"/>
  <c r="M21" i="3"/>
  <c r="N21" i="3"/>
  <c r="O21" i="3"/>
  <c r="P21" i="3"/>
  <c r="Q21" i="3"/>
  <c r="AT21" i="3"/>
  <c r="AX21" i="3"/>
  <c r="BG21" i="3"/>
  <c r="K22" i="3"/>
  <c r="L22" i="3"/>
  <c r="M22" i="3"/>
  <c r="N22" i="3"/>
  <c r="O22" i="3"/>
  <c r="P22" i="3"/>
  <c r="Q22" i="3"/>
  <c r="AT22" i="3"/>
  <c r="AX22" i="3"/>
  <c r="BG22" i="3"/>
  <c r="K23" i="3"/>
  <c r="L23" i="3"/>
  <c r="M23" i="3"/>
  <c r="N23" i="3"/>
  <c r="O23" i="3"/>
  <c r="P23" i="3"/>
  <c r="Q23" i="3"/>
  <c r="AT23" i="3"/>
  <c r="AX23" i="3"/>
  <c r="BG23" i="3"/>
  <c r="K24" i="3"/>
  <c r="L24" i="3"/>
  <c r="M24" i="3"/>
  <c r="N24" i="3"/>
  <c r="O24" i="3"/>
  <c r="P24" i="3"/>
  <c r="Q24" i="3"/>
  <c r="AT24" i="3"/>
  <c r="AX24" i="3"/>
  <c r="BG24" i="3"/>
  <c r="K25" i="3"/>
  <c r="L25" i="3"/>
  <c r="M25" i="3"/>
  <c r="N25" i="3"/>
  <c r="O25" i="3"/>
  <c r="P25" i="3"/>
  <c r="Q25" i="3"/>
  <c r="AT25" i="3"/>
  <c r="AX25" i="3"/>
  <c r="BG25" i="3"/>
  <c r="K26" i="3"/>
  <c r="L26" i="3"/>
  <c r="M26" i="3"/>
  <c r="N26" i="3"/>
  <c r="O26" i="3"/>
  <c r="P26" i="3"/>
  <c r="Q26" i="3"/>
  <c r="AT26" i="3"/>
  <c r="AX26" i="3"/>
  <c r="BG26" i="3"/>
  <c r="K27" i="3"/>
  <c r="L27" i="3"/>
  <c r="M27" i="3"/>
  <c r="N27" i="3"/>
  <c r="O27" i="3"/>
  <c r="P27" i="3"/>
  <c r="Q27" i="3"/>
  <c r="AT27" i="3"/>
  <c r="AX27" i="3"/>
  <c r="BG27" i="3"/>
  <c r="K28" i="3"/>
  <c r="L28" i="3"/>
  <c r="M28" i="3"/>
  <c r="N28" i="3"/>
  <c r="O28" i="3"/>
  <c r="P28" i="3"/>
  <c r="Q28" i="3"/>
  <c r="AT28" i="3"/>
  <c r="AX28" i="3"/>
  <c r="BG28" i="3"/>
  <c r="K29" i="3"/>
  <c r="L29" i="3"/>
  <c r="M29" i="3"/>
  <c r="N29" i="3"/>
  <c r="O29" i="3"/>
  <c r="P29" i="3"/>
  <c r="Q29" i="3"/>
  <c r="AT29" i="3"/>
  <c r="AX29" i="3"/>
  <c r="BG29" i="3"/>
  <c r="K30" i="3"/>
  <c r="L30" i="3"/>
  <c r="M30" i="3"/>
  <c r="N30" i="3"/>
  <c r="O30" i="3"/>
  <c r="P30" i="3"/>
  <c r="Q30" i="3"/>
  <c r="AT30" i="3"/>
  <c r="AX30" i="3"/>
  <c r="BG30" i="3"/>
  <c r="K31" i="3"/>
  <c r="L31" i="3"/>
  <c r="M31" i="3"/>
  <c r="N31" i="3"/>
  <c r="O31" i="3"/>
  <c r="P31" i="3"/>
  <c r="Q31" i="3"/>
  <c r="AT31" i="3"/>
  <c r="AX31" i="3"/>
  <c r="BG31" i="3"/>
  <c r="K32" i="3"/>
  <c r="L32" i="3"/>
  <c r="M32" i="3"/>
  <c r="N32" i="3"/>
  <c r="O32" i="3"/>
  <c r="P32" i="3"/>
  <c r="Q32" i="3"/>
  <c r="AT32" i="3"/>
  <c r="AX32" i="3"/>
  <c r="BG32" i="3"/>
  <c r="K33" i="3"/>
  <c r="L33" i="3"/>
  <c r="M33" i="3"/>
  <c r="N33" i="3"/>
  <c r="O33" i="3"/>
  <c r="P33" i="3"/>
  <c r="Q33" i="3"/>
  <c r="AT33" i="3"/>
  <c r="AX33" i="3"/>
  <c r="BG33" i="3"/>
  <c r="K34" i="3"/>
  <c r="L34" i="3"/>
  <c r="M34" i="3"/>
  <c r="N34" i="3"/>
  <c r="O34" i="3"/>
  <c r="P34" i="3"/>
  <c r="Q34" i="3"/>
  <c r="AT34" i="3"/>
  <c r="AX34" i="3"/>
  <c r="BG34" i="3"/>
  <c r="K35" i="3"/>
  <c r="L35" i="3"/>
  <c r="M35" i="3"/>
  <c r="N35" i="3"/>
  <c r="O35" i="3"/>
  <c r="P35" i="3"/>
  <c r="Q35" i="3"/>
  <c r="AT35" i="3"/>
  <c r="AX35" i="3"/>
  <c r="BG35" i="3"/>
  <c r="K36" i="3"/>
  <c r="L36" i="3"/>
  <c r="M36" i="3"/>
  <c r="N36" i="3"/>
  <c r="O36" i="3"/>
  <c r="P36" i="3"/>
  <c r="Q36" i="3"/>
  <c r="AT36" i="3"/>
  <c r="AX36" i="3"/>
  <c r="BG36" i="3"/>
  <c r="K37" i="3"/>
  <c r="L37" i="3"/>
  <c r="M37" i="3"/>
  <c r="N37" i="3"/>
  <c r="O37" i="3"/>
  <c r="P37" i="3"/>
  <c r="Q37" i="3"/>
  <c r="AT37" i="3"/>
  <c r="AX37" i="3"/>
  <c r="BG37" i="3"/>
  <c r="K38" i="3"/>
  <c r="L38" i="3"/>
  <c r="M38" i="3"/>
  <c r="N38" i="3"/>
  <c r="O38" i="3"/>
  <c r="P38" i="3"/>
  <c r="Q38" i="3"/>
  <c r="AT38" i="3"/>
  <c r="AX38" i="3"/>
  <c r="BG38" i="3"/>
  <c r="K39" i="3"/>
  <c r="L39" i="3"/>
  <c r="M39" i="3"/>
  <c r="N39" i="3"/>
  <c r="O39" i="3"/>
  <c r="P39" i="3"/>
  <c r="Q39" i="3"/>
  <c r="AT39" i="3"/>
  <c r="AX39" i="3"/>
  <c r="BG39" i="3"/>
  <c r="K40" i="3"/>
  <c r="L40" i="3"/>
  <c r="M40" i="3"/>
  <c r="N40" i="3"/>
  <c r="O40" i="3"/>
  <c r="P40" i="3"/>
  <c r="Q40" i="3"/>
  <c r="AT40" i="3"/>
  <c r="AX40" i="3"/>
  <c r="BG40" i="3"/>
  <c r="K41" i="3"/>
  <c r="L41" i="3"/>
  <c r="M41" i="3"/>
  <c r="N41" i="3"/>
  <c r="O41" i="3"/>
  <c r="P41" i="3"/>
  <c r="Q41" i="3"/>
  <c r="AT41" i="3"/>
  <c r="AX41" i="3"/>
  <c r="BG41" i="3"/>
  <c r="K42" i="3"/>
  <c r="L42" i="3"/>
  <c r="M42" i="3"/>
  <c r="N42" i="3"/>
  <c r="O42" i="3"/>
  <c r="P42" i="3"/>
  <c r="Q42" i="3"/>
  <c r="AT42" i="3"/>
  <c r="AX42" i="3"/>
  <c r="BG42" i="3"/>
  <c r="K43" i="3"/>
  <c r="L43" i="3"/>
  <c r="M43" i="3"/>
  <c r="N43" i="3"/>
  <c r="O43" i="3"/>
  <c r="P43" i="3"/>
  <c r="Q43" i="3"/>
  <c r="AT43" i="3"/>
  <c r="AX43" i="3"/>
  <c r="BG43" i="3"/>
  <c r="K44" i="3"/>
  <c r="L44" i="3"/>
  <c r="M44" i="3"/>
  <c r="N44" i="3"/>
  <c r="O44" i="3"/>
  <c r="P44" i="3"/>
  <c r="Q44" i="3"/>
  <c r="AT44" i="3"/>
  <c r="AX44" i="3"/>
  <c r="BG44" i="3"/>
  <c r="K45" i="3"/>
  <c r="L45" i="3"/>
  <c r="M45" i="3"/>
  <c r="N45" i="3"/>
  <c r="O45" i="3"/>
  <c r="P45" i="3"/>
  <c r="Q45" i="3"/>
  <c r="AT45" i="3"/>
  <c r="AX45" i="3"/>
  <c r="BG45" i="3"/>
  <c r="K46" i="3"/>
  <c r="L46" i="3"/>
  <c r="M46" i="3"/>
  <c r="N46" i="3"/>
  <c r="O46" i="3"/>
  <c r="P46" i="3"/>
  <c r="Q46" i="3"/>
  <c r="AT46" i="3"/>
  <c r="AX46" i="3"/>
  <c r="BG46" i="3"/>
  <c r="K47" i="3"/>
  <c r="L47" i="3"/>
  <c r="M47" i="3"/>
  <c r="N47" i="3"/>
  <c r="O47" i="3"/>
  <c r="P47" i="3"/>
  <c r="Q47" i="3"/>
  <c r="AT47" i="3"/>
  <c r="AX47" i="3"/>
  <c r="BG47" i="3"/>
  <c r="K48" i="3"/>
  <c r="L48" i="3"/>
  <c r="M48" i="3"/>
  <c r="N48" i="3"/>
  <c r="O48" i="3"/>
  <c r="P48" i="3"/>
  <c r="Q48" i="3"/>
  <c r="AT48" i="3"/>
  <c r="AX48" i="3"/>
  <c r="BG48" i="3"/>
  <c r="K49" i="3"/>
  <c r="L49" i="3"/>
  <c r="M49" i="3"/>
  <c r="N49" i="3"/>
  <c r="O49" i="3"/>
  <c r="P49" i="3"/>
  <c r="Q49" i="3"/>
  <c r="AT49" i="3"/>
  <c r="AX49" i="3"/>
  <c r="BG49" i="3"/>
  <c r="K50" i="3"/>
  <c r="L50" i="3"/>
  <c r="M50" i="3"/>
  <c r="N50" i="3"/>
  <c r="O50" i="3"/>
  <c r="P50" i="3"/>
  <c r="Q50" i="3"/>
  <c r="AT50" i="3"/>
  <c r="AX50" i="3"/>
  <c r="BG50" i="3"/>
  <c r="K51" i="3"/>
  <c r="L51" i="3"/>
  <c r="M51" i="3"/>
  <c r="N51" i="3"/>
  <c r="O51" i="3"/>
  <c r="P51" i="3"/>
  <c r="Q51" i="3"/>
  <c r="AT51" i="3"/>
  <c r="AX51" i="3"/>
  <c r="BG51" i="3"/>
  <c r="K52" i="3"/>
  <c r="L52" i="3"/>
  <c r="M52" i="3"/>
  <c r="N52" i="3"/>
  <c r="O52" i="3"/>
  <c r="P52" i="3"/>
  <c r="Q52" i="3"/>
  <c r="AT52" i="3"/>
  <c r="AX52" i="3"/>
  <c r="BG52" i="3"/>
  <c r="K53" i="3"/>
  <c r="L53" i="3"/>
  <c r="M53" i="3"/>
  <c r="N53" i="3"/>
  <c r="O53" i="3"/>
  <c r="P53" i="3"/>
  <c r="Q53" i="3"/>
  <c r="AT53" i="3"/>
  <c r="AX53" i="3"/>
  <c r="BG53" i="3"/>
  <c r="K54" i="3"/>
  <c r="L54" i="3"/>
  <c r="M54" i="3"/>
  <c r="N54" i="3"/>
  <c r="O54" i="3"/>
  <c r="P54" i="3"/>
  <c r="Q54" i="3"/>
  <c r="AT54" i="3"/>
  <c r="AX54" i="3"/>
  <c r="BG54" i="3"/>
  <c r="K55" i="3"/>
  <c r="L55" i="3"/>
  <c r="M55" i="3"/>
  <c r="N55" i="3"/>
  <c r="O55" i="3"/>
  <c r="P55" i="3"/>
  <c r="Q55" i="3"/>
  <c r="AT55" i="3"/>
  <c r="AX55" i="3"/>
  <c r="BG55" i="3"/>
  <c r="K56" i="3"/>
  <c r="L56" i="3"/>
  <c r="M56" i="3"/>
  <c r="N56" i="3"/>
  <c r="O56" i="3"/>
  <c r="P56" i="3"/>
  <c r="Q56" i="3"/>
  <c r="AT56" i="3"/>
  <c r="AX56" i="3"/>
  <c r="BG56" i="3"/>
  <c r="K57" i="3"/>
  <c r="L57" i="3"/>
  <c r="M57" i="3"/>
  <c r="N57" i="3"/>
  <c r="O57" i="3"/>
  <c r="P57" i="3"/>
  <c r="Q57" i="3"/>
  <c r="AT57" i="3"/>
  <c r="AX57" i="3"/>
  <c r="BG57" i="3"/>
  <c r="K58" i="3"/>
  <c r="L58" i="3"/>
  <c r="M58" i="3"/>
  <c r="N58" i="3"/>
  <c r="O58" i="3"/>
  <c r="P58" i="3"/>
  <c r="Q58" i="3"/>
  <c r="AT58" i="3"/>
  <c r="AX58" i="3"/>
  <c r="BG58" i="3"/>
  <c r="K59" i="3"/>
  <c r="L59" i="3"/>
  <c r="M59" i="3"/>
  <c r="N59" i="3"/>
  <c r="O59" i="3"/>
  <c r="P59" i="3"/>
  <c r="Q59" i="3"/>
  <c r="AT59" i="3"/>
  <c r="AX59" i="3"/>
  <c r="BG59" i="3"/>
  <c r="K60" i="3"/>
  <c r="L60" i="3"/>
  <c r="M60" i="3"/>
  <c r="N60" i="3"/>
  <c r="O60" i="3"/>
  <c r="P60" i="3"/>
  <c r="Q60" i="3"/>
  <c r="AT60" i="3"/>
  <c r="AX60" i="3"/>
  <c r="BG60" i="3"/>
  <c r="K61" i="3"/>
  <c r="L61" i="3"/>
  <c r="M61" i="3"/>
  <c r="N61" i="3"/>
  <c r="O61" i="3"/>
  <c r="P61" i="3"/>
  <c r="Q61" i="3"/>
  <c r="AT61" i="3"/>
  <c r="AX61" i="3"/>
  <c r="BG61" i="3"/>
  <c r="K62" i="3"/>
  <c r="L62" i="3"/>
  <c r="M62" i="3"/>
  <c r="N62" i="3"/>
  <c r="O62" i="3"/>
  <c r="P62" i="3"/>
  <c r="Q62" i="3"/>
  <c r="AT62" i="3"/>
  <c r="AX62" i="3"/>
  <c r="BG62" i="3"/>
  <c r="K63" i="3"/>
  <c r="L63" i="3"/>
  <c r="M63" i="3"/>
  <c r="N63" i="3"/>
  <c r="O63" i="3"/>
  <c r="P63" i="3"/>
  <c r="Q63" i="3"/>
  <c r="AT63" i="3"/>
  <c r="AX63" i="3"/>
  <c r="BG63" i="3"/>
  <c r="K64" i="3"/>
  <c r="L64" i="3"/>
  <c r="M64" i="3"/>
  <c r="N64" i="3"/>
  <c r="O64" i="3"/>
  <c r="P64" i="3"/>
  <c r="Q64" i="3"/>
  <c r="AT64" i="3"/>
  <c r="AX64" i="3"/>
  <c r="BG64" i="3"/>
  <c r="K65" i="3"/>
  <c r="L65" i="3"/>
  <c r="M65" i="3"/>
  <c r="N65" i="3"/>
  <c r="O65" i="3"/>
  <c r="P65" i="3"/>
  <c r="Q65" i="3"/>
  <c r="AT65" i="3"/>
  <c r="AX65" i="3"/>
  <c r="BG65" i="3"/>
  <c r="K66" i="3"/>
  <c r="L66" i="3"/>
  <c r="M66" i="3"/>
  <c r="N66" i="3"/>
  <c r="O66" i="3"/>
  <c r="P66" i="3"/>
  <c r="Q66" i="3"/>
  <c r="AT66" i="3"/>
  <c r="AX66" i="3"/>
  <c r="BG66" i="3"/>
  <c r="K67" i="3"/>
  <c r="L67" i="3"/>
  <c r="M67" i="3"/>
  <c r="N67" i="3"/>
  <c r="O67" i="3"/>
  <c r="P67" i="3"/>
  <c r="Q67" i="3"/>
  <c r="AT67" i="3"/>
  <c r="AX67" i="3"/>
  <c r="BG67" i="3"/>
  <c r="K68" i="3"/>
  <c r="L68" i="3"/>
  <c r="M68" i="3"/>
  <c r="N68" i="3"/>
  <c r="O68" i="3"/>
  <c r="P68" i="3"/>
  <c r="Q68" i="3"/>
  <c r="AT68" i="3"/>
  <c r="AX68" i="3"/>
  <c r="BG68" i="3"/>
  <c r="K69" i="3"/>
  <c r="L69" i="3"/>
  <c r="M69" i="3"/>
  <c r="N69" i="3"/>
  <c r="O69" i="3"/>
  <c r="P69" i="3"/>
  <c r="Q69" i="3"/>
  <c r="AT69" i="3"/>
  <c r="AX69" i="3"/>
  <c r="BG69" i="3"/>
  <c r="K70" i="3"/>
  <c r="L70" i="3"/>
  <c r="M70" i="3"/>
  <c r="N70" i="3"/>
  <c r="O70" i="3"/>
  <c r="P70" i="3"/>
  <c r="Q70" i="3"/>
  <c r="AX70" i="3"/>
  <c r="BD70" i="3"/>
  <c r="BE70" i="3"/>
  <c r="BG70" i="3"/>
  <c r="K72" i="3"/>
  <c r="L72" i="3"/>
  <c r="M72" i="3"/>
  <c r="N72" i="3"/>
  <c r="O72" i="3"/>
  <c r="P72" i="3"/>
  <c r="Q72" i="3"/>
  <c r="AT72" i="3"/>
  <c r="AX72" i="3"/>
  <c r="K73" i="3"/>
  <c r="L73" i="3"/>
  <c r="M73" i="3"/>
  <c r="N73" i="3"/>
  <c r="O73" i="3"/>
  <c r="P73" i="3"/>
  <c r="Q73" i="3"/>
  <c r="AT73" i="3"/>
  <c r="AX73" i="3"/>
  <c r="K74" i="3"/>
  <c r="L74" i="3"/>
  <c r="M74" i="3"/>
  <c r="N74" i="3"/>
  <c r="O74" i="3"/>
  <c r="P74" i="3"/>
  <c r="Q74" i="3"/>
  <c r="AT74" i="3"/>
  <c r="AX74" i="3"/>
  <c r="K75" i="3"/>
  <c r="L75" i="3"/>
  <c r="M75" i="3"/>
  <c r="N75" i="3"/>
  <c r="O75" i="3"/>
  <c r="P75" i="3"/>
  <c r="Q75" i="3"/>
  <c r="AT75" i="3"/>
  <c r="AX75" i="3"/>
  <c r="K76" i="3"/>
  <c r="L76" i="3"/>
  <c r="M76" i="3"/>
  <c r="N76" i="3"/>
  <c r="O76" i="3"/>
  <c r="P76" i="3"/>
  <c r="Q76" i="3"/>
  <c r="AX76" i="3"/>
  <c r="K78" i="3"/>
  <c r="L78" i="3"/>
  <c r="M78" i="3"/>
  <c r="N78" i="3"/>
  <c r="O78" i="3"/>
  <c r="P78" i="3"/>
  <c r="Q78" i="3"/>
  <c r="AT78" i="3"/>
  <c r="AX78" i="3"/>
  <c r="K79" i="3"/>
  <c r="L79" i="3"/>
  <c r="M79" i="3"/>
  <c r="N79" i="3"/>
  <c r="O79" i="3"/>
  <c r="P79" i="3"/>
  <c r="Q79" i="3"/>
  <c r="AT79" i="3"/>
  <c r="AX79" i="3"/>
  <c r="K80" i="3"/>
  <c r="L80" i="3"/>
  <c r="M80" i="3"/>
  <c r="N80" i="3"/>
  <c r="O80" i="3"/>
  <c r="P80" i="3"/>
  <c r="Q80" i="3"/>
  <c r="AT80" i="3"/>
  <c r="AX80" i="3"/>
  <c r="K81" i="3"/>
  <c r="L81" i="3"/>
  <c r="M81" i="3"/>
  <c r="N81" i="3"/>
  <c r="O81" i="3"/>
  <c r="P81" i="3"/>
  <c r="Q81" i="3"/>
  <c r="AT81" i="3"/>
  <c r="AX81" i="3"/>
  <c r="K82" i="3"/>
  <c r="L82" i="3"/>
  <c r="M82" i="3"/>
  <c r="N82" i="3"/>
  <c r="O82" i="3"/>
  <c r="P82" i="3"/>
  <c r="Q82" i="3"/>
  <c r="AT82" i="3"/>
  <c r="AX82" i="3"/>
  <c r="K83" i="3"/>
  <c r="L83" i="3"/>
  <c r="M83" i="3"/>
  <c r="N83" i="3"/>
  <c r="O83" i="3"/>
  <c r="P83" i="3"/>
  <c r="Q83" i="3"/>
  <c r="AT83" i="3"/>
  <c r="AX83" i="3"/>
  <c r="K84" i="3"/>
  <c r="L84" i="3"/>
  <c r="M84" i="3"/>
  <c r="N84" i="3"/>
  <c r="O84" i="3"/>
  <c r="P84" i="3"/>
  <c r="Q84" i="3"/>
  <c r="AT84" i="3"/>
  <c r="AX84" i="3"/>
  <c r="K85" i="3"/>
  <c r="L85" i="3"/>
  <c r="M85" i="3"/>
  <c r="N85" i="3"/>
  <c r="O85" i="3"/>
  <c r="P85" i="3"/>
  <c r="Q85" i="3"/>
  <c r="AT85" i="3"/>
  <c r="AX85" i="3"/>
  <c r="K86" i="3"/>
  <c r="L86" i="3"/>
  <c r="M86" i="3"/>
  <c r="N86" i="3"/>
  <c r="O86" i="3"/>
  <c r="P86" i="3"/>
  <c r="Q86" i="3"/>
  <c r="AT86" i="3"/>
  <c r="AX86" i="3"/>
  <c r="K87" i="3"/>
  <c r="L87" i="3"/>
  <c r="M87" i="3"/>
  <c r="N87" i="3"/>
  <c r="O87" i="3"/>
  <c r="P87" i="3"/>
  <c r="Q87" i="3"/>
  <c r="AT87" i="3"/>
  <c r="AX87" i="3"/>
  <c r="K88" i="3"/>
  <c r="L88" i="3"/>
  <c r="M88" i="3"/>
  <c r="N88" i="3"/>
  <c r="O88" i="3"/>
  <c r="P88" i="3"/>
  <c r="Q88" i="3"/>
  <c r="AT88" i="3"/>
  <c r="AX88" i="3"/>
  <c r="K89" i="3"/>
  <c r="L89" i="3"/>
  <c r="M89" i="3"/>
  <c r="N89" i="3"/>
  <c r="O89" i="3"/>
  <c r="P89" i="3"/>
  <c r="Q89" i="3"/>
  <c r="AT89" i="3"/>
  <c r="AX89" i="3"/>
  <c r="K90" i="3"/>
  <c r="L90" i="3"/>
  <c r="M90" i="3"/>
  <c r="N90" i="3"/>
  <c r="O90" i="3"/>
  <c r="P90" i="3"/>
  <c r="Q90" i="3"/>
  <c r="AT90" i="3"/>
  <c r="AX90" i="3"/>
  <c r="K91" i="3"/>
  <c r="L91" i="3"/>
  <c r="M91" i="3"/>
  <c r="N91" i="3"/>
  <c r="O91" i="3"/>
  <c r="P91" i="3"/>
  <c r="Q91" i="3"/>
  <c r="AT91" i="3"/>
  <c r="AX91" i="3"/>
  <c r="K92" i="3"/>
  <c r="L92" i="3"/>
  <c r="M92" i="3"/>
  <c r="N92" i="3"/>
  <c r="O92" i="3"/>
  <c r="P92" i="3"/>
  <c r="Q92" i="3"/>
  <c r="AT92" i="3"/>
  <c r="AX92" i="3"/>
  <c r="K93" i="3"/>
  <c r="L93" i="3"/>
  <c r="M93" i="3"/>
  <c r="N93" i="3"/>
  <c r="O93" i="3"/>
  <c r="P93" i="3"/>
  <c r="Q93" i="3"/>
  <c r="AX93" i="3"/>
  <c r="K95" i="3"/>
  <c r="L95" i="3"/>
  <c r="M95" i="3"/>
  <c r="N95" i="3"/>
  <c r="O95" i="3"/>
  <c r="P95" i="3"/>
  <c r="Q95" i="3"/>
  <c r="AT95" i="3"/>
  <c r="AX95" i="3"/>
  <c r="K96" i="3"/>
  <c r="L96" i="3"/>
  <c r="M96" i="3"/>
  <c r="N96" i="3"/>
  <c r="O96" i="3"/>
  <c r="P96" i="3"/>
  <c r="Q96" i="3"/>
  <c r="AT96" i="3"/>
  <c r="AX96" i="3"/>
  <c r="K97" i="3"/>
  <c r="L97" i="3"/>
  <c r="M97" i="3"/>
  <c r="N97" i="3"/>
  <c r="O97" i="3"/>
  <c r="P97" i="3"/>
  <c r="Q97" i="3"/>
  <c r="AT97" i="3"/>
  <c r="AX97" i="3"/>
  <c r="K98" i="3"/>
  <c r="L98" i="3"/>
  <c r="M98" i="3"/>
  <c r="N98" i="3"/>
  <c r="O98" i="3"/>
  <c r="P98" i="3"/>
  <c r="Q98" i="3"/>
  <c r="AT98" i="3"/>
  <c r="AX98" i="3"/>
  <c r="K99" i="3"/>
  <c r="L99" i="3"/>
  <c r="M99" i="3"/>
  <c r="N99" i="3"/>
  <c r="O99" i="3"/>
  <c r="P99" i="3"/>
  <c r="Q99" i="3"/>
  <c r="AT99" i="3"/>
  <c r="AX99" i="3"/>
  <c r="K100" i="3"/>
  <c r="L100" i="3"/>
  <c r="M100" i="3"/>
  <c r="N100" i="3"/>
  <c r="O100" i="3"/>
  <c r="P100" i="3"/>
  <c r="Q100" i="3"/>
  <c r="AT100" i="3"/>
  <c r="AX100" i="3"/>
  <c r="K101" i="3"/>
  <c r="L101" i="3"/>
  <c r="M101" i="3"/>
  <c r="N101" i="3"/>
  <c r="O101" i="3"/>
  <c r="P101" i="3"/>
  <c r="Q101" i="3"/>
  <c r="AT101" i="3"/>
  <c r="AX101" i="3"/>
  <c r="K102" i="3"/>
  <c r="L102" i="3"/>
  <c r="M102" i="3"/>
  <c r="N102" i="3"/>
  <c r="O102" i="3"/>
  <c r="P102" i="3"/>
  <c r="Q102" i="3"/>
  <c r="AT102" i="3"/>
  <c r="AX102" i="3"/>
  <c r="K103" i="3"/>
  <c r="L103" i="3"/>
  <c r="M103" i="3"/>
  <c r="N103" i="3"/>
  <c r="O103" i="3"/>
  <c r="P103" i="3"/>
  <c r="Q103" i="3"/>
  <c r="AT103" i="3"/>
  <c r="AX103" i="3"/>
  <c r="K104" i="3"/>
  <c r="L104" i="3"/>
  <c r="M104" i="3"/>
  <c r="N104" i="3"/>
  <c r="O104" i="3"/>
  <c r="P104" i="3"/>
  <c r="Q104" i="3"/>
  <c r="AT104" i="3"/>
  <c r="AX104" i="3"/>
  <c r="K105" i="3"/>
  <c r="L105" i="3"/>
  <c r="M105" i="3"/>
  <c r="N105" i="3"/>
  <c r="O105" i="3"/>
  <c r="P105" i="3"/>
  <c r="Q105" i="3"/>
  <c r="AT105" i="3"/>
  <c r="AX105" i="3"/>
  <c r="K106" i="3"/>
  <c r="L106" i="3"/>
  <c r="M106" i="3"/>
  <c r="N106" i="3"/>
  <c r="O106" i="3"/>
  <c r="P106" i="3"/>
  <c r="Q106" i="3"/>
  <c r="AT106" i="3"/>
  <c r="AX106" i="3"/>
  <c r="K107" i="3"/>
  <c r="L107" i="3"/>
  <c r="M107" i="3"/>
  <c r="N107" i="3"/>
  <c r="O107" i="3"/>
  <c r="P107" i="3"/>
  <c r="Q107" i="3"/>
  <c r="AT107" i="3"/>
  <c r="AX107" i="3"/>
  <c r="K108" i="3"/>
  <c r="L108" i="3"/>
  <c r="M108" i="3"/>
  <c r="N108" i="3"/>
  <c r="O108" i="3"/>
  <c r="P108" i="3"/>
  <c r="Q108" i="3"/>
  <c r="AT108" i="3"/>
  <c r="AX108" i="3"/>
  <c r="K109" i="3"/>
  <c r="L109" i="3"/>
  <c r="M109" i="3"/>
  <c r="N109" i="3"/>
  <c r="O109" i="3"/>
  <c r="P109" i="3"/>
  <c r="Q109" i="3"/>
  <c r="AT109" i="3"/>
  <c r="AX109" i="3"/>
  <c r="K110" i="3"/>
  <c r="L110" i="3"/>
  <c r="M110" i="3"/>
  <c r="N110" i="3"/>
  <c r="O110" i="3"/>
  <c r="P110" i="3"/>
  <c r="Q110" i="3"/>
  <c r="AT110" i="3"/>
  <c r="AX110" i="3"/>
  <c r="K111" i="3"/>
  <c r="L111" i="3"/>
  <c r="M111" i="3"/>
  <c r="N111" i="3"/>
  <c r="O111" i="3"/>
  <c r="P111" i="3"/>
  <c r="Q111" i="3"/>
  <c r="AT111" i="3"/>
  <c r="AX111" i="3"/>
  <c r="K112" i="3"/>
  <c r="L112" i="3"/>
  <c r="M112" i="3"/>
  <c r="N112" i="3"/>
  <c r="O112" i="3"/>
  <c r="P112" i="3"/>
  <c r="Q112" i="3"/>
  <c r="AT112" i="3"/>
  <c r="AX112" i="3"/>
  <c r="K113" i="3"/>
  <c r="L113" i="3"/>
  <c r="M113" i="3"/>
  <c r="N113" i="3"/>
  <c r="O113" i="3"/>
  <c r="P113" i="3"/>
  <c r="Q113" i="3"/>
  <c r="AT113" i="3"/>
  <c r="AX113" i="3"/>
  <c r="K114" i="3"/>
  <c r="L114" i="3"/>
  <c r="M114" i="3"/>
  <c r="N114" i="3"/>
  <c r="O114" i="3"/>
  <c r="P114" i="3"/>
  <c r="Q114" i="3"/>
  <c r="AT114" i="3"/>
  <c r="AX114" i="3"/>
  <c r="K115" i="3"/>
  <c r="L115" i="3"/>
  <c r="M115" i="3"/>
  <c r="N115" i="3"/>
  <c r="O115" i="3"/>
  <c r="P115" i="3"/>
  <c r="Q115" i="3"/>
  <c r="AT115" i="3"/>
  <c r="AX115" i="3"/>
  <c r="K116" i="3"/>
  <c r="L116" i="3"/>
  <c r="M116" i="3"/>
  <c r="N116" i="3"/>
  <c r="O116" i="3"/>
  <c r="P116" i="3"/>
  <c r="Q116" i="3"/>
  <c r="AT116" i="3"/>
  <c r="AX116" i="3"/>
  <c r="K117" i="3"/>
  <c r="L117" i="3"/>
  <c r="M117" i="3"/>
  <c r="N117" i="3"/>
  <c r="O117" i="3"/>
  <c r="P117" i="3"/>
  <c r="Q117" i="3"/>
  <c r="AT117" i="3"/>
  <c r="AX117" i="3"/>
  <c r="K118" i="3"/>
  <c r="L118" i="3"/>
  <c r="M118" i="3"/>
  <c r="N118" i="3"/>
  <c r="O118" i="3"/>
  <c r="P118" i="3"/>
  <c r="Q118" i="3"/>
  <c r="AT118" i="3"/>
  <c r="AX118" i="3"/>
  <c r="K119" i="3"/>
  <c r="L119" i="3"/>
  <c r="M119" i="3"/>
  <c r="N119" i="3"/>
  <c r="O119" i="3"/>
  <c r="P119" i="3"/>
  <c r="Q119" i="3"/>
  <c r="AT119" i="3"/>
  <c r="AX119" i="3"/>
  <c r="K120" i="3"/>
  <c r="L120" i="3"/>
  <c r="M120" i="3"/>
  <c r="N120" i="3"/>
  <c r="O120" i="3"/>
  <c r="P120" i="3"/>
  <c r="Q120" i="3"/>
  <c r="AT120" i="3"/>
  <c r="AX120" i="3"/>
  <c r="K121" i="3"/>
  <c r="L121" i="3"/>
  <c r="M121" i="3"/>
  <c r="N121" i="3"/>
  <c r="O121" i="3"/>
  <c r="P121" i="3"/>
  <c r="Q121" i="3"/>
  <c r="AT121" i="3"/>
  <c r="AX121" i="3"/>
  <c r="K122" i="3"/>
  <c r="L122" i="3"/>
  <c r="M122" i="3"/>
  <c r="N122" i="3"/>
  <c r="O122" i="3"/>
  <c r="P122" i="3"/>
  <c r="Q122" i="3"/>
  <c r="AT122" i="3"/>
  <c r="AX122" i="3"/>
  <c r="K123" i="3"/>
  <c r="L123" i="3"/>
  <c r="M123" i="3"/>
  <c r="N123" i="3"/>
  <c r="O123" i="3"/>
  <c r="P123" i="3"/>
  <c r="Q123" i="3"/>
  <c r="AT123" i="3"/>
  <c r="AX123" i="3"/>
  <c r="K124" i="3"/>
  <c r="L124" i="3"/>
  <c r="M124" i="3"/>
  <c r="N124" i="3"/>
  <c r="O124" i="3"/>
  <c r="P124" i="3"/>
  <c r="Q124" i="3"/>
  <c r="AT124" i="3"/>
  <c r="AX124" i="3"/>
  <c r="K125" i="3"/>
  <c r="L125" i="3"/>
  <c r="M125" i="3"/>
  <c r="N125" i="3"/>
  <c r="O125" i="3"/>
  <c r="P125" i="3"/>
  <c r="Q125" i="3"/>
  <c r="AT125" i="3"/>
  <c r="AX125" i="3"/>
  <c r="K126" i="3"/>
  <c r="L126" i="3"/>
  <c r="M126" i="3"/>
  <c r="N126" i="3"/>
  <c r="O126" i="3"/>
  <c r="P126" i="3"/>
  <c r="Q126" i="3"/>
  <c r="AT126" i="3"/>
  <c r="AX126" i="3"/>
  <c r="K127" i="3"/>
  <c r="L127" i="3"/>
  <c r="M127" i="3"/>
  <c r="N127" i="3"/>
  <c r="O127" i="3"/>
  <c r="P127" i="3"/>
  <c r="Q127" i="3"/>
  <c r="AT127" i="3"/>
  <c r="AX127" i="3"/>
  <c r="K128" i="3"/>
  <c r="L128" i="3"/>
  <c r="M128" i="3"/>
  <c r="N128" i="3"/>
  <c r="O128" i="3"/>
  <c r="P128" i="3"/>
  <c r="Q128" i="3"/>
  <c r="AT128" i="3"/>
  <c r="AX128" i="3"/>
  <c r="K129" i="3"/>
  <c r="L129" i="3"/>
  <c r="M129" i="3"/>
  <c r="N129" i="3"/>
  <c r="O129" i="3"/>
  <c r="P129" i="3"/>
  <c r="Q129" i="3"/>
  <c r="AT129" i="3"/>
  <c r="AX129" i="3"/>
  <c r="K130" i="3"/>
  <c r="L130" i="3"/>
  <c r="M130" i="3"/>
  <c r="N130" i="3"/>
  <c r="O130" i="3"/>
  <c r="P130" i="3"/>
  <c r="Q130" i="3"/>
  <c r="AT130" i="3"/>
  <c r="AX130" i="3"/>
  <c r="K131" i="3"/>
  <c r="L131" i="3"/>
  <c r="M131" i="3"/>
  <c r="N131" i="3"/>
  <c r="O131" i="3"/>
  <c r="P131" i="3"/>
  <c r="Q131" i="3"/>
  <c r="AT131" i="3"/>
  <c r="AX131" i="3"/>
  <c r="K132" i="3"/>
  <c r="L132" i="3"/>
  <c r="M132" i="3"/>
  <c r="N132" i="3"/>
  <c r="O132" i="3"/>
  <c r="P132" i="3"/>
  <c r="Q132" i="3"/>
  <c r="AT132" i="3"/>
  <c r="AX132" i="3"/>
  <c r="K133" i="3"/>
  <c r="L133" i="3"/>
  <c r="M133" i="3"/>
  <c r="N133" i="3"/>
  <c r="O133" i="3"/>
  <c r="P133" i="3"/>
  <c r="Q133" i="3"/>
  <c r="AT133" i="3"/>
  <c r="AX133" i="3"/>
  <c r="K134" i="3"/>
  <c r="L134" i="3"/>
  <c r="M134" i="3"/>
  <c r="N134" i="3"/>
  <c r="O134" i="3"/>
  <c r="P134" i="3"/>
  <c r="Q134" i="3"/>
  <c r="AT134" i="3"/>
  <c r="AX134" i="3"/>
  <c r="K135" i="3"/>
  <c r="L135" i="3"/>
  <c r="M135" i="3"/>
  <c r="N135" i="3"/>
  <c r="O135" i="3"/>
  <c r="P135" i="3"/>
  <c r="Q135" i="3"/>
  <c r="AT135" i="3"/>
  <c r="AX135" i="3"/>
  <c r="K136" i="3"/>
  <c r="L136" i="3"/>
  <c r="M136" i="3"/>
  <c r="N136" i="3"/>
  <c r="O136" i="3"/>
  <c r="P136" i="3"/>
  <c r="Q136" i="3"/>
  <c r="AT136" i="3"/>
  <c r="AX136" i="3"/>
  <c r="K137" i="3"/>
  <c r="L137" i="3"/>
  <c r="M137" i="3"/>
  <c r="N137" i="3"/>
  <c r="O137" i="3"/>
  <c r="P137" i="3"/>
  <c r="Q137" i="3"/>
  <c r="AT137" i="3"/>
  <c r="AX137" i="3"/>
  <c r="K138" i="3"/>
  <c r="L138" i="3"/>
  <c r="M138" i="3"/>
  <c r="N138" i="3"/>
  <c r="O138" i="3"/>
  <c r="P138" i="3"/>
  <c r="Q138" i="3"/>
  <c r="AT138" i="3"/>
  <c r="AX138" i="3"/>
  <c r="K139" i="3"/>
  <c r="L139" i="3"/>
  <c r="M139" i="3"/>
  <c r="N139" i="3"/>
  <c r="O139" i="3"/>
  <c r="P139" i="3"/>
  <c r="Q139" i="3"/>
  <c r="AT139" i="3"/>
  <c r="AX139" i="3"/>
  <c r="K140" i="3"/>
  <c r="L140" i="3"/>
  <c r="M140" i="3"/>
  <c r="N140" i="3"/>
  <c r="O140" i="3"/>
  <c r="P140" i="3"/>
  <c r="Q140" i="3"/>
  <c r="AT140" i="3"/>
  <c r="AX140" i="3"/>
  <c r="K141" i="3"/>
  <c r="L141" i="3"/>
  <c r="M141" i="3"/>
  <c r="N141" i="3"/>
  <c r="O141" i="3"/>
  <c r="P141" i="3"/>
  <c r="Q141" i="3"/>
  <c r="AT141" i="3"/>
  <c r="AX141" i="3"/>
  <c r="K142" i="3"/>
  <c r="L142" i="3"/>
  <c r="M142" i="3"/>
  <c r="N142" i="3"/>
  <c r="O142" i="3"/>
  <c r="P142" i="3"/>
  <c r="Q142" i="3"/>
  <c r="AT142" i="3"/>
  <c r="AX142" i="3"/>
  <c r="K143" i="3"/>
  <c r="L143" i="3"/>
  <c r="M143" i="3"/>
  <c r="N143" i="3"/>
  <c r="O143" i="3"/>
  <c r="P143" i="3"/>
  <c r="Q143" i="3"/>
  <c r="AT143" i="3"/>
  <c r="AX143" i="3"/>
  <c r="K144" i="3"/>
  <c r="L144" i="3"/>
  <c r="M144" i="3"/>
  <c r="N144" i="3"/>
  <c r="O144" i="3"/>
  <c r="P144" i="3"/>
  <c r="Q144" i="3"/>
  <c r="AT144" i="3"/>
  <c r="AX144" i="3"/>
  <c r="K145" i="3"/>
  <c r="L145" i="3"/>
  <c r="M145" i="3"/>
  <c r="N145" i="3"/>
  <c r="O145" i="3"/>
  <c r="P145" i="3"/>
  <c r="Q145" i="3"/>
  <c r="AT145" i="3"/>
  <c r="AX145" i="3"/>
  <c r="K146" i="3"/>
  <c r="L146" i="3"/>
  <c r="M146" i="3"/>
  <c r="N146" i="3"/>
  <c r="O146" i="3"/>
  <c r="P146" i="3"/>
  <c r="Q146" i="3"/>
  <c r="AT146" i="3"/>
  <c r="AX146" i="3"/>
  <c r="K147" i="3"/>
  <c r="L147" i="3"/>
  <c r="M147" i="3"/>
  <c r="N147" i="3"/>
  <c r="O147" i="3"/>
  <c r="P147" i="3"/>
  <c r="Q147" i="3"/>
  <c r="AT147" i="3"/>
  <c r="AX147" i="3"/>
  <c r="K148" i="3"/>
  <c r="L148" i="3"/>
  <c r="M148" i="3"/>
  <c r="N148" i="3"/>
  <c r="O148" i="3"/>
  <c r="P148" i="3"/>
  <c r="Q148" i="3"/>
  <c r="AT148" i="3"/>
  <c r="AX148" i="3"/>
  <c r="K149" i="3"/>
  <c r="L149" i="3"/>
  <c r="M149" i="3"/>
  <c r="N149" i="3"/>
  <c r="O149" i="3"/>
  <c r="P149" i="3"/>
  <c r="Q149" i="3"/>
  <c r="AT149" i="3"/>
  <c r="AX149" i="3"/>
  <c r="K150" i="3"/>
  <c r="L150" i="3"/>
  <c r="M150" i="3"/>
  <c r="N150" i="3"/>
  <c r="O150" i="3"/>
  <c r="P150" i="3"/>
  <c r="Q150" i="3"/>
  <c r="AT150" i="3"/>
  <c r="AX150" i="3"/>
  <c r="K151" i="3"/>
  <c r="L151" i="3"/>
  <c r="M151" i="3"/>
  <c r="N151" i="3"/>
  <c r="O151" i="3"/>
  <c r="P151" i="3"/>
  <c r="Q151" i="3"/>
  <c r="AT151" i="3"/>
  <c r="AX151" i="3"/>
  <c r="K152" i="3"/>
  <c r="L152" i="3"/>
  <c r="M152" i="3"/>
  <c r="N152" i="3"/>
  <c r="O152" i="3"/>
  <c r="P152" i="3"/>
  <c r="Q152" i="3"/>
  <c r="AT152" i="3"/>
  <c r="AX152" i="3"/>
  <c r="K153" i="3"/>
  <c r="L153" i="3"/>
  <c r="M153" i="3"/>
  <c r="N153" i="3"/>
  <c r="O153" i="3"/>
  <c r="P153" i="3"/>
  <c r="Q153" i="3"/>
  <c r="AT153" i="3"/>
  <c r="AX153" i="3"/>
  <c r="K154" i="3"/>
  <c r="L154" i="3"/>
  <c r="M154" i="3"/>
  <c r="N154" i="3"/>
  <c r="O154" i="3"/>
  <c r="P154" i="3"/>
  <c r="Q154" i="3"/>
  <c r="AT154" i="3"/>
  <c r="AX154" i="3"/>
  <c r="K155" i="3"/>
  <c r="L155" i="3"/>
  <c r="M155" i="3"/>
  <c r="N155" i="3"/>
  <c r="O155" i="3"/>
  <c r="P155" i="3"/>
  <c r="Q155" i="3"/>
  <c r="AT155" i="3"/>
  <c r="AX155" i="3"/>
  <c r="K156" i="3"/>
  <c r="L156" i="3"/>
  <c r="M156" i="3"/>
  <c r="N156" i="3"/>
  <c r="O156" i="3"/>
  <c r="P156" i="3"/>
  <c r="Q156" i="3"/>
  <c r="AT156" i="3"/>
  <c r="AX156" i="3"/>
  <c r="K157" i="3"/>
  <c r="L157" i="3"/>
  <c r="M157" i="3"/>
  <c r="N157" i="3"/>
  <c r="O157" i="3"/>
  <c r="P157" i="3"/>
  <c r="Q157" i="3"/>
  <c r="AT157" i="3"/>
  <c r="AX157" i="3"/>
  <c r="K158" i="3"/>
  <c r="L158" i="3"/>
  <c r="M158" i="3"/>
  <c r="N158" i="3"/>
  <c r="O158" i="3"/>
  <c r="P158" i="3"/>
  <c r="Q158" i="3"/>
  <c r="AT158" i="3"/>
  <c r="AX158" i="3"/>
  <c r="K159" i="3"/>
  <c r="L159" i="3"/>
  <c r="M159" i="3"/>
  <c r="N159" i="3"/>
  <c r="O159" i="3"/>
  <c r="P159" i="3"/>
  <c r="Q159" i="3"/>
  <c r="AT159" i="3"/>
  <c r="AX159" i="3"/>
  <c r="K160" i="3"/>
  <c r="L160" i="3"/>
  <c r="M160" i="3"/>
  <c r="N160" i="3"/>
  <c r="O160" i="3"/>
  <c r="P160" i="3"/>
  <c r="Q160" i="3"/>
  <c r="AT160" i="3"/>
  <c r="AX160" i="3"/>
  <c r="K161" i="3"/>
  <c r="L161" i="3"/>
  <c r="M161" i="3"/>
  <c r="N161" i="3"/>
  <c r="O161" i="3"/>
  <c r="P161" i="3"/>
  <c r="Q161" i="3"/>
  <c r="AT161" i="3"/>
  <c r="AX161" i="3"/>
  <c r="K162" i="3"/>
  <c r="L162" i="3"/>
  <c r="M162" i="3"/>
  <c r="N162" i="3"/>
  <c r="O162" i="3"/>
  <c r="P162" i="3"/>
  <c r="Q162" i="3"/>
  <c r="AT162" i="3"/>
  <c r="AX162" i="3"/>
  <c r="K163" i="3"/>
  <c r="L163" i="3"/>
  <c r="M163" i="3"/>
  <c r="N163" i="3"/>
  <c r="O163" i="3"/>
  <c r="P163" i="3"/>
  <c r="Q163" i="3"/>
  <c r="AT163" i="3"/>
  <c r="AX163" i="3"/>
  <c r="K164" i="3"/>
  <c r="L164" i="3"/>
  <c r="M164" i="3"/>
  <c r="N164" i="3"/>
  <c r="O164" i="3"/>
  <c r="P164" i="3"/>
  <c r="Q164" i="3"/>
  <c r="AT164" i="3"/>
  <c r="AX164" i="3"/>
  <c r="K165" i="3"/>
  <c r="L165" i="3"/>
  <c r="M165" i="3"/>
  <c r="N165" i="3"/>
  <c r="O165" i="3"/>
  <c r="P165" i="3"/>
  <c r="Q165" i="3"/>
  <c r="AT165" i="3"/>
  <c r="AX165" i="3"/>
  <c r="K166" i="3"/>
  <c r="L166" i="3"/>
  <c r="M166" i="3"/>
  <c r="N166" i="3"/>
  <c r="O166" i="3"/>
  <c r="P166" i="3"/>
  <c r="Q166" i="3"/>
  <c r="AT166" i="3"/>
  <c r="AX166" i="3"/>
  <c r="K167" i="3"/>
  <c r="L167" i="3"/>
  <c r="M167" i="3"/>
  <c r="N167" i="3"/>
  <c r="O167" i="3"/>
  <c r="P167" i="3"/>
  <c r="Q167" i="3"/>
  <c r="AT167" i="3"/>
  <c r="AX167" i="3"/>
  <c r="K168" i="3"/>
  <c r="L168" i="3"/>
  <c r="M168" i="3"/>
  <c r="N168" i="3"/>
  <c r="O168" i="3"/>
  <c r="P168" i="3"/>
  <c r="Q168" i="3"/>
  <c r="AT168" i="3"/>
  <c r="AX168" i="3"/>
  <c r="K169" i="3"/>
  <c r="L169" i="3"/>
  <c r="M169" i="3"/>
  <c r="N169" i="3"/>
  <c r="O169" i="3"/>
  <c r="P169" i="3"/>
  <c r="Q169" i="3"/>
  <c r="AT169" i="3"/>
  <c r="AX169" i="3"/>
  <c r="K170" i="3"/>
  <c r="L170" i="3"/>
  <c r="M170" i="3"/>
  <c r="N170" i="3"/>
  <c r="O170" i="3"/>
  <c r="P170" i="3"/>
  <c r="Q170" i="3"/>
  <c r="AX170" i="3"/>
  <c r="K172" i="3"/>
  <c r="L172" i="3"/>
  <c r="M172" i="3"/>
  <c r="N172" i="3"/>
  <c r="O172" i="3"/>
  <c r="P172" i="3"/>
  <c r="Q172" i="3"/>
  <c r="AT172" i="3"/>
  <c r="AX172" i="3"/>
  <c r="K173" i="3"/>
  <c r="L173" i="3"/>
  <c r="M173" i="3"/>
  <c r="N173" i="3"/>
  <c r="O173" i="3"/>
  <c r="P173" i="3"/>
  <c r="Q173" i="3"/>
  <c r="AT173" i="3"/>
  <c r="AX173" i="3"/>
  <c r="K174" i="3"/>
  <c r="L174" i="3"/>
  <c r="M174" i="3"/>
  <c r="N174" i="3"/>
  <c r="O174" i="3"/>
  <c r="P174" i="3"/>
  <c r="Q174" i="3"/>
  <c r="AT174" i="3"/>
  <c r="AX174" i="3"/>
  <c r="K175" i="3"/>
  <c r="L175" i="3"/>
  <c r="M175" i="3"/>
  <c r="N175" i="3"/>
  <c r="O175" i="3"/>
  <c r="P175" i="3"/>
  <c r="Q175" i="3"/>
  <c r="AT175" i="3"/>
  <c r="AX175" i="3"/>
  <c r="K176" i="3"/>
  <c r="L176" i="3"/>
  <c r="M176" i="3"/>
  <c r="N176" i="3"/>
  <c r="O176" i="3"/>
  <c r="P176" i="3"/>
  <c r="Q176" i="3"/>
  <c r="AT176" i="3"/>
  <c r="AX176" i="3"/>
  <c r="K177" i="3"/>
  <c r="L177" i="3"/>
  <c r="M177" i="3"/>
  <c r="N177" i="3"/>
  <c r="O177" i="3"/>
  <c r="P177" i="3"/>
  <c r="Q177" i="3"/>
  <c r="AT177" i="3"/>
  <c r="AX177" i="3"/>
  <c r="K178" i="3"/>
  <c r="L178" i="3"/>
  <c r="M178" i="3"/>
  <c r="N178" i="3"/>
  <c r="O178" i="3"/>
  <c r="P178" i="3"/>
  <c r="Q178" i="3"/>
  <c r="AT178" i="3"/>
  <c r="AX178" i="3"/>
  <c r="K179" i="3"/>
  <c r="L179" i="3"/>
  <c r="M179" i="3"/>
  <c r="N179" i="3"/>
  <c r="O179" i="3"/>
  <c r="P179" i="3"/>
  <c r="Q179" i="3"/>
  <c r="AT179" i="3"/>
  <c r="AX179" i="3"/>
  <c r="K180" i="3"/>
  <c r="L180" i="3"/>
  <c r="M180" i="3"/>
  <c r="N180" i="3"/>
  <c r="O180" i="3"/>
  <c r="P180" i="3"/>
  <c r="Q180" i="3"/>
  <c r="AT180" i="3"/>
  <c r="AX180" i="3"/>
  <c r="K181" i="3"/>
  <c r="L181" i="3"/>
  <c r="M181" i="3"/>
  <c r="N181" i="3"/>
  <c r="O181" i="3"/>
  <c r="P181" i="3"/>
  <c r="Q181" i="3"/>
  <c r="AT181" i="3"/>
  <c r="AX181" i="3"/>
  <c r="K182" i="3"/>
  <c r="L182" i="3"/>
  <c r="M182" i="3"/>
  <c r="N182" i="3"/>
  <c r="O182" i="3"/>
  <c r="P182" i="3"/>
  <c r="Q182" i="3"/>
  <c r="AT182" i="3"/>
  <c r="AX182" i="3"/>
  <c r="K183" i="3"/>
  <c r="L183" i="3"/>
  <c r="M183" i="3"/>
  <c r="N183" i="3"/>
  <c r="O183" i="3"/>
  <c r="P183" i="3"/>
  <c r="Q183" i="3"/>
  <c r="AT183" i="3"/>
  <c r="AX183" i="3"/>
  <c r="K184" i="3"/>
  <c r="L184" i="3"/>
  <c r="M184" i="3"/>
  <c r="N184" i="3"/>
  <c r="O184" i="3"/>
  <c r="P184" i="3"/>
  <c r="Q184" i="3"/>
  <c r="AT184" i="3"/>
  <c r="AX184" i="3"/>
  <c r="K185" i="3"/>
  <c r="L185" i="3"/>
  <c r="M185" i="3"/>
  <c r="N185" i="3"/>
  <c r="O185" i="3"/>
  <c r="P185" i="3"/>
  <c r="Q185" i="3"/>
  <c r="AT185" i="3"/>
  <c r="AX185" i="3"/>
  <c r="K186" i="3"/>
  <c r="L186" i="3"/>
  <c r="M186" i="3"/>
  <c r="N186" i="3"/>
  <c r="O186" i="3"/>
  <c r="P186" i="3"/>
  <c r="Q186" i="3"/>
  <c r="AT186" i="3"/>
  <c r="AX186" i="3"/>
  <c r="K187" i="3"/>
  <c r="L187" i="3"/>
  <c r="M187" i="3"/>
  <c r="N187" i="3"/>
  <c r="O187" i="3"/>
  <c r="P187" i="3"/>
  <c r="Q187" i="3"/>
  <c r="AT187" i="3"/>
  <c r="AX187" i="3"/>
  <c r="K188" i="3"/>
  <c r="L188" i="3"/>
  <c r="M188" i="3"/>
  <c r="N188" i="3"/>
  <c r="O188" i="3"/>
  <c r="P188" i="3"/>
  <c r="Q188" i="3"/>
  <c r="AT188" i="3"/>
  <c r="AX188" i="3"/>
  <c r="K189" i="3"/>
  <c r="L189" i="3"/>
  <c r="M189" i="3"/>
  <c r="N189" i="3"/>
  <c r="O189" i="3"/>
  <c r="P189" i="3"/>
  <c r="Q189" i="3"/>
  <c r="AT189" i="3"/>
  <c r="AX189" i="3"/>
  <c r="K190" i="3"/>
  <c r="L190" i="3"/>
  <c r="M190" i="3"/>
  <c r="N190" i="3"/>
  <c r="O190" i="3"/>
  <c r="P190" i="3"/>
  <c r="Q190" i="3"/>
  <c r="AT190" i="3"/>
  <c r="AX190" i="3"/>
  <c r="K191" i="3"/>
  <c r="L191" i="3"/>
  <c r="M191" i="3"/>
  <c r="N191" i="3"/>
  <c r="O191" i="3"/>
  <c r="P191" i="3"/>
  <c r="Q191" i="3"/>
  <c r="AT191" i="3"/>
  <c r="AX191" i="3"/>
  <c r="K192" i="3"/>
  <c r="L192" i="3"/>
  <c r="M192" i="3"/>
  <c r="N192" i="3"/>
  <c r="O192" i="3"/>
  <c r="P192" i="3"/>
  <c r="Q192" i="3"/>
  <c r="AT192" i="3"/>
  <c r="AX192" i="3"/>
  <c r="K193" i="3"/>
  <c r="L193" i="3"/>
  <c r="M193" i="3"/>
  <c r="N193" i="3"/>
  <c r="O193" i="3"/>
  <c r="P193" i="3"/>
  <c r="Q193" i="3"/>
  <c r="AT193" i="3"/>
  <c r="AX193" i="3"/>
  <c r="K194" i="3"/>
  <c r="L194" i="3"/>
  <c r="M194" i="3"/>
  <c r="N194" i="3"/>
  <c r="O194" i="3"/>
  <c r="P194" i="3"/>
  <c r="Q194" i="3"/>
  <c r="AT194" i="3"/>
  <c r="AX194" i="3"/>
  <c r="K195" i="3"/>
  <c r="L195" i="3"/>
  <c r="M195" i="3"/>
  <c r="N195" i="3"/>
  <c r="O195" i="3"/>
  <c r="P195" i="3"/>
  <c r="Q195" i="3"/>
  <c r="AT195" i="3"/>
  <c r="AX195" i="3"/>
  <c r="K196" i="3"/>
  <c r="L196" i="3"/>
  <c r="M196" i="3"/>
  <c r="N196" i="3"/>
  <c r="O196" i="3"/>
  <c r="P196" i="3"/>
  <c r="Q196" i="3"/>
  <c r="AT196" i="3"/>
  <c r="AX196" i="3"/>
  <c r="K197" i="3"/>
  <c r="L197" i="3"/>
  <c r="M197" i="3"/>
  <c r="N197" i="3"/>
  <c r="O197" i="3"/>
  <c r="P197" i="3"/>
  <c r="Q197" i="3"/>
  <c r="AT197" i="3"/>
  <c r="AX197" i="3"/>
  <c r="K198" i="3"/>
  <c r="L198" i="3"/>
  <c r="M198" i="3"/>
  <c r="N198" i="3"/>
  <c r="O198" i="3"/>
  <c r="P198" i="3"/>
  <c r="Q198" i="3"/>
  <c r="AT198" i="3"/>
  <c r="AX198" i="3"/>
  <c r="K199" i="3"/>
  <c r="L199" i="3"/>
  <c r="M199" i="3"/>
  <c r="N199" i="3"/>
  <c r="O199" i="3"/>
  <c r="P199" i="3"/>
  <c r="Q199" i="3"/>
  <c r="AT199" i="3"/>
  <c r="AX199" i="3"/>
  <c r="K200" i="3"/>
  <c r="L200" i="3"/>
  <c r="M200" i="3"/>
  <c r="N200" i="3"/>
  <c r="O200" i="3"/>
  <c r="P200" i="3"/>
  <c r="Q200" i="3"/>
  <c r="AT200" i="3"/>
  <c r="AX200" i="3"/>
  <c r="K201" i="3"/>
  <c r="L201" i="3"/>
  <c r="M201" i="3"/>
  <c r="N201" i="3"/>
  <c r="O201" i="3"/>
  <c r="P201" i="3"/>
  <c r="Q201" i="3"/>
  <c r="AT201" i="3"/>
  <c r="AX201" i="3"/>
  <c r="K202" i="3"/>
  <c r="L202" i="3"/>
  <c r="M202" i="3"/>
  <c r="N202" i="3"/>
  <c r="O202" i="3"/>
  <c r="P202" i="3"/>
  <c r="Q202" i="3"/>
  <c r="AT202" i="3"/>
  <c r="AX202" i="3"/>
  <c r="K203" i="3"/>
  <c r="L203" i="3"/>
  <c r="M203" i="3"/>
  <c r="N203" i="3"/>
  <c r="O203" i="3"/>
  <c r="P203" i="3"/>
  <c r="Q203" i="3"/>
  <c r="AT203" i="3"/>
  <c r="AX203" i="3"/>
  <c r="K204" i="3"/>
  <c r="L204" i="3"/>
  <c r="M204" i="3"/>
  <c r="N204" i="3"/>
  <c r="O204" i="3"/>
  <c r="P204" i="3"/>
  <c r="Q204" i="3"/>
  <c r="AT204" i="3"/>
  <c r="AX204" i="3"/>
  <c r="K205" i="3"/>
  <c r="L205" i="3"/>
  <c r="M205" i="3"/>
  <c r="N205" i="3"/>
  <c r="O205" i="3"/>
  <c r="P205" i="3"/>
  <c r="Q205" i="3"/>
  <c r="AT205" i="3"/>
  <c r="AX205" i="3"/>
  <c r="K206" i="3"/>
  <c r="L206" i="3"/>
  <c r="M206" i="3"/>
  <c r="N206" i="3"/>
  <c r="O206" i="3"/>
  <c r="P206" i="3"/>
  <c r="Q206" i="3"/>
  <c r="AT206" i="3"/>
  <c r="AX206" i="3"/>
  <c r="K207" i="3"/>
  <c r="L207" i="3"/>
  <c r="M207" i="3"/>
  <c r="N207" i="3"/>
  <c r="O207" i="3"/>
  <c r="P207" i="3"/>
  <c r="Q207" i="3"/>
  <c r="AT207" i="3"/>
  <c r="AX207" i="3"/>
  <c r="K208" i="3"/>
  <c r="L208" i="3"/>
  <c r="M208" i="3"/>
  <c r="N208" i="3"/>
  <c r="O208" i="3"/>
  <c r="P208" i="3"/>
  <c r="Q208" i="3"/>
  <c r="AT208" i="3"/>
  <c r="AX208" i="3"/>
  <c r="K209" i="3"/>
  <c r="L209" i="3"/>
  <c r="M209" i="3"/>
  <c r="N209" i="3"/>
  <c r="O209" i="3"/>
  <c r="P209" i="3"/>
  <c r="Q209" i="3"/>
  <c r="AT209" i="3"/>
  <c r="AX209" i="3"/>
  <c r="K210" i="3"/>
  <c r="L210" i="3"/>
  <c r="M210" i="3"/>
  <c r="N210" i="3"/>
  <c r="O210" i="3"/>
  <c r="P210" i="3"/>
  <c r="Q210" i="3"/>
  <c r="AT210" i="3"/>
  <c r="AX210" i="3"/>
  <c r="K211" i="3"/>
  <c r="L211" i="3"/>
  <c r="M211" i="3"/>
  <c r="N211" i="3"/>
  <c r="O211" i="3"/>
  <c r="P211" i="3"/>
  <c r="Q211" i="3"/>
  <c r="AT211" i="3"/>
  <c r="AX211" i="3"/>
  <c r="K212" i="3"/>
  <c r="L212" i="3"/>
  <c r="M212" i="3"/>
  <c r="N212" i="3"/>
  <c r="O212" i="3"/>
  <c r="P212" i="3"/>
  <c r="Q212" i="3"/>
  <c r="AT212" i="3"/>
  <c r="AX212" i="3"/>
  <c r="K213" i="3"/>
  <c r="L213" i="3"/>
  <c r="M213" i="3"/>
  <c r="N213" i="3"/>
  <c r="O213" i="3"/>
  <c r="P213" i="3"/>
  <c r="Q213" i="3"/>
  <c r="AT213" i="3"/>
  <c r="AX213" i="3"/>
  <c r="K214" i="3"/>
  <c r="L214" i="3"/>
  <c r="M214" i="3"/>
  <c r="N214" i="3"/>
  <c r="O214" i="3"/>
  <c r="P214" i="3"/>
  <c r="Q214" i="3"/>
  <c r="AT214" i="3"/>
  <c r="AX214" i="3"/>
  <c r="K215" i="3"/>
  <c r="L215" i="3"/>
  <c r="M215" i="3"/>
  <c r="N215" i="3"/>
  <c r="O215" i="3"/>
  <c r="P215" i="3"/>
  <c r="Q215" i="3"/>
  <c r="AT215" i="3"/>
  <c r="AX215" i="3"/>
  <c r="K216" i="3"/>
  <c r="L216" i="3"/>
  <c r="M216" i="3"/>
  <c r="N216" i="3"/>
  <c r="O216" i="3"/>
  <c r="P216" i="3"/>
  <c r="Q216" i="3"/>
  <c r="AT216" i="3"/>
  <c r="AX216" i="3"/>
  <c r="K217" i="3"/>
  <c r="L217" i="3"/>
  <c r="M217" i="3"/>
  <c r="N217" i="3"/>
  <c r="O217" i="3"/>
  <c r="P217" i="3"/>
  <c r="Q217" i="3"/>
  <c r="AT217" i="3"/>
  <c r="AX217" i="3"/>
  <c r="K218" i="3"/>
  <c r="L218" i="3"/>
  <c r="M218" i="3"/>
  <c r="N218" i="3"/>
  <c r="O218" i="3"/>
  <c r="P218" i="3"/>
  <c r="Q218" i="3"/>
  <c r="AT218" i="3"/>
  <c r="AX218" i="3"/>
  <c r="K219" i="3"/>
  <c r="L219" i="3"/>
  <c r="M219" i="3"/>
  <c r="N219" i="3"/>
  <c r="O219" i="3"/>
  <c r="P219" i="3"/>
  <c r="Q219" i="3"/>
  <c r="AT219" i="3"/>
  <c r="AX219" i="3"/>
  <c r="K220" i="3"/>
  <c r="L220" i="3"/>
  <c r="M220" i="3"/>
  <c r="N220" i="3"/>
  <c r="O220" i="3"/>
  <c r="P220" i="3"/>
  <c r="Q220" i="3"/>
  <c r="AT220" i="3"/>
  <c r="AX220" i="3"/>
  <c r="K221" i="3"/>
  <c r="L221" i="3"/>
  <c r="M221" i="3"/>
  <c r="N221" i="3"/>
  <c r="O221" i="3"/>
  <c r="P221" i="3"/>
  <c r="Q221" i="3"/>
  <c r="AT221" i="3"/>
  <c r="AX221" i="3"/>
  <c r="K222" i="3"/>
  <c r="L222" i="3"/>
  <c r="M222" i="3"/>
  <c r="N222" i="3"/>
  <c r="O222" i="3"/>
  <c r="P222" i="3"/>
  <c r="Q222" i="3"/>
  <c r="AT222" i="3"/>
  <c r="AX222" i="3"/>
  <c r="K223" i="3"/>
  <c r="L223" i="3"/>
  <c r="M223" i="3"/>
  <c r="N223" i="3"/>
  <c r="O223" i="3"/>
  <c r="P223" i="3"/>
  <c r="Q223" i="3"/>
  <c r="AT223" i="3"/>
  <c r="AX223" i="3"/>
  <c r="K224" i="3"/>
  <c r="L224" i="3"/>
  <c r="M224" i="3"/>
  <c r="N224" i="3"/>
  <c r="O224" i="3"/>
  <c r="P224" i="3"/>
  <c r="Q224" i="3"/>
  <c r="AT224" i="3"/>
  <c r="AX224" i="3"/>
  <c r="K225" i="3"/>
  <c r="L225" i="3"/>
  <c r="M225" i="3"/>
  <c r="N225" i="3"/>
  <c r="O225" i="3"/>
  <c r="P225" i="3"/>
  <c r="Q225" i="3"/>
  <c r="AT225" i="3"/>
  <c r="AX225" i="3"/>
  <c r="K226" i="3"/>
  <c r="L226" i="3"/>
  <c r="M226" i="3"/>
  <c r="N226" i="3"/>
  <c r="O226" i="3"/>
  <c r="P226" i="3"/>
  <c r="Q226" i="3"/>
  <c r="AT226" i="3"/>
  <c r="AX226" i="3"/>
  <c r="K227" i="3"/>
  <c r="L227" i="3"/>
  <c r="M227" i="3"/>
  <c r="N227" i="3"/>
  <c r="O227" i="3"/>
  <c r="P227" i="3"/>
  <c r="Q227" i="3"/>
  <c r="AT227" i="3"/>
  <c r="AX227" i="3"/>
  <c r="K228" i="3"/>
  <c r="L228" i="3"/>
  <c r="M228" i="3"/>
  <c r="N228" i="3"/>
  <c r="O228" i="3"/>
  <c r="P228" i="3"/>
  <c r="Q228" i="3"/>
  <c r="AT228" i="3"/>
  <c r="AX228" i="3"/>
  <c r="K229" i="3"/>
  <c r="L229" i="3"/>
  <c r="M229" i="3"/>
  <c r="N229" i="3"/>
  <c r="O229" i="3"/>
  <c r="P229" i="3"/>
  <c r="Q229" i="3"/>
  <c r="AT229" i="3"/>
  <c r="AX229" i="3"/>
  <c r="K230" i="3"/>
  <c r="L230" i="3"/>
  <c r="M230" i="3"/>
  <c r="N230" i="3"/>
  <c r="O230" i="3"/>
  <c r="P230" i="3"/>
  <c r="Q230" i="3"/>
  <c r="AX230" i="3"/>
  <c r="K232" i="3"/>
  <c r="L232" i="3"/>
  <c r="M232" i="3"/>
  <c r="N232" i="3"/>
  <c r="O232" i="3"/>
  <c r="P232" i="3"/>
  <c r="Q232" i="3"/>
  <c r="AT232" i="3"/>
  <c r="AX232" i="3"/>
  <c r="K233" i="3"/>
  <c r="L233" i="3"/>
  <c r="M233" i="3"/>
  <c r="N233" i="3"/>
  <c r="O233" i="3"/>
  <c r="P233" i="3"/>
  <c r="Q233" i="3"/>
  <c r="AT233" i="3"/>
  <c r="AX233" i="3"/>
  <c r="K234" i="3"/>
  <c r="L234" i="3"/>
  <c r="M234" i="3"/>
  <c r="N234" i="3"/>
  <c r="O234" i="3"/>
  <c r="P234" i="3"/>
  <c r="Q234" i="3"/>
  <c r="AT234" i="3"/>
  <c r="AX234" i="3"/>
  <c r="K235" i="3"/>
  <c r="L235" i="3"/>
  <c r="M235" i="3"/>
  <c r="N235" i="3"/>
  <c r="O235" i="3"/>
  <c r="P235" i="3"/>
  <c r="Q235" i="3"/>
  <c r="AT235" i="3"/>
  <c r="AX235" i="3"/>
  <c r="K236" i="3"/>
  <c r="L236" i="3"/>
  <c r="M236" i="3"/>
  <c r="N236" i="3"/>
  <c r="O236" i="3"/>
  <c r="P236" i="3"/>
  <c r="Q236" i="3"/>
  <c r="AT236" i="3"/>
  <c r="AX236" i="3"/>
  <c r="K237" i="3"/>
  <c r="L237" i="3"/>
  <c r="M237" i="3"/>
  <c r="N237" i="3"/>
  <c r="O237" i="3"/>
  <c r="P237" i="3"/>
  <c r="Q237" i="3"/>
  <c r="AT237" i="3"/>
  <c r="AX237" i="3"/>
  <c r="K238" i="3"/>
  <c r="L238" i="3"/>
  <c r="M238" i="3"/>
  <c r="N238" i="3"/>
  <c r="O238" i="3"/>
  <c r="P238" i="3"/>
  <c r="Q238" i="3"/>
  <c r="AT238" i="3"/>
  <c r="AX238" i="3"/>
  <c r="K239" i="3"/>
  <c r="L239" i="3"/>
  <c r="M239" i="3"/>
  <c r="N239" i="3"/>
  <c r="O239" i="3"/>
  <c r="P239" i="3"/>
  <c r="Q239" i="3"/>
  <c r="AT239" i="3"/>
  <c r="AX239" i="3"/>
  <c r="K240" i="3"/>
  <c r="L240" i="3"/>
  <c r="M240" i="3"/>
  <c r="N240" i="3"/>
  <c r="O240" i="3"/>
  <c r="P240" i="3"/>
  <c r="Q240" i="3"/>
  <c r="AT240" i="3"/>
  <c r="AX240" i="3"/>
  <c r="K241" i="3"/>
  <c r="L241" i="3"/>
  <c r="M241" i="3"/>
  <c r="N241" i="3"/>
  <c r="O241" i="3"/>
  <c r="P241" i="3"/>
  <c r="Q241" i="3"/>
  <c r="AT241" i="3"/>
  <c r="AX241" i="3"/>
  <c r="K242" i="3"/>
  <c r="L242" i="3"/>
  <c r="M242" i="3"/>
  <c r="N242" i="3"/>
  <c r="O242" i="3"/>
  <c r="P242" i="3"/>
  <c r="Q242" i="3"/>
  <c r="AT242" i="3"/>
  <c r="AX242" i="3"/>
  <c r="K243" i="3"/>
  <c r="L243" i="3"/>
  <c r="M243" i="3"/>
  <c r="N243" i="3"/>
  <c r="O243" i="3"/>
  <c r="P243" i="3"/>
  <c r="Q243" i="3"/>
  <c r="AT243" i="3"/>
  <c r="AX243" i="3"/>
  <c r="K244" i="3"/>
  <c r="L244" i="3"/>
  <c r="M244" i="3"/>
  <c r="N244" i="3"/>
  <c r="O244" i="3"/>
  <c r="P244" i="3"/>
  <c r="Q244" i="3"/>
  <c r="AT244" i="3"/>
  <c r="AX244" i="3"/>
  <c r="K245" i="3"/>
  <c r="L245" i="3"/>
  <c r="M245" i="3"/>
  <c r="N245" i="3"/>
  <c r="O245" i="3"/>
  <c r="P245" i="3"/>
  <c r="Q245" i="3"/>
  <c r="AT245" i="3"/>
  <c r="AX245" i="3"/>
  <c r="K246" i="3"/>
  <c r="L246" i="3"/>
  <c r="M246" i="3"/>
  <c r="N246" i="3"/>
  <c r="O246" i="3"/>
  <c r="P246" i="3"/>
  <c r="Q246" i="3"/>
  <c r="AT246" i="3"/>
  <c r="AX246" i="3"/>
  <c r="K247" i="3"/>
  <c r="L247" i="3"/>
  <c r="M247" i="3"/>
  <c r="N247" i="3"/>
  <c r="O247" i="3"/>
  <c r="P247" i="3"/>
  <c r="Q247" i="3"/>
  <c r="AT247" i="3"/>
  <c r="AX247" i="3"/>
  <c r="K248" i="3"/>
  <c r="L248" i="3"/>
  <c r="M248" i="3"/>
  <c r="N248" i="3"/>
  <c r="O248" i="3"/>
  <c r="P248" i="3"/>
  <c r="Q248" i="3"/>
  <c r="AT248" i="3"/>
  <c r="AX248" i="3"/>
  <c r="K249" i="3"/>
  <c r="L249" i="3"/>
  <c r="M249" i="3"/>
  <c r="N249" i="3"/>
  <c r="O249" i="3"/>
  <c r="P249" i="3"/>
  <c r="Q249" i="3"/>
  <c r="AT249" i="3"/>
  <c r="AX249" i="3"/>
  <c r="K250" i="3"/>
  <c r="L250" i="3"/>
  <c r="M250" i="3"/>
  <c r="N250" i="3"/>
  <c r="O250" i="3"/>
  <c r="P250" i="3"/>
  <c r="Q250" i="3"/>
  <c r="AT250" i="3"/>
  <c r="AX250" i="3"/>
  <c r="K251" i="3"/>
  <c r="L251" i="3"/>
  <c r="M251" i="3"/>
  <c r="N251" i="3"/>
  <c r="O251" i="3"/>
  <c r="P251" i="3"/>
  <c r="Q251" i="3"/>
  <c r="AT251" i="3"/>
  <c r="AX251" i="3"/>
  <c r="K252" i="3"/>
  <c r="L252" i="3"/>
  <c r="M252" i="3"/>
  <c r="N252" i="3"/>
  <c r="O252" i="3"/>
  <c r="P252" i="3"/>
  <c r="Q252" i="3"/>
  <c r="AT252" i="3"/>
  <c r="AX252" i="3"/>
  <c r="K253" i="3"/>
  <c r="L253" i="3"/>
  <c r="M253" i="3"/>
  <c r="N253" i="3"/>
  <c r="O253" i="3"/>
  <c r="P253" i="3"/>
  <c r="Q253" i="3"/>
  <c r="AT253" i="3"/>
  <c r="AX253" i="3"/>
  <c r="K254" i="3"/>
  <c r="L254" i="3"/>
  <c r="M254" i="3"/>
  <c r="N254" i="3"/>
  <c r="O254" i="3"/>
  <c r="P254" i="3"/>
  <c r="Q254" i="3"/>
  <c r="AT254" i="3"/>
  <c r="AX254" i="3"/>
  <c r="K255" i="3"/>
  <c r="L255" i="3"/>
  <c r="M255" i="3"/>
  <c r="N255" i="3"/>
  <c r="O255" i="3"/>
  <c r="P255" i="3"/>
  <c r="Q255" i="3"/>
  <c r="AT255" i="3"/>
  <c r="AX255" i="3"/>
  <c r="K256" i="3"/>
  <c r="L256" i="3"/>
  <c r="M256" i="3"/>
  <c r="N256" i="3"/>
  <c r="O256" i="3"/>
  <c r="P256" i="3"/>
  <c r="Q256" i="3"/>
  <c r="AT256" i="3"/>
  <c r="AX256" i="3"/>
  <c r="K257" i="3"/>
  <c r="L257" i="3"/>
  <c r="M257" i="3"/>
  <c r="N257" i="3"/>
  <c r="O257" i="3"/>
  <c r="P257" i="3"/>
  <c r="Q257" i="3"/>
  <c r="AT257" i="3"/>
  <c r="AX257" i="3"/>
  <c r="K258" i="3"/>
  <c r="L258" i="3"/>
  <c r="M258" i="3"/>
  <c r="N258" i="3"/>
  <c r="O258" i="3"/>
  <c r="P258" i="3"/>
  <c r="Q258" i="3"/>
  <c r="AT258" i="3"/>
  <c r="AX258" i="3"/>
  <c r="K259" i="3"/>
  <c r="L259" i="3"/>
  <c r="M259" i="3"/>
  <c r="N259" i="3"/>
  <c r="O259" i="3"/>
  <c r="P259" i="3"/>
  <c r="Q259" i="3"/>
  <c r="AT259" i="3"/>
  <c r="AX259" i="3"/>
  <c r="K260" i="3"/>
  <c r="L260" i="3"/>
  <c r="M260" i="3"/>
  <c r="N260" i="3"/>
  <c r="O260" i="3"/>
  <c r="P260" i="3"/>
  <c r="Q260" i="3"/>
  <c r="AT260" i="3"/>
  <c r="AX260" i="3"/>
  <c r="K261" i="3"/>
  <c r="L261" i="3"/>
  <c r="M261" i="3"/>
  <c r="N261" i="3"/>
  <c r="O261" i="3"/>
  <c r="P261" i="3"/>
  <c r="Q261" i="3"/>
  <c r="AT261" i="3"/>
  <c r="AX261" i="3"/>
  <c r="K262" i="3"/>
  <c r="L262" i="3"/>
  <c r="M262" i="3"/>
  <c r="N262" i="3"/>
  <c r="O262" i="3"/>
  <c r="P262" i="3"/>
  <c r="Q262" i="3"/>
  <c r="AT262" i="3"/>
  <c r="AX262" i="3"/>
  <c r="K263" i="3"/>
  <c r="L263" i="3"/>
  <c r="M263" i="3"/>
  <c r="N263" i="3"/>
  <c r="O263" i="3"/>
  <c r="P263" i="3"/>
  <c r="Q263" i="3"/>
  <c r="AT263" i="3"/>
  <c r="AX263" i="3"/>
  <c r="K264" i="3"/>
  <c r="L264" i="3"/>
  <c r="M264" i="3"/>
  <c r="N264" i="3"/>
  <c r="O264" i="3"/>
  <c r="P264" i="3"/>
  <c r="Q264" i="3"/>
  <c r="AT264" i="3"/>
  <c r="AX264" i="3"/>
  <c r="K265" i="3"/>
  <c r="L265" i="3"/>
  <c r="M265" i="3"/>
  <c r="N265" i="3"/>
  <c r="O265" i="3"/>
  <c r="P265" i="3"/>
  <c r="Q265" i="3"/>
  <c r="AX265" i="3"/>
  <c r="K266" i="3"/>
  <c r="L266" i="3"/>
  <c r="M266" i="3"/>
  <c r="N266" i="3"/>
  <c r="O266" i="3"/>
  <c r="P266" i="3"/>
  <c r="Q266" i="3"/>
  <c r="AX266" i="3"/>
  <c r="K267" i="3"/>
  <c r="L267" i="3"/>
  <c r="M267" i="3"/>
  <c r="N267" i="3"/>
  <c r="O267" i="3"/>
  <c r="P267" i="3"/>
  <c r="Q267" i="3"/>
  <c r="AT267" i="3"/>
  <c r="AX267" i="3"/>
  <c r="K268" i="3"/>
  <c r="L268" i="3"/>
  <c r="M268" i="3"/>
  <c r="N268" i="3"/>
  <c r="O268" i="3"/>
  <c r="P268" i="3"/>
  <c r="Q268" i="3"/>
  <c r="AT268" i="3"/>
  <c r="AX268" i="3"/>
  <c r="K269" i="3"/>
  <c r="L269" i="3"/>
  <c r="M269" i="3"/>
  <c r="N269" i="3"/>
  <c r="O269" i="3"/>
  <c r="P269" i="3"/>
  <c r="Q269" i="3"/>
  <c r="AT269" i="3"/>
  <c r="AX269" i="3"/>
  <c r="K270" i="3"/>
  <c r="L270" i="3"/>
  <c r="M270" i="3"/>
  <c r="N270" i="3"/>
  <c r="O270" i="3"/>
  <c r="P270" i="3"/>
  <c r="Q270" i="3"/>
  <c r="AT270" i="3"/>
  <c r="AX270" i="3"/>
  <c r="K271" i="3"/>
  <c r="L271" i="3"/>
  <c r="M271" i="3"/>
  <c r="N271" i="3"/>
  <c r="O271" i="3"/>
  <c r="P271" i="3"/>
  <c r="Q271" i="3"/>
  <c r="AT271" i="3"/>
  <c r="AX271" i="3"/>
  <c r="K272" i="3"/>
  <c r="L272" i="3"/>
  <c r="M272" i="3"/>
  <c r="N272" i="3"/>
  <c r="O272" i="3"/>
  <c r="P272" i="3"/>
  <c r="Q272" i="3"/>
  <c r="AT272" i="3"/>
  <c r="AX272" i="3"/>
  <c r="K273" i="3"/>
  <c r="L273" i="3"/>
  <c r="M273" i="3"/>
  <c r="N273" i="3"/>
  <c r="O273" i="3"/>
  <c r="P273" i="3"/>
  <c r="Q273" i="3"/>
  <c r="AT273" i="3"/>
  <c r="AX273" i="3"/>
  <c r="K274" i="3"/>
  <c r="L274" i="3"/>
  <c r="M274" i="3"/>
  <c r="N274" i="3"/>
  <c r="O274" i="3"/>
  <c r="P274" i="3"/>
  <c r="Q274" i="3"/>
  <c r="AT274" i="3"/>
  <c r="AX274" i="3"/>
  <c r="K275" i="3"/>
  <c r="L275" i="3"/>
  <c r="M275" i="3"/>
  <c r="N275" i="3"/>
  <c r="O275" i="3"/>
  <c r="P275" i="3"/>
  <c r="Q275" i="3"/>
  <c r="AT275" i="3"/>
  <c r="AX275" i="3"/>
  <c r="K276" i="3"/>
  <c r="L276" i="3"/>
  <c r="M276" i="3"/>
  <c r="N276" i="3"/>
  <c r="O276" i="3"/>
  <c r="P276" i="3"/>
  <c r="Q276" i="3"/>
  <c r="AT276" i="3"/>
  <c r="AX276" i="3"/>
  <c r="K277" i="3"/>
  <c r="L277" i="3"/>
  <c r="M277" i="3"/>
  <c r="N277" i="3"/>
  <c r="O277" i="3"/>
  <c r="P277" i="3"/>
  <c r="Q277" i="3"/>
  <c r="AT277" i="3"/>
  <c r="AX277" i="3"/>
  <c r="K278" i="3"/>
  <c r="L278" i="3"/>
  <c r="M278" i="3"/>
  <c r="N278" i="3"/>
  <c r="O278" i="3"/>
  <c r="P278" i="3"/>
  <c r="Q278" i="3"/>
  <c r="AT278" i="3"/>
  <c r="AX278" i="3"/>
  <c r="K279" i="3"/>
  <c r="L279" i="3"/>
  <c r="M279" i="3"/>
  <c r="N279" i="3"/>
  <c r="O279" i="3"/>
  <c r="P279" i="3"/>
  <c r="Q279" i="3"/>
  <c r="AT279" i="3"/>
  <c r="AX279" i="3"/>
  <c r="K280" i="3"/>
  <c r="L280" i="3"/>
  <c r="M280" i="3"/>
  <c r="N280" i="3"/>
  <c r="O280" i="3"/>
  <c r="P280" i="3"/>
  <c r="Q280" i="3"/>
  <c r="AT280" i="3"/>
  <c r="AX280" i="3"/>
  <c r="K281" i="3"/>
  <c r="L281" i="3"/>
  <c r="M281" i="3"/>
  <c r="N281" i="3"/>
  <c r="O281" i="3"/>
  <c r="P281" i="3"/>
  <c r="Q281" i="3"/>
  <c r="AT281" i="3"/>
  <c r="AX281" i="3"/>
  <c r="K282" i="3"/>
  <c r="L282" i="3"/>
  <c r="M282" i="3"/>
  <c r="N282" i="3"/>
  <c r="O282" i="3"/>
  <c r="P282" i="3"/>
  <c r="Q282" i="3"/>
  <c r="AT282" i="3"/>
  <c r="AX282" i="3"/>
  <c r="K283" i="3"/>
  <c r="L283" i="3"/>
  <c r="M283" i="3"/>
  <c r="N283" i="3"/>
  <c r="O283" i="3"/>
  <c r="P283" i="3"/>
  <c r="Q283" i="3"/>
  <c r="AT283" i="3"/>
  <c r="AX283" i="3"/>
  <c r="K284" i="3"/>
  <c r="L284" i="3"/>
  <c r="M284" i="3"/>
  <c r="N284" i="3"/>
  <c r="O284" i="3"/>
  <c r="P284" i="3"/>
  <c r="Q284" i="3"/>
  <c r="AT284" i="3"/>
  <c r="AX284" i="3"/>
  <c r="K285" i="3"/>
  <c r="L285" i="3"/>
  <c r="M285" i="3"/>
  <c r="N285" i="3"/>
  <c r="O285" i="3"/>
  <c r="P285" i="3"/>
  <c r="Q285" i="3"/>
  <c r="AT285" i="3"/>
  <c r="AX285" i="3"/>
  <c r="K286" i="3"/>
  <c r="L286" i="3"/>
  <c r="M286" i="3"/>
  <c r="N286" i="3"/>
  <c r="O286" i="3"/>
  <c r="P286" i="3"/>
  <c r="Q286" i="3"/>
  <c r="AT286" i="3"/>
  <c r="AX286" i="3"/>
  <c r="K287" i="3"/>
  <c r="L287" i="3"/>
  <c r="M287" i="3"/>
  <c r="N287" i="3"/>
  <c r="O287" i="3"/>
  <c r="P287" i="3"/>
  <c r="Q287" i="3"/>
  <c r="AT287" i="3"/>
  <c r="AX287" i="3"/>
  <c r="K288" i="3"/>
  <c r="L288" i="3"/>
  <c r="M288" i="3"/>
  <c r="N288" i="3"/>
  <c r="O288" i="3"/>
  <c r="P288" i="3"/>
  <c r="Q288" i="3"/>
  <c r="AT288" i="3"/>
  <c r="AX288" i="3"/>
  <c r="K289" i="3"/>
  <c r="L289" i="3"/>
  <c r="M289" i="3"/>
  <c r="N289" i="3"/>
  <c r="O289" i="3"/>
  <c r="P289" i="3"/>
  <c r="Q289" i="3"/>
  <c r="AT289" i="3"/>
  <c r="AX289" i="3"/>
  <c r="K290" i="3"/>
  <c r="L290" i="3"/>
  <c r="M290" i="3"/>
  <c r="N290" i="3"/>
  <c r="O290" i="3"/>
  <c r="P290" i="3"/>
  <c r="Q290" i="3"/>
  <c r="AT290" i="3"/>
  <c r="AX290" i="3"/>
  <c r="K291" i="3"/>
  <c r="L291" i="3"/>
  <c r="M291" i="3"/>
  <c r="N291" i="3"/>
  <c r="O291" i="3"/>
  <c r="P291" i="3"/>
  <c r="Q291" i="3"/>
  <c r="AT291" i="3"/>
  <c r="AX291" i="3"/>
  <c r="K292" i="3"/>
  <c r="L292" i="3"/>
  <c r="M292" i="3"/>
  <c r="N292" i="3"/>
  <c r="O292" i="3"/>
  <c r="P292" i="3"/>
  <c r="Q292" i="3"/>
  <c r="AT292" i="3"/>
  <c r="AX292" i="3"/>
  <c r="K293" i="3"/>
  <c r="L293" i="3"/>
  <c r="M293" i="3"/>
  <c r="N293" i="3"/>
  <c r="O293" i="3"/>
  <c r="P293" i="3"/>
  <c r="Q293" i="3"/>
  <c r="AT293" i="3"/>
  <c r="AX293" i="3"/>
  <c r="K294" i="3"/>
  <c r="L294" i="3"/>
  <c r="M294" i="3"/>
  <c r="N294" i="3"/>
  <c r="O294" i="3"/>
  <c r="P294" i="3"/>
  <c r="Q294" i="3"/>
  <c r="AT294" i="3"/>
  <c r="AX294" i="3"/>
  <c r="K295" i="3"/>
  <c r="L295" i="3"/>
  <c r="M295" i="3"/>
  <c r="N295" i="3"/>
  <c r="O295" i="3"/>
  <c r="P295" i="3"/>
  <c r="Q295" i="3"/>
  <c r="AT295" i="3"/>
  <c r="AX295" i="3"/>
  <c r="K296" i="3"/>
  <c r="L296" i="3"/>
  <c r="M296" i="3"/>
  <c r="N296" i="3"/>
  <c r="O296" i="3"/>
  <c r="P296" i="3"/>
  <c r="Q296" i="3"/>
  <c r="AX296" i="3"/>
  <c r="K298" i="3"/>
  <c r="L298" i="3"/>
  <c r="M298" i="3"/>
  <c r="N298" i="3"/>
  <c r="O298" i="3"/>
  <c r="P298" i="3"/>
  <c r="Q298" i="3"/>
  <c r="AT298" i="3"/>
  <c r="K299" i="3"/>
  <c r="L299" i="3"/>
  <c r="M299" i="3"/>
  <c r="N299" i="3"/>
  <c r="O299" i="3"/>
  <c r="P299" i="3"/>
  <c r="Q299" i="3"/>
  <c r="AT299" i="3"/>
  <c r="K300" i="3"/>
  <c r="L300" i="3"/>
  <c r="M300" i="3"/>
  <c r="N300" i="3"/>
  <c r="O300" i="3"/>
  <c r="P300" i="3"/>
  <c r="Q300" i="3"/>
  <c r="AT300" i="3"/>
  <c r="K301" i="3"/>
  <c r="L301" i="3"/>
  <c r="M301" i="3"/>
  <c r="N301" i="3"/>
  <c r="O301" i="3"/>
  <c r="P301" i="3"/>
  <c r="Q301" i="3"/>
  <c r="AT301" i="3"/>
  <c r="K302" i="3"/>
  <c r="L302" i="3"/>
  <c r="M302" i="3"/>
  <c r="N302" i="3"/>
  <c r="O302" i="3"/>
  <c r="P302" i="3"/>
  <c r="Q302" i="3"/>
  <c r="AT302" i="3"/>
  <c r="K303" i="3"/>
  <c r="L303" i="3"/>
  <c r="M303" i="3"/>
  <c r="N303" i="3"/>
  <c r="O303" i="3"/>
  <c r="P303" i="3"/>
  <c r="Q303" i="3"/>
  <c r="AT303" i="3"/>
  <c r="K304" i="3"/>
  <c r="L304" i="3"/>
  <c r="M304" i="3"/>
  <c r="N304" i="3"/>
  <c r="O304" i="3"/>
  <c r="P304" i="3"/>
  <c r="Q304" i="3"/>
  <c r="AT304" i="3"/>
  <c r="K305" i="3"/>
  <c r="L305" i="3"/>
  <c r="M305" i="3"/>
  <c r="N305" i="3"/>
  <c r="O305" i="3"/>
  <c r="P305" i="3"/>
  <c r="Q305" i="3"/>
  <c r="AT305" i="3"/>
  <c r="K306" i="3"/>
  <c r="L306" i="3"/>
  <c r="M306" i="3"/>
  <c r="N306" i="3"/>
  <c r="O306" i="3"/>
  <c r="P306" i="3"/>
  <c r="Q306" i="3"/>
  <c r="AX306" i="3"/>
  <c r="K308" i="3"/>
  <c r="L308" i="3"/>
  <c r="M308" i="3"/>
  <c r="N308" i="3"/>
  <c r="O308" i="3"/>
  <c r="P308" i="3"/>
  <c r="Q308" i="3"/>
  <c r="AT308" i="3"/>
  <c r="AX308" i="3"/>
  <c r="K309" i="3"/>
  <c r="L309" i="3"/>
  <c r="M309" i="3"/>
  <c r="N309" i="3"/>
  <c r="O309" i="3"/>
  <c r="P309" i="3"/>
  <c r="Q309" i="3"/>
  <c r="AT309" i="3"/>
  <c r="AX309" i="3"/>
  <c r="K310" i="3"/>
  <c r="L310" i="3"/>
  <c r="M310" i="3"/>
  <c r="N310" i="3"/>
  <c r="O310" i="3"/>
  <c r="P310" i="3"/>
  <c r="Q310" i="3"/>
  <c r="AT310" i="3"/>
  <c r="AX310" i="3"/>
  <c r="K311" i="3"/>
  <c r="L311" i="3"/>
  <c r="M311" i="3"/>
  <c r="N311" i="3"/>
  <c r="O311" i="3"/>
  <c r="P311" i="3"/>
  <c r="Q311" i="3"/>
  <c r="AX311" i="3"/>
  <c r="K313" i="3"/>
  <c r="L313" i="3"/>
  <c r="M313" i="3"/>
  <c r="N313" i="3"/>
  <c r="O313" i="3"/>
  <c r="P313" i="3"/>
  <c r="Q313" i="3"/>
  <c r="AT313" i="3"/>
  <c r="AX313" i="3"/>
  <c r="K314" i="3"/>
  <c r="L314" i="3"/>
  <c r="M314" i="3"/>
  <c r="N314" i="3"/>
  <c r="O314" i="3"/>
  <c r="P314" i="3"/>
  <c r="Q314" i="3"/>
  <c r="AX314" i="3"/>
  <c r="K316" i="3"/>
  <c r="L316" i="3"/>
  <c r="M316" i="3"/>
  <c r="N316" i="3"/>
  <c r="O316" i="3"/>
  <c r="P316" i="3"/>
  <c r="Q316" i="3"/>
  <c r="AT316" i="3"/>
  <c r="AX316" i="3"/>
  <c r="K317" i="3"/>
  <c r="L317" i="3"/>
  <c r="M317" i="3"/>
  <c r="N317" i="3"/>
  <c r="O317" i="3"/>
  <c r="P317" i="3"/>
  <c r="Q317" i="3"/>
  <c r="AT317" i="3"/>
  <c r="AX317" i="3"/>
  <c r="K318" i="3"/>
  <c r="L318" i="3"/>
  <c r="M318" i="3"/>
  <c r="N318" i="3"/>
  <c r="O318" i="3"/>
  <c r="P318" i="3"/>
  <c r="Q318" i="3"/>
  <c r="AT318" i="3"/>
  <c r="AX318" i="3"/>
  <c r="K319" i="3"/>
  <c r="L319" i="3"/>
  <c r="M319" i="3"/>
  <c r="N319" i="3"/>
  <c r="O319" i="3"/>
  <c r="P319" i="3"/>
  <c r="Q319" i="3"/>
  <c r="AT319" i="3"/>
  <c r="AX319" i="3"/>
  <c r="K320" i="3"/>
  <c r="L320" i="3"/>
  <c r="M320" i="3"/>
  <c r="N320" i="3"/>
  <c r="O320" i="3"/>
  <c r="P320" i="3"/>
  <c r="Q320" i="3"/>
  <c r="AT320" i="3"/>
  <c r="AX320" i="3"/>
  <c r="K321" i="3"/>
  <c r="L321" i="3"/>
  <c r="M321" i="3"/>
  <c r="N321" i="3"/>
  <c r="O321" i="3"/>
  <c r="P321" i="3"/>
  <c r="Q321" i="3"/>
  <c r="AT321" i="3"/>
  <c r="AX321" i="3"/>
  <c r="K322" i="3"/>
  <c r="L322" i="3"/>
  <c r="M322" i="3"/>
  <c r="N322" i="3"/>
  <c r="O322" i="3"/>
  <c r="P322" i="3"/>
  <c r="Q322" i="3"/>
  <c r="AT322" i="3"/>
  <c r="AX322" i="3"/>
  <c r="K323" i="3"/>
  <c r="L323" i="3"/>
  <c r="M323" i="3"/>
  <c r="N323" i="3"/>
  <c r="O323" i="3"/>
  <c r="P323" i="3"/>
  <c r="Q323" i="3"/>
  <c r="AT323" i="3"/>
  <c r="AX323" i="3"/>
  <c r="K324" i="3"/>
  <c r="L324" i="3"/>
  <c r="M324" i="3"/>
  <c r="N324" i="3"/>
  <c r="O324" i="3"/>
  <c r="P324" i="3"/>
  <c r="Q324" i="3"/>
  <c r="AT324" i="3"/>
  <c r="AX324" i="3"/>
  <c r="K325" i="3"/>
  <c r="L325" i="3"/>
  <c r="M325" i="3"/>
  <c r="N325" i="3"/>
  <c r="O325" i="3"/>
  <c r="P325" i="3"/>
  <c r="Q325" i="3"/>
  <c r="AT325" i="3"/>
  <c r="AX325" i="3"/>
  <c r="K326" i="3"/>
  <c r="L326" i="3"/>
  <c r="M326" i="3"/>
  <c r="N326" i="3"/>
  <c r="O326" i="3"/>
  <c r="P326" i="3"/>
  <c r="Q326" i="3"/>
  <c r="AT326" i="3"/>
  <c r="AX326" i="3"/>
  <c r="K327" i="3"/>
  <c r="L327" i="3"/>
  <c r="M327" i="3"/>
  <c r="N327" i="3"/>
  <c r="O327" i="3"/>
  <c r="P327" i="3"/>
  <c r="Q327" i="3"/>
  <c r="AT327" i="3"/>
  <c r="AX327" i="3"/>
  <c r="K328" i="3"/>
  <c r="L328" i="3"/>
  <c r="M328" i="3"/>
  <c r="N328" i="3"/>
  <c r="O328" i="3"/>
  <c r="P328" i="3"/>
  <c r="Q328" i="3"/>
  <c r="AT328" i="3"/>
  <c r="AX328" i="3"/>
  <c r="K329" i="3"/>
  <c r="L329" i="3"/>
  <c r="M329" i="3"/>
  <c r="N329" i="3"/>
  <c r="O329" i="3"/>
  <c r="P329" i="3"/>
  <c r="Q329" i="3"/>
  <c r="AT329" i="3"/>
  <c r="AX329" i="3"/>
  <c r="K330" i="3"/>
  <c r="L330" i="3"/>
  <c r="M330" i="3"/>
  <c r="N330" i="3"/>
  <c r="O330" i="3"/>
  <c r="P330" i="3"/>
  <c r="Q330" i="3"/>
  <c r="AT330" i="3"/>
  <c r="AX330" i="3"/>
  <c r="K331" i="3"/>
  <c r="L331" i="3"/>
  <c r="M331" i="3"/>
  <c r="N331" i="3"/>
  <c r="O331" i="3"/>
  <c r="P331" i="3"/>
  <c r="Q331" i="3"/>
  <c r="AT331" i="3"/>
  <c r="AX331" i="3"/>
  <c r="K332" i="3"/>
  <c r="L332" i="3"/>
  <c r="M332" i="3"/>
  <c r="N332" i="3"/>
  <c r="O332" i="3"/>
  <c r="P332" i="3"/>
  <c r="Q332" i="3"/>
  <c r="AT332" i="3"/>
  <c r="AX332" i="3"/>
  <c r="K333" i="3"/>
  <c r="L333" i="3"/>
  <c r="M333" i="3"/>
  <c r="N333" i="3"/>
  <c r="O333" i="3"/>
  <c r="P333" i="3"/>
  <c r="Q333" i="3"/>
  <c r="AT333" i="3"/>
  <c r="AX333" i="3"/>
  <c r="K334" i="3"/>
  <c r="L334" i="3"/>
  <c r="M334" i="3"/>
  <c r="N334" i="3"/>
  <c r="O334" i="3"/>
  <c r="P334" i="3"/>
  <c r="Q334" i="3"/>
  <c r="AT334" i="3"/>
  <c r="AX334" i="3"/>
  <c r="K335" i="3"/>
  <c r="L335" i="3"/>
  <c r="M335" i="3"/>
  <c r="N335" i="3"/>
  <c r="O335" i="3"/>
  <c r="P335" i="3"/>
  <c r="Q335" i="3"/>
  <c r="AT335" i="3"/>
  <c r="AX335" i="3"/>
  <c r="K336" i="3"/>
  <c r="L336" i="3"/>
  <c r="M336" i="3"/>
  <c r="N336" i="3"/>
  <c r="O336" i="3"/>
  <c r="P336" i="3"/>
  <c r="Q336" i="3"/>
  <c r="AT336" i="3"/>
  <c r="AX336" i="3"/>
  <c r="K337" i="3"/>
  <c r="L337" i="3"/>
  <c r="M337" i="3"/>
  <c r="N337" i="3"/>
  <c r="O337" i="3"/>
  <c r="P337" i="3"/>
  <c r="Q337" i="3"/>
  <c r="AT337" i="3"/>
  <c r="AX337" i="3"/>
  <c r="K338" i="3"/>
  <c r="L338" i="3"/>
  <c r="M338" i="3"/>
  <c r="N338" i="3"/>
  <c r="O338" i="3"/>
  <c r="P338" i="3"/>
  <c r="Q338" i="3"/>
  <c r="AT338" i="3"/>
  <c r="AX338" i="3"/>
  <c r="K339" i="3"/>
  <c r="L339" i="3"/>
  <c r="M339" i="3"/>
  <c r="N339" i="3"/>
  <c r="O339" i="3"/>
  <c r="P339" i="3"/>
  <c r="Q339" i="3"/>
  <c r="AT339" i="3"/>
  <c r="AX339" i="3"/>
  <c r="K340" i="3"/>
  <c r="L340" i="3"/>
  <c r="M340" i="3"/>
  <c r="N340" i="3"/>
  <c r="O340" i="3"/>
  <c r="P340" i="3"/>
  <c r="Q340" i="3"/>
  <c r="AT340" i="3"/>
  <c r="AX340" i="3"/>
  <c r="K341" i="3"/>
  <c r="L341" i="3"/>
  <c r="M341" i="3"/>
  <c r="N341" i="3"/>
  <c r="O341" i="3"/>
  <c r="P341" i="3"/>
  <c r="Q341" i="3"/>
  <c r="AT341" i="3"/>
  <c r="AX341" i="3"/>
  <c r="K342" i="3"/>
  <c r="L342" i="3"/>
  <c r="M342" i="3"/>
  <c r="N342" i="3"/>
  <c r="O342" i="3"/>
  <c r="P342" i="3"/>
  <c r="Q342" i="3"/>
  <c r="AT342" i="3"/>
  <c r="AX342" i="3"/>
  <c r="K343" i="3"/>
  <c r="L343" i="3"/>
  <c r="M343" i="3"/>
  <c r="N343" i="3"/>
  <c r="O343" i="3"/>
  <c r="P343" i="3"/>
  <c r="Q343" i="3"/>
  <c r="AT343" i="3"/>
  <c r="AX343" i="3"/>
  <c r="K344" i="3"/>
  <c r="L344" i="3"/>
  <c r="M344" i="3"/>
  <c r="N344" i="3"/>
  <c r="O344" i="3"/>
  <c r="P344" i="3"/>
  <c r="Q344" i="3"/>
  <c r="AT344" i="3"/>
  <c r="AX344" i="3"/>
  <c r="K345" i="3"/>
  <c r="L345" i="3"/>
  <c r="M345" i="3"/>
  <c r="N345" i="3"/>
  <c r="O345" i="3"/>
  <c r="P345" i="3"/>
  <c r="Q345" i="3"/>
  <c r="AT345" i="3"/>
  <c r="AX345" i="3"/>
  <c r="K346" i="3"/>
  <c r="L346" i="3"/>
  <c r="M346" i="3"/>
  <c r="N346" i="3"/>
  <c r="O346" i="3"/>
  <c r="P346" i="3"/>
  <c r="Q346" i="3"/>
  <c r="AT346" i="3"/>
  <c r="AX346" i="3"/>
  <c r="K347" i="3"/>
  <c r="L347" i="3"/>
  <c r="M347" i="3"/>
  <c r="N347" i="3"/>
  <c r="O347" i="3"/>
  <c r="P347" i="3"/>
  <c r="Q347" i="3"/>
  <c r="AT347" i="3"/>
  <c r="AX347" i="3"/>
  <c r="K348" i="3"/>
  <c r="L348" i="3"/>
  <c r="M348" i="3"/>
  <c r="N348" i="3"/>
  <c r="O348" i="3"/>
  <c r="P348" i="3"/>
  <c r="Q348" i="3"/>
  <c r="AT348" i="3"/>
  <c r="AX348" i="3"/>
  <c r="K349" i="3"/>
  <c r="L349" i="3"/>
  <c r="M349" i="3"/>
  <c r="N349" i="3"/>
  <c r="O349" i="3"/>
  <c r="P349" i="3"/>
  <c r="Q349" i="3"/>
  <c r="AT349" i="3"/>
  <c r="AX349" i="3"/>
  <c r="K350" i="3"/>
  <c r="L350" i="3"/>
  <c r="M350" i="3"/>
  <c r="N350" i="3"/>
  <c r="O350" i="3"/>
  <c r="P350" i="3"/>
  <c r="Q350" i="3"/>
  <c r="AT350" i="3"/>
  <c r="AX350" i="3"/>
  <c r="K351" i="3"/>
  <c r="L351" i="3"/>
  <c r="M351" i="3"/>
  <c r="N351" i="3"/>
  <c r="O351" i="3"/>
  <c r="P351" i="3"/>
  <c r="Q351" i="3"/>
  <c r="AT351" i="3"/>
  <c r="AX351" i="3"/>
  <c r="K352" i="3"/>
  <c r="L352" i="3"/>
  <c r="M352" i="3"/>
  <c r="N352" i="3"/>
  <c r="O352" i="3"/>
  <c r="P352" i="3"/>
  <c r="Q352" i="3"/>
  <c r="AT352" i="3"/>
  <c r="AX352" i="3"/>
  <c r="K353" i="3"/>
  <c r="L353" i="3"/>
  <c r="M353" i="3"/>
  <c r="N353" i="3"/>
  <c r="O353" i="3"/>
  <c r="P353" i="3"/>
  <c r="Q353" i="3"/>
  <c r="AT353" i="3"/>
  <c r="AX353" i="3"/>
  <c r="K354" i="3"/>
  <c r="L354" i="3"/>
  <c r="M354" i="3"/>
  <c r="N354" i="3"/>
  <c r="O354" i="3"/>
  <c r="P354" i="3"/>
  <c r="Q354" i="3"/>
  <c r="AT354" i="3"/>
  <c r="AX354" i="3"/>
  <c r="K355" i="3"/>
  <c r="L355" i="3"/>
  <c r="M355" i="3"/>
  <c r="N355" i="3"/>
  <c r="O355" i="3"/>
  <c r="P355" i="3"/>
  <c r="Q355" i="3"/>
  <c r="AT355" i="3"/>
  <c r="AX355" i="3"/>
  <c r="K356" i="3"/>
  <c r="L356" i="3"/>
  <c r="M356" i="3"/>
  <c r="N356" i="3"/>
  <c r="O356" i="3"/>
  <c r="P356" i="3"/>
  <c r="Q356" i="3"/>
  <c r="AT356" i="3"/>
  <c r="AX356" i="3"/>
  <c r="K357" i="3"/>
  <c r="L357" i="3"/>
  <c r="M357" i="3"/>
  <c r="N357" i="3"/>
  <c r="O357" i="3"/>
  <c r="P357" i="3"/>
  <c r="Q357" i="3"/>
  <c r="AT357" i="3"/>
  <c r="AX357" i="3"/>
  <c r="K358" i="3"/>
  <c r="L358" i="3"/>
  <c r="M358" i="3"/>
  <c r="N358" i="3"/>
  <c r="O358" i="3"/>
  <c r="P358" i="3"/>
  <c r="Q358" i="3"/>
  <c r="AT358" i="3"/>
  <c r="AX358" i="3"/>
  <c r="K359" i="3"/>
  <c r="L359" i="3"/>
  <c r="M359" i="3"/>
  <c r="N359" i="3"/>
  <c r="O359" i="3"/>
  <c r="P359" i="3"/>
  <c r="Q359" i="3"/>
  <c r="AT359" i="3"/>
  <c r="AX359" i="3"/>
  <c r="K360" i="3"/>
  <c r="L360" i="3"/>
  <c r="M360" i="3"/>
  <c r="N360" i="3"/>
  <c r="O360" i="3"/>
  <c r="P360" i="3"/>
  <c r="Q360" i="3"/>
  <c r="AT360" i="3"/>
  <c r="AX360" i="3"/>
  <c r="K361" i="3"/>
  <c r="L361" i="3"/>
  <c r="M361" i="3"/>
  <c r="N361" i="3"/>
  <c r="O361" i="3"/>
  <c r="P361" i="3"/>
  <c r="Q361" i="3"/>
  <c r="AT361" i="3"/>
  <c r="AX361" i="3"/>
  <c r="K362" i="3"/>
  <c r="L362" i="3"/>
  <c r="M362" i="3"/>
  <c r="N362" i="3"/>
  <c r="O362" i="3"/>
  <c r="P362" i="3"/>
  <c r="Q362" i="3"/>
  <c r="AT362" i="3"/>
  <c r="AX362" i="3"/>
  <c r="K363" i="3"/>
  <c r="L363" i="3"/>
  <c r="M363" i="3"/>
  <c r="N363" i="3"/>
  <c r="O363" i="3"/>
  <c r="P363" i="3"/>
  <c r="Q363" i="3"/>
  <c r="AT363" i="3"/>
  <c r="AX363" i="3"/>
  <c r="K364" i="3"/>
  <c r="L364" i="3"/>
  <c r="M364" i="3"/>
  <c r="N364" i="3"/>
  <c r="O364" i="3"/>
  <c r="P364" i="3"/>
  <c r="Q364" i="3"/>
  <c r="AT364" i="3"/>
  <c r="AX364" i="3"/>
  <c r="K365" i="3"/>
  <c r="L365" i="3"/>
  <c r="M365" i="3"/>
  <c r="N365" i="3"/>
  <c r="O365" i="3"/>
  <c r="P365" i="3"/>
  <c r="Q365" i="3"/>
  <c r="AT365" i="3"/>
  <c r="AX365" i="3"/>
  <c r="K366" i="3"/>
  <c r="L366" i="3"/>
  <c r="M366" i="3"/>
  <c r="N366" i="3"/>
  <c r="O366" i="3"/>
  <c r="P366" i="3"/>
  <c r="Q366" i="3"/>
  <c r="AT366" i="3"/>
  <c r="AX366" i="3"/>
  <c r="K367" i="3"/>
  <c r="L367" i="3"/>
  <c r="M367" i="3"/>
  <c r="N367" i="3"/>
  <c r="O367" i="3"/>
  <c r="P367" i="3"/>
  <c r="Q367" i="3"/>
  <c r="AT367" i="3"/>
  <c r="AX367" i="3"/>
  <c r="K368" i="3"/>
  <c r="L368" i="3"/>
  <c r="M368" i="3"/>
  <c r="N368" i="3"/>
  <c r="O368" i="3"/>
  <c r="P368" i="3"/>
  <c r="Q368" i="3"/>
  <c r="AT368" i="3"/>
  <c r="AX368" i="3"/>
  <c r="K369" i="3"/>
  <c r="L369" i="3"/>
  <c r="M369" i="3"/>
  <c r="N369" i="3"/>
  <c r="O369" i="3"/>
  <c r="P369" i="3"/>
  <c r="Q369" i="3"/>
  <c r="AT369" i="3"/>
  <c r="AX369" i="3"/>
  <c r="K370" i="3"/>
  <c r="L370" i="3"/>
  <c r="M370" i="3"/>
  <c r="N370" i="3"/>
  <c r="O370" i="3"/>
  <c r="P370" i="3"/>
  <c r="Q370" i="3"/>
  <c r="AT370" i="3"/>
  <c r="AX370" i="3"/>
  <c r="K371" i="3"/>
  <c r="L371" i="3"/>
  <c r="M371" i="3"/>
  <c r="N371" i="3"/>
  <c r="O371" i="3"/>
  <c r="P371" i="3"/>
  <c r="Q371" i="3"/>
  <c r="AT371" i="3"/>
  <c r="AX371" i="3"/>
  <c r="K372" i="3"/>
  <c r="L372" i="3"/>
  <c r="M372" i="3"/>
  <c r="N372" i="3"/>
  <c r="O372" i="3"/>
  <c r="P372" i="3"/>
  <c r="Q372" i="3"/>
  <c r="AT372" i="3"/>
  <c r="AX372" i="3"/>
  <c r="K373" i="3"/>
  <c r="L373" i="3"/>
  <c r="M373" i="3"/>
  <c r="N373" i="3"/>
  <c r="O373" i="3"/>
  <c r="P373" i="3"/>
  <c r="Q373" i="3"/>
  <c r="AT373" i="3"/>
  <c r="AX373" i="3"/>
  <c r="K374" i="3"/>
  <c r="L374" i="3"/>
  <c r="M374" i="3"/>
  <c r="N374" i="3"/>
  <c r="O374" i="3"/>
  <c r="P374" i="3"/>
  <c r="Q374" i="3"/>
  <c r="AT374" i="3"/>
  <c r="AX374" i="3"/>
  <c r="K375" i="3"/>
  <c r="L375" i="3"/>
  <c r="M375" i="3"/>
  <c r="N375" i="3"/>
  <c r="O375" i="3"/>
  <c r="P375" i="3"/>
  <c r="Q375" i="3"/>
  <c r="AT375" i="3"/>
  <c r="AX375" i="3"/>
  <c r="K376" i="3"/>
  <c r="L376" i="3"/>
  <c r="M376" i="3"/>
  <c r="N376" i="3"/>
  <c r="O376" i="3"/>
  <c r="P376" i="3"/>
  <c r="Q376" i="3"/>
  <c r="AT376" i="3"/>
  <c r="AX376" i="3"/>
  <c r="K377" i="3"/>
  <c r="L377" i="3"/>
  <c r="M377" i="3"/>
  <c r="N377" i="3"/>
  <c r="O377" i="3"/>
  <c r="P377" i="3"/>
  <c r="Q377" i="3"/>
  <c r="AT377" i="3"/>
  <c r="AX377" i="3"/>
  <c r="K378" i="3"/>
  <c r="L378" i="3"/>
  <c r="M378" i="3"/>
  <c r="N378" i="3"/>
  <c r="O378" i="3"/>
  <c r="P378" i="3"/>
  <c r="Q378" i="3"/>
  <c r="AT378" i="3"/>
  <c r="AX378" i="3"/>
  <c r="K379" i="3"/>
  <c r="L379" i="3"/>
  <c r="M379" i="3"/>
  <c r="N379" i="3"/>
  <c r="O379" i="3"/>
  <c r="P379" i="3"/>
  <c r="Q379" i="3"/>
  <c r="AT379" i="3"/>
  <c r="AX379" i="3"/>
  <c r="K380" i="3"/>
  <c r="L380" i="3"/>
  <c r="M380" i="3"/>
  <c r="N380" i="3"/>
  <c r="O380" i="3"/>
  <c r="P380" i="3"/>
  <c r="Q380" i="3"/>
  <c r="AT380" i="3"/>
  <c r="AX380" i="3"/>
  <c r="K381" i="3"/>
  <c r="L381" i="3"/>
  <c r="M381" i="3"/>
  <c r="N381" i="3"/>
  <c r="O381" i="3"/>
  <c r="P381" i="3"/>
  <c r="Q381" i="3"/>
  <c r="AT381" i="3"/>
  <c r="AX381" i="3"/>
  <c r="K382" i="3"/>
  <c r="L382" i="3"/>
  <c r="M382" i="3"/>
  <c r="N382" i="3"/>
  <c r="O382" i="3"/>
  <c r="P382" i="3"/>
  <c r="Q382" i="3"/>
  <c r="AT382" i="3"/>
  <c r="AX382" i="3"/>
  <c r="K383" i="3"/>
  <c r="L383" i="3"/>
  <c r="M383" i="3"/>
  <c r="N383" i="3"/>
  <c r="O383" i="3"/>
  <c r="P383" i="3"/>
  <c r="Q383" i="3"/>
  <c r="AX383" i="3"/>
  <c r="BD383" i="3"/>
  <c r="K385" i="3"/>
  <c r="L385" i="3"/>
  <c r="M385" i="3"/>
  <c r="N385" i="3"/>
  <c r="O385" i="3"/>
  <c r="P385" i="3"/>
  <c r="Q385" i="3"/>
  <c r="AT385" i="3"/>
  <c r="AX385" i="3"/>
  <c r="K386" i="3"/>
  <c r="L386" i="3"/>
  <c r="M386" i="3"/>
  <c r="N386" i="3"/>
  <c r="O386" i="3"/>
  <c r="P386" i="3"/>
  <c r="Q386" i="3"/>
  <c r="AT386" i="3"/>
  <c r="AX386" i="3"/>
  <c r="K387" i="3"/>
  <c r="L387" i="3"/>
  <c r="M387" i="3"/>
  <c r="N387" i="3"/>
  <c r="O387" i="3"/>
  <c r="P387" i="3"/>
  <c r="Q387" i="3"/>
  <c r="AT387" i="3"/>
  <c r="AX387" i="3"/>
  <c r="K388" i="3"/>
  <c r="L388" i="3"/>
  <c r="M388" i="3"/>
  <c r="N388" i="3"/>
  <c r="O388" i="3"/>
  <c r="P388" i="3"/>
  <c r="Q388" i="3"/>
  <c r="AT388" i="3"/>
  <c r="AX388" i="3"/>
  <c r="K389" i="3"/>
  <c r="L389" i="3"/>
  <c r="M389" i="3"/>
  <c r="N389" i="3"/>
  <c r="O389" i="3"/>
  <c r="P389" i="3"/>
  <c r="Q389" i="3"/>
  <c r="AT389" i="3"/>
  <c r="AX389" i="3"/>
  <c r="K390" i="3"/>
  <c r="L390" i="3"/>
  <c r="M390" i="3"/>
  <c r="N390" i="3"/>
  <c r="O390" i="3"/>
  <c r="P390" i="3"/>
  <c r="Q390" i="3"/>
  <c r="AT390" i="3"/>
  <c r="AX390" i="3"/>
  <c r="K391" i="3"/>
  <c r="L391" i="3"/>
  <c r="M391" i="3"/>
  <c r="N391" i="3"/>
  <c r="O391" i="3"/>
  <c r="P391" i="3"/>
  <c r="Q391" i="3"/>
  <c r="AT391" i="3"/>
  <c r="AX391" i="3"/>
  <c r="K392" i="3"/>
  <c r="L392" i="3"/>
  <c r="M392" i="3"/>
  <c r="N392" i="3"/>
  <c r="O392" i="3"/>
  <c r="P392" i="3"/>
  <c r="Q392" i="3"/>
  <c r="AT392" i="3"/>
  <c r="AX392" i="3"/>
  <c r="K393" i="3"/>
  <c r="L393" i="3"/>
  <c r="M393" i="3"/>
  <c r="N393" i="3"/>
  <c r="O393" i="3"/>
  <c r="P393" i="3"/>
  <c r="Q393" i="3"/>
  <c r="AT393" i="3"/>
  <c r="AX393" i="3"/>
  <c r="K394" i="3"/>
  <c r="L394" i="3"/>
  <c r="M394" i="3"/>
  <c r="N394" i="3"/>
  <c r="O394" i="3"/>
  <c r="P394" i="3"/>
  <c r="Q394" i="3"/>
  <c r="AT394" i="3"/>
  <c r="AX394" i="3"/>
  <c r="K395" i="3"/>
  <c r="L395" i="3"/>
  <c r="M395" i="3"/>
  <c r="N395" i="3"/>
  <c r="O395" i="3"/>
  <c r="P395" i="3"/>
  <c r="Q395" i="3"/>
  <c r="AT395" i="3"/>
  <c r="AX395" i="3"/>
  <c r="K396" i="3"/>
  <c r="L396" i="3"/>
  <c r="M396" i="3"/>
  <c r="N396" i="3"/>
  <c r="O396" i="3"/>
  <c r="P396" i="3"/>
  <c r="Q396" i="3"/>
  <c r="AT396" i="3"/>
  <c r="AX396" i="3"/>
  <c r="K397" i="3"/>
  <c r="L397" i="3"/>
  <c r="M397" i="3"/>
  <c r="N397" i="3"/>
  <c r="O397" i="3"/>
  <c r="P397" i="3"/>
  <c r="Q397" i="3"/>
  <c r="AT397" i="3"/>
  <c r="AX397" i="3"/>
  <c r="K398" i="3"/>
  <c r="L398" i="3"/>
  <c r="M398" i="3"/>
  <c r="N398" i="3"/>
  <c r="O398" i="3"/>
  <c r="P398" i="3"/>
  <c r="Q398" i="3"/>
  <c r="AT398" i="3"/>
  <c r="AX398" i="3"/>
  <c r="K399" i="3"/>
  <c r="L399" i="3"/>
  <c r="M399" i="3"/>
  <c r="N399" i="3"/>
  <c r="O399" i="3"/>
  <c r="P399" i="3"/>
  <c r="Q399" i="3"/>
  <c r="AT399" i="3"/>
  <c r="AX399" i="3"/>
  <c r="K400" i="3"/>
  <c r="L400" i="3"/>
  <c r="M400" i="3"/>
  <c r="N400" i="3"/>
  <c r="O400" i="3"/>
  <c r="P400" i="3"/>
  <c r="Q400" i="3"/>
  <c r="AT400" i="3"/>
  <c r="AX400" i="3"/>
  <c r="K401" i="3"/>
  <c r="L401" i="3"/>
  <c r="M401" i="3"/>
  <c r="N401" i="3"/>
  <c r="O401" i="3"/>
  <c r="P401" i="3"/>
  <c r="Q401" i="3"/>
  <c r="AT401" i="3"/>
  <c r="AX401" i="3"/>
  <c r="K402" i="3"/>
  <c r="L402" i="3"/>
  <c r="M402" i="3"/>
  <c r="N402" i="3"/>
  <c r="O402" i="3"/>
  <c r="P402" i="3"/>
  <c r="Q402" i="3"/>
  <c r="AT402" i="3"/>
  <c r="AX402" i="3"/>
  <c r="K403" i="3"/>
  <c r="L403" i="3"/>
  <c r="M403" i="3"/>
  <c r="N403" i="3"/>
  <c r="O403" i="3"/>
  <c r="P403" i="3"/>
  <c r="Q403" i="3"/>
  <c r="AT403" i="3"/>
  <c r="AX403" i="3"/>
  <c r="K404" i="3"/>
  <c r="L404" i="3"/>
  <c r="M404" i="3"/>
  <c r="N404" i="3"/>
  <c r="O404" i="3"/>
  <c r="P404" i="3"/>
  <c r="Q404" i="3"/>
  <c r="AT404" i="3"/>
  <c r="AX404" i="3"/>
  <c r="K405" i="3"/>
  <c r="L405" i="3"/>
  <c r="M405" i="3"/>
  <c r="N405" i="3"/>
  <c r="O405" i="3"/>
  <c r="P405" i="3"/>
  <c r="Q405" i="3"/>
  <c r="AT405" i="3"/>
  <c r="AX405" i="3"/>
  <c r="K406" i="3"/>
  <c r="L406" i="3"/>
  <c r="M406" i="3"/>
  <c r="N406" i="3"/>
  <c r="O406" i="3"/>
  <c r="P406" i="3"/>
  <c r="Q406" i="3"/>
  <c r="AT406" i="3"/>
  <c r="AX406" i="3"/>
  <c r="K407" i="3"/>
  <c r="L407" i="3"/>
  <c r="M407" i="3"/>
  <c r="N407" i="3"/>
  <c r="O407" i="3"/>
  <c r="P407" i="3"/>
  <c r="Q407" i="3"/>
  <c r="AT407" i="3"/>
  <c r="AX407" i="3"/>
  <c r="K408" i="3"/>
  <c r="L408" i="3"/>
  <c r="M408" i="3"/>
  <c r="N408" i="3"/>
  <c r="O408" i="3"/>
  <c r="P408" i="3"/>
  <c r="Q408" i="3"/>
  <c r="AT408" i="3"/>
  <c r="AX408" i="3"/>
  <c r="K409" i="3"/>
  <c r="L409" i="3"/>
  <c r="M409" i="3"/>
  <c r="N409" i="3"/>
  <c r="O409" i="3"/>
  <c r="P409" i="3"/>
  <c r="Q409" i="3"/>
  <c r="AT409" i="3"/>
  <c r="AX409" i="3"/>
  <c r="K410" i="3"/>
  <c r="L410" i="3"/>
  <c r="M410" i="3"/>
  <c r="N410" i="3"/>
  <c r="O410" i="3"/>
  <c r="P410" i="3"/>
  <c r="Q410" i="3"/>
  <c r="AT410" i="3"/>
  <c r="AX410" i="3"/>
  <c r="K411" i="3"/>
  <c r="L411" i="3"/>
  <c r="M411" i="3"/>
  <c r="N411" i="3"/>
  <c r="O411" i="3"/>
  <c r="P411" i="3"/>
  <c r="Q411" i="3"/>
  <c r="AT411" i="3"/>
  <c r="AX411" i="3"/>
  <c r="K412" i="3"/>
  <c r="L412" i="3"/>
  <c r="M412" i="3"/>
  <c r="N412" i="3"/>
  <c r="O412" i="3"/>
  <c r="P412" i="3"/>
  <c r="Q412" i="3"/>
  <c r="AT412" i="3"/>
  <c r="AX412" i="3"/>
  <c r="K413" i="3"/>
  <c r="L413" i="3"/>
  <c r="M413" i="3"/>
  <c r="N413" i="3"/>
  <c r="O413" i="3"/>
  <c r="P413" i="3"/>
  <c r="Q413" i="3"/>
  <c r="AT413" i="3"/>
  <c r="AX413" i="3"/>
  <c r="K414" i="3"/>
  <c r="L414" i="3"/>
  <c r="M414" i="3"/>
  <c r="N414" i="3"/>
  <c r="O414" i="3"/>
  <c r="P414" i="3"/>
  <c r="Q414" i="3"/>
  <c r="AT414" i="3"/>
  <c r="AX414" i="3"/>
  <c r="K415" i="3"/>
  <c r="L415" i="3"/>
  <c r="M415" i="3"/>
  <c r="N415" i="3"/>
  <c r="O415" i="3"/>
  <c r="P415" i="3"/>
  <c r="Q415" i="3"/>
  <c r="AT415" i="3"/>
  <c r="AX415" i="3"/>
  <c r="K416" i="3"/>
  <c r="L416" i="3"/>
  <c r="M416" i="3"/>
  <c r="N416" i="3"/>
  <c r="O416" i="3"/>
  <c r="P416" i="3"/>
  <c r="Q416" i="3"/>
  <c r="AT416" i="3"/>
  <c r="AX416" i="3"/>
  <c r="K417" i="3"/>
  <c r="L417" i="3"/>
  <c r="M417" i="3"/>
  <c r="N417" i="3"/>
  <c r="O417" i="3"/>
  <c r="P417" i="3"/>
  <c r="Q417" i="3"/>
  <c r="AT417" i="3"/>
  <c r="AX417" i="3"/>
  <c r="K418" i="3"/>
  <c r="L418" i="3"/>
  <c r="M418" i="3"/>
  <c r="N418" i="3"/>
  <c r="O418" i="3"/>
  <c r="P418" i="3"/>
  <c r="Q418" i="3"/>
  <c r="AT418" i="3"/>
  <c r="AX418" i="3"/>
  <c r="K419" i="3"/>
  <c r="L419" i="3"/>
  <c r="M419" i="3"/>
  <c r="N419" i="3"/>
  <c r="O419" i="3"/>
  <c r="P419" i="3"/>
  <c r="Q419" i="3"/>
  <c r="AT419" i="3"/>
  <c r="AX419" i="3"/>
  <c r="K420" i="3"/>
  <c r="L420" i="3"/>
  <c r="M420" i="3"/>
  <c r="N420" i="3"/>
  <c r="O420" i="3"/>
  <c r="P420" i="3"/>
  <c r="Q420" i="3"/>
  <c r="AT420" i="3"/>
  <c r="AX420" i="3"/>
  <c r="K421" i="3"/>
  <c r="L421" i="3"/>
  <c r="M421" i="3"/>
  <c r="N421" i="3"/>
  <c r="O421" i="3"/>
  <c r="P421" i="3"/>
  <c r="Q421" i="3"/>
  <c r="AT421" i="3"/>
  <c r="AX421" i="3"/>
  <c r="K422" i="3"/>
  <c r="L422" i="3"/>
  <c r="M422" i="3"/>
  <c r="N422" i="3"/>
  <c r="O422" i="3"/>
  <c r="P422" i="3"/>
  <c r="Q422" i="3"/>
  <c r="AT422" i="3"/>
  <c r="AX422" i="3"/>
  <c r="K423" i="3"/>
  <c r="L423" i="3"/>
  <c r="M423" i="3"/>
  <c r="N423" i="3"/>
  <c r="O423" i="3"/>
  <c r="P423" i="3"/>
  <c r="Q423" i="3"/>
  <c r="AT423" i="3"/>
  <c r="AX423" i="3"/>
  <c r="K424" i="3"/>
  <c r="L424" i="3"/>
  <c r="M424" i="3"/>
  <c r="N424" i="3"/>
  <c r="O424" i="3"/>
  <c r="P424" i="3"/>
  <c r="Q424" i="3"/>
  <c r="AT424" i="3"/>
  <c r="AX424" i="3"/>
  <c r="K425" i="3"/>
  <c r="L425" i="3"/>
  <c r="M425" i="3"/>
  <c r="N425" i="3"/>
  <c r="O425" i="3"/>
  <c r="P425" i="3"/>
  <c r="Q425" i="3"/>
  <c r="AT425" i="3"/>
  <c r="AX425" i="3"/>
  <c r="K426" i="3"/>
  <c r="L426" i="3"/>
  <c r="M426" i="3"/>
  <c r="N426" i="3"/>
  <c r="O426" i="3"/>
  <c r="P426" i="3"/>
  <c r="Q426" i="3"/>
  <c r="AT426" i="3"/>
  <c r="AX426" i="3"/>
  <c r="K427" i="3"/>
  <c r="L427" i="3"/>
  <c r="M427" i="3"/>
  <c r="N427" i="3"/>
  <c r="O427" i="3"/>
  <c r="P427" i="3"/>
  <c r="Q427" i="3"/>
  <c r="AT427" i="3"/>
  <c r="AX427" i="3"/>
  <c r="K428" i="3"/>
  <c r="L428" i="3"/>
  <c r="M428" i="3"/>
  <c r="N428" i="3"/>
  <c r="O428" i="3"/>
  <c r="P428" i="3"/>
  <c r="Q428" i="3"/>
  <c r="AT428" i="3"/>
  <c r="AX428" i="3"/>
  <c r="K429" i="3"/>
  <c r="L429" i="3"/>
  <c r="M429" i="3"/>
  <c r="N429" i="3"/>
  <c r="O429" i="3"/>
  <c r="P429" i="3"/>
  <c r="Q429" i="3"/>
  <c r="AT429" i="3"/>
  <c r="AX429" i="3"/>
  <c r="K430" i="3"/>
  <c r="L430" i="3"/>
  <c r="M430" i="3"/>
  <c r="N430" i="3"/>
  <c r="O430" i="3"/>
  <c r="P430" i="3"/>
  <c r="Q430" i="3"/>
  <c r="AT430" i="3"/>
  <c r="AX430" i="3"/>
  <c r="K431" i="3"/>
  <c r="L431" i="3"/>
  <c r="M431" i="3"/>
  <c r="N431" i="3"/>
  <c r="O431" i="3"/>
  <c r="P431" i="3"/>
  <c r="Q431" i="3"/>
  <c r="AT431" i="3"/>
  <c r="AX431" i="3"/>
  <c r="K432" i="3"/>
  <c r="L432" i="3"/>
  <c r="M432" i="3"/>
  <c r="N432" i="3"/>
  <c r="O432" i="3"/>
  <c r="P432" i="3"/>
  <c r="Q432" i="3"/>
  <c r="AT432" i="3"/>
  <c r="AX432" i="3"/>
  <c r="K433" i="3"/>
  <c r="L433" i="3"/>
  <c r="M433" i="3"/>
  <c r="N433" i="3"/>
  <c r="O433" i="3"/>
  <c r="P433" i="3"/>
  <c r="Q433" i="3"/>
  <c r="AT433" i="3"/>
  <c r="AX433" i="3"/>
  <c r="K434" i="3"/>
  <c r="L434" i="3"/>
  <c r="M434" i="3"/>
  <c r="N434" i="3"/>
  <c r="O434" i="3"/>
  <c r="P434" i="3"/>
  <c r="Q434" i="3"/>
  <c r="AT434" i="3"/>
  <c r="AX434" i="3"/>
  <c r="K435" i="3"/>
  <c r="L435" i="3"/>
  <c r="M435" i="3"/>
  <c r="N435" i="3"/>
  <c r="O435" i="3"/>
  <c r="P435" i="3"/>
  <c r="Q435" i="3"/>
  <c r="AT435" i="3"/>
  <c r="AX435" i="3"/>
  <c r="K436" i="3"/>
  <c r="L436" i="3"/>
  <c r="M436" i="3"/>
  <c r="N436" i="3"/>
  <c r="O436" i="3"/>
  <c r="P436" i="3"/>
  <c r="Q436" i="3"/>
  <c r="AT436" i="3"/>
  <c r="AX436" i="3"/>
  <c r="K437" i="3"/>
  <c r="L437" i="3"/>
  <c r="M437" i="3"/>
  <c r="N437" i="3"/>
  <c r="O437" i="3"/>
  <c r="P437" i="3"/>
  <c r="Q437" i="3"/>
  <c r="AT437" i="3"/>
  <c r="AX437" i="3"/>
  <c r="K438" i="3"/>
  <c r="L438" i="3"/>
  <c r="M438" i="3"/>
  <c r="N438" i="3"/>
  <c r="O438" i="3"/>
  <c r="P438" i="3"/>
  <c r="Q438" i="3"/>
  <c r="AT438" i="3"/>
  <c r="AX438" i="3"/>
  <c r="K439" i="3"/>
  <c r="L439" i="3"/>
  <c r="M439" i="3"/>
  <c r="N439" i="3"/>
  <c r="O439" i="3"/>
  <c r="P439" i="3"/>
  <c r="Q439" i="3"/>
  <c r="AT439" i="3"/>
  <c r="AX439" i="3"/>
  <c r="K440" i="3"/>
  <c r="L440" i="3"/>
  <c r="M440" i="3"/>
  <c r="N440" i="3"/>
  <c r="O440" i="3"/>
  <c r="P440" i="3"/>
  <c r="Q440" i="3"/>
  <c r="AT440" i="3"/>
  <c r="AX440" i="3"/>
  <c r="K441" i="3"/>
  <c r="L441" i="3"/>
  <c r="M441" i="3"/>
  <c r="N441" i="3"/>
  <c r="O441" i="3"/>
  <c r="P441" i="3"/>
  <c r="Q441" i="3"/>
  <c r="AT441" i="3"/>
  <c r="AX441" i="3"/>
  <c r="K442" i="3"/>
  <c r="L442" i="3"/>
  <c r="M442" i="3"/>
  <c r="N442" i="3"/>
  <c r="O442" i="3"/>
  <c r="P442" i="3"/>
  <c r="Q442" i="3"/>
  <c r="AT442" i="3"/>
  <c r="AX442" i="3"/>
  <c r="K443" i="3"/>
  <c r="L443" i="3"/>
  <c r="M443" i="3"/>
  <c r="N443" i="3"/>
  <c r="O443" i="3"/>
  <c r="P443" i="3"/>
  <c r="Q443" i="3"/>
  <c r="AT443" i="3"/>
  <c r="AX443" i="3"/>
  <c r="K444" i="3"/>
  <c r="L444" i="3"/>
  <c r="M444" i="3"/>
  <c r="N444" i="3"/>
  <c r="O444" i="3"/>
  <c r="P444" i="3"/>
  <c r="Q444" i="3"/>
  <c r="AT444" i="3"/>
  <c r="AX444" i="3"/>
  <c r="K445" i="3"/>
  <c r="L445" i="3"/>
  <c r="M445" i="3"/>
  <c r="N445" i="3"/>
  <c r="O445" i="3"/>
  <c r="P445" i="3"/>
  <c r="Q445" i="3"/>
  <c r="AT445" i="3"/>
  <c r="AX445" i="3"/>
  <c r="K446" i="3"/>
  <c r="L446" i="3"/>
  <c r="M446" i="3"/>
  <c r="N446" i="3"/>
  <c r="O446" i="3"/>
  <c r="P446" i="3"/>
  <c r="Q446" i="3"/>
  <c r="AT446" i="3"/>
  <c r="AX446" i="3"/>
  <c r="K447" i="3"/>
  <c r="L447" i="3"/>
  <c r="M447" i="3"/>
  <c r="N447" i="3"/>
  <c r="O447" i="3"/>
  <c r="P447" i="3"/>
  <c r="Q447" i="3"/>
  <c r="AT447" i="3"/>
  <c r="AX447" i="3"/>
  <c r="K448" i="3"/>
  <c r="L448" i="3"/>
  <c r="M448" i="3"/>
  <c r="N448" i="3"/>
  <c r="O448" i="3"/>
  <c r="P448" i="3"/>
  <c r="Q448" i="3"/>
  <c r="AT448" i="3"/>
  <c r="AX448" i="3"/>
  <c r="K449" i="3"/>
  <c r="L449" i="3"/>
  <c r="M449" i="3"/>
  <c r="N449" i="3"/>
  <c r="O449" i="3"/>
  <c r="P449" i="3"/>
  <c r="Q449" i="3"/>
  <c r="AT449" i="3"/>
  <c r="AX449" i="3"/>
  <c r="K450" i="3"/>
  <c r="L450" i="3"/>
  <c r="M450" i="3"/>
  <c r="N450" i="3"/>
  <c r="O450" i="3"/>
  <c r="P450" i="3"/>
  <c r="Q450" i="3"/>
  <c r="AT450" i="3"/>
  <c r="AX450" i="3"/>
  <c r="K451" i="3"/>
  <c r="L451" i="3"/>
  <c r="M451" i="3"/>
  <c r="N451" i="3"/>
  <c r="O451" i="3"/>
  <c r="P451" i="3"/>
  <c r="Q451" i="3"/>
  <c r="AT451" i="3"/>
  <c r="AX451" i="3"/>
  <c r="K452" i="3"/>
  <c r="L452" i="3"/>
  <c r="M452" i="3"/>
  <c r="N452" i="3"/>
  <c r="O452" i="3"/>
  <c r="P452" i="3"/>
  <c r="Q452" i="3"/>
  <c r="AT452" i="3"/>
  <c r="AX452" i="3"/>
  <c r="K453" i="3"/>
  <c r="L453" i="3"/>
  <c r="M453" i="3"/>
  <c r="N453" i="3"/>
  <c r="O453" i="3"/>
  <c r="P453" i="3"/>
  <c r="Q453" i="3"/>
  <c r="AT453" i="3"/>
  <c r="AX453" i="3"/>
  <c r="K454" i="3"/>
  <c r="L454" i="3"/>
  <c r="M454" i="3"/>
  <c r="N454" i="3"/>
  <c r="O454" i="3"/>
  <c r="P454" i="3"/>
  <c r="Q454" i="3"/>
  <c r="AT454" i="3"/>
  <c r="AX454" i="3"/>
  <c r="K455" i="3"/>
  <c r="L455" i="3"/>
  <c r="M455" i="3"/>
  <c r="N455" i="3"/>
  <c r="O455" i="3"/>
  <c r="P455" i="3"/>
  <c r="Q455" i="3"/>
  <c r="AT455" i="3"/>
  <c r="AX455" i="3"/>
  <c r="K456" i="3"/>
  <c r="L456" i="3"/>
  <c r="M456" i="3"/>
  <c r="N456" i="3"/>
  <c r="O456" i="3"/>
  <c r="P456" i="3"/>
  <c r="Q456" i="3"/>
  <c r="AT456" i="3"/>
  <c r="AX456" i="3"/>
  <c r="K457" i="3"/>
  <c r="L457" i="3"/>
  <c r="M457" i="3"/>
  <c r="N457" i="3"/>
  <c r="O457" i="3"/>
  <c r="P457" i="3"/>
  <c r="Q457" i="3"/>
  <c r="AT457" i="3"/>
  <c r="AX457" i="3"/>
  <c r="K458" i="3"/>
  <c r="L458" i="3"/>
  <c r="M458" i="3"/>
  <c r="N458" i="3"/>
  <c r="O458" i="3"/>
  <c r="P458" i="3"/>
  <c r="Q458" i="3"/>
  <c r="AT458" i="3"/>
  <c r="AX458" i="3"/>
  <c r="K459" i="3"/>
  <c r="L459" i="3"/>
  <c r="M459" i="3"/>
  <c r="N459" i="3"/>
  <c r="O459" i="3"/>
  <c r="P459" i="3"/>
  <c r="Q459" i="3"/>
  <c r="AT459" i="3"/>
  <c r="AX459" i="3"/>
  <c r="K460" i="3"/>
  <c r="L460" i="3"/>
  <c r="M460" i="3"/>
  <c r="N460" i="3"/>
  <c r="O460" i="3"/>
  <c r="P460" i="3"/>
  <c r="Q460" i="3"/>
  <c r="AT460" i="3"/>
  <c r="AX460" i="3"/>
  <c r="K461" i="3"/>
  <c r="L461" i="3"/>
  <c r="M461" i="3"/>
  <c r="N461" i="3"/>
  <c r="O461" i="3"/>
  <c r="P461" i="3"/>
  <c r="Q461" i="3"/>
  <c r="AT461" i="3"/>
  <c r="AX461" i="3"/>
  <c r="K462" i="3"/>
  <c r="L462" i="3"/>
  <c r="M462" i="3"/>
  <c r="N462" i="3"/>
  <c r="O462" i="3"/>
  <c r="P462" i="3"/>
  <c r="Q462" i="3"/>
  <c r="AT462" i="3"/>
  <c r="AX462" i="3"/>
  <c r="K463" i="3"/>
  <c r="L463" i="3"/>
  <c r="M463" i="3"/>
  <c r="N463" i="3"/>
  <c r="O463" i="3"/>
  <c r="P463" i="3"/>
  <c r="Q463" i="3"/>
  <c r="AT463" i="3"/>
  <c r="AX463" i="3"/>
  <c r="K464" i="3"/>
  <c r="L464" i="3"/>
  <c r="M464" i="3"/>
  <c r="N464" i="3"/>
  <c r="O464" i="3"/>
  <c r="P464" i="3"/>
  <c r="Q464" i="3"/>
  <c r="AT464" i="3"/>
  <c r="AX464" i="3"/>
  <c r="K465" i="3"/>
  <c r="L465" i="3"/>
  <c r="M465" i="3"/>
  <c r="N465" i="3"/>
  <c r="O465" i="3"/>
  <c r="P465" i="3"/>
  <c r="Q465" i="3"/>
  <c r="AT465" i="3"/>
  <c r="AX465" i="3"/>
  <c r="K466" i="3"/>
  <c r="L466" i="3"/>
  <c r="M466" i="3"/>
  <c r="N466" i="3"/>
  <c r="O466" i="3"/>
  <c r="P466" i="3"/>
  <c r="Q466" i="3"/>
  <c r="AT466" i="3"/>
  <c r="AX466" i="3"/>
  <c r="K467" i="3"/>
  <c r="L467" i="3"/>
  <c r="M467" i="3"/>
  <c r="N467" i="3"/>
  <c r="O467" i="3"/>
  <c r="P467" i="3"/>
  <c r="Q467" i="3"/>
  <c r="AT467" i="3"/>
  <c r="AX467" i="3"/>
  <c r="K468" i="3"/>
  <c r="L468" i="3"/>
  <c r="M468" i="3"/>
  <c r="N468" i="3"/>
  <c r="O468" i="3"/>
  <c r="P468" i="3"/>
  <c r="Q468" i="3"/>
  <c r="AT468" i="3"/>
  <c r="AX468" i="3"/>
  <c r="K469" i="3"/>
  <c r="L469" i="3"/>
  <c r="M469" i="3"/>
  <c r="N469" i="3"/>
  <c r="O469" i="3"/>
  <c r="P469" i="3"/>
  <c r="Q469" i="3"/>
  <c r="AT469" i="3"/>
  <c r="AX469" i="3"/>
  <c r="K470" i="3"/>
  <c r="L470" i="3"/>
  <c r="M470" i="3"/>
  <c r="N470" i="3"/>
  <c r="O470" i="3"/>
  <c r="P470" i="3"/>
  <c r="Q470" i="3"/>
  <c r="AT470" i="3"/>
  <c r="AX470" i="3"/>
  <c r="K471" i="3"/>
  <c r="L471" i="3"/>
  <c r="M471" i="3"/>
  <c r="N471" i="3"/>
  <c r="O471" i="3"/>
  <c r="P471" i="3"/>
  <c r="Q471" i="3"/>
  <c r="AT471" i="3"/>
  <c r="AX471" i="3"/>
  <c r="K472" i="3"/>
  <c r="L472" i="3"/>
  <c r="M472" i="3"/>
  <c r="N472" i="3"/>
  <c r="O472" i="3"/>
  <c r="P472" i="3"/>
  <c r="Q472" i="3"/>
  <c r="AT472" i="3"/>
  <c r="AX472" i="3"/>
  <c r="K473" i="3"/>
  <c r="L473" i="3"/>
  <c r="M473" i="3"/>
  <c r="N473" i="3"/>
  <c r="O473" i="3"/>
  <c r="P473" i="3"/>
  <c r="Q473" i="3"/>
  <c r="AT473" i="3"/>
  <c r="AX473" i="3"/>
  <c r="K474" i="3"/>
  <c r="L474" i="3"/>
  <c r="M474" i="3"/>
  <c r="N474" i="3"/>
  <c r="O474" i="3"/>
  <c r="P474" i="3"/>
  <c r="Q474" i="3"/>
  <c r="AT474" i="3"/>
  <c r="AX474" i="3"/>
  <c r="K475" i="3"/>
  <c r="L475" i="3"/>
  <c r="M475" i="3"/>
  <c r="N475" i="3"/>
  <c r="O475" i="3"/>
  <c r="P475" i="3"/>
  <c r="Q475" i="3"/>
  <c r="AT475" i="3"/>
  <c r="AX475" i="3"/>
  <c r="K476" i="3"/>
  <c r="L476" i="3"/>
  <c r="M476" i="3"/>
  <c r="N476" i="3"/>
  <c r="O476" i="3"/>
  <c r="P476" i="3"/>
  <c r="Q476" i="3"/>
  <c r="AT476" i="3"/>
  <c r="AX476" i="3"/>
  <c r="K477" i="3"/>
  <c r="L477" i="3"/>
  <c r="M477" i="3"/>
  <c r="N477" i="3"/>
  <c r="O477" i="3"/>
  <c r="P477" i="3"/>
  <c r="Q477" i="3"/>
  <c r="AT477" i="3"/>
  <c r="AX477" i="3"/>
  <c r="K478" i="3"/>
  <c r="L478" i="3"/>
  <c r="M478" i="3"/>
  <c r="N478" i="3"/>
  <c r="O478" i="3"/>
  <c r="P478" i="3"/>
  <c r="Q478" i="3"/>
  <c r="AT478" i="3"/>
  <c r="AX478" i="3"/>
  <c r="K479" i="3"/>
  <c r="L479" i="3"/>
  <c r="M479" i="3"/>
  <c r="N479" i="3"/>
  <c r="O479" i="3"/>
  <c r="P479" i="3"/>
  <c r="Q479" i="3"/>
  <c r="AT479" i="3"/>
  <c r="AX479" i="3"/>
  <c r="K480" i="3"/>
  <c r="L480" i="3"/>
  <c r="M480" i="3"/>
  <c r="N480" i="3"/>
  <c r="O480" i="3"/>
  <c r="P480" i="3"/>
  <c r="Q480" i="3"/>
  <c r="AT480" i="3"/>
  <c r="AX480" i="3"/>
  <c r="K481" i="3"/>
  <c r="L481" i="3"/>
  <c r="M481" i="3"/>
  <c r="N481" i="3"/>
  <c r="O481" i="3"/>
  <c r="P481" i="3"/>
  <c r="Q481" i="3"/>
  <c r="AT481" i="3"/>
  <c r="AX481" i="3"/>
  <c r="K482" i="3"/>
  <c r="L482" i="3"/>
  <c r="M482" i="3"/>
  <c r="N482" i="3"/>
  <c r="O482" i="3"/>
  <c r="P482" i="3"/>
  <c r="Q482" i="3"/>
  <c r="AT482" i="3"/>
  <c r="AX482" i="3"/>
  <c r="K483" i="3"/>
  <c r="L483" i="3"/>
  <c r="M483" i="3"/>
  <c r="N483" i="3"/>
  <c r="O483" i="3"/>
  <c r="P483" i="3"/>
  <c r="Q483" i="3"/>
  <c r="AT483" i="3"/>
  <c r="AX483" i="3"/>
  <c r="K484" i="3"/>
  <c r="L484" i="3"/>
  <c r="M484" i="3"/>
  <c r="N484" i="3"/>
  <c r="O484" i="3"/>
  <c r="P484" i="3"/>
  <c r="Q484" i="3"/>
  <c r="AT484" i="3"/>
  <c r="AX484" i="3"/>
  <c r="K485" i="3"/>
  <c r="L485" i="3"/>
  <c r="M485" i="3"/>
  <c r="N485" i="3"/>
  <c r="O485" i="3"/>
  <c r="P485" i="3"/>
  <c r="Q485" i="3"/>
  <c r="AT485" i="3"/>
  <c r="AX485" i="3"/>
  <c r="K486" i="3"/>
  <c r="L486" i="3"/>
  <c r="M486" i="3"/>
  <c r="N486" i="3"/>
  <c r="O486" i="3"/>
  <c r="P486" i="3"/>
  <c r="Q486" i="3"/>
  <c r="AT486" i="3"/>
  <c r="AX486" i="3"/>
  <c r="K487" i="3"/>
  <c r="L487" i="3"/>
  <c r="M487" i="3"/>
  <c r="N487" i="3"/>
  <c r="O487" i="3"/>
  <c r="P487" i="3"/>
  <c r="Q487" i="3"/>
  <c r="AT487" i="3"/>
  <c r="AX487" i="3"/>
  <c r="K488" i="3"/>
  <c r="L488" i="3"/>
  <c r="M488" i="3"/>
  <c r="N488" i="3"/>
  <c r="O488" i="3"/>
  <c r="P488" i="3"/>
  <c r="Q488" i="3"/>
  <c r="AT488" i="3"/>
  <c r="AX488" i="3"/>
  <c r="K489" i="3"/>
  <c r="L489" i="3"/>
  <c r="M489" i="3"/>
  <c r="N489" i="3"/>
  <c r="O489" i="3"/>
  <c r="P489" i="3"/>
  <c r="Q489" i="3"/>
  <c r="AT489" i="3"/>
  <c r="AX489" i="3"/>
  <c r="K490" i="3"/>
  <c r="L490" i="3"/>
  <c r="M490" i="3"/>
  <c r="N490" i="3"/>
  <c r="O490" i="3"/>
  <c r="P490" i="3"/>
  <c r="Q490" i="3"/>
  <c r="AT490" i="3"/>
  <c r="AX490" i="3"/>
  <c r="K491" i="3"/>
  <c r="L491" i="3"/>
  <c r="M491" i="3"/>
  <c r="N491" i="3"/>
  <c r="O491" i="3"/>
  <c r="P491" i="3"/>
  <c r="Q491" i="3"/>
  <c r="AT491" i="3"/>
  <c r="AX491" i="3"/>
  <c r="K492" i="3"/>
  <c r="L492" i="3"/>
  <c r="M492" i="3"/>
  <c r="N492" i="3"/>
  <c r="O492" i="3"/>
  <c r="P492" i="3"/>
  <c r="Q492" i="3"/>
  <c r="AT492" i="3"/>
  <c r="AX492" i="3"/>
  <c r="K493" i="3"/>
  <c r="L493" i="3"/>
  <c r="M493" i="3"/>
  <c r="N493" i="3"/>
  <c r="O493" i="3"/>
  <c r="P493" i="3"/>
  <c r="Q493" i="3"/>
  <c r="AT493" i="3"/>
  <c r="AX493" i="3"/>
  <c r="K494" i="3"/>
  <c r="L494" i="3"/>
  <c r="M494" i="3"/>
  <c r="N494" i="3"/>
  <c r="O494" i="3"/>
  <c r="P494" i="3"/>
  <c r="Q494" i="3"/>
  <c r="AT494" i="3"/>
  <c r="AX494" i="3"/>
  <c r="K495" i="3"/>
  <c r="L495" i="3"/>
  <c r="M495" i="3"/>
  <c r="N495" i="3"/>
  <c r="O495" i="3"/>
  <c r="P495" i="3"/>
  <c r="Q495" i="3"/>
  <c r="AT495" i="3"/>
  <c r="AX495" i="3"/>
  <c r="K496" i="3"/>
  <c r="L496" i="3"/>
  <c r="M496" i="3"/>
  <c r="N496" i="3"/>
  <c r="O496" i="3"/>
  <c r="P496" i="3"/>
  <c r="Q496" i="3"/>
  <c r="AT496" i="3"/>
  <c r="AX496" i="3"/>
  <c r="K497" i="3"/>
  <c r="L497" i="3"/>
  <c r="M497" i="3"/>
  <c r="N497" i="3"/>
  <c r="O497" i="3"/>
  <c r="P497" i="3"/>
  <c r="Q497" i="3"/>
  <c r="AT497" i="3"/>
  <c r="AX497" i="3"/>
  <c r="K498" i="3"/>
  <c r="L498" i="3"/>
  <c r="M498" i="3"/>
  <c r="N498" i="3"/>
  <c r="O498" i="3"/>
  <c r="P498" i="3"/>
  <c r="Q498" i="3"/>
  <c r="AT498" i="3"/>
  <c r="AX498" i="3"/>
  <c r="K499" i="3"/>
  <c r="L499" i="3"/>
  <c r="M499" i="3"/>
  <c r="N499" i="3"/>
  <c r="O499" i="3"/>
  <c r="P499" i="3"/>
  <c r="Q499" i="3"/>
  <c r="AT499" i="3"/>
  <c r="AX499" i="3"/>
  <c r="K500" i="3"/>
  <c r="L500" i="3"/>
  <c r="M500" i="3"/>
  <c r="N500" i="3"/>
  <c r="O500" i="3"/>
  <c r="P500" i="3"/>
  <c r="Q500" i="3"/>
  <c r="AT500" i="3"/>
  <c r="AX500" i="3"/>
  <c r="K501" i="3"/>
  <c r="L501" i="3"/>
  <c r="M501" i="3"/>
  <c r="N501" i="3"/>
  <c r="O501" i="3"/>
  <c r="P501" i="3"/>
  <c r="Q501" i="3"/>
  <c r="AT501" i="3"/>
  <c r="AX501" i="3"/>
  <c r="K502" i="3"/>
  <c r="L502" i="3"/>
  <c r="M502" i="3"/>
  <c r="N502" i="3"/>
  <c r="O502" i="3"/>
  <c r="P502" i="3"/>
  <c r="Q502" i="3"/>
  <c r="AT502" i="3"/>
  <c r="AX502" i="3"/>
  <c r="K503" i="3"/>
  <c r="L503" i="3"/>
  <c r="M503" i="3"/>
  <c r="N503" i="3"/>
  <c r="O503" i="3"/>
  <c r="P503" i="3"/>
  <c r="Q503" i="3"/>
  <c r="AT503" i="3"/>
  <c r="AX503" i="3"/>
  <c r="K504" i="3"/>
  <c r="L504" i="3"/>
  <c r="M504" i="3"/>
  <c r="N504" i="3"/>
  <c r="O504" i="3"/>
  <c r="P504" i="3"/>
  <c r="Q504" i="3"/>
  <c r="AT504" i="3"/>
  <c r="AX504" i="3"/>
  <c r="K505" i="3"/>
  <c r="L505" i="3"/>
  <c r="M505" i="3"/>
  <c r="N505" i="3"/>
  <c r="O505" i="3"/>
  <c r="P505" i="3"/>
  <c r="Q505" i="3"/>
  <c r="AT505" i="3"/>
  <c r="AX505" i="3"/>
  <c r="K506" i="3"/>
  <c r="L506" i="3"/>
  <c r="M506" i="3"/>
  <c r="N506" i="3"/>
  <c r="O506" i="3"/>
  <c r="P506" i="3"/>
  <c r="Q506" i="3"/>
  <c r="AT506" i="3"/>
  <c r="AX506" i="3"/>
  <c r="K507" i="3"/>
  <c r="L507" i="3"/>
  <c r="M507" i="3"/>
  <c r="N507" i="3"/>
  <c r="O507" i="3"/>
  <c r="P507" i="3"/>
  <c r="Q507" i="3"/>
  <c r="AT507" i="3"/>
  <c r="AX507" i="3"/>
  <c r="K508" i="3"/>
  <c r="L508" i="3"/>
  <c r="M508" i="3"/>
  <c r="N508" i="3"/>
  <c r="O508" i="3"/>
  <c r="P508" i="3"/>
  <c r="Q508" i="3"/>
  <c r="AT508" i="3"/>
  <c r="AX508" i="3"/>
  <c r="K509" i="3"/>
  <c r="L509" i="3"/>
  <c r="M509" i="3"/>
  <c r="N509" i="3"/>
  <c r="O509" i="3"/>
  <c r="P509" i="3"/>
  <c r="Q509" i="3"/>
  <c r="AT509" i="3"/>
  <c r="AX509" i="3"/>
  <c r="K510" i="3"/>
  <c r="L510" i="3"/>
  <c r="M510" i="3"/>
  <c r="N510" i="3"/>
  <c r="O510" i="3"/>
  <c r="P510" i="3"/>
  <c r="Q510" i="3"/>
  <c r="AT510" i="3"/>
  <c r="AX510" i="3"/>
  <c r="K511" i="3"/>
  <c r="L511" i="3"/>
  <c r="M511" i="3"/>
  <c r="N511" i="3"/>
  <c r="O511" i="3"/>
  <c r="P511" i="3"/>
  <c r="Q511" i="3"/>
  <c r="AT511" i="3"/>
  <c r="AX511" i="3"/>
  <c r="K512" i="3"/>
  <c r="L512" i="3"/>
  <c r="M512" i="3"/>
  <c r="N512" i="3"/>
  <c r="O512" i="3"/>
  <c r="P512" i="3"/>
  <c r="Q512" i="3"/>
  <c r="AT512" i="3"/>
  <c r="AX512" i="3"/>
  <c r="K513" i="3"/>
  <c r="L513" i="3"/>
  <c r="M513" i="3"/>
  <c r="N513" i="3"/>
  <c r="O513" i="3"/>
  <c r="P513" i="3"/>
  <c r="Q513" i="3"/>
  <c r="AT513" i="3"/>
  <c r="AX513" i="3"/>
  <c r="K514" i="3"/>
  <c r="L514" i="3"/>
  <c r="M514" i="3"/>
  <c r="N514" i="3"/>
  <c r="O514" i="3"/>
  <c r="P514" i="3"/>
  <c r="Q514" i="3"/>
  <c r="AT514" i="3"/>
  <c r="AX514" i="3"/>
  <c r="K515" i="3"/>
  <c r="L515" i="3"/>
  <c r="M515" i="3"/>
  <c r="N515" i="3"/>
  <c r="O515" i="3"/>
  <c r="P515" i="3"/>
  <c r="Q515" i="3"/>
  <c r="AT515" i="3"/>
  <c r="AX515" i="3"/>
  <c r="K516" i="3"/>
  <c r="L516" i="3"/>
  <c r="M516" i="3"/>
  <c r="N516" i="3"/>
  <c r="O516" i="3"/>
  <c r="P516" i="3"/>
  <c r="Q516" i="3"/>
  <c r="AT516" i="3"/>
  <c r="AX516" i="3"/>
  <c r="K517" i="3"/>
  <c r="L517" i="3"/>
  <c r="M517" i="3"/>
  <c r="N517" i="3"/>
  <c r="O517" i="3"/>
  <c r="P517" i="3"/>
  <c r="Q517" i="3"/>
  <c r="AT517" i="3"/>
  <c r="AX517" i="3"/>
  <c r="K518" i="3"/>
  <c r="L518" i="3"/>
  <c r="M518" i="3"/>
  <c r="N518" i="3"/>
  <c r="O518" i="3"/>
  <c r="P518" i="3"/>
  <c r="Q518" i="3"/>
  <c r="AT518" i="3"/>
  <c r="AX518" i="3"/>
  <c r="K519" i="3"/>
  <c r="L519" i="3"/>
  <c r="M519" i="3"/>
  <c r="N519" i="3"/>
  <c r="O519" i="3"/>
  <c r="P519" i="3"/>
  <c r="Q519" i="3"/>
  <c r="AT519" i="3"/>
  <c r="AX519" i="3"/>
  <c r="K520" i="3"/>
  <c r="L520" i="3"/>
  <c r="M520" i="3"/>
  <c r="N520" i="3"/>
  <c r="O520" i="3"/>
  <c r="P520" i="3"/>
  <c r="Q520" i="3"/>
  <c r="AT520" i="3"/>
  <c r="AX520" i="3"/>
  <c r="K521" i="3"/>
  <c r="L521" i="3"/>
  <c r="M521" i="3"/>
  <c r="N521" i="3"/>
  <c r="O521" i="3"/>
  <c r="P521" i="3"/>
  <c r="Q521" i="3"/>
  <c r="AT521" i="3"/>
  <c r="AX521" i="3"/>
  <c r="K522" i="3"/>
  <c r="L522" i="3"/>
  <c r="M522" i="3"/>
  <c r="N522" i="3"/>
  <c r="O522" i="3"/>
  <c r="P522" i="3"/>
  <c r="Q522" i="3"/>
  <c r="AT522" i="3"/>
  <c r="AX522" i="3"/>
  <c r="K523" i="3"/>
  <c r="L523" i="3"/>
  <c r="M523" i="3"/>
  <c r="N523" i="3"/>
  <c r="O523" i="3"/>
  <c r="P523" i="3"/>
  <c r="Q523" i="3"/>
  <c r="AT523" i="3"/>
  <c r="AX523" i="3"/>
  <c r="K524" i="3"/>
  <c r="L524" i="3"/>
  <c r="M524" i="3"/>
  <c r="N524" i="3"/>
  <c r="O524" i="3"/>
  <c r="P524" i="3"/>
  <c r="Q524" i="3"/>
  <c r="AT524" i="3"/>
  <c r="AX524" i="3"/>
  <c r="K525" i="3"/>
  <c r="L525" i="3"/>
  <c r="M525" i="3"/>
  <c r="N525" i="3"/>
  <c r="O525" i="3"/>
  <c r="P525" i="3"/>
  <c r="Q525" i="3"/>
  <c r="AT525" i="3"/>
  <c r="AX525" i="3"/>
  <c r="K526" i="3"/>
  <c r="L526" i="3"/>
  <c r="M526" i="3"/>
  <c r="N526" i="3"/>
  <c r="O526" i="3"/>
  <c r="P526" i="3"/>
  <c r="Q526" i="3"/>
  <c r="AT526" i="3"/>
  <c r="AX526" i="3"/>
  <c r="K527" i="3"/>
  <c r="L527" i="3"/>
  <c r="M527" i="3"/>
  <c r="N527" i="3"/>
  <c r="O527" i="3"/>
  <c r="P527" i="3"/>
  <c r="Q527" i="3"/>
  <c r="AT527" i="3"/>
  <c r="AX527" i="3"/>
  <c r="K528" i="3"/>
  <c r="L528" i="3"/>
  <c r="M528" i="3"/>
  <c r="N528" i="3"/>
  <c r="O528" i="3"/>
  <c r="P528" i="3"/>
  <c r="Q528" i="3"/>
  <c r="AT528" i="3"/>
  <c r="AX528" i="3"/>
  <c r="K529" i="3"/>
  <c r="L529" i="3"/>
  <c r="M529" i="3"/>
  <c r="N529" i="3"/>
  <c r="O529" i="3"/>
  <c r="P529" i="3"/>
  <c r="Q529" i="3"/>
  <c r="AT529" i="3"/>
  <c r="AX529" i="3"/>
  <c r="K530" i="3"/>
  <c r="L530" i="3"/>
  <c r="M530" i="3"/>
  <c r="N530" i="3"/>
  <c r="O530" i="3"/>
  <c r="P530" i="3"/>
  <c r="Q530" i="3"/>
  <c r="AT530" i="3"/>
  <c r="AX530" i="3"/>
  <c r="K531" i="3"/>
  <c r="L531" i="3"/>
  <c r="M531" i="3"/>
  <c r="N531" i="3"/>
  <c r="O531" i="3"/>
  <c r="P531" i="3"/>
  <c r="Q531" i="3"/>
  <c r="AT531" i="3"/>
  <c r="AX531" i="3"/>
  <c r="K532" i="3"/>
  <c r="L532" i="3"/>
  <c r="M532" i="3"/>
  <c r="N532" i="3"/>
  <c r="O532" i="3"/>
  <c r="P532" i="3"/>
  <c r="Q532" i="3"/>
  <c r="AT532" i="3"/>
  <c r="AX532" i="3"/>
  <c r="K533" i="3"/>
  <c r="L533" i="3"/>
  <c r="M533" i="3"/>
  <c r="N533" i="3"/>
  <c r="O533" i="3"/>
  <c r="P533" i="3"/>
  <c r="Q533" i="3"/>
  <c r="AT533" i="3"/>
  <c r="AX533" i="3"/>
  <c r="K534" i="3"/>
  <c r="L534" i="3"/>
  <c r="M534" i="3"/>
  <c r="N534" i="3"/>
  <c r="O534" i="3"/>
  <c r="P534" i="3"/>
  <c r="Q534" i="3"/>
  <c r="AT534" i="3"/>
  <c r="AX534" i="3"/>
  <c r="K535" i="3"/>
  <c r="L535" i="3"/>
  <c r="M535" i="3"/>
  <c r="N535" i="3"/>
  <c r="O535" i="3"/>
  <c r="P535" i="3"/>
  <c r="Q535" i="3"/>
  <c r="AT535" i="3"/>
  <c r="AX535" i="3"/>
  <c r="K536" i="3"/>
  <c r="L536" i="3"/>
  <c r="M536" i="3"/>
  <c r="N536" i="3"/>
  <c r="O536" i="3"/>
  <c r="P536" i="3"/>
  <c r="Q536" i="3"/>
  <c r="AT536" i="3"/>
  <c r="AX536" i="3"/>
  <c r="K537" i="3"/>
  <c r="L537" i="3"/>
  <c r="M537" i="3"/>
  <c r="N537" i="3"/>
  <c r="O537" i="3"/>
  <c r="P537" i="3"/>
  <c r="Q537" i="3"/>
  <c r="AT537" i="3"/>
  <c r="AX537" i="3"/>
  <c r="K538" i="3"/>
  <c r="L538" i="3"/>
  <c r="M538" i="3"/>
  <c r="N538" i="3"/>
  <c r="O538" i="3"/>
  <c r="P538" i="3"/>
  <c r="Q538" i="3"/>
  <c r="AT538" i="3"/>
  <c r="AX538" i="3"/>
  <c r="K539" i="3"/>
  <c r="L539" i="3"/>
  <c r="M539" i="3"/>
  <c r="N539" i="3"/>
  <c r="O539" i="3"/>
  <c r="P539" i="3"/>
  <c r="Q539" i="3"/>
  <c r="AT539" i="3"/>
  <c r="AX539" i="3"/>
  <c r="K540" i="3"/>
  <c r="L540" i="3"/>
  <c r="M540" i="3"/>
  <c r="N540" i="3"/>
  <c r="O540" i="3"/>
  <c r="P540" i="3"/>
  <c r="Q540" i="3"/>
  <c r="AT540" i="3"/>
  <c r="AX540" i="3"/>
  <c r="K541" i="3"/>
  <c r="L541" i="3"/>
  <c r="M541" i="3"/>
  <c r="N541" i="3"/>
  <c r="O541" i="3"/>
  <c r="P541" i="3"/>
  <c r="Q541" i="3"/>
  <c r="AT541" i="3"/>
  <c r="AX541" i="3"/>
  <c r="K542" i="3"/>
  <c r="L542" i="3"/>
  <c r="M542" i="3"/>
  <c r="N542" i="3"/>
  <c r="O542" i="3"/>
  <c r="P542" i="3"/>
  <c r="Q542" i="3"/>
  <c r="AT542" i="3"/>
  <c r="AX542" i="3"/>
  <c r="K543" i="3"/>
  <c r="L543" i="3"/>
  <c r="M543" i="3"/>
  <c r="N543" i="3"/>
  <c r="O543" i="3"/>
  <c r="P543" i="3"/>
  <c r="Q543" i="3"/>
  <c r="AT543" i="3"/>
  <c r="AX543" i="3"/>
  <c r="K544" i="3"/>
  <c r="L544" i="3"/>
  <c r="M544" i="3"/>
  <c r="N544" i="3"/>
  <c r="O544" i="3"/>
  <c r="P544" i="3"/>
  <c r="Q544" i="3"/>
  <c r="AX544" i="3"/>
  <c r="K546" i="3"/>
  <c r="L546" i="3"/>
  <c r="M546" i="3"/>
  <c r="N546" i="3"/>
  <c r="O546" i="3"/>
  <c r="P546" i="3"/>
  <c r="Q546" i="3"/>
  <c r="AT546" i="3"/>
  <c r="AX546" i="3"/>
  <c r="K547" i="3"/>
  <c r="L547" i="3"/>
  <c r="M547" i="3"/>
  <c r="N547" i="3"/>
  <c r="O547" i="3"/>
  <c r="P547" i="3"/>
  <c r="Q547" i="3"/>
  <c r="AT547" i="3"/>
  <c r="AX547" i="3"/>
  <c r="K548" i="3"/>
  <c r="L548" i="3"/>
  <c r="M548" i="3"/>
  <c r="N548" i="3"/>
  <c r="O548" i="3"/>
  <c r="P548" i="3"/>
  <c r="Q548" i="3"/>
  <c r="AT548" i="3"/>
  <c r="AX548" i="3"/>
  <c r="K549" i="3"/>
  <c r="L549" i="3"/>
  <c r="M549" i="3"/>
  <c r="N549" i="3"/>
  <c r="O549" i="3"/>
  <c r="P549" i="3"/>
  <c r="Q549" i="3"/>
  <c r="AT549" i="3"/>
  <c r="AX549" i="3"/>
  <c r="AT550" i="3"/>
  <c r="AX550" i="3"/>
  <c r="K551" i="3"/>
  <c r="L551" i="3"/>
  <c r="M551" i="3"/>
  <c r="N551" i="3"/>
  <c r="O551" i="3"/>
  <c r="P551" i="3"/>
  <c r="Q551" i="3"/>
  <c r="AX551" i="3"/>
  <c r="K553" i="3"/>
  <c r="L553" i="3"/>
  <c r="M553" i="3"/>
  <c r="N553" i="3"/>
  <c r="O553" i="3"/>
  <c r="P553" i="3"/>
  <c r="Q553" i="3"/>
  <c r="AT553" i="3"/>
  <c r="AX553" i="3"/>
  <c r="K554" i="3"/>
  <c r="L554" i="3"/>
  <c r="M554" i="3"/>
  <c r="N554" i="3"/>
  <c r="O554" i="3"/>
  <c r="P554" i="3"/>
  <c r="Q554" i="3"/>
  <c r="AT554" i="3"/>
  <c r="AX554" i="3"/>
  <c r="K555" i="3"/>
  <c r="L555" i="3"/>
  <c r="M555" i="3"/>
  <c r="N555" i="3"/>
  <c r="O555" i="3"/>
  <c r="P555" i="3"/>
  <c r="Q555" i="3"/>
  <c r="AT555" i="3"/>
  <c r="AX555" i="3"/>
  <c r="K556" i="3"/>
  <c r="L556" i="3"/>
  <c r="M556" i="3"/>
  <c r="N556" i="3"/>
  <c r="O556" i="3"/>
  <c r="P556" i="3"/>
  <c r="Q556" i="3"/>
  <c r="AT556" i="3"/>
  <c r="AX556" i="3"/>
  <c r="K557" i="3"/>
  <c r="L557" i="3"/>
  <c r="M557" i="3"/>
  <c r="N557" i="3"/>
  <c r="O557" i="3"/>
  <c r="P557" i="3"/>
  <c r="Q557" i="3"/>
  <c r="AT557" i="3"/>
  <c r="AX557" i="3"/>
  <c r="K558" i="3"/>
  <c r="L558" i="3"/>
  <c r="M558" i="3"/>
  <c r="N558" i="3"/>
  <c r="O558" i="3"/>
  <c r="P558" i="3"/>
  <c r="Q558" i="3"/>
  <c r="AT558" i="3"/>
  <c r="AX558" i="3"/>
  <c r="K559" i="3"/>
  <c r="L559" i="3"/>
  <c r="M559" i="3"/>
  <c r="N559" i="3"/>
  <c r="O559" i="3"/>
  <c r="P559" i="3"/>
  <c r="Q559" i="3"/>
  <c r="AT559" i="3"/>
  <c r="AX559" i="3"/>
  <c r="K560" i="3"/>
  <c r="L560" i="3"/>
  <c r="M560" i="3"/>
  <c r="N560" i="3"/>
  <c r="O560" i="3"/>
  <c r="P560" i="3"/>
  <c r="Q560" i="3"/>
  <c r="AT560" i="3"/>
  <c r="AX560" i="3"/>
  <c r="K561" i="3"/>
  <c r="L561" i="3"/>
  <c r="M561" i="3"/>
  <c r="N561" i="3"/>
  <c r="O561" i="3"/>
  <c r="P561" i="3"/>
  <c r="Q561" i="3"/>
  <c r="AT561" i="3"/>
  <c r="AX561" i="3"/>
  <c r="K562" i="3"/>
  <c r="L562" i="3"/>
  <c r="M562" i="3"/>
  <c r="N562" i="3"/>
  <c r="O562" i="3"/>
  <c r="P562" i="3"/>
  <c r="Q562" i="3"/>
  <c r="AT562" i="3"/>
  <c r="AX562" i="3"/>
  <c r="K563" i="3"/>
  <c r="L563" i="3"/>
  <c r="M563" i="3"/>
  <c r="N563" i="3"/>
  <c r="O563" i="3"/>
  <c r="P563" i="3"/>
  <c r="Q563" i="3"/>
  <c r="AT563" i="3"/>
  <c r="AX563" i="3"/>
  <c r="K564" i="3"/>
  <c r="L564" i="3"/>
  <c r="M564" i="3"/>
  <c r="N564" i="3"/>
  <c r="O564" i="3"/>
  <c r="P564" i="3"/>
  <c r="Q564" i="3"/>
  <c r="AT564" i="3"/>
  <c r="AX564" i="3"/>
  <c r="K565" i="3"/>
  <c r="L565" i="3"/>
  <c r="M565" i="3"/>
  <c r="N565" i="3"/>
  <c r="O565" i="3"/>
  <c r="P565" i="3"/>
  <c r="Q565" i="3"/>
  <c r="AT565" i="3"/>
  <c r="AX565" i="3"/>
  <c r="K566" i="3"/>
  <c r="L566" i="3"/>
  <c r="M566" i="3"/>
  <c r="N566" i="3"/>
  <c r="O566" i="3"/>
  <c r="P566" i="3"/>
  <c r="Q566" i="3"/>
  <c r="AT566" i="3"/>
  <c r="AX566" i="3"/>
  <c r="K567" i="3"/>
  <c r="L567" i="3"/>
  <c r="M567" i="3"/>
  <c r="N567" i="3"/>
  <c r="O567" i="3"/>
  <c r="P567" i="3"/>
  <c r="Q567" i="3"/>
  <c r="AT567" i="3"/>
  <c r="AX567" i="3"/>
  <c r="K568" i="3"/>
  <c r="L568" i="3"/>
  <c r="M568" i="3"/>
  <c r="N568" i="3"/>
  <c r="O568" i="3"/>
  <c r="P568" i="3"/>
  <c r="Q568" i="3"/>
  <c r="AT568" i="3"/>
  <c r="AX568" i="3"/>
  <c r="K569" i="3"/>
  <c r="L569" i="3"/>
  <c r="M569" i="3"/>
  <c r="N569" i="3"/>
  <c r="O569" i="3"/>
  <c r="P569" i="3"/>
  <c r="Q569" i="3"/>
  <c r="AT569" i="3"/>
  <c r="AX569" i="3"/>
  <c r="K570" i="3"/>
  <c r="L570" i="3"/>
  <c r="M570" i="3"/>
  <c r="N570" i="3"/>
  <c r="O570" i="3"/>
  <c r="P570" i="3"/>
  <c r="Q570" i="3"/>
  <c r="AT570" i="3"/>
  <c r="AX570" i="3"/>
  <c r="K571" i="3"/>
  <c r="L571" i="3"/>
  <c r="M571" i="3"/>
  <c r="N571" i="3"/>
  <c r="O571" i="3"/>
  <c r="P571" i="3"/>
  <c r="Q571" i="3"/>
  <c r="AT571" i="3"/>
  <c r="AX571" i="3"/>
  <c r="K572" i="3"/>
  <c r="L572" i="3"/>
  <c r="M572" i="3"/>
  <c r="N572" i="3"/>
  <c r="O572" i="3"/>
  <c r="P572" i="3"/>
  <c r="Q572" i="3"/>
  <c r="AT572" i="3"/>
  <c r="AX572" i="3"/>
  <c r="K573" i="3"/>
  <c r="L573" i="3"/>
  <c r="M573" i="3"/>
  <c r="N573" i="3"/>
  <c r="O573" i="3"/>
  <c r="P573" i="3"/>
  <c r="Q573" i="3"/>
  <c r="AT573" i="3"/>
  <c r="AX573" i="3"/>
  <c r="K574" i="3"/>
  <c r="L574" i="3"/>
  <c r="M574" i="3"/>
  <c r="N574" i="3"/>
  <c r="O574" i="3"/>
  <c r="P574" i="3"/>
  <c r="Q574" i="3"/>
  <c r="AT574" i="3"/>
  <c r="AX574" i="3"/>
  <c r="K575" i="3"/>
  <c r="L575" i="3"/>
  <c r="M575" i="3"/>
  <c r="N575" i="3"/>
  <c r="O575" i="3"/>
  <c r="P575" i="3"/>
  <c r="Q575" i="3"/>
  <c r="AT575" i="3"/>
  <c r="AX575" i="3"/>
  <c r="K576" i="3"/>
  <c r="L576" i="3"/>
  <c r="M576" i="3"/>
  <c r="N576" i="3"/>
  <c r="O576" i="3"/>
  <c r="P576" i="3"/>
  <c r="Q576" i="3"/>
  <c r="AT576" i="3"/>
  <c r="AX576" i="3"/>
  <c r="K577" i="3"/>
  <c r="L577" i="3"/>
  <c r="M577" i="3"/>
  <c r="N577" i="3"/>
  <c r="O577" i="3"/>
  <c r="P577" i="3"/>
  <c r="Q577" i="3"/>
  <c r="AT577" i="3"/>
  <c r="AX577" i="3"/>
  <c r="K578" i="3"/>
  <c r="L578" i="3"/>
  <c r="M578" i="3"/>
  <c r="N578" i="3"/>
  <c r="O578" i="3"/>
  <c r="P578" i="3"/>
  <c r="Q578" i="3"/>
  <c r="AT578" i="3"/>
  <c r="AX578" i="3"/>
  <c r="K579" i="3"/>
  <c r="L579" i="3"/>
  <c r="M579" i="3"/>
  <c r="N579" i="3"/>
  <c r="O579" i="3"/>
  <c r="P579" i="3"/>
  <c r="Q579" i="3"/>
  <c r="AT579" i="3"/>
  <c r="AX579" i="3"/>
  <c r="K580" i="3"/>
  <c r="L580" i="3"/>
  <c r="M580" i="3"/>
  <c r="N580" i="3"/>
  <c r="O580" i="3"/>
  <c r="P580" i="3"/>
  <c r="Q580" i="3"/>
  <c r="AT580" i="3"/>
  <c r="AX580" i="3"/>
  <c r="K581" i="3"/>
  <c r="L581" i="3"/>
  <c r="M581" i="3"/>
  <c r="N581" i="3"/>
  <c r="O581" i="3"/>
  <c r="P581" i="3"/>
  <c r="Q581" i="3"/>
  <c r="AT581" i="3"/>
  <c r="AX581" i="3"/>
  <c r="K582" i="3"/>
  <c r="L582" i="3"/>
  <c r="M582" i="3"/>
  <c r="N582" i="3"/>
  <c r="O582" i="3"/>
  <c r="P582" i="3"/>
  <c r="Q582" i="3"/>
  <c r="AT582" i="3"/>
  <c r="AX582" i="3"/>
  <c r="K583" i="3"/>
  <c r="L583" i="3"/>
  <c r="M583" i="3"/>
  <c r="N583" i="3"/>
  <c r="O583" i="3"/>
  <c r="P583" i="3"/>
  <c r="Q583" i="3"/>
  <c r="AT583" i="3"/>
  <c r="AX583" i="3"/>
  <c r="K584" i="3"/>
  <c r="L584" i="3"/>
  <c r="M584" i="3"/>
  <c r="N584" i="3"/>
  <c r="O584" i="3"/>
  <c r="P584" i="3"/>
  <c r="Q584" i="3"/>
  <c r="AT584" i="3"/>
  <c r="AX584" i="3"/>
  <c r="K585" i="3"/>
  <c r="L585" i="3"/>
  <c r="M585" i="3"/>
  <c r="N585" i="3"/>
  <c r="O585" i="3"/>
  <c r="P585" i="3"/>
  <c r="Q585" i="3"/>
  <c r="AT585" i="3"/>
  <c r="AX585" i="3"/>
  <c r="K586" i="3"/>
  <c r="L586" i="3"/>
  <c r="M586" i="3"/>
  <c r="N586" i="3"/>
  <c r="O586" i="3"/>
  <c r="P586" i="3"/>
  <c r="Q586" i="3"/>
  <c r="AT586" i="3"/>
  <c r="AX586" i="3"/>
  <c r="K587" i="3"/>
  <c r="L587" i="3"/>
  <c r="M587" i="3"/>
  <c r="N587" i="3"/>
  <c r="O587" i="3"/>
  <c r="P587" i="3"/>
  <c r="Q587" i="3"/>
  <c r="AT587" i="3"/>
  <c r="AX587" i="3"/>
  <c r="K588" i="3"/>
  <c r="L588" i="3"/>
  <c r="M588" i="3"/>
  <c r="N588" i="3"/>
  <c r="O588" i="3"/>
  <c r="P588" i="3"/>
  <c r="Q588" i="3"/>
  <c r="AT588" i="3"/>
  <c r="AX588" i="3"/>
  <c r="K589" i="3"/>
  <c r="L589" i="3"/>
  <c r="M589" i="3"/>
  <c r="N589" i="3"/>
  <c r="O589" i="3"/>
  <c r="P589" i="3"/>
  <c r="Q589" i="3"/>
  <c r="AT589" i="3"/>
  <c r="AX589" i="3"/>
  <c r="K590" i="3"/>
  <c r="L590" i="3"/>
  <c r="M590" i="3"/>
  <c r="N590" i="3"/>
  <c r="O590" i="3"/>
  <c r="P590" i="3"/>
  <c r="Q590" i="3"/>
  <c r="AT590" i="3"/>
  <c r="AX590" i="3"/>
  <c r="K591" i="3"/>
  <c r="L591" i="3"/>
  <c r="M591" i="3"/>
  <c r="N591" i="3"/>
  <c r="O591" i="3"/>
  <c r="P591" i="3"/>
  <c r="Q591" i="3"/>
  <c r="AT591" i="3"/>
  <c r="AX591" i="3"/>
  <c r="K592" i="3"/>
  <c r="L592" i="3"/>
  <c r="M592" i="3"/>
  <c r="N592" i="3"/>
  <c r="O592" i="3"/>
  <c r="P592" i="3"/>
  <c r="Q592" i="3"/>
  <c r="AT592" i="3"/>
  <c r="AX592" i="3"/>
  <c r="K593" i="3"/>
  <c r="L593" i="3"/>
  <c r="M593" i="3"/>
  <c r="N593" i="3"/>
  <c r="O593" i="3"/>
  <c r="P593" i="3"/>
  <c r="Q593" i="3"/>
  <c r="AT593" i="3"/>
  <c r="AX593" i="3"/>
  <c r="K594" i="3"/>
  <c r="L594" i="3"/>
  <c r="M594" i="3"/>
  <c r="N594" i="3"/>
  <c r="O594" i="3"/>
  <c r="P594" i="3"/>
  <c r="Q594" i="3"/>
  <c r="AT594" i="3"/>
  <c r="AX594" i="3"/>
  <c r="K595" i="3"/>
  <c r="L595" i="3"/>
  <c r="M595" i="3"/>
  <c r="N595" i="3"/>
  <c r="O595" i="3"/>
  <c r="P595" i="3"/>
  <c r="Q595" i="3"/>
  <c r="AT595" i="3"/>
  <c r="AX595" i="3"/>
  <c r="K596" i="3"/>
  <c r="L596" i="3"/>
  <c r="M596" i="3"/>
  <c r="N596" i="3"/>
  <c r="O596" i="3"/>
  <c r="P596" i="3"/>
  <c r="Q596" i="3"/>
  <c r="AT596" i="3"/>
  <c r="AX596" i="3"/>
  <c r="K597" i="3"/>
  <c r="L597" i="3"/>
  <c r="M597" i="3"/>
  <c r="N597" i="3"/>
  <c r="O597" i="3"/>
  <c r="P597" i="3"/>
  <c r="Q597" i="3"/>
  <c r="AX597" i="3"/>
  <c r="K599" i="3"/>
  <c r="L599" i="3"/>
  <c r="M599" i="3"/>
  <c r="N599" i="3"/>
  <c r="O599" i="3"/>
  <c r="P599" i="3"/>
  <c r="Q599" i="3"/>
  <c r="AT599" i="3"/>
  <c r="AX599" i="3"/>
  <c r="K600" i="3"/>
  <c r="L600" i="3"/>
  <c r="M600" i="3"/>
  <c r="N600" i="3"/>
  <c r="O600" i="3"/>
  <c r="P600" i="3"/>
  <c r="Q600" i="3"/>
  <c r="AT600" i="3"/>
  <c r="AX600" i="3"/>
  <c r="K601" i="3"/>
  <c r="L601" i="3"/>
  <c r="M601" i="3"/>
  <c r="N601" i="3"/>
  <c r="O601" i="3"/>
  <c r="P601" i="3"/>
  <c r="Q601" i="3"/>
  <c r="AT601" i="3"/>
  <c r="AX601" i="3"/>
  <c r="K602" i="3"/>
  <c r="L602" i="3"/>
  <c r="M602" i="3"/>
  <c r="N602" i="3"/>
  <c r="O602" i="3"/>
  <c r="P602" i="3"/>
  <c r="Q602" i="3"/>
  <c r="AT602" i="3"/>
  <c r="AX602" i="3"/>
  <c r="K603" i="3"/>
  <c r="L603" i="3"/>
  <c r="M603" i="3"/>
  <c r="N603" i="3"/>
  <c r="O603" i="3"/>
  <c r="P603" i="3"/>
  <c r="Q603" i="3"/>
  <c r="AT603" i="3"/>
  <c r="AX603" i="3"/>
  <c r="K604" i="3"/>
  <c r="L604" i="3"/>
  <c r="M604" i="3"/>
  <c r="N604" i="3"/>
  <c r="O604" i="3"/>
  <c r="P604" i="3"/>
  <c r="Q604" i="3"/>
  <c r="AT604" i="3"/>
  <c r="AX604" i="3"/>
  <c r="K605" i="3"/>
  <c r="L605" i="3"/>
  <c r="M605" i="3"/>
  <c r="N605" i="3"/>
  <c r="O605" i="3"/>
  <c r="P605" i="3"/>
  <c r="Q605" i="3"/>
  <c r="AT605" i="3"/>
  <c r="AX605" i="3"/>
  <c r="K606" i="3"/>
  <c r="L606" i="3"/>
  <c r="M606" i="3"/>
  <c r="N606" i="3"/>
  <c r="O606" i="3"/>
  <c r="P606" i="3"/>
  <c r="Q606" i="3"/>
  <c r="AT606" i="3"/>
  <c r="AX606" i="3"/>
  <c r="K607" i="3"/>
  <c r="L607" i="3"/>
  <c r="M607" i="3"/>
  <c r="N607" i="3"/>
  <c r="O607" i="3"/>
  <c r="P607" i="3"/>
  <c r="Q607" i="3"/>
  <c r="AT607" i="3"/>
  <c r="AX607" i="3"/>
  <c r="K608" i="3"/>
  <c r="L608" i="3"/>
  <c r="M608" i="3"/>
  <c r="N608" i="3"/>
  <c r="O608" i="3"/>
  <c r="P608" i="3"/>
  <c r="Q608" i="3"/>
  <c r="AT608" i="3"/>
  <c r="AX608" i="3"/>
  <c r="K609" i="3"/>
  <c r="L609" i="3"/>
  <c r="M609" i="3"/>
  <c r="N609" i="3"/>
  <c r="O609" i="3"/>
  <c r="P609" i="3"/>
  <c r="Q609" i="3"/>
  <c r="AT609" i="3"/>
  <c r="AX609" i="3"/>
  <c r="K610" i="3"/>
  <c r="L610" i="3"/>
  <c r="M610" i="3"/>
  <c r="N610" i="3"/>
  <c r="O610" i="3"/>
  <c r="P610" i="3"/>
  <c r="Q610" i="3"/>
  <c r="AT610" i="3"/>
  <c r="AX610" i="3"/>
  <c r="K611" i="3"/>
  <c r="L611" i="3"/>
  <c r="M611" i="3"/>
  <c r="N611" i="3"/>
  <c r="O611" i="3"/>
  <c r="P611" i="3"/>
  <c r="Q611" i="3"/>
  <c r="AT611" i="3"/>
  <c r="AX611" i="3"/>
  <c r="K612" i="3"/>
  <c r="L612" i="3"/>
  <c r="M612" i="3"/>
  <c r="N612" i="3"/>
  <c r="O612" i="3"/>
  <c r="P612" i="3"/>
  <c r="Q612" i="3"/>
  <c r="AT612" i="3"/>
  <c r="AX612" i="3"/>
  <c r="K613" i="3"/>
  <c r="L613" i="3"/>
  <c r="M613" i="3"/>
  <c r="N613" i="3"/>
  <c r="O613" i="3"/>
  <c r="P613" i="3"/>
  <c r="Q613" i="3"/>
  <c r="AT613" i="3"/>
  <c r="AX613" i="3"/>
  <c r="K614" i="3"/>
  <c r="L614" i="3"/>
  <c r="M614" i="3"/>
  <c r="N614" i="3"/>
  <c r="O614" i="3"/>
  <c r="P614" i="3"/>
  <c r="Q614" i="3"/>
  <c r="AT614" i="3"/>
  <c r="AX614" i="3"/>
  <c r="K615" i="3"/>
  <c r="L615" i="3"/>
  <c r="M615" i="3"/>
  <c r="N615" i="3"/>
  <c r="O615" i="3"/>
  <c r="P615" i="3"/>
  <c r="Q615" i="3"/>
  <c r="AT615" i="3"/>
  <c r="AX615" i="3"/>
  <c r="K616" i="3"/>
  <c r="L616" i="3"/>
  <c r="M616" i="3"/>
  <c r="N616" i="3"/>
  <c r="O616" i="3"/>
  <c r="P616" i="3"/>
  <c r="Q616" i="3"/>
  <c r="AT616" i="3"/>
  <c r="AX616" i="3"/>
  <c r="K617" i="3"/>
  <c r="L617" i="3"/>
  <c r="M617" i="3"/>
  <c r="N617" i="3"/>
  <c r="O617" i="3"/>
  <c r="P617" i="3"/>
  <c r="Q617" i="3"/>
  <c r="AT617" i="3"/>
  <c r="AX617" i="3"/>
  <c r="K618" i="3"/>
  <c r="L618" i="3"/>
  <c r="M618" i="3"/>
  <c r="N618" i="3"/>
  <c r="O618" i="3"/>
  <c r="P618" i="3"/>
  <c r="Q618" i="3"/>
  <c r="AT618" i="3"/>
  <c r="AX618" i="3"/>
  <c r="K619" i="3"/>
  <c r="L619" i="3"/>
  <c r="M619" i="3"/>
  <c r="N619" i="3"/>
  <c r="O619" i="3"/>
  <c r="P619" i="3"/>
  <c r="Q619" i="3"/>
  <c r="AT619" i="3"/>
  <c r="AX619" i="3"/>
  <c r="K620" i="3"/>
  <c r="L620" i="3"/>
  <c r="M620" i="3"/>
  <c r="N620" i="3"/>
  <c r="O620" i="3"/>
  <c r="P620" i="3"/>
  <c r="Q620" i="3"/>
  <c r="AT620" i="3"/>
  <c r="AX620" i="3"/>
  <c r="K621" i="3"/>
  <c r="L621" i="3"/>
  <c r="M621" i="3"/>
  <c r="N621" i="3"/>
  <c r="O621" i="3"/>
  <c r="P621" i="3"/>
  <c r="Q621" i="3"/>
  <c r="AT621" i="3"/>
  <c r="AX621" i="3"/>
  <c r="K622" i="3"/>
  <c r="L622" i="3"/>
  <c r="M622" i="3"/>
  <c r="N622" i="3"/>
  <c r="O622" i="3"/>
  <c r="P622" i="3"/>
  <c r="Q622" i="3"/>
  <c r="AT622" i="3"/>
  <c r="AX622" i="3"/>
  <c r="K623" i="3"/>
  <c r="L623" i="3"/>
  <c r="M623" i="3"/>
  <c r="N623" i="3"/>
  <c r="O623" i="3"/>
  <c r="P623" i="3"/>
  <c r="Q623" i="3"/>
  <c r="AT623" i="3"/>
  <c r="AX623" i="3"/>
  <c r="K624" i="3"/>
  <c r="L624" i="3"/>
  <c r="M624" i="3"/>
  <c r="N624" i="3"/>
  <c r="O624" i="3"/>
  <c r="P624" i="3"/>
  <c r="Q624" i="3"/>
  <c r="AT624" i="3"/>
  <c r="AX624" i="3"/>
  <c r="K625" i="3"/>
  <c r="L625" i="3"/>
  <c r="M625" i="3"/>
  <c r="N625" i="3"/>
  <c r="O625" i="3"/>
  <c r="P625" i="3"/>
  <c r="Q625" i="3"/>
  <c r="AT625" i="3"/>
  <c r="AX625" i="3"/>
  <c r="K626" i="3"/>
  <c r="L626" i="3"/>
  <c r="M626" i="3"/>
  <c r="N626" i="3"/>
  <c r="O626" i="3"/>
  <c r="P626" i="3"/>
  <c r="Q626" i="3"/>
  <c r="AT626" i="3"/>
  <c r="AX626" i="3"/>
  <c r="K627" i="3"/>
  <c r="L627" i="3"/>
  <c r="M627" i="3"/>
  <c r="N627" i="3"/>
  <c r="O627" i="3"/>
  <c r="P627" i="3"/>
  <c r="Q627" i="3"/>
  <c r="AT627" i="3"/>
  <c r="AX627" i="3"/>
  <c r="K628" i="3"/>
  <c r="L628" i="3"/>
  <c r="M628" i="3"/>
  <c r="N628" i="3"/>
  <c r="O628" i="3"/>
  <c r="P628" i="3"/>
  <c r="Q628" i="3"/>
  <c r="AT628" i="3"/>
  <c r="AX628" i="3"/>
  <c r="K629" i="3"/>
  <c r="L629" i="3"/>
  <c r="M629" i="3"/>
  <c r="N629" i="3"/>
  <c r="O629" i="3"/>
  <c r="P629" i="3"/>
  <c r="Q629" i="3"/>
  <c r="AT629" i="3"/>
  <c r="AX629" i="3"/>
  <c r="K630" i="3"/>
  <c r="L630" i="3"/>
  <c r="M630" i="3"/>
  <c r="N630" i="3"/>
  <c r="O630" i="3"/>
  <c r="P630" i="3"/>
  <c r="Q630" i="3"/>
  <c r="AT630" i="3"/>
  <c r="AX630" i="3"/>
  <c r="K631" i="3"/>
  <c r="L631" i="3"/>
  <c r="M631" i="3"/>
  <c r="N631" i="3"/>
  <c r="O631" i="3"/>
  <c r="P631" i="3"/>
  <c r="Q631" i="3"/>
  <c r="AT631" i="3"/>
  <c r="AX631" i="3"/>
  <c r="K632" i="3"/>
  <c r="L632" i="3"/>
  <c r="M632" i="3"/>
  <c r="N632" i="3"/>
  <c r="O632" i="3"/>
  <c r="P632" i="3"/>
  <c r="Q632" i="3"/>
  <c r="AT632" i="3"/>
  <c r="AX632" i="3"/>
  <c r="K633" i="3"/>
  <c r="L633" i="3"/>
  <c r="M633" i="3"/>
  <c r="N633" i="3"/>
  <c r="O633" i="3"/>
  <c r="P633" i="3"/>
  <c r="Q633" i="3"/>
  <c r="AT633" i="3"/>
  <c r="AX633" i="3"/>
  <c r="K634" i="3"/>
  <c r="L634" i="3"/>
  <c r="M634" i="3"/>
  <c r="N634" i="3"/>
  <c r="O634" i="3"/>
  <c r="P634" i="3"/>
  <c r="Q634" i="3"/>
  <c r="AT634" i="3"/>
  <c r="AX634" i="3"/>
  <c r="K635" i="3"/>
  <c r="L635" i="3"/>
  <c r="M635" i="3"/>
  <c r="N635" i="3"/>
  <c r="O635" i="3"/>
  <c r="P635" i="3"/>
  <c r="Q635" i="3"/>
  <c r="AT635" i="3"/>
  <c r="AX635" i="3"/>
  <c r="K636" i="3"/>
  <c r="L636" i="3"/>
  <c r="M636" i="3"/>
  <c r="N636" i="3"/>
  <c r="O636" i="3"/>
  <c r="P636" i="3"/>
  <c r="Q636" i="3"/>
  <c r="AT636" i="3"/>
  <c r="AX636" i="3"/>
  <c r="K637" i="3"/>
  <c r="L637" i="3"/>
  <c r="M637" i="3"/>
  <c r="N637" i="3"/>
  <c r="O637" i="3"/>
  <c r="P637" i="3"/>
  <c r="Q637" i="3"/>
  <c r="AT637" i="3"/>
  <c r="AX637" i="3"/>
  <c r="K638" i="3"/>
  <c r="L638" i="3"/>
  <c r="M638" i="3"/>
  <c r="N638" i="3"/>
  <c r="O638" i="3"/>
  <c r="P638" i="3"/>
  <c r="Q638" i="3"/>
  <c r="AT638" i="3"/>
  <c r="AX638" i="3"/>
  <c r="K639" i="3"/>
  <c r="L639" i="3"/>
  <c r="M639" i="3"/>
  <c r="N639" i="3"/>
  <c r="O639" i="3"/>
  <c r="P639" i="3"/>
  <c r="Q639" i="3"/>
  <c r="AT639" i="3"/>
  <c r="AX639" i="3"/>
  <c r="K640" i="3"/>
  <c r="L640" i="3"/>
  <c r="M640" i="3"/>
  <c r="N640" i="3"/>
  <c r="O640" i="3"/>
  <c r="P640" i="3"/>
  <c r="Q640" i="3"/>
  <c r="AT640" i="3"/>
  <c r="AX640" i="3"/>
  <c r="K641" i="3"/>
  <c r="L641" i="3"/>
  <c r="M641" i="3"/>
  <c r="N641" i="3"/>
  <c r="O641" i="3"/>
  <c r="P641" i="3"/>
  <c r="Q641" i="3"/>
  <c r="AT641" i="3"/>
  <c r="AX641" i="3"/>
  <c r="K642" i="3"/>
  <c r="L642" i="3"/>
  <c r="M642" i="3"/>
  <c r="N642" i="3"/>
  <c r="O642" i="3"/>
  <c r="P642" i="3"/>
  <c r="Q642" i="3"/>
  <c r="AT642" i="3"/>
  <c r="AX642" i="3"/>
  <c r="K643" i="3"/>
  <c r="L643" i="3"/>
  <c r="M643" i="3"/>
  <c r="N643" i="3"/>
  <c r="O643" i="3"/>
  <c r="P643" i="3"/>
  <c r="Q643" i="3"/>
  <c r="AT643" i="3"/>
  <c r="AX643" i="3"/>
  <c r="K644" i="3"/>
  <c r="L644" i="3"/>
  <c r="M644" i="3"/>
  <c r="N644" i="3"/>
  <c r="O644" i="3"/>
  <c r="P644" i="3"/>
  <c r="Q644" i="3"/>
  <c r="AT644" i="3"/>
  <c r="AX644" i="3"/>
  <c r="K645" i="3"/>
  <c r="L645" i="3"/>
  <c r="M645" i="3"/>
  <c r="N645" i="3"/>
  <c r="O645" i="3"/>
  <c r="P645" i="3"/>
  <c r="Q645" i="3"/>
  <c r="AT645" i="3"/>
  <c r="AX645" i="3"/>
  <c r="K646" i="3"/>
  <c r="L646" i="3"/>
  <c r="M646" i="3"/>
  <c r="N646" i="3"/>
  <c r="O646" i="3"/>
  <c r="P646" i="3"/>
  <c r="Q646" i="3"/>
  <c r="AT646" i="3"/>
  <c r="AX646" i="3"/>
  <c r="K647" i="3"/>
  <c r="L647" i="3"/>
  <c r="M647" i="3"/>
  <c r="N647" i="3"/>
  <c r="O647" i="3"/>
  <c r="P647" i="3"/>
  <c r="Q647" i="3"/>
  <c r="AT647" i="3"/>
  <c r="AX647" i="3"/>
  <c r="K648" i="3"/>
  <c r="L648" i="3"/>
  <c r="M648" i="3"/>
  <c r="N648" i="3"/>
  <c r="O648" i="3"/>
  <c r="P648" i="3"/>
  <c r="Q648" i="3"/>
  <c r="AT648" i="3"/>
  <c r="AX648" i="3"/>
  <c r="K649" i="3"/>
  <c r="L649" i="3"/>
  <c r="M649" i="3"/>
  <c r="N649" i="3"/>
  <c r="O649" i="3"/>
  <c r="P649" i="3"/>
  <c r="Q649" i="3"/>
  <c r="AT649" i="3"/>
  <c r="AX649" i="3"/>
  <c r="K650" i="3"/>
  <c r="L650" i="3"/>
  <c r="M650" i="3"/>
  <c r="N650" i="3"/>
  <c r="O650" i="3"/>
  <c r="P650" i="3"/>
  <c r="Q650" i="3"/>
  <c r="AT650" i="3"/>
  <c r="AX650" i="3"/>
  <c r="K651" i="3"/>
  <c r="L651" i="3"/>
  <c r="M651" i="3"/>
  <c r="N651" i="3"/>
  <c r="O651" i="3"/>
  <c r="P651" i="3"/>
  <c r="Q651" i="3"/>
  <c r="AT651" i="3"/>
  <c r="AX651" i="3"/>
  <c r="K652" i="3"/>
  <c r="L652" i="3"/>
  <c r="M652" i="3"/>
  <c r="N652" i="3"/>
  <c r="O652" i="3"/>
  <c r="P652" i="3"/>
  <c r="Q652" i="3"/>
  <c r="AT652" i="3"/>
  <c r="AX652" i="3"/>
  <c r="K653" i="3"/>
  <c r="L653" i="3"/>
  <c r="M653" i="3"/>
  <c r="N653" i="3"/>
  <c r="O653" i="3"/>
  <c r="P653" i="3"/>
  <c r="Q653" i="3"/>
  <c r="AT653" i="3"/>
  <c r="AX653" i="3"/>
  <c r="K654" i="3"/>
  <c r="L654" i="3"/>
  <c r="M654" i="3"/>
  <c r="N654" i="3"/>
  <c r="O654" i="3"/>
  <c r="P654" i="3"/>
  <c r="Q654" i="3"/>
  <c r="AT654" i="3"/>
  <c r="AX654" i="3"/>
  <c r="K655" i="3"/>
  <c r="L655" i="3"/>
  <c r="M655" i="3"/>
  <c r="N655" i="3"/>
  <c r="O655" i="3"/>
  <c r="P655" i="3"/>
  <c r="Q655" i="3"/>
  <c r="AT655" i="3"/>
  <c r="AX655" i="3"/>
  <c r="K656" i="3"/>
  <c r="L656" i="3"/>
  <c r="M656" i="3"/>
  <c r="N656" i="3"/>
  <c r="O656" i="3"/>
  <c r="P656" i="3"/>
  <c r="Q656" i="3"/>
  <c r="AT656" i="3"/>
  <c r="AX656" i="3"/>
  <c r="K657" i="3"/>
  <c r="L657" i="3"/>
  <c r="M657" i="3"/>
  <c r="N657" i="3"/>
  <c r="O657" i="3"/>
  <c r="P657" i="3"/>
  <c r="Q657" i="3"/>
  <c r="AT657" i="3"/>
  <c r="AX657" i="3"/>
  <c r="K658" i="3"/>
  <c r="L658" i="3"/>
  <c r="M658" i="3"/>
  <c r="N658" i="3"/>
  <c r="O658" i="3"/>
  <c r="P658" i="3"/>
  <c r="Q658" i="3"/>
  <c r="AT658" i="3"/>
  <c r="AX658" i="3"/>
  <c r="K659" i="3"/>
  <c r="L659" i="3"/>
  <c r="M659" i="3"/>
  <c r="N659" i="3"/>
  <c r="O659" i="3"/>
  <c r="P659" i="3"/>
  <c r="Q659" i="3"/>
  <c r="AT659" i="3"/>
  <c r="AX659" i="3"/>
  <c r="K660" i="3"/>
  <c r="L660" i="3"/>
  <c r="M660" i="3"/>
  <c r="N660" i="3"/>
  <c r="O660" i="3"/>
  <c r="P660" i="3"/>
  <c r="Q660" i="3"/>
  <c r="AT660" i="3"/>
  <c r="AX660" i="3"/>
  <c r="K661" i="3"/>
  <c r="L661" i="3"/>
  <c r="M661" i="3"/>
  <c r="N661" i="3"/>
  <c r="O661" i="3"/>
  <c r="P661" i="3"/>
  <c r="Q661" i="3"/>
  <c r="AT661" i="3"/>
  <c r="AX661" i="3"/>
  <c r="K662" i="3"/>
  <c r="L662" i="3"/>
  <c r="M662" i="3"/>
  <c r="N662" i="3"/>
  <c r="O662" i="3"/>
  <c r="P662" i="3"/>
  <c r="Q662" i="3"/>
  <c r="AT662" i="3"/>
  <c r="AX662" i="3"/>
  <c r="K663" i="3"/>
  <c r="L663" i="3"/>
  <c r="M663" i="3"/>
  <c r="N663" i="3"/>
  <c r="O663" i="3"/>
  <c r="P663" i="3"/>
  <c r="Q663" i="3"/>
  <c r="AT663" i="3"/>
  <c r="AX663" i="3"/>
  <c r="K664" i="3"/>
  <c r="L664" i="3"/>
  <c r="M664" i="3"/>
  <c r="N664" i="3"/>
  <c r="O664" i="3"/>
  <c r="P664" i="3"/>
  <c r="Q664" i="3"/>
  <c r="AT664" i="3"/>
  <c r="AX664" i="3"/>
  <c r="K665" i="3"/>
  <c r="L665" i="3"/>
  <c r="M665" i="3"/>
  <c r="N665" i="3"/>
  <c r="O665" i="3"/>
  <c r="P665" i="3"/>
  <c r="Q665" i="3"/>
  <c r="AT665" i="3"/>
  <c r="AX665" i="3"/>
  <c r="K666" i="3"/>
  <c r="L666" i="3"/>
  <c r="M666" i="3"/>
  <c r="N666" i="3"/>
  <c r="O666" i="3"/>
  <c r="P666" i="3"/>
  <c r="Q666" i="3"/>
  <c r="AT666" i="3"/>
  <c r="AX666" i="3"/>
  <c r="K667" i="3"/>
  <c r="L667" i="3"/>
  <c r="M667" i="3"/>
  <c r="N667" i="3"/>
  <c r="O667" i="3"/>
  <c r="P667" i="3"/>
  <c r="Q667" i="3"/>
  <c r="AT667" i="3"/>
  <c r="AX667" i="3"/>
  <c r="K668" i="3"/>
  <c r="L668" i="3"/>
  <c r="M668" i="3"/>
  <c r="N668" i="3"/>
  <c r="O668" i="3"/>
  <c r="P668" i="3"/>
  <c r="Q668" i="3"/>
  <c r="AT668" i="3"/>
  <c r="AX668" i="3"/>
  <c r="K669" i="3"/>
  <c r="L669" i="3"/>
  <c r="M669" i="3"/>
  <c r="N669" i="3"/>
  <c r="O669" i="3"/>
  <c r="P669" i="3"/>
  <c r="Q669" i="3"/>
  <c r="AT669" i="3"/>
  <c r="AX669" i="3"/>
  <c r="K670" i="3"/>
  <c r="L670" i="3"/>
  <c r="M670" i="3"/>
  <c r="N670" i="3"/>
  <c r="O670" i="3"/>
  <c r="P670" i="3"/>
  <c r="Q670" i="3"/>
  <c r="AT670" i="3"/>
  <c r="AX670" i="3"/>
  <c r="K671" i="3"/>
  <c r="L671" i="3"/>
  <c r="M671" i="3"/>
  <c r="N671" i="3"/>
  <c r="O671" i="3"/>
  <c r="P671" i="3"/>
  <c r="Q671" i="3"/>
  <c r="AT671" i="3"/>
  <c r="AX671" i="3"/>
  <c r="K672" i="3"/>
  <c r="L672" i="3"/>
  <c r="M672" i="3"/>
  <c r="N672" i="3"/>
  <c r="O672" i="3"/>
  <c r="P672" i="3"/>
  <c r="Q672" i="3"/>
  <c r="AT672" i="3"/>
  <c r="AX672" i="3"/>
  <c r="K673" i="3"/>
  <c r="L673" i="3"/>
  <c r="M673" i="3"/>
  <c r="N673" i="3"/>
  <c r="O673" i="3"/>
  <c r="P673" i="3"/>
  <c r="Q673" i="3"/>
  <c r="AT673" i="3"/>
  <c r="AX673" i="3"/>
  <c r="K674" i="3"/>
  <c r="L674" i="3"/>
  <c r="M674" i="3"/>
  <c r="N674" i="3"/>
  <c r="O674" i="3"/>
  <c r="P674" i="3"/>
  <c r="Q674" i="3"/>
  <c r="AT674" i="3"/>
  <c r="AX674" i="3"/>
  <c r="K675" i="3"/>
  <c r="L675" i="3"/>
  <c r="M675" i="3"/>
  <c r="N675" i="3"/>
  <c r="O675" i="3"/>
  <c r="P675" i="3"/>
  <c r="Q675" i="3"/>
  <c r="AT675" i="3"/>
  <c r="AX675" i="3"/>
  <c r="K676" i="3"/>
  <c r="L676" i="3"/>
  <c r="M676" i="3"/>
  <c r="N676" i="3"/>
  <c r="O676" i="3"/>
  <c r="P676" i="3"/>
  <c r="Q676" i="3"/>
  <c r="AT676" i="3"/>
  <c r="AX676" i="3"/>
  <c r="K677" i="3"/>
  <c r="L677" i="3"/>
  <c r="M677" i="3"/>
  <c r="N677" i="3"/>
  <c r="O677" i="3"/>
  <c r="P677" i="3"/>
  <c r="Q677" i="3"/>
  <c r="AT677" i="3"/>
  <c r="AX677" i="3"/>
  <c r="K678" i="3"/>
  <c r="L678" i="3"/>
  <c r="M678" i="3"/>
  <c r="N678" i="3"/>
  <c r="O678" i="3"/>
  <c r="P678" i="3"/>
  <c r="Q678" i="3"/>
  <c r="AT678" i="3"/>
  <c r="AX678" i="3"/>
  <c r="K679" i="3"/>
  <c r="L679" i="3"/>
  <c r="M679" i="3"/>
  <c r="N679" i="3"/>
  <c r="O679" i="3"/>
  <c r="P679" i="3"/>
  <c r="Q679" i="3"/>
  <c r="AT679" i="3"/>
  <c r="AX679" i="3"/>
  <c r="K680" i="3"/>
  <c r="L680" i="3"/>
  <c r="M680" i="3"/>
  <c r="N680" i="3"/>
  <c r="O680" i="3"/>
  <c r="P680" i="3"/>
  <c r="Q680" i="3"/>
  <c r="AT680" i="3"/>
  <c r="AX680" i="3"/>
  <c r="K681" i="3"/>
  <c r="L681" i="3"/>
  <c r="M681" i="3"/>
  <c r="N681" i="3"/>
  <c r="O681" i="3"/>
  <c r="P681" i="3"/>
  <c r="Q681" i="3"/>
  <c r="AT681" i="3"/>
  <c r="AX681" i="3"/>
  <c r="K682" i="3"/>
  <c r="L682" i="3"/>
  <c r="M682" i="3"/>
  <c r="N682" i="3"/>
  <c r="O682" i="3"/>
  <c r="P682" i="3"/>
  <c r="Q682" i="3"/>
  <c r="AT682" i="3"/>
  <c r="AX682" i="3"/>
  <c r="K683" i="3"/>
  <c r="L683" i="3"/>
  <c r="M683" i="3"/>
  <c r="N683" i="3"/>
  <c r="O683" i="3"/>
  <c r="P683" i="3"/>
  <c r="Q683" i="3"/>
  <c r="AT683" i="3"/>
  <c r="AX683" i="3"/>
  <c r="K684" i="3"/>
  <c r="L684" i="3"/>
  <c r="M684" i="3"/>
  <c r="N684" i="3"/>
  <c r="O684" i="3"/>
  <c r="P684" i="3"/>
  <c r="Q684" i="3"/>
  <c r="AT684" i="3"/>
  <c r="AX684" i="3"/>
  <c r="K685" i="3"/>
  <c r="L685" i="3"/>
  <c r="M685" i="3"/>
  <c r="N685" i="3"/>
  <c r="O685" i="3"/>
  <c r="P685" i="3"/>
  <c r="Q685" i="3"/>
  <c r="AT685" i="3"/>
  <c r="AX685" i="3"/>
  <c r="K686" i="3"/>
  <c r="L686" i="3"/>
  <c r="M686" i="3"/>
  <c r="N686" i="3"/>
  <c r="O686" i="3"/>
  <c r="P686" i="3"/>
  <c r="Q686" i="3"/>
  <c r="AT686" i="3"/>
  <c r="AX686" i="3"/>
  <c r="K687" i="3"/>
  <c r="L687" i="3"/>
  <c r="M687" i="3"/>
  <c r="N687" i="3"/>
  <c r="O687" i="3"/>
  <c r="P687" i="3"/>
  <c r="Q687" i="3"/>
  <c r="AT687" i="3"/>
  <c r="AX687" i="3"/>
  <c r="K688" i="3"/>
  <c r="L688" i="3"/>
  <c r="M688" i="3"/>
  <c r="N688" i="3"/>
  <c r="O688" i="3"/>
  <c r="P688" i="3"/>
  <c r="Q688" i="3"/>
  <c r="AT688" i="3"/>
  <c r="AX688" i="3"/>
  <c r="K689" i="3"/>
  <c r="L689" i="3"/>
  <c r="M689" i="3"/>
  <c r="N689" i="3"/>
  <c r="O689" i="3"/>
  <c r="P689" i="3"/>
  <c r="Q689" i="3"/>
  <c r="AT689" i="3"/>
  <c r="AX689" i="3"/>
  <c r="K690" i="3"/>
  <c r="L690" i="3"/>
  <c r="M690" i="3"/>
  <c r="N690" i="3"/>
  <c r="O690" i="3"/>
  <c r="P690" i="3"/>
  <c r="Q690" i="3"/>
  <c r="AT690" i="3"/>
  <c r="AX690" i="3"/>
  <c r="K691" i="3"/>
  <c r="L691" i="3"/>
  <c r="M691" i="3"/>
  <c r="N691" i="3"/>
  <c r="O691" i="3"/>
  <c r="P691" i="3"/>
  <c r="Q691" i="3"/>
  <c r="AT691" i="3"/>
  <c r="AX691" i="3"/>
  <c r="K692" i="3"/>
  <c r="L692" i="3"/>
  <c r="M692" i="3"/>
  <c r="N692" i="3"/>
  <c r="O692" i="3"/>
  <c r="P692" i="3"/>
  <c r="Q692" i="3"/>
  <c r="AT692" i="3"/>
  <c r="AX692" i="3"/>
  <c r="K693" i="3"/>
  <c r="L693" i="3"/>
  <c r="M693" i="3"/>
  <c r="N693" i="3"/>
  <c r="O693" i="3"/>
  <c r="P693" i="3"/>
  <c r="Q693" i="3"/>
  <c r="AT693" i="3"/>
  <c r="AX693" i="3"/>
  <c r="K694" i="3"/>
  <c r="L694" i="3"/>
  <c r="M694" i="3"/>
  <c r="N694" i="3"/>
  <c r="O694" i="3"/>
  <c r="P694" i="3"/>
  <c r="Q694" i="3"/>
  <c r="AT694" i="3"/>
  <c r="AX694" i="3"/>
  <c r="K695" i="3"/>
  <c r="L695" i="3"/>
  <c r="M695" i="3"/>
  <c r="N695" i="3"/>
  <c r="O695" i="3"/>
  <c r="P695" i="3"/>
  <c r="Q695" i="3"/>
  <c r="AT695" i="3"/>
  <c r="AX695" i="3"/>
  <c r="K696" i="3"/>
  <c r="L696" i="3"/>
  <c r="M696" i="3"/>
  <c r="N696" i="3"/>
  <c r="O696" i="3"/>
  <c r="P696" i="3"/>
  <c r="Q696" i="3"/>
  <c r="AT696" i="3"/>
  <c r="AX696" i="3"/>
  <c r="K697" i="3"/>
  <c r="L697" i="3"/>
  <c r="M697" i="3"/>
  <c r="N697" i="3"/>
  <c r="O697" i="3"/>
  <c r="P697" i="3"/>
  <c r="Q697" i="3"/>
  <c r="AT697" i="3"/>
  <c r="AX697" i="3"/>
  <c r="K698" i="3"/>
  <c r="L698" i="3"/>
  <c r="M698" i="3"/>
  <c r="N698" i="3"/>
  <c r="O698" i="3"/>
  <c r="P698" i="3"/>
  <c r="Q698" i="3"/>
  <c r="AT698" i="3"/>
  <c r="AX698" i="3"/>
  <c r="K699" i="3"/>
  <c r="L699" i="3"/>
  <c r="M699" i="3"/>
  <c r="N699" i="3"/>
  <c r="O699" i="3"/>
  <c r="P699" i="3"/>
  <c r="Q699" i="3"/>
  <c r="AT699" i="3"/>
  <c r="AX699" i="3"/>
  <c r="K700" i="3"/>
  <c r="L700" i="3"/>
  <c r="M700" i="3"/>
  <c r="N700" i="3"/>
  <c r="O700" i="3"/>
  <c r="P700" i="3"/>
  <c r="Q700" i="3"/>
  <c r="AT700" i="3"/>
  <c r="AX700" i="3"/>
  <c r="K701" i="3"/>
  <c r="L701" i="3"/>
  <c r="M701" i="3"/>
  <c r="N701" i="3"/>
  <c r="O701" i="3"/>
  <c r="P701" i="3"/>
  <c r="Q701" i="3"/>
  <c r="AX701" i="3"/>
  <c r="K703" i="3"/>
  <c r="L703" i="3"/>
  <c r="M703" i="3"/>
  <c r="N703" i="3"/>
  <c r="O703" i="3"/>
  <c r="P703" i="3"/>
  <c r="Q703" i="3"/>
  <c r="AT703" i="3"/>
  <c r="AX703" i="3"/>
  <c r="K704" i="3"/>
  <c r="L704" i="3"/>
  <c r="M704" i="3"/>
  <c r="N704" i="3"/>
  <c r="O704" i="3"/>
  <c r="P704" i="3"/>
  <c r="Q704" i="3"/>
  <c r="AT704" i="3"/>
  <c r="AX704" i="3"/>
  <c r="K705" i="3"/>
  <c r="L705" i="3"/>
  <c r="M705" i="3"/>
  <c r="N705" i="3"/>
  <c r="O705" i="3"/>
  <c r="P705" i="3"/>
  <c r="Q705" i="3"/>
  <c r="AT705" i="3"/>
  <c r="AX705" i="3"/>
  <c r="K706" i="3"/>
  <c r="L706" i="3"/>
  <c r="M706" i="3"/>
  <c r="N706" i="3"/>
  <c r="O706" i="3"/>
  <c r="P706" i="3"/>
  <c r="Q706" i="3"/>
  <c r="AT706" i="3"/>
  <c r="AX706" i="3"/>
  <c r="K707" i="3"/>
  <c r="L707" i="3"/>
  <c r="M707" i="3"/>
  <c r="N707" i="3"/>
  <c r="O707" i="3"/>
  <c r="P707" i="3"/>
  <c r="Q707" i="3"/>
  <c r="AT707" i="3"/>
  <c r="AX707" i="3"/>
  <c r="K708" i="3"/>
  <c r="L708" i="3"/>
  <c r="M708" i="3"/>
  <c r="N708" i="3"/>
  <c r="O708" i="3"/>
  <c r="P708" i="3"/>
  <c r="Q708" i="3"/>
  <c r="AT708" i="3"/>
  <c r="AX708" i="3"/>
  <c r="K709" i="3"/>
  <c r="L709" i="3"/>
  <c r="M709" i="3"/>
  <c r="N709" i="3"/>
  <c r="O709" i="3"/>
  <c r="P709" i="3"/>
  <c r="Q709" i="3"/>
  <c r="AT709" i="3"/>
  <c r="AX709" i="3"/>
  <c r="K710" i="3"/>
  <c r="L710" i="3"/>
  <c r="M710" i="3"/>
  <c r="N710" i="3"/>
  <c r="O710" i="3"/>
  <c r="P710" i="3"/>
  <c r="Q710" i="3"/>
  <c r="AT710" i="3"/>
  <c r="AX710" i="3"/>
  <c r="K711" i="3"/>
  <c r="L711" i="3"/>
  <c r="M711" i="3"/>
  <c r="N711" i="3"/>
  <c r="O711" i="3"/>
  <c r="P711" i="3"/>
  <c r="Q711" i="3"/>
  <c r="AT711" i="3"/>
  <c r="AX711" i="3"/>
  <c r="K712" i="3"/>
  <c r="L712" i="3"/>
  <c r="M712" i="3"/>
  <c r="N712" i="3"/>
  <c r="O712" i="3"/>
  <c r="P712" i="3"/>
  <c r="Q712" i="3"/>
  <c r="AT712" i="3"/>
  <c r="AX712" i="3"/>
  <c r="K713" i="3"/>
  <c r="L713" i="3"/>
  <c r="M713" i="3"/>
  <c r="N713" i="3"/>
  <c r="O713" i="3"/>
  <c r="P713" i="3"/>
  <c r="Q713" i="3"/>
  <c r="AT713" i="3"/>
  <c r="AX713" i="3"/>
  <c r="K714" i="3"/>
  <c r="L714" i="3"/>
  <c r="M714" i="3"/>
  <c r="N714" i="3"/>
  <c r="O714" i="3"/>
  <c r="P714" i="3"/>
  <c r="Q714" i="3"/>
  <c r="AT714" i="3"/>
  <c r="AX714" i="3"/>
  <c r="K715" i="3"/>
  <c r="L715" i="3"/>
  <c r="M715" i="3"/>
  <c r="N715" i="3"/>
  <c r="O715" i="3"/>
  <c r="P715" i="3"/>
  <c r="Q715" i="3"/>
  <c r="AT715" i="3"/>
  <c r="AX715" i="3"/>
  <c r="K716" i="3"/>
  <c r="L716" i="3"/>
  <c r="M716" i="3"/>
  <c r="N716" i="3"/>
  <c r="O716" i="3"/>
  <c r="P716" i="3"/>
  <c r="Q716" i="3"/>
  <c r="AT716" i="3"/>
  <c r="AX716" i="3"/>
  <c r="K717" i="3"/>
  <c r="L717" i="3"/>
  <c r="M717" i="3"/>
  <c r="N717" i="3"/>
  <c r="O717" i="3"/>
  <c r="P717" i="3"/>
  <c r="Q717" i="3"/>
  <c r="AT717" i="3"/>
  <c r="AX717" i="3"/>
  <c r="K718" i="3"/>
  <c r="L718" i="3"/>
  <c r="M718" i="3"/>
  <c r="N718" i="3"/>
  <c r="O718" i="3"/>
  <c r="P718" i="3"/>
  <c r="Q718" i="3"/>
  <c r="AT718" i="3"/>
  <c r="AX718" i="3"/>
  <c r="K719" i="3"/>
  <c r="L719" i="3"/>
  <c r="M719" i="3"/>
  <c r="N719" i="3"/>
  <c r="O719" i="3"/>
  <c r="P719" i="3"/>
  <c r="Q719" i="3"/>
  <c r="AT719" i="3"/>
  <c r="AX719" i="3"/>
  <c r="K720" i="3"/>
  <c r="L720" i="3"/>
  <c r="M720" i="3"/>
  <c r="N720" i="3"/>
  <c r="O720" i="3"/>
  <c r="P720" i="3"/>
  <c r="Q720" i="3"/>
  <c r="AT720" i="3"/>
  <c r="AX720" i="3"/>
  <c r="K721" i="3"/>
  <c r="L721" i="3"/>
  <c r="M721" i="3"/>
  <c r="N721" i="3"/>
  <c r="O721" i="3"/>
  <c r="P721" i="3"/>
  <c r="Q721" i="3"/>
  <c r="AT721" i="3"/>
  <c r="AX721" i="3"/>
  <c r="K722" i="3"/>
  <c r="L722" i="3"/>
  <c r="M722" i="3"/>
  <c r="N722" i="3"/>
  <c r="O722" i="3"/>
  <c r="P722" i="3"/>
  <c r="Q722" i="3"/>
  <c r="AT722" i="3"/>
  <c r="AX722" i="3"/>
  <c r="K723" i="3"/>
  <c r="L723" i="3"/>
  <c r="M723" i="3"/>
  <c r="N723" i="3"/>
  <c r="O723" i="3"/>
  <c r="P723" i="3"/>
  <c r="Q723" i="3"/>
  <c r="AT723" i="3"/>
  <c r="AX723" i="3"/>
  <c r="K724" i="3"/>
  <c r="L724" i="3"/>
  <c r="M724" i="3"/>
  <c r="N724" i="3"/>
  <c r="O724" i="3"/>
  <c r="P724" i="3"/>
  <c r="Q724" i="3"/>
  <c r="AT724" i="3"/>
  <c r="AX724" i="3"/>
  <c r="K725" i="3"/>
  <c r="L725" i="3"/>
  <c r="M725" i="3"/>
  <c r="N725" i="3"/>
  <c r="O725" i="3"/>
  <c r="P725" i="3"/>
  <c r="Q725" i="3"/>
  <c r="AT725" i="3"/>
  <c r="AX725" i="3"/>
  <c r="K726" i="3"/>
  <c r="L726" i="3"/>
  <c r="M726" i="3"/>
  <c r="N726" i="3"/>
  <c r="O726" i="3"/>
  <c r="P726" i="3"/>
  <c r="Q726" i="3"/>
  <c r="AT726" i="3"/>
  <c r="AX726" i="3"/>
  <c r="K727" i="3"/>
  <c r="L727" i="3"/>
  <c r="M727" i="3"/>
  <c r="N727" i="3"/>
  <c r="O727" i="3"/>
  <c r="P727" i="3"/>
  <c r="Q727" i="3"/>
  <c r="AT727" i="3"/>
  <c r="AX727" i="3"/>
  <c r="K728" i="3"/>
  <c r="L728" i="3"/>
  <c r="M728" i="3"/>
  <c r="N728" i="3"/>
  <c r="O728" i="3"/>
  <c r="P728" i="3"/>
  <c r="Q728" i="3"/>
  <c r="AT728" i="3"/>
  <c r="AX728" i="3"/>
  <c r="K729" i="3"/>
  <c r="L729" i="3"/>
  <c r="M729" i="3"/>
  <c r="N729" i="3"/>
  <c r="O729" i="3"/>
  <c r="P729" i="3"/>
  <c r="Q729" i="3"/>
  <c r="AT729" i="3"/>
  <c r="AX729" i="3"/>
  <c r="K730" i="3"/>
  <c r="L730" i="3"/>
  <c r="M730" i="3"/>
  <c r="N730" i="3"/>
  <c r="O730" i="3"/>
  <c r="P730" i="3"/>
  <c r="Q730" i="3"/>
  <c r="AT730" i="3"/>
  <c r="AX730" i="3"/>
  <c r="K731" i="3"/>
  <c r="L731" i="3"/>
  <c r="M731" i="3"/>
  <c r="N731" i="3"/>
  <c r="O731" i="3"/>
  <c r="P731" i="3"/>
  <c r="Q731" i="3"/>
  <c r="AT731" i="3"/>
  <c r="AX731" i="3"/>
  <c r="K732" i="3"/>
  <c r="L732" i="3"/>
  <c r="M732" i="3"/>
  <c r="N732" i="3"/>
  <c r="O732" i="3"/>
  <c r="P732" i="3"/>
  <c r="Q732" i="3"/>
  <c r="AT732" i="3"/>
  <c r="AX732" i="3"/>
  <c r="K733" i="3"/>
  <c r="L733" i="3"/>
  <c r="M733" i="3"/>
  <c r="N733" i="3"/>
  <c r="O733" i="3"/>
  <c r="P733" i="3"/>
  <c r="Q733" i="3"/>
  <c r="AT733" i="3"/>
  <c r="AX733" i="3"/>
  <c r="K734" i="3"/>
  <c r="L734" i="3"/>
  <c r="M734" i="3"/>
  <c r="N734" i="3"/>
  <c r="O734" i="3"/>
  <c r="P734" i="3"/>
  <c r="Q734" i="3"/>
  <c r="AT734" i="3"/>
  <c r="AX734" i="3"/>
  <c r="K735" i="3"/>
  <c r="L735" i="3"/>
  <c r="M735" i="3"/>
  <c r="N735" i="3"/>
  <c r="O735" i="3"/>
  <c r="P735" i="3"/>
  <c r="Q735" i="3"/>
  <c r="AT735" i="3"/>
  <c r="AX735" i="3"/>
  <c r="K736" i="3"/>
  <c r="L736" i="3"/>
  <c r="M736" i="3"/>
  <c r="N736" i="3"/>
  <c r="O736" i="3"/>
  <c r="P736" i="3"/>
  <c r="Q736" i="3"/>
  <c r="AT736" i="3"/>
  <c r="AX736" i="3"/>
  <c r="K737" i="3"/>
  <c r="L737" i="3"/>
  <c r="M737" i="3"/>
  <c r="N737" i="3"/>
  <c r="O737" i="3"/>
  <c r="P737" i="3"/>
  <c r="Q737" i="3"/>
  <c r="AT737" i="3"/>
  <c r="AX737" i="3"/>
  <c r="K738" i="3"/>
  <c r="L738" i="3"/>
  <c r="M738" i="3"/>
  <c r="N738" i="3"/>
  <c r="O738" i="3"/>
  <c r="P738" i="3"/>
  <c r="Q738" i="3"/>
  <c r="AT738" i="3"/>
  <c r="AX738" i="3"/>
  <c r="K739" i="3"/>
  <c r="L739" i="3"/>
  <c r="M739" i="3"/>
  <c r="N739" i="3"/>
  <c r="O739" i="3"/>
  <c r="P739" i="3"/>
  <c r="Q739" i="3"/>
  <c r="AT739" i="3"/>
  <c r="AX739" i="3"/>
  <c r="K740" i="3"/>
  <c r="L740" i="3"/>
  <c r="M740" i="3"/>
  <c r="N740" i="3"/>
  <c r="O740" i="3"/>
  <c r="P740" i="3"/>
  <c r="Q740" i="3"/>
  <c r="AT740" i="3"/>
  <c r="AX740" i="3"/>
  <c r="K741" i="3"/>
  <c r="L741" i="3"/>
  <c r="M741" i="3"/>
  <c r="N741" i="3"/>
  <c r="O741" i="3"/>
  <c r="P741" i="3"/>
  <c r="Q741" i="3"/>
  <c r="AT741" i="3"/>
  <c r="AX741" i="3"/>
  <c r="K742" i="3"/>
  <c r="L742" i="3"/>
  <c r="M742" i="3"/>
  <c r="N742" i="3"/>
  <c r="O742" i="3"/>
  <c r="P742" i="3"/>
  <c r="Q742" i="3"/>
  <c r="AT742" i="3"/>
  <c r="AX742" i="3"/>
  <c r="K743" i="3"/>
  <c r="L743" i="3"/>
  <c r="M743" i="3"/>
  <c r="N743" i="3"/>
  <c r="O743" i="3"/>
  <c r="P743" i="3"/>
  <c r="Q743" i="3"/>
  <c r="AT743" i="3"/>
  <c r="AX743" i="3"/>
  <c r="K744" i="3"/>
  <c r="L744" i="3"/>
  <c r="M744" i="3"/>
  <c r="N744" i="3"/>
  <c r="O744" i="3"/>
  <c r="P744" i="3"/>
  <c r="Q744" i="3"/>
  <c r="AT744" i="3"/>
  <c r="AX744" i="3"/>
  <c r="K745" i="3"/>
  <c r="L745" i="3"/>
  <c r="M745" i="3"/>
  <c r="N745" i="3"/>
  <c r="O745" i="3"/>
  <c r="P745" i="3"/>
  <c r="Q745" i="3"/>
  <c r="AT745" i="3"/>
  <c r="AX745" i="3"/>
  <c r="K746" i="3"/>
  <c r="L746" i="3"/>
  <c r="M746" i="3"/>
  <c r="N746" i="3"/>
  <c r="O746" i="3"/>
  <c r="P746" i="3"/>
  <c r="Q746" i="3"/>
  <c r="AT746" i="3"/>
  <c r="AX746" i="3"/>
  <c r="K747" i="3"/>
  <c r="L747" i="3"/>
  <c r="M747" i="3"/>
  <c r="N747" i="3"/>
  <c r="O747" i="3"/>
  <c r="P747" i="3"/>
  <c r="Q747" i="3"/>
  <c r="AT747" i="3"/>
  <c r="AX747" i="3"/>
  <c r="K748" i="3"/>
  <c r="L748" i="3"/>
  <c r="M748" i="3"/>
  <c r="N748" i="3"/>
  <c r="O748" i="3"/>
  <c r="P748" i="3"/>
  <c r="Q748" i="3"/>
  <c r="AT748" i="3"/>
  <c r="AX748" i="3"/>
  <c r="K749" i="3"/>
  <c r="L749" i="3"/>
  <c r="M749" i="3"/>
  <c r="N749" i="3"/>
  <c r="O749" i="3"/>
  <c r="P749" i="3"/>
  <c r="Q749" i="3"/>
  <c r="AT749" i="3"/>
  <c r="AX749" i="3"/>
  <c r="K750" i="3"/>
  <c r="L750" i="3"/>
  <c r="M750" i="3"/>
  <c r="N750" i="3"/>
  <c r="O750" i="3"/>
  <c r="P750" i="3"/>
  <c r="Q750" i="3"/>
  <c r="AT750" i="3"/>
  <c r="AX750" i="3"/>
  <c r="K751" i="3"/>
  <c r="L751" i="3"/>
  <c r="M751" i="3"/>
  <c r="N751" i="3"/>
  <c r="O751" i="3"/>
  <c r="P751" i="3"/>
  <c r="Q751" i="3"/>
  <c r="AT751" i="3"/>
  <c r="AX751" i="3"/>
  <c r="K752" i="3"/>
  <c r="L752" i="3"/>
  <c r="M752" i="3"/>
  <c r="N752" i="3"/>
  <c r="O752" i="3"/>
  <c r="P752" i="3"/>
  <c r="Q752" i="3"/>
  <c r="AT752" i="3"/>
  <c r="AX752" i="3"/>
  <c r="K753" i="3"/>
  <c r="L753" i="3"/>
  <c r="M753" i="3"/>
  <c r="N753" i="3"/>
  <c r="O753" i="3"/>
  <c r="P753" i="3"/>
  <c r="Q753" i="3"/>
  <c r="AT753" i="3"/>
  <c r="AX753" i="3"/>
  <c r="K754" i="3"/>
  <c r="L754" i="3"/>
  <c r="M754" i="3"/>
  <c r="N754" i="3"/>
  <c r="O754" i="3"/>
  <c r="P754" i="3"/>
  <c r="Q754" i="3"/>
  <c r="AT754" i="3"/>
  <c r="AX754" i="3"/>
  <c r="K755" i="3"/>
  <c r="L755" i="3"/>
  <c r="M755" i="3"/>
  <c r="N755" i="3"/>
  <c r="O755" i="3"/>
  <c r="P755" i="3"/>
  <c r="Q755" i="3"/>
  <c r="AT755" i="3"/>
  <c r="AX755" i="3"/>
  <c r="K756" i="3"/>
  <c r="L756" i="3"/>
  <c r="M756" i="3"/>
  <c r="N756" i="3"/>
  <c r="O756" i="3"/>
  <c r="P756" i="3"/>
  <c r="Q756" i="3"/>
  <c r="AT756" i="3"/>
  <c r="AX756" i="3"/>
  <c r="K757" i="3"/>
  <c r="L757" i="3"/>
  <c r="M757" i="3"/>
  <c r="N757" i="3"/>
  <c r="O757" i="3"/>
  <c r="P757" i="3"/>
  <c r="Q757" i="3"/>
  <c r="AT757" i="3"/>
  <c r="AX757" i="3"/>
  <c r="K758" i="3"/>
  <c r="L758" i="3"/>
  <c r="M758" i="3"/>
  <c r="N758" i="3"/>
  <c r="O758" i="3"/>
  <c r="P758" i="3"/>
  <c r="Q758" i="3"/>
  <c r="AT758" i="3"/>
  <c r="AX758" i="3"/>
  <c r="K759" i="3"/>
  <c r="L759" i="3"/>
  <c r="M759" i="3"/>
  <c r="N759" i="3"/>
  <c r="O759" i="3"/>
  <c r="P759" i="3"/>
  <c r="Q759" i="3"/>
  <c r="AT759" i="3"/>
  <c r="AX759" i="3"/>
  <c r="K760" i="3"/>
  <c r="L760" i="3"/>
  <c r="M760" i="3"/>
  <c r="N760" i="3"/>
  <c r="O760" i="3"/>
  <c r="P760" i="3"/>
  <c r="Q760" i="3"/>
  <c r="AT760" i="3"/>
  <c r="AX760" i="3"/>
  <c r="K761" i="3"/>
  <c r="L761" i="3"/>
  <c r="M761" i="3"/>
  <c r="N761" i="3"/>
  <c r="O761" i="3"/>
  <c r="P761" i="3"/>
  <c r="Q761" i="3"/>
  <c r="AT761" i="3"/>
  <c r="AX761" i="3"/>
  <c r="K762" i="3"/>
  <c r="L762" i="3"/>
  <c r="M762" i="3"/>
  <c r="N762" i="3"/>
  <c r="O762" i="3"/>
  <c r="P762" i="3"/>
  <c r="Q762" i="3"/>
  <c r="AT762" i="3"/>
  <c r="AX762" i="3"/>
  <c r="K763" i="3"/>
  <c r="L763" i="3"/>
  <c r="M763" i="3"/>
  <c r="N763" i="3"/>
  <c r="O763" i="3"/>
  <c r="P763" i="3"/>
  <c r="Q763" i="3"/>
  <c r="AT763" i="3"/>
  <c r="AX763" i="3"/>
  <c r="K764" i="3"/>
  <c r="L764" i="3"/>
  <c r="M764" i="3"/>
  <c r="N764" i="3"/>
  <c r="O764" i="3"/>
  <c r="P764" i="3"/>
  <c r="Q764" i="3"/>
  <c r="AT764" i="3"/>
  <c r="AX764" i="3"/>
  <c r="K765" i="3"/>
  <c r="L765" i="3"/>
  <c r="M765" i="3"/>
  <c r="N765" i="3"/>
  <c r="O765" i="3"/>
  <c r="P765" i="3"/>
  <c r="Q765" i="3"/>
  <c r="AT765" i="3"/>
  <c r="AX765" i="3"/>
  <c r="K766" i="3"/>
  <c r="L766" i="3"/>
  <c r="M766" i="3"/>
  <c r="N766" i="3"/>
  <c r="O766" i="3"/>
  <c r="P766" i="3"/>
  <c r="Q766" i="3"/>
  <c r="AT766" i="3"/>
  <c r="AX766" i="3"/>
  <c r="K767" i="3"/>
  <c r="L767" i="3"/>
  <c r="M767" i="3"/>
  <c r="N767" i="3"/>
  <c r="O767" i="3"/>
  <c r="P767" i="3"/>
  <c r="Q767" i="3"/>
  <c r="AT767" i="3"/>
  <c r="AX767" i="3"/>
  <c r="K768" i="3"/>
  <c r="L768" i="3"/>
  <c r="M768" i="3"/>
  <c r="N768" i="3"/>
  <c r="O768" i="3"/>
  <c r="P768" i="3"/>
  <c r="Q768" i="3"/>
  <c r="AT768" i="3"/>
  <c r="AX768" i="3"/>
  <c r="K769" i="3"/>
  <c r="L769" i="3"/>
  <c r="M769" i="3"/>
  <c r="N769" i="3"/>
  <c r="O769" i="3"/>
  <c r="P769" i="3"/>
  <c r="Q769" i="3"/>
  <c r="AT769" i="3"/>
  <c r="AX769" i="3"/>
  <c r="K770" i="3"/>
  <c r="L770" i="3"/>
  <c r="M770" i="3"/>
  <c r="N770" i="3"/>
  <c r="O770" i="3"/>
  <c r="P770" i="3"/>
  <c r="Q770" i="3"/>
  <c r="AT770" i="3"/>
  <c r="AX770" i="3"/>
  <c r="K771" i="3"/>
  <c r="L771" i="3"/>
  <c r="M771" i="3"/>
  <c r="N771" i="3"/>
  <c r="O771" i="3"/>
  <c r="P771" i="3"/>
  <c r="Q771" i="3"/>
  <c r="AT771" i="3"/>
  <c r="AX771" i="3"/>
  <c r="K772" i="3"/>
  <c r="L772" i="3"/>
  <c r="M772" i="3"/>
  <c r="N772" i="3"/>
  <c r="O772" i="3"/>
  <c r="P772" i="3"/>
  <c r="Q772" i="3"/>
  <c r="AT772" i="3"/>
  <c r="AX772" i="3"/>
  <c r="K773" i="3"/>
  <c r="L773" i="3"/>
  <c r="M773" i="3"/>
  <c r="N773" i="3"/>
  <c r="O773" i="3"/>
  <c r="P773" i="3"/>
  <c r="Q773" i="3"/>
  <c r="AT773" i="3"/>
  <c r="AX773" i="3"/>
  <c r="K774" i="3"/>
  <c r="L774" i="3"/>
  <c r="M774" i="3"/>
  <c r="N774" i="3"/>
  <c r="O774" i="3"/>
  <c r="P774" i="3"/>
  <c r="Q774" i="3"/>
  <c r="AT774" i="3"/>
  <c r="AX774" i="3"/>
  <c r="K775" i="3"/>
  <c r="L775" i="3"/>
  <c r="M775" i="3"/>
  <c r="N775" i="3"/>
  <c r="O775" i="3"/>
  <c r="P775" i="3"/>
  <c r="Q775" i="3"/>
  <c r="AT775" i="3"/>
  <c r="AX775" i="3"/>
  <c r="K776" i="3"/>
  <c r="L776" i="3"/>
  <c r="M776" i="3"/>
  <c r="N776" i="3"/>
  <c r="O776" i="3"/>
  <c r="P776" i="3"/>
  <c r="Q776" i="3"/>
  <c r="AT776" i="3"/>
  <c r="AX776" i="3"/>
  <c r="K777" i="3"/>
  <c r="L777" i="3"/>
  <c r="M777" i="3"/>
  <c r="N777" i="3"/>
  <c r="O777" i="3"/>
  <c r="P777" i="3"/>
  <c r="Q777" i="3"/>
  <c r="AT777" i="3"/>
  <c r="AX777" i="3"/>
  <c r="K778" i="3"/>
  <c r="L778" i="3"/>
  <c r="M778" i="3"/>
  <c r="N778" i="3"/>
  <c r="O778" i="3"/>
  <c r="P778" i="3"/>
  <c r="Q778" i="3"/>
  <c r="AT778" i="3"/>
  <c r="AX778" i="3"/>
  <c r="K779" i="3"/>
  <c r="L779" i="3"/>
  <c r="M779" i="3"/>
  <c r="N779" i="3"/>
  <c r="O779" i="3"/>
  <c r="P779" i="3"/>
  <c r="Q779" i="3"/>
  <c r="AT779" i="3"/>
  <c r="AX779" i="3"/>
  <c r="K780" i="3"/>
  <c r="L780" i="3"/>
  <c r="M780" i="3"/>
  <c r="N780" i="3"/>
  <c r="O780" i="3"/>
  <c r="P780" i="3"/>
  <c r="Q780" i="3"/>
  <c r="AT780" i="3"/>
  <c r="AX780" i="3"/>
  <c r="K781" i="3"/>
  <c r="L781" i="3"/>
  <c r="M781" i="3"/>
  <c r="N781" i="3"/>
  <c r="O781" i="3"/>
  <c r="P781" i="3"/>
  <c r="Q781" i="3"/>
  <c r="AT781" i="3"/>
  <c r="AX781" i="3"/>
  <c r="K782" i="3"/>
  <c r="L782" i="3"/>
  <c r="M782" i="3"/>
  <c r="N782" i="3"/>
  <c r="O782" i="3"/>
  <c r="P782" i="3"/>
  <c r="Q782" i="3"/>
  <c r="AT782" i="3"/>
  <c r="AX782" i="3"/>
  <c r="K783" i="3"/>
  <c r="L783" i="3"/>
  <c r="M783" i="3"/>
  <c r="N783" i="3"/>
  <c r="O783" i="3"/>
  <c r="P783" i="3"/>
  <c r="Q783" i="3"/>
  <c r="AT783" i="3"/>
  <c r="AX783" i="3"/>
  <c r="K784" i="3"/>
  <c r="L784" i="3"/>
  <c r="M784" i="3"/>
  <c r="N784" i="3"/>
  <c r="O784" i="3"/>
  <c r="P784" i="3"/>
  <c r="Q784" i="3"/>
  <c r="AT784" i="3"/>
  <c r="AX784" i="3"/>
  <c r="K785" i="3"/>
  <c r="L785" i="3"/>
  <c r="M785" i="3"/>
  <c r="N785" i="3"/>
  <c r="O785" i="3"/>
  <c r="P785" i="3"/>
  <c r="Q785" i="3"/>
  <c r="AT785" i="3"/>
  <c r="AX785" i="3"/>
  <c r="K786" i="3"/>
  <c r="L786" i="3"/>
  <c r="M786" i="3"/>
  <c r="N786" i="3"/>
  <c r="O786" i="3"/>
  <c r="P786" i="3"/>
  <c r="Q786" i="3"/>
  <c r="AT786" i="3"/>
  <c r="AX786" i="3"/>
  <c r="K787" i="3"/>
  <c r="L787" i="3"/>
  <c r="M787" i="3"/>
  <c r="N787" i="3"/>
  <c r="O787" i="3"/>
  <c r="P787" i="3"/>
  <c r="Q787" i="3"/>
  <c r="AT787" i="3"/>
  <c r="AX787" i="3"/>
  <c r="K788" i="3"/>
  <c r="L788" i="3"/>
  <c r="M788" i="3"/>
  <c r="N788" i="3"/>
  <c r="O788" i="3"/>
  <c r="P788" i="3"/>
  <c r="Q788" i="3"/>
  <c r="AT788" i="3"/>
  <c r="AX788" i="3"/>
  <c r="K789" i="3"/>
  <c r="L789" i="3"/>
  <c r="M789" i="3"/>
  <c r="N789" i="3"/>
  <c r="O789" i="3"/>
  <c r="P789" i="3"/>
  <c r="Q789" i="3"/>
  <c r="AT789" i="3"/>
  <c r="AX789" i="3"/>
  <c r="K790" i="3"/>
  <c r="L790" i="3"/>
  <c r="M790" i="3"/>
  <c r="N790" i="3"/>
  <c r="O790" i="3"/>
  <c r="P790" i="3"/>
  <c r="Q790" i="3"/>
  <c r="AT790" i="3"/>
  <c r="AX790" i="3"/>
  <c r="K791" i="3"/>
  <c r="L791" i="3"/>
  <c r="M791" i="3"/>
  <c r="N791" i="3"/>
  <c r="O791" i="3"/>
  <c r="P791" i="3"/>
  <c r="Q791" i="3"/>
  <c r="AT791" i="3"/>
  <c r="AX791" i="3"/>
  <c r="K792" i="3"/>
  <c r="L792" i="3"/>
  <c r="M792" i="3"/>
  <c r="N792" i="3"/>
  <c r="O792" i="3"/>
  <c r="P792" i="3"/>
  <c r="Q792" i="3"/>
  <c r="AT792" i="3"/>
  <c r="AX792" i="3"/>
  <c r="K793" i="3"/>
  <c r="L793" i="3"/>
  <c r="M793" i="3"/>
  <c r="N793" i="3"/>
  <c r="O793" i="3"/>
  <c r="P793" i="3"/>
  <c r="Q793" i="3"/>
  <c r="AT793" i="3"/>
  <c r="AX793" i="3"/>
  <c r="K794" i="3"/>
  <c r="L794" i="3"/>
  <c r="M794" i="3"/>
  <c r="N794" i="3"/>
  <c r="O794" i="3"/>
  <c r="P794" i="3"/>
  <c r="Q794" i="3"/>
  <c r="AT794" i="3"/>
  <c r="AX794" i="3"/>
  <c r="K795" i="3"/>
  <c r="L795" i="3"/>
  <c r="M795" i="3"/>
  <c r="N795" i="3"/>
  <c r="O795" i="3"/>
  <c r="P795" i="3"/>
  <c r="Q795" i="3"/>
  <c r="AX795" i="3"/>
  <c r="K797" i="3"/>
  <c r="L797" i="3"/>
  <c r="M797" i="3"/>
  <c r="N797" i="3"/>
  <c r="O797" i="3"/>
  <c r="P797" i="3"/>
  <c r="Q797" i="3"/>
  <c r="AT797" i="3"/>
  <c r="AX797" i="3"/>
  <c r="K798" i="3"/>
  <c r="L798" i="3"/>
  <c r="M798" i="3"/>
  <c r="N798" i="3"/>
  <c r="O798" i="3"/>
  <c r="P798" i="3"/>
  <c r="Q798" i="3"/>
  <c r="AT798" i="3"/>
  <c r="AX798" i="3"/>
  <c r="K799" i="3"/>
  <c r="L799" i="3"/>
  <c r="M799" i="3"/>
  <c r="N799" i="3"/>
  <c r="O799" i="3"/>
  <c r="P799" i="3"/>
  <c r="Q799" i="3"/>
  <c r="AT799" i="3"/>
  <c r="AX799" i="3"/>
  <c r="K800" i="3"/>
  <c r="L800" i="3"/>
  <c r="M800" i="3"/>
  <c r="N800" i="3"/>
  <c r="O800" i="3"/>
  <c r="P800" i="3"/>
  <c r="Q800" i="3"/>
  <c r="AT800" i="3"/>
  <c r="AX800" i="3"/>
  <c r="K801" i="3"/>
  <c r="L801" i="3"/>
  <c r="M801" i="3"/>
  <c r="N801" i="3"/>
  <c r="O801" i="3"/>
  <c r="P801" i="3"/>
  <c r="Q801" i="3"/>
  <c r="AT801" i="3"/>
  <c r="AX801" i="3"/>
  <c r="K802" i="3"/>
  <c r="L802" i="3"/>
  <c r="M802" i="3"/>
  <c r="N802" i="3"/>
  <c r="O802" i="3"/>
  <c r="P802" i="3"/>
  <c r="Q802" i="3"/>
  <c r="AT802" i="3"/>
  <c r="AX802" i="3"/>
  <c r="K803" i="3"/>
  <c r="L803" i="3"/>
  <c r="M803" i="3"/>
  <c r="N803" i="3"/>
  <c r="O803" i="3"/>
  <c r="P803" i="3"/>
  <c r="Q803" i="3"/>
  <c r="AT803" i="3"/>
  <c r="AX803" i="3"/>
  <c r="K804" i="3"/>
  <c r="L804" i="3"/>
  <c r="M804" i="3"/>
  <c r="N804" i="3"/>
  <c r="O804" i="3"/>
  <c r="P804" i="3"/>
  <c r="Q804" i="3"/>
  <c r="AT804" i="3"/>
  <c r="AX804" i="3"/>
  <c r="K805" i="3"/>
  <c r="L805" i="3"/>
  <c r="M805" i="3"/>
  <c r="N805" i="3"/>
  <c r="O805" i="3"/>
  <c r="P805" i="3"/>
  <c r="Q805" i="3"/>
  <c r="AT805" i="3"/>
  <c r="AX805" i="3"/>
  <c r="K806" i="3"/>
  <c r="L806" i="3"/>
  <c r="M806" i="3"/>
  <c r="N806" i="3"/>
  <c r="O806" i="3"/>
  <c r="P806" i="3"/>
  <c r="Q806" i="3"/>
  <c r="AT806" i="3"/>
  <c r="AX806" i="3"/>
  <c r="K807" i="3"/>
  <c r="L807" i="3"/>
  <c r="M807" i="3"/>
  <c r="N807" i="3"/>
  <c r="O807" i="3"/>
  <c r="P807" i="3"/>
  <c r="Q807" i="3"/>
  <c r="AT807" i="3"/>
  <c r="AX807" i="3"/>
  <c r="K808" i="3"/>
  <c r="L808" i="3"/>
  <c r="M808" i="3"/>
  <c r="N808" i="3"/>
  <c r="O808" i="3"/>
  <c r="P808" i="3"/>
  <c r="Q808" i="3"/>
  <c r="AT808" i="3"/>
  <c r="AX808" i="3"/>
  <c r="K809" i="3"/>
  <c r="L809" i="3"/>
  <c r="M809" i="3"/>
  <c r="N809" i="3"/>
  <c r="O809" i="3"/>
  <c r="P809" i="3"/>
  <c r="Q809" i="3"/>
  <c r="AT809" i="3"/>
  <c r="AX809" i="3"/>
  <c r="K810" i="3"/>
  <c r="L810" i="3"/>
  <c r="M810" i="3"/>
  <c r="N810" i="3"/>
  <c r="O810" i="3"/>
  <c r="P810" i="3"/>
  <c r="Q810" i="3"/>
  <c r="AT810" i="3"/>
  <c r="AX810" i="3"/>
  <c r="K811" i="3"/>
  <c r="L811" i="3"/>
  <c r="M811" i="3"/>
  <c r="N811" i="3"/>
  <c r="O811" i="3"/>
  <c r="P811" i="3"/>
  <c r="Q811" i="3"/>
  <c r="AT811" i="3"/>
  <c r="AX811" i="3"/>
  <c r="K812" i="3"/>
  <c r="L812" i="3"/>
  <c r="M812" i="3"/>
  <c r="N812" i="3"/>
  <c r="O812" i="3"/>
  <c r="P812" i="3"/>
  <c r="Q812" i="3"/>
  <c r="AT812" i="3"/>
  <c r="AX812" i="3"/>
  <c r="K813" i="3"/>
  <c r="L813" i="3"/>
  <c r="M813" i="3"/>
  <c r="N813" i="3"/>
  <c r="O813" i="3"/>
  <c r="P813" i="3"/>
  <c r="Q813" i="3"/>
  <c r="AT813" i="3"/>
  <c r="AX813" i="3"/>
  <c r="K814" i="3"/>
  <c r="L814" i="3"/>
  <c r="M814" i="3"/>
  <c r="N814" i="3"/>
  <c r="O814" i="3"/>
  <c r="P814" i="3"/>
  <c r="Q814" i="3"/>
  <c r="AT814" i="3"/>
  <c r="AX814" i="3"/>
  <c r="K815" i="3"/>
  <c r="L815" i="3"/>
  <c r="M815" i="3"/>
  <c r="N815" i="3"/>
  <c r="O815" i="3"/>
  <c r="P815" i="3"/>
  <c r="Q815" i="3"/>
  <c r="AT815" i="3"/>
  <c r="AX815" i="3"/>
  <c r="K816" i="3"/>
  <c r="L816" i="3"/>
  <c r="M816" i="3"/>
  <c r="N816" i="3"/>
  <c r="O816" i="3"/>
  <c r="P816" i="3"/>
  <c r="Q816" i="3"/>
  <c r="AT816" i="3"/>
  <c r="AX816" i="3"/>
  <c r="K817" i="3"/>
  <c r="L817" i="3"/>
  <c r="M817" i="3"/>
  <c r="N817" i="3"/>
  <c r="O817" i="3"/>
  <c r="P817" i="3"/>
  <c r="Q817" i="3"/>
  <c r="AT817" i="3"/>
  <c r="AX817" i="3"/>
  <c r="K818" i="3"/>
  <c r="L818" i="3"/>
  <c r="M818" i="3"/>
  <c r="N818" i="3"/>
  <c r="O818" i="3"/>
  <c r="P818" i="3"/>
  <c r="Q818" i="3"/>
  <c r="AT818" i="3"/>
  <c r="AX818" i="3"/>
  <c r="K819" i="3"/>
  <c r="L819" i="3"/>
  <c r="M819" i="3"/>
  <c r="N819" i="3"/>
  <c r="O819" i="3"/>
  <c r="P819" i="3"/>
  <c r="Q819" i="3"/>
  <c r="AT819" i="3"/>
  <c r="AX819" i="3"/>
  <c r="K820" i="3"/>
  <c r="L820" i="3"/>
  <c r="M820" i="3"/>
  <c r="N820" i="3"/>
  <c r="O820" i="3"/>
  <c r="P820" i="3"/>
  <c r="Q820" i="3"/>
  <c r="AT820" i="3"/>
  <c r="AX820" i="3"/>
  <c r="K821" i="3"/>
  <c r="L821" i="3"/>
  <c r="M821" i="3"/>
  <c r="N821" i="3"/>
  <c r="O821" i="3"/>
  <c r="P821" i="3"/>
  <c r="Q821" i="3"/>
  <c r="AT821" i="3"/>
  <c r="AX821" i="3"/>
  <c r="K822" i="3"/>
  <c r="L822" i="3"/>
  <c r="M822" i="3"/>
  <c r="N822" i="3"/>
  <c r="O822" i="3"/>
  <c r="P822" i="3"/>
  <c r="Q822" i="3"/>
  <c r="AT822" i="3"/>
  <c r="AX822" i="3"/>
  <c r="K823" i="3"/>
  <c r="L823" i="3"/>
  <c r="M823" i="3"/>
  <c r="N823" i="3"/>
  <c r="O823" i="3"/>
  <c r="P823" i="3"/>
  <c r="Q823" i="3"/>
  <c r="AT823" i="3"/>
  <c r="AX823" i="3"/>
  <c r="K824" i="3"/>
  <c r="L824" i="3"/>
  <c r="M824" i="3"/>
  <c r="N824" i="3"/>
  <c r="O824" i="3"/>
  <c r="P824" i="3"/>
  <c r="Q824" i="3"/>
  <c r="AT824" i="3"/>
  <c r="AX824" i="3"/>
  <c r="K825" i="3"/>
  <c r="L825" i="3"/>
  <c r="M825" i="3"/>
  <c r="N825" i="3"/>
  <c r="O825" i="3"/>
  <c r="P825" i="3"/>
  <c r="Q825" i="3"/>
  <c r="AT825" i="3"/>
  <c r="AX825" i="3"/>
  <c r="K826" i="3"/>
  <c r="L826" i="3"/>
  <c r="M826" i="3"/>
  <c r="N826" i="3"/>
  <c r="O826" i="3"/>
  <c r="P826" i="3"/>
  <c r="Q826" i="3"/>
  <c r="AT826" i="3"/>
  <c r="AX826" i="3"/>
  <c r="K827" i="3"/>
  <c r="L827" i="3"/>
  <c r="M827" i="3"/>
  <c r="N827" i="3"/>
  <c r="O827" i="3"/>
  <c r="P827" i="3"/>
  <c r="Q827" i="3"/>
  <c r="AT827" i="3"/>
  <c r="AX827" i="3"/>
  <c r="K828" i="3"/>
  <c r="L828" i="3"/>
  <c r="M828" i="3"/>
  <c r="N828" i="3"/>
  <c r="O828" i="3"/>
  <c r="P828" i="3"/>
  <c r="Q828" i="3"/>
  <c r="AT828" i="3"/>
  <c r="AX828" i="3"/>
  <c r="K829" i="3"/>
  <c r="L829" i="3"/>
  <c r="M829" i="3"/>
  <c r="N829" i="3"/>
  <c r="O829" i="3"/>
  <c r="P829" i="3"/>
  <c r="Q829" i="3"/>
  <c r="AT829" i="3"/>
  <c r="AX829" i="3"/>
  <c r="K830" i="3"/>
  <c r="L830" i="3"/>
  <c r="M830" i="3"/>
  <c r="N830" i="3"/>
  <c r="O830" i="3"/>
  <c r="P830" i="3"/>
  <c r="Q830" i="3"/>
  <c r="AT830" i="3"/>
  <c r="AX830" i="3"/>
  <c r="K831" i="3"/>
  <c r="L831" i="3"/>
  <c r="M831" i="3"/>
  <c r="N831" i="3"/>
  <c r="O831" i="3"/>
  <c r="P831" i="3"/>
  <c r="Q831" i="3"/>
  <c r="AT831" i="3"/>
  <c r="AX831" i="3"/>
  <c r="K832" i="3"/>
  <c r="L832" i="3"/>
  <c r="M832" i="3"/>
  <c r="N832" i="3"/>
  <c r="O832" i="3"/>
  <c r="P832" i="3"/>
  <c r="Q832" i="3"/>
  <c r="AT832" i="3"/>
  <c r="AX832" i="3"/>
  <c r="K833" i="3"/>
  <c r="L833" i="3"/>
  <c r="M833" i="3"/>
  <c r="N833" i="3"/>
  <c r="O833" i="3"/>
  <c r="P833" i="3"/>
  <c r="Q833" i="3"/>
  <c r="AT833" i="3"/>
  <c r="AX833" i="3"/>
  <c r="K834" i="3"/>
  <c r="L834" i="3"/>
  <c r="M834" i="3"/>
  <c r="N834" i="3"/>
  <c r="O834" i="3"/>
  <c r="P834" i="3"/>
  <c r="Q834" i="3"/>
  <c r="AT834" i="3"/>
  <c r="AX834" i="3"/>
  <c r="K835" i="3"/>
  <c r="L835" i="3"/>
  <c r="M835" i="3"/>
  <c r="N835" i="3"/>
  <c r="O835" i="3"/>
  <c r="P835" i="3"/>
  <c r="Q835" i="3"/>
  <c r="AT835" i="3"/>
  <c r="AX835" i="3"/>
  <c r="K836" i="3"/>
  <c r="L836" i="3"/>
  <c r="M836" i="3"/>
  <c r="N836" i="3"/>
  <c r="O836" i="3"/>
  <c r="P836" i="3"/>
  <c r="Q836" i="3"/>
  <c r="AT836" i="3"/>
  <c r="AX836" i="3"/>
  <c r="K837" i="3"/>
  <c r="L837" i="3"/>
  <c r="M837" i="3"/>
  <c r="N837" i="3"/>
  <c r="O837" i="3"/>
  <c r="P837" i="3"/>
  <c r="Q837" i="3"/>
  <c r="AT837" i="3"/>
  <c r="AX837" i="3"/>
  <c r="K838" i="3"/>
  <c r="L838" i="3"/>
  <c r="M838" i="3"/>
  <c r="N838" i="3"/>
  <c r="O838" i="3"/>
  <c r="P838" i="3"/>
  <c r="Q838" i="3"/>
  <c r="AT838" i="3"/>
  <c r="AX838" i="3"/>
  <c r="K839" i="3"/>
  <c r="L839" i="3"/>
  <c r="M839" i="3"/>
  <c r="N839" i="3"/>
  <c r="O839" i="3"/>
  <c r="P839" i="3"/>
  <c r="Q839" i="3"/>
  <c r="AT839" i="3"/>
  <c r="AX839" i="3"/>
  <c r="K840" i="3"/>
  <c r="L840" i="3"/>
  <c r="M840" i="3"/>
  <c r="N840" i="3"/>
  <c r="O840" i="3"/>
  <c r="P840" i="3"/>
  <c r="Q840" i="3"/>
  <c r="AT840" i="3"/>
  <c r="AX840" i="3"/>
  <c r="K841" i="3"/>
  <c r="L841" i="3"/>
  <c r="M841" i="3"/>
  <c r="N841" i="3"/>
  <c r="O841" i="3"/>
  <c r="P841" i="3"/>
  <c r="Q841" i="3"/>
  <c r="AT841" i="3"/>
  <c r="AX841" i="3"/>
  <c r="K842" i="3"/>
  <c r="L842" i="3"/>
  <c r="M842" i="3"/>
  <c r="N842" i="3"/>
  <c r="O842" i="3"/>
  <c r="P842" i="3"/>
  <c r="Q842" i="3"/>
  <c r="AT842" i="3"/>
  <c r="AX842" i="3"/>
  <c r="K843" i="3"/>
  <c r="L843" i="3"/>
  <c r="M843" i="3"/>
  <c r="N843" i="3"/>
  <c r="O843" i="3"/>
  <c r="P843" i="3"/>
  <c r="Q843" i="3"/>
  <c r="AT843" i="3"/>
  <c r="AX843" i="3"/>
  <c r="K844" i="3"/>
  <c r="L844" i="3"/>
  <c r="M844" i="3"/>
  <c r="N844" i="3"/>
  <c r="O844" i="3"/>
  <c r="P844" i="3"/>
  <c r="Q844" i="3"/>
  <c r="AT844" i="3"/>
  <c r="AX844" i="3"/>
  <c r="K845" i="3"/>
  <c r="L845" i="3"/>
  <c r="M845" i="3"/>
  <c r="N845" i="3"/>
  <c r="O845" i="3"/>
  <c r="P845" i="3"/>
  <c r="Q845" i="3"/>
  <c r="AT845" i="3"/>
  <c r="AX845" i="3"/>
  <c r="K846" i="3"/>
  <c r="L846" i="3"/>
  <c r="M846" i="3"/>
  <c r="N846" i="3"/>
  <c r="O846" i="3"/>
  <c r="P846" i="3"/>
  <c r="Q846" i="3"/>
  <c r="AT846" i="3"/>
  <c r="AX846" i="3"/>
  <c r="K847" i="3"/>
  <c r="L847" i="3"/>
  <c r="M847" i="3"/>
  <c r="N847" i="3"/>
  <c r="O847" i="3"/>
  <c r="P847" i="3"/>
  <c r="Q847" i="3"/>
  <c r="AT847" i="3"/>
  <c r="AX847" i="3"/>
  <c r="K848" i="3"/>
  <c r="L848" i="3"/>
  <c r="M848" i="3"/>
  <c r="N848" i="3"/>
  <c r="O848" i="3"/>
  <c r="P848" i="3"/>
  <c r="Q848" i="3"/>
  <c r="AT848" i="3"/>
  <c r="AX848" i="3"/>
  <c r="K849" i="3"/>
  <c r="L849" i="3"/>
  <c r="M849" i="3"/>
  <c r="N849" i="3"/>
  <c r="O849" i="3"/>
  <c r="P849" i="3"/>
  <c r="Q849" i="3"/>
  <c r="AT849" i="3"/>
  <c r="AX849" i="3"/>
  <c r="K850" i="3"/>
  <c r="L850" i="3"/>
  <c r="M850" i="3"/>
  <c r="N850" i="3"/>
  <c r="O850" i="3"/>
  <c r="P850" i="3"/>
  <c r="Q850" i="3"/>
  <c r="AT850" i="3"/>
  <c r="AX850" i="3"/>
  <c r="K851" i="3"/>
  <c r="L851" i="3"/>
  <c r="M851" i="3"/>
  <c r="N851" i="3"/>
  <c r="O851" i="3"/>
  <c r="P851" i="3"/>
  <c r="Q851" i="3"/>
  <c r="AT851" i="3"/>
  <c r="AX851" i="3"/>
  <c r="K852" i="3"/>
  <c r="L852" i="3"/>
  <c r="M852" i="3"/>
  <c r="N852" i="3"/>
  <c r="O852" i="3"/>
  <c r="P852" i="3"/>
  <c r="Q852" i="3"/>
  <c r="AT852" i="3"/>
  <c r="AX852" i="3"/>
  <c r="K853" i="3"/>
  <c r="L853" i="3"/>
  <c r="M853" i="3"/>
  <c r="N853" i="3"/>
  <c r="O853" i="3"/>
  <c r="P853" i="3"/>
  <c r="Q853" i="3"/>
  <c r="AT853" i="3"/>
  <c r="AX853" i="3"/>
  <c r="K854" i="3"/>
  <c r="L854" i="3"/>
  <c r="M854" i="3"/>
  <c r="N854" i="3"/>
  <c r="O854" i="3"/>
  <c r="P854" i="3"/>
  <c r="Q854" i="3"/>
  <c r="AT854" i="3"/>
  <c r="AX854" i="3"/>
  <c r="K855" i="3"/>
  <c r="L855" i="3"/>
  <c r="M855" i="3"/>
  <c r="N855" i="3"/>
  <c r="O855" i="3"/>
  <c r="P855" i="3"/>
  <c r="Q855" i="3"/>
  <c r="AT855" i="3"/>
  <c r="AX855" i="3"/>
  <c r="K856" i="3"/>
  <c r="L856" i="3"/>
  <c r="M856" i="3"/>
  <c r="N856" i="3"/>
  <c r="O856" i="3"/>
  <c r="P856" i="3"/>
  <c r="Q856" i="3"/>
  <c r="AT856" i="3"/>
  <c r="AX856" i="3"/>
  <c r="K857" i="3"/>
  <c r="L857" i="3"/>
  <c r="M857" i="3"/>
  <c r="N857" i="3"/>
  <c r="O857" i="3"/>
  <c r="P857" i="3"/>
  <c r="Q857" i="3"/>
  <c r="AT857" i="3"/>
  <c r="AX857" i="3"/>
  <c r="K858" i="3"/>
  <c r="L858" i="3"/>
  <c r="M858" i="3"/>
  <c r="N858" i="3"/>
  <c r="O858" i="3"/>
  <c r="P858" i="3"/>
  <c r="Q858" i="3"/>
  <c r="AT858" i="3"/>
  <c r="AX858" i="3"/>
  <c r="K859" i="3"/>
  <c r="L859" i="3"/>
  <c r="M859" i="3"/>
  <c r="N859" i="3"/>
  <c r="O859" i="3"/>
  <c r="P859" i="3"/>
  <c r="Q859" i="3"/>
  <c r="AT859" i="3"/>
  <c r="AX859" i="3"/>
  <c r="K860" i="3"/>
  <c r="L860" i="3"/>
  <c r="M860" i="3"/>
  <c r="N860" i="3"/>
  <c r="O860" i="3"/>
  <c r="P860" i="3"/>
  <c r="Q860" i="3"/>
  <c r="AT860" i="3"/>
  <c r="AX860" i="3"/>
  <c r="K861" i="3"/>
  <c r="L861" i="3"/>
  <c r="M861" i="3"/>
  <c r="N861" i="3"/>
  <c r="O861" i="3"/>
  <c r="P861" i="3"/>
  <c r="Q861" i="3"/>
  <c r="AT861" i="3"/>
  <c r="AX861" i="3"/>
  <c r="K862" i="3"/>
  <c r="L862" i="3"/>
  <c r="M862" i="3"/>
  <c r="N862" i="3"/>
  <c r="O862" i="3"/>
  <c r="P862" i="3"/>
  <c r="Q862" i="3"/>
  <c r="AT862" i="3"/>
  <c r="AX862" i="3"/>
  <c r="K863" i="3"/>
  <c r="L863" i="3"/>
  <c r="M863" i="3"/>
  <c r="N863" i="3"/>
  <c r="O863" i="3"/>
  <c r="P863" i="3"/>
  <c r="Q863" i="3"/>
  <c r="AT863" i="3"/>
  <c r="AX863" i="3"/>
  <c r="K864" i="3"/>
  <c r="L864" i="3"/>
  <c r="M864" i="3"/>
  <c r="N864" i="3"/>
  <c r="O864" i="3"/>
  <c r="P864" i="3"/>
  <c r="Q864" i="3"/>
  <c r="AT864" i="3"/>
  <c r="AX864" i="3"/>
  <c r="K865" i="3"/>
  <c r="L865" i="3"/>
  <c r="M865" i="3"/>
  <c r="N865" i="3"/>
  <c r="O865" i="3"/>
  <c r="P865" i="3"/>
  <c r="Q865" i="3"/>
  <c r="AT865" i="3"/>
  <c r="AX865" i="3"/>
  <c r="K866" i="3"/>
  <c r="L866" i="3"/>
  <c r="M866" i="3"/>
  <c r="N866" i="3"/>
  <c r="O866" i="3"/>
  <c r="P866" i="3"/>
  <c r="Q866" i="3"/>
  <c r="AT866" i="3"/>
  <c r="AX866" i="3"/>
  <c r="K867" i="3"/>
  <c r="L867" i="3"/>
  <c r="M867" i="3"/>
  <c r="N867" i="3"/>
  <c r="O867" i="3"/>
  <c r="P867" i="3"/>
  <c r="Q867" i="3"/>
  <c r="AT867" i="3"/>
  <c r="AX867" i="3"/>
  <c r="K868" i="3"/>
  <c r="L868" i="3"/>
  <c r="M868" i="3"/>
  <c r="N868" i="3"/>
  <c r="O868" i="3"/>
  <c r="P868" i="3"/>
  <c r="Q868" i="3"/>
  <c r="AT868" i="3"/>
  <c r="AX868" i="3"/>
  <c r="K869" i="3"/>
  <c r="L869" i="3"/>
  <c r="M869" i="3"/>
  <c r="N869" i="3"/>
  <c r="O869" i="3"/>
  <c r="P869" i="3"/>
  <c r="Q869" i="3"/>
  <c r="AT869" i="3"/>
  <c r="AX869" i="3"/>
  <c r="K870" i="3"/>
  <c r="L870" i="3"/>
  <c r="M870" i="3"/>
  <c r="N870" i="3"/>
  <c r="O870" i="3"/>
  <c r="P870" i="3"/>
  <c r="Q870" i="3"/>
  <c r="AT870" i="3"/>
  <c r="AX870" i="3"/>
  <c r="K871" i="3"/>
  <c r="L871" i="3"/>
  <c r="M871" i="3"/>
  <c r="N871" i="3"/>
  <c r="O871" i="3"/>
  <c r="P871" i="3"/>
  <c r="Q871" i="3"/>
  <c r="AT871" i="3"/>
  <c r="AX871" i="3"/>
  <c r="K872" i="3"/>
  <c r="L872" i="3"/>
  <c r="M872" i="3"/>
  <c r="N872" i="3"/>
  <c r="O872" i="3"/>
  <c r="P872" i="3"/>
  <c r="Q872" i="3"/>
  <c r="AT872" i="3"/>
  <c r="AX872" i="3"/>
  <c r="K873" i="3"/>
  <c r="L873" i="3"/>
  <c r="M873" i="3"/>
  <c r="N873" i="3"/>
  <c r="O873" i="3"/>
  <c r="P873" i="3"/>
  <c r="Q873" i="3"/>
  <c r="AT873" i="3"/>
  <c r="AX873" i="3"/>
  <c r="K874" i="3"/>
  <c r="L874" i="3"/>
  <c r="M874" i="3"/>
  <c r="N874" i="3"/>
  <c r="O874" i="3"/>
  <c r="P874" i="3"/>
  <c r="Q874" i="3"/>
  <c r="AT874" i="3"/>
  <c r="AX874" i="3"/>
  <c r="K875" i="3"/>
  <c r="L875" i="3"/>
  <c r="M875" i="3"/>
  <c r="N875" i="3"/>
  <c r="O875" i="3"/>
  <c r="P875" i="3"/>
  <c r="Q875" i="3"/>
  <c r="AT875" i="3"/>
  <c r="AX875" i="3"/>
  <c r="K876" i="3"/>
  <c r="L876" i="3"/>
  <c r="M876" i="3"/>
  <c r="N876" i="3"/>
  <c r="O876" i="3"/>
  <c r="P876" i="3"/>
  <c r="Q876" i="3"/>
  <c r="AT876" i="3"/>
  <c r="AX876" i="3"/>
  <c r="K877" i="3"/>
  <c r="L877" i="3"/>
  <c r="M877" i="3"/>
  <c r="N877" i="3"/>
  <c r="O877" i="3"/>
  <c r="P877" i="3"/>
  <c r="Q877" i="3"/>
  <c r="AT877" i="3"/>
  <c r="AX877" i="3"/>
  <c r="K878" i="3"/>
  <c r="L878" i="3"/>
  <c r="M878" i="3"/>
  <c r="N878" i="3"/>
  <c r="O878" i="3"/>
  <c r="P878" i="3"/>
  <c r="Q878" i="3"/>
  <c r="AT878" i="3"/>
  <c r="AX878" i="3"/>
  <c r="K879" i="3"/>
  <c r="L879" i="3"/>
  <c r="M879" i="3"/>
  <c r="N879" i="3"/>
  <c r="O879" i="3"/>
  <c r="P879" i="3"/>
  <c r="Q879" i="3"/>
  <c r="AT879" i="3"/>
  <c r="AX879" i="3"/>
  <c r="K880" i="3"/>
  <c r="L880" i="3"/>
  <c r="M880" i="3"/>
  <c r="N880" i="3"/>
  <c r="O880" i="3"/>
  <c r="P880" i="3"/>
  <c r="Q880" i="3"/>
  <c r="AT880" i="3"/>
  <c r="AX880" i="3"/>
  <c r="K881" i="3"/>
  <c r="L881" i="3"/>
  <c r="M881" i="3"/>
  <c r="N881" i="3"/>
  <c r="O881" i="3"/>
  <c r="P881" i="3"/>
  <c r="Q881" i="3"/>
  <c r="AT881" i="3"/>
  <c r="AX881" i="3"/>
  <c r="K882" i="3"/>
  <c r="L882" i="3"/>
  <c r="M882" i="3"/>
  <c r="N882" i="3"/>
  <c r="O882" i="3"/>
  <c r="P882" i="3"/>
  <c r="Q882" i="3"/>
  <c r="AT882" i="3"/>
  <c r="AX882" i="3"/>
  <c r="K883" i="3"/>
  <c r="L883" i="3"/>
  <c r="M883" i="3"/>
  <c r="N883" i="3"/>
  <c r="O883" i="3"/>
  <c r="P883" i="3"/>
  <c r="Q883" i="3"/>
  <c r="AT883" i="3"/>
  <c r="AX883" i="3"/>
  <c r="K884" i="3"/>
  <c r="L884" i="3"/>
  <c r="M884" i="3"/>
  <c r="N884" i="3"/>
  <c r="O884" i="3"/>
  <c r="P884" i="3"/>
  <c r="Q884" i="3"/>
  <c r="AT884" i="3"/>
  <c r="AX884" i="3"/>
  <c r="K885" i="3"/>
  <c r="L885" i="3"/>
  <c r="M885" i="3"/>
  <c r="N885" i="3"/>
  <c r="O885" i="3"/>
  <c r="P885" i="3"/>
  <c r="Q885" i="3"/>
  <c r="AT885" i="3"/>
  <c r="AX885" i="3"/>
  <c r="K886" i="3"/>
  <c r="L886" i="3"/>
  <c r="M886" i="3"/>
  <c r="N886" i="3"/>
  <c r="O886" i="3"/>
  <c r="P886" i="3"/>
  <c r="Q886" i="3"/>
  <c r="AT886" i="3"/>
  <c r="AX886" i="3"/>
  <c r="K887" i="3"/>
  <c r="L887" i="3"/>
  <c r="M887" i="3"/>
  <c r="N887" i="3"/>
  <c r="O887" i="3"/>
  <c r="P887" i="3"/>
  <c r="Q887" i="3"/>
  <c r="AT887" i="3"/>
  <c r="AX887" i="3"/>
  <c r="K888" i="3"/>
  <c r="L888" i="3"/>
  <c r="M888" i="3"/>
  <c r="N888" i="3"/>
  <c r="O888" i="3"/>
  <c r="P888" i="3"/>
  <c r="Q888" i="3"/>
  <c r="AT888" i="3"/>
  <c r="AX888" i="3"/>
  <c r="K889" i="3"/>
  <c r="L889" i="3"/>
  <c r="M889" i="3"/>
  <c r="N889" i="3"/>
  <c r="O889" i="3"/>
  <c r="P889" i="3"/>
  <c r="Q889" i="3"/>
  <c r="AT889" i="3"/>
  <c r="AX889" i="3"/>
  <c r="K890" i="3"/>
  <c r="L890" i="3"/>
  <c r="M890" i="3"/>
  <c r="N890" i="3"/>
  <c r="O890" i="3"/>
  <c r="P890" i="3"/>
  <c r="Q890" i="3"/>
  <c r="AT890" i="3"/>
  <c r="AX890" i="3"/>
  <c r="K891" i="3"/>
  <c r="L891" i="3"/>
  <c r="M891" i="3"/>
  <c r="N891" i="3"/>
  <c r="O891" i="3"/>
  <c r="P891" i="3"/>
  <c r="Q891" i="3"/>
  <c r="AT891" i="3"/>
  <c r="AX891" i="3"/>
  <c r="K892" i="3"/>
  <c r="L892" i="3"/>
  <c r="M892" i="3"/>
  <c r="N892" i="3"/>
  <c r="O892" i="3"/>
  <c r="P892" i="3"/>
  <c r="Q892" i="3"/>
  <c r="AT892" i="3"/>
  <c r="AX892" i="3"/>
  <c r="K893" i="3"/>
  <c r="L893" i="3"/>
  <c r="M893" i="3"/>
  <c r="N893" i="3"/>
  <c r="O893" i="3"/>
  <c r="P893" i="3"/>
  <c r="Q893" i="3"/>
  <c r="AT893" i="3"/>
  <c r="AX893" i="3"/>
  <c r="K894" i="3"/>
  <c r="L894" i="3"/>
  <c r="M894" i="3"/>
  <c r="N894" i="3"/>
  <c r="O894" i="3"/>
  <c r="P894" i="3"/>
  <c r="Q894" i="3"/>
  <c r="AT894" i="3"/>
  <c r="AX894" i="3"/>
  <c r="K895" i="3"/>
  <c r="L895" i="3"/>
  <c r="M895" i="3"/>
  <c r="N895" i="3"/>
  <c r="O895" i="3"/>
  <c r="P895" i="3"/>
  <c r="Q895" i="3"/>
  <c r="AT895" i="3"/>
  <c r="AX895" i="3"/>
  <c r="K896" i="3"/>
  <c r="L896" i="3"/>
  <c r="M896" i="3"/>
  <c r="N896" i="3"/>
  <c r="O896" i="3"/>
  <c r="P896" i="3"/>
  <c r="Q896" i="3"/>
  <c r="AX896" i="3"/>
  <c r="K898" i="3"/>
  <c r="L898" i="3"/>
  <c r="M898" i="3"/>
  <c r="N898" i="3"/>
  <c r="O898" i="3"/>
  <c r="P898" i="3"/>
  <c r="Q898" i="3"/>
  <c r="AT898" i="3"/>
  <c r="AX898" i="3"/>
  <c r="K899" i="3"/>
  <c r="L899" i="3"/>
  <c r="M899" i="3"/>
  <c r="N899" i="3"/>
  <c r="O899" i="3"/>
  <c r="P899" i="3"/>
  <c r="Q899" i="3"/>
  <c r="AT899" i="3"/>
  <c r="AX899" i="3"/>
  <c r="K900" i="3"/>
  <c r="L900" i="3"/>
  <c r="M900" i="3"/>
  <c r="N900" i="3"/>
  <c r="O900" i="3"/>
  <c r="P900" i="3"/>
  <c r="Q900" i="3"/>
  <c r="AT900" i="3"/>
  <c r="AX900" i="3"/>
  <c r="K901" i="3"/>
  <c r="L901" i="3"/>
  <c r="M901" i="3"/>
  <c r="N901" i="3"/>
  <c r="O901" i="3"/>
  <c r="P901" i="3"/>
  <c r="Q901" i="3"/>
  <c r="AT901" i="3"/>
  <c r="AX901" i="3"/>
  <c r="K902" i="3"/>
  <c r="L902" i="3"/>
  <c r="M902" i="3"/>
  <c r="N902" i="3"/>
  <c r="O902" i="3"/>
  <c r="P902" i="3"/>
  <c r="Q902" i="3"/>
  <c r="AT902" i="3"/>
  <c r="AX902" i="3"/>
  <c r="K903" i="3"/>
  <c r="L903" i="3"/>
  <c r="M903" i="3"/>
  <c r="N903" i="3"/>
  <c r="O903" i="3"/>
  <c r="P903" i="3"/>
  <c r="Q903" i="3"/>
  <c r="AT903" i="3"/>
  <c r="AX903" i="3"/>
  <c r="K904" i="3"/>
  <c r="L904" i="3"/>
  <c r="M904" i="3"/>
  <c r="N904" i="3"/>
  <c r="O904" i="3"/>
  <c r="P904" i="3"/>
  <c r="Q904" i="3"/>
  <c r="AT904" i="3"/>
  <c r="AX904" i="3"/>
  <c r="K905" i="3"/>
  <c r="L905" i="3"/>
  <c r="M905" i="3"/>
  <c r="N905" i="3"/>
  <c r="O905" i="3"/>
  <c r="P905" i="3"/>
  <c r="Q905" i="3"/>
  <c r="AT905" i="3"/>
  <c r="AX905" i="3"/>
  <c r="K906" i="3"/>
  <c r="L906" i="3"/>
  <c r="M906" i="3"/>
  <c r="N906" i="3"/>
  <c r="O906" i="3"/>
  <c r="P906" i="3"/>
  <c r="Q906" i="3"/>
  <c r="AT906" i="3"/>
  <c r="AX906" i="3"/>
  <c r="K907" i="3"/>
  <c r="L907" i="3"/>
  <c r="M907" i="3"/>
  <c r="N907" i="3"/>
  <c r="O907" i="3"/>
  <c r="P907" i="3"/>
  <c r="Q907" i="3"/>
  <c r="AT907" i="3"/>
  <c r="AX907" i="3"/>
  <c r="K908" i="3"/>
  <c r="L908" i="3"/>
  <c r="M908" i="3"/>
  <c r="N908" i="3"/>
  <c r="O908" i="3"/>
  <c r="P908" i="3"/>
  <c r="Q908" i="3"/>
  <c r="AT908" i="3"/>
  <c r="AX908" i="3"/>
  <c r="K909" i="3"/>
  <c r="L909" i="3"/>
  <c r="M909" i="3"/>
  <c r="N909" i="3"/>
  <c r="O909" i="3"/>
  <c r="P909" i="3"/>
  <c r="Q909" i="3"/>
  <c r="AT909" i="3"/>
  <c r="AX909" i="3"/>
  <c r="K910" i="3"/>
  <c r="L910" i="3"/>
  <c r="M910" i="3"/>
  <c r="N910" i="3"/>
  <c r="O910" i="3"/>
  <c r="P910" i="3"/>
  <c r="Q910" i="3"/>
  <c r="AT910" i="3"/>
  <c r="AX910" i="3"/>
  <c r="K911" i="3"/>
  <c r="L911" i="3"/>
  <c r="M911" i="3"/>
  <c r="N911" i="3"/>
  <c r="O911" i="3"/>
  <c r="P911" i="3"/>
  <c r="Q911" i="3"/>
  <c r="AT911" i="3"/>
  <c r="AX911" i="3"/>
  <c r="K912" i="3"/>
  <c r="L912" i="3"/>
  <c r="M912" i="3"/>
  <c r="N912" i="3"/>
  <c r="O912" i="3"/>
  <c r="P912" i="3"/>
  <c r="Q912" i="3"/>
  <c r="AT912" i="3"/>
  <c r="AX912" i="3"/>
  <c r="K913" i="3"/>
  <c r="L913" i="3"/>
  <c r="M913" i="3"/>
  <c r="N913" i="3"/>
  <c r="O913" i="3"/>
  <c r="P913" i="3"/>
  <c r="Q913" i="3"/>
  <c r="AT913" i="3"/>
  <c r="AX913" i="3"/>
  <c r="K914" i="3"/>
  <c r="L914" i="3"/>
  <c r="M914" i="3"/>
  <c r="N914" i="3"/>
  <c r="O914" i="3"/>
  <c r="P914" i="3"/>
  <c r="Q914" i="3"/>
  <c r="AT914" i="3"/>
  <c r="AX914" i="3"/>
  <c r="K915" i="3"/>
  <c r="L915" i="3"/>
  <c r="M915" i="3"/>
  <c r="N915" i="3"/>
  <c r="O915" i="3"/>
  <c r="P915" i="3"/>
  <c r="Q915" i="3"/>
  <c r="AT915" i="3"/>
  <c r="AX915" i="3"/>
  <c r="K916" i="3"/>
  <c r="L916" i="3"/>
  <c r="M916" i="3"/>
  <c r="N916" i="3"/>
  <c r="O916" i="3"/>
  <c r="P916" i="3"/>
  <c r="Q916" i="3"/>
  <c r="AT916" i="3"/>
  <c r="AX916" i="3"/>
  <c r="K917" i="3"/>
  <c r="L917" i="3"/>
  <c r="M917" i="3"/>
  <c r="N917" i="3"/>
  <c r="O917" i="3"/>
  <c r="P917" i="3"/>
  <c r="Q917" i="3"/>
  <c r="AT917" i="3"/>
  <c r="AX917" i="3"/>
  <c r="K918" i="3"/>
  <c r="L918" i="3"/>
  <c r="M918" i="3"/>
  <c r="N918" i="3"/>
  <c r="O918" i="3"/>
  <c r="P918" i="3"/>
  <c r="Q918" i="3"/>
  <c r="AT918" i="3"/>
  <c r="AX918" i="3"/>
  <c r="K919" i="3"/>
  <c r="L919" i="3"/>
  <c r="M919" i="3"/>
  <c r="N919" i="3"/>
  <c r="O919" i="3"/>
  <c r="P919" i="3"/>
  <c r="Q919" i="3"/>
  <c r="AT919" i="3"/>
  <c r="AX919" i="3"/>
  <c r="K920" i="3"/>
  <c r="L920" i="3"/>
  <c r="M920" i="3"/>
  <c r="N920" i="3"/>
  <c r="O920" i="3"/>
  <c r="P920" i="3"/>
  <c r="Q920" i="3"/>
  <c r="AT920" i="3"/>
  <c r="AX920" i="3"/>
  <c r="K921" i="3"/>
  <c r="L921" i="3"/>
  <c r="M921" i="3"/>
  <c r="N921" i="3"/>
  <c r="O921" i="3"/>
  <c r="P921" i="3"/>
  <c r="Q921" i="3"/>
  <c r="AT921" i="3"/>
  <c r="AX921" i="3"/>
  <c r="K922" i="3"/>
  <c r="L922" i="3"/>
  <c r="M922" i="3"/>
  <c r="N922" i="3"/>
  <c r="O922" i="3"/>
  <c r="P922" i="3"/>
  <c r="Q922" i="3"/>
  <c r="AT922" i="3"/>
  <c r="AX922" i="3"/>
  <c r="K923" i="3"/>
  <c r="L923" i="3"/>
  <c r="M923" i="3"/>
  <c r="N923" i="3"/>
  <c r="O923" i="3"/>
  <c r="P923" i="3"/>
  <c r="Q923" i="3"/>
  <c r="AT923" i="3"/>
  <c r="AX923" i="3"/>
  <c r="K924" i="3"/>
  <c r="L924" i="3"/>
  <c r="M924" i="3"/>
  <c r="N924" i="3"/>
  <c r="O924" i="3"/>
  <c r="P924" i="3"/>
  <c r="Q924" i="3"/>
  <c r="AT924" i="3"/>
  <c r="AX924" i="3"/>
  <c r="K925" i="3"/>
  <c r="L925" i="3"/>
  <c r="M925" i="3"/>
  <c r="N925" i="3"/>
  <c r="O925" i="3"/>
  <c r="P925" i="3"/>
  <c r="Q925" i="3"/>
  <c r="AT925" i="3"/>
  <c r="AX925" i="3"/>
  <c r="K926" i="3"/>
  <c r="L926" i="3"/>
  <c r="M926" i="3"/>
  <c r="N926" i="3"/>
  <c r="O926" i="3"/>
  <c r="P926" i="3"/>
  <c r="Q926" i="3"/>
  <c r="AT926" i="3"/>
  <c r="AX926" i="3"/>
  <c r="K927" i="3"/>
  <c r="L927" i="3"/>
  <c r="M927" i="3"/>
  <c r="N927" i="3"/>
  <c r="O927" i="3"/>
  <c r="P927" i="3"/>
  <c r="Q927" i="3"/>
  <c r="AT927" i="3"/>
  <c r="AX927" i="3"/>
  <c r="K928" i="3"/>
  <c r="L928" i="3"/>
  <c r="M928" i="3"/>
  <c r="N928" i="3"/>
  <c r="O928" i="3"/>
  <c r="P928" i="3"/>
  <c r="Q928" i="3"/>
  <c r="AT928" i="3"/>
  <c r="AX928" i="3"/>
  <c r="K929" i="3"/>
  <c r="L929" i="3"/>
  <c r="M929" i="3"/>
  <c r="N929" i="3"/>
  <c r="O929" i="3"/>
  <c r="P929" i="3"/>
  <c r="Q929" i="3"/>
  <c r="AT929" i="3"/>
  <c r="AX929" i="3"/>
  <c r="K930" i="3"/>
  <c r="L930" i="3"/>
  <c r="M930" i="3"/>
  <c r="N930" i="3"/>
  <c r="O930" i="3"/>
  <c r="P930" i="3"/>
  <c r="Q930" i="3"/>
  <c r="AT930" i="3"/>
  <c r="AX930" i="3"/>
  <c r="K931" i="3"/>
  <c r="L931" i="3"/>
  <c r="M931" i="3"/>
  <c r="N931" i="3"/>
  <c r="O931" i="3"/>
  <c r="P931" i="3"/>
  <c r="Q931" i="3"/>
  <c r="AT931" i="3"/>
  <c r="AX931" i="3"/>
  <c r="K932" i="3"/>
  <c r="L932" i="3"/>
  <c r="M932" i="3"/>
  <c r="N932" i="3"/>
  <c r="O932" i="3"/>
  <c r="P932" i="3"/>
  <c r="Q932" i="3"/>
  <c r="AT932" i="3"/>
  <c r="AX932" i="3"/>
  <c r="K933" i="3"/>
  <c r="L933" i="3"/>
  <c r="M933" i="3"/>
  <c r="N933" i="3"/>
  <c r="O933" i="3"/>
  <c r="P933" i="3"/>
  <c r="Q933" i="3"/>
  <c r="AT933" i="3"/>
  <c r="AX933" i="3"/>
  <c r="K934" i="3"/>
  <c r="L934" i="3"/>
  <c r="M934" i="3"/>
  <c r="N934" i="3"/>
  <c r="O934" i="3"/>
  <c r="P934" i="3"/>
  <c r="Q934" i="3"/>
  <c r="AT934" i="3"/>
  <c r="AX934" i="3"/>
  <c r="K935" i="3"/>
  <c r="L935" i="3"/>
  <c r="M935" i="3"/>
  <c r="N935" i="3"/>
  <c r="O935" i="3"/>
  <c r="P935" i="3"/>
  <c r="Q935" i="3"/>
  <c r="AT935" i="3"/>
  <c r="AX935" i="3"/>
  <c r="K936" i="3"/>
  <c r="L936" i="3"/>
  <c r="M936" i="3"/>
  <c r="N936" i="3"/>
  <c r="O936" i="3"/>
  <c r="P936" i="3"/>
  <c r="Q936" i="3"/>
  <c r="AT936" i="3"/>
  <c r="AX936" i="3"/>
  <c r="K937" i="3"/>
  <c r="L937" i="3"/>
  <c r="M937" i="3"/>
  <c r="N937" i="3"/>
  <c r="O937" i="3"/>
  <c r="P937" i="3"/>
  <c r="Q937" i="3"/>
  <c r="AT937" i="3"/>
  <c r="AX937" i="3"/>
  <c r="K938" i="3"/>
  <c r="L938" i="3"/>
  <c r="M938" i="3"/>
  <c r="N938" i="3"/>
  <c r="O938" i="3"/>
  <c r="P938" i="3"/>
  <c r="Q938" i="3"/>
  <c r="AT938" i="3"/>
  <c r="AX938" i="3"/>
  <c r="K939" i="3"/>
  <c r="L939" i="3"/>
  <c r="M939" i="3"/>
  <c r="N939" i="3"/>
  <c r="O939" i="3"/>
  <c r="P939" i="3"/>
  <c r="Q939" i="3"/>
  <c r="AT939" i="3"/>
  <c r="AX939" i="3"/>
  <c r="K940" i="3"/>
  <c r="L940" i="3"/>
  <c r="M940" i="3"/>
  <c r="N940" i="3"/>
  <c r="O940" i="3"/>
  <c r="P940" i="3"/>
  <c r="Q940" i="3"/>
  <c r="AT940" i="3"/>
  <c r="AX940" i="3"/>
  <c r="K941" i="3"/>
  <c r="L941" i="3"/>
  <c r="M941" i="3"/>
  <c r="N941" i="3"/>
  <c r="O941" i="3"/>
  <c r="P941" i="3"/>
  <c r="Q941" i="3"/>
  <c r="AT941" i="3"/>
  <c r="AX941" i="3"/>
  <c r="K942" i="3"/>
  <c r="L942" i="3"/>
  <c r="M942" i="3"/>
  <c r="N942" i="3"/>
  <c r="O942" i="3"/>
  <c r="P942" i="3"/>
  <c r="Q942" i="3"/>
  <c r="AT942" i="3"/>
  <c r="AX942" i="3"/>
  <c r="K943" i="3"/>
  <c r="L943" i="3"/>
  <c r="M943" i="3"/>
  <c r="N943" i="3"/>
  <c r="O943" i="3"/>
  <c r="P943" i="3"/>
  <c r="Q943" i="3"/>
  <c r="AT943" i="3"/>
  <c r="AX943" i="3"/>
  <c r="K944" i="3"/>
  <c r="L944" i="3"/>
  <c r="M944" i="3"/>
  <c r="N944" i="3"/>
  <c r="O944" i="3"/>
  <c r="P944" i="3"/>
  <c r="Q944" i="3"/>
  <c r="AT944" i="3"/>
  <c r="AX944" i="3"/>
  <c r="K945" i="3"/>
  <c r="L945" i="3"/>
  <c r="M945" i="3"/>
  <c r="N945" i="3"/>
  <c r="O945" i="3"/>
  <c r="P945" i="3"/>
  <c r="Q945" i="3"/>
  <c r="AT945" i="3"/>
  <c r="AX945" i="3"/>
  <c r="K946" i="3"/>
  <c r="L946" i="3"/>
  <c r="M946" i="3"/>
  <c r="N946" i="3"/>
  <c r="O946" i="3"/>
  <c r="P946" i="3"/>
  <c r="Q946" i="3"/>
  <c r="AT946" i="3"/>
  <c r="AX946" i="3"/>
  <c r="K947" i="3"/>
  <c r="L947" i="3"/>
  <c r="M947" i="3"/>
  <c r="N947" i="3"/>
  <c r="O947" i="3"/>
  <c r="P947" i="3"/>
  <c r="Q947" i="3"/>
  <c r="AT947" i="3"/>
  <c r="AX947" i="3"/>
  <c r="K948" i="3"/>
  <c r="L948" i="3"/>
  <c r="M948" i="3"/>
  <c r="N948" i="3"/>
  <c r="O948" i="3"/>
  <c r="P948" i="3"/>
  <c r="Q948" i="3"/>
  <c r="AT948" i="3"/>
  <c r="AX948" i="3"/>
  <c r="K949" i="3"/>
  <c r="L949" i="3"/>
  <c r="M949" i="3"/>
  <c r="N949" i="3"/>
  <c r="O949" i="3"/>
  <c r="P949" i="3"/>
  <c r="Q949" i="3"/>
  <c r="AT949" i="3"/>
  <c r="AX949" i="3"/>
  <c r="K950" i="3"/>
  <c r="L950" i="3"/>
  <c r="M950" i="3"/>
  <c r="N950" i="3"/>
  <c r="O950" i="3"/>
  <c r="P950" i="3"/>
  <c r="Q950" i="3"/>
  <c r="AT950" i="3"/>
  <c r="AX950" i="3"/>
  <c r="K951" i="3"/>
  <c r="L951" i="3"/>
  <c r="M951" i="3"/>
  <c r="N951" i="3"/>
  <c r="O951" i="3"/>
  <c r="P951" i="3"/>
  <c r="Q951" i="3"/>
  <c r="AT951" i="3"/>
  <c r="AX951" i="3"/>
  <c r="K952" i="3"/>
  <c r="L952" i="3"/>
  <c r="M952" i="3"/>
  <c r="N952" i="3"/>
  <c r="O952" i="3"/>
  <c r="P952" i="3"/>
  <c r="Q952" i="3"/>
  <c r="AT952" i="3"/>
  <c r="AX952" i="3"/>
  <c r="K953" i="3"/>
  <c r="L953" i="3"/>
  <c r="M953" i="3"/>
  <c r="N953" i="3"/>
  <c r="O953" i="3"/>
  <c r="P953" i="3"/>
  <c r="Q953" i="3"/>
  <c r="AT953" i="3"/>
  <c r="AX953" i="3"/>
  <c r="K954" i="3"/>
  <c r="L954" i="3"/>
  <c r="M954" i="3"/>
  <c r="N954" i="3"/>
  <c r="O954" i="3"/>
  <c r="P954" i="3"/>
  <c r="Q954" i="3"/>
  <c r="AT954" i="3"/>
  <c r="AX954" i="3"/>
  <c r="K955" i="3"/>
  <c r="L955" i="3"/>
  <c r="M955" i="3"/>
  <c r="N955" i="3"/>
  <c r="O955" i="3"/>
  <c r="P955" i="3"/>
  <c r="Q955" i="3"/>
  <c r="AT955" i="3"/>
  <c r="AX955" i="3"/>
  <c r="K956" i="3"/>
  <c r="L956" i="3"/>
  <c r="M956" i="3"/>
  <c r="N956" i="3"/>
  <c r="O956" i="3"/>
  <c r="P956" i="3"/>
  <c r="Q956" i="3"/>
  <c r="AT956" i="3"/>
  <c r="AX956" i="3"/>
  <c r="K957" i="3"/>
  <c r="L957" i="3"/>
  <c r="M957" i="3"/>
  <c r="N957" i="3"/>
  <c r="O957" i="3"/>
  <c r="P957" i="3"/>
  <c r="Q957" i="3"/>
  <c r="AT957" i="3"/>
  <c r="AX957" i="3"/>
  <c r="K958" i="3"/>
  <c r="L958" i="3"/>
  <c r="M958" i="3"/>
  <c r="N958" i="3"/>
  <c r="O958" i="3"/>
  <c r="P958" i="3"/>
  <c r="Q958" i="3"/>
  <c r="AT958" i="3"/>
  <c r="AX958" i="3"/>
  <c r="K959" i="3"/>
  <c r="L959" i="3"/>
  <c r="M959" i="3"/>
  <c r="N959" i="3"/>
  <c r="O959" i="3"/>
  <c r="P959" i="3"/>
  <c r="Q959" i="3"/>
  <c r="AT959" i="3"/>
  <c r="AX959" i="3"/>
  <c r="K960" i="3"/>
  <c r="L960" i="3"/>
  <c r="M960" i="3"/>
  <c r="N960" i="3"/>
  <c r="O960" i="3"/>
  <c r="P960" i="3"/>
  <c r="Q960" i="3"/>
  <c r="AT960" i="3"/>
  <c r="AX960" i="3"/>
  <c r="K961" i="3"/>
  <c r="L961" i="3"/>
  <c r="M961" i="3"/>
  <c r="N961" i="3"/>
  <c r="O961" i="3"/>
  <c r="P961" i="3"/>
  <c r="Q961" i="3"/>
  <c r="AT961" i="3"/>
  <c r="AX961" i="3"/>
  <c r="K962" i="3"/>
  <c r="L962" i="3"/>
  <c r="M962" i="3"/>
  <c r="N962" i="3"/>
  <c r="O962" i="3"/>
  <c r="P962" i="3"/>
  <c r="Q962" i="3"/>
  <c r="AT962" i="3"/>
  <c r="AX962" i="3"/>
  <c r="K963" i="3"/>
  <c r="L963" i="3"/>
  <c r="M963" i="3"/>
  <c r="N963" i="3"/>
  <c r="O963" i="3"/>
  <c r="P963" i="3"/>
  <c r="Q963" i="3"/>
  <c r="AT963" i="3"/>
  <c r="AX963" i="3"/>
  <c r="K964" i="3"/>
  <c r="L964" i="3"/>
  <c r="M964" i="3"/>
  <c r="N964" i="3"/>
  <c r="O964" i="3"/>
  <c r="P964" i="3"/>
  <c r="Q964" i="3"/>
  <c r="AT964" i="3"/>
  <c r="AX964" i="3"/>
  <c r="K965" i="3"/>
  <c r="L965" i="3"/>
  <c r="M965" i="3"/>
  <c r="N965" i="3"/>
  <c r="O965" i="3"/>
  <c r="P965" i="3"/>
  <c r="Q965" i="3"/>
  <c r="AT965" i="3"/>
  <c r="AX965" i="3"/>
  <c r="K966" i="3"/>
  <c r="L966" i="3"/>
  <c r="M966" i="3"/>
  <c r="N966" i="3"/>
  <c r="O966" i="3"/>
  <c r="P966" i="3"/>
  <c r="Q966" i="3"/>
  <c r="AT966" i="3"/>
  <c r="AX966" i="3"/>
  <c r="K967" i="3"/>
  <c r="L967" i="3"/>
  <c r="M967" i="3"/>
  <c r="N967" i="3"/>
  <c r="O967" i="3"/>
  <c r="P967" i="3"/>
  <c r="Q967" i="3"/>
  <c r="AT967" i="3"/>
  <c r="AX967" i="3"/>
  <c r="K968" i="3"/>
  <c r="L968" i="3"/>
  <c r="M968" i="3"/>
  <c r="N968" i="3"/>
  <c r="O968" i="3"/>
  <c r="P968" i="3"/>
  <c r="Q968" i="3"/>
  <c r="AT968" i="3"/>
  <c r="AX968" i="3"/>
  <c r="K969" i="3"/>
  <c r="L969" i="3"/>
  <c r="M969" i="3"/>
  <c r="N969" i="3"/>
  <c r="O969" i="3"/>
  <c r="P969" i="3"/>
  <c r="Q969" i="3"/>
  <c r="AT969" i="3"/>
  <c r="AX969" i="3"/>
  <c r="K970" i="3"/>
  <c r="L970" i="3"/>
  <c r="M970" i="3"/>
  <c r="N970" i="3"/>
  <c r="O970" i="3"/>
  <c r="P970" i="3"/>
  <c r="Q970" i="3"/>
  <c r="AT970" i="3"/>
  <c r="AX970" i="3"/>
  <c r="K971" i="3"/>
  <c r="L971" i="3"/>
  <c r="M971" i="3"/>
  <c r="N971" i="3"/>
  <c r="O971" i="3"/>
  <c r="P971" i="3"/>
  <c r="Q971" i="3"/>
  <c r="AT971" i="3"/>
  <c r="AX971" i="3"/>
  <c r="K972" i="3"/>
  <c r="L972" i="3"/>
  <c r="M972" i="3"/>
  <c r="N972" i="3"/>
  <c r="O972" i="3"/>
  <c r="P972" i="3"/>
  <c r="Q972" i="3"/>
  <c r="AT972" i="3"/>
  <c r="AX972" i="3"/>
  <c r="K973" i="3"/>
  <c r="L973" i="3"/>
  <c r="M973" i="3"/>
  <c r="N973" i="3"/>
  <c r="O973" i="3"/>
  <c r="P973" i="3"/>
  <c r="Q973" i="3"/>
  <c r="AT973" i="3"/>
  <c r="AX973" i="3"/>
  <c r="K974" i="3"/>
  <c r="L974" i="3"/>
  <c r="M974" i="3"/>
  <c r="N974" i="3"/>
  <c r="O974" i="3"/>
  <c r="P974" i="3"/>
  <c r="Q974" i="3"/>
  <c r="AT974" i="3"/>
  <c r="AX974" i="3"/>
  <c r="K975" i="3"/>
  <c r="L975" i="3"/>
  <c r="M975" i="3"/>
  <c r="N975" i="3"/>
  <c r="O975" i="3"/>
  <c r="P975" i="3"/>
  <c r="Q975" i="3"/>
  <c r="AT975" i="3"/>
  <c r="AX975" i="3"/>
  <c r="K976" i="3"/>
  <c r="L976" i="3"/>
  <c r="M976" i="3"/>
  <c r="N976" i="3"/>
  <c r="O976" i="3"/>
  <c r="P976" i="3"/>
  <c r="Q976" i="3"/>
  <c r="AT976" i="3"/>
  <c r="AX976" i="3"/>
  <c r="K977" i="3"/>
  <c r="L977" i="3"/>
  <c r="M977" i="3"/>
  <c r="N977" i="3"/>
  <c r="O977" i="3"/>
  <c r="P977" i="3"/>
  <c r="Q977" i="3"/>
  <c r="AT977" i="3"/>
  <c r="AX977" i="3"/>
  <c r="K978" i="3"/>
  <c r="L978" i="3"/>
  <c r="M978" i="3"/>
  <c r="N978" i="3"/>
  <c r="O978" i="3"/>
  <c r="P978" i="3"/>
  <c r="Q978" i="3"/>
  <c r="AT978" i="3"/>
  <c r="AX978" i="3"/>
  <c r="K979" i="3"/>
  <c r="L979" i="3"/>
  <c r="M979" i="3"/>
  <c r="N979" i="3"/>
  <c r="O979" i="3"/>
  <c r="P979" i="3"/>
  <c r="Q979" i="3"/>
  <c r="AT979" i="3"/>
  <c r="AX979" i="3"/>
  <c r="K980" i="3"/>
  <c r="L980" i="3"/>
  <c r="M980" i="3"/>
  <c r="N980" i="3"/>
  <c r="O980" i="3"/>
  <c r="P980" i="3"/>
  <c r="Q980" i="3"/>
  <c r="AT980" i="3"/>
  <c r="AX980" i="3"/>
  <c r="K981" i="3"/>
  <c r="L981" i="3"/>
  <c r="M981" i="3"/>
  <c r="N981" i="3"/>
  <c r="O981" i="3"/>
  <c r="P981" i="3"/>
  <c r="Q981" i="3"/>
  <c r="AT981" i="3"/>
  <c r="AX981" i="3"/>
  <c r="K982" i="3"/>
  <c r="L982" i="3"/>
  <c r="M982" i="3"/>
  <c r="N982" i="3"/>
  <c r="O982" i="3"/>
  <c r="P982" i="3"/>
  <c r="Q982" i="3"/>
  <c r="AT982" i="3"/>
  <c r="AX982" i="3"/>
  <c r="K983" i="3"/>
  <c r="L983" i="3"/>
  <c r="M983" i="3"/>
  <c r="N983" i="3"/>
  <c r="O983" i="3"/>
  <c r="P983" i="3"/>
  <c r="Q983" i="3"/>
  <c r="AT983" i="3"/>
  <c r="AX983" i="3"/>
  <c r="K984" i="3"/>
  <c r="L984" i="3"/>
  <c r="M984" i="3"/>
  <c r="N984" i="3"/>
  <c r="O984" i="3"/>
  <c r="P984" i="3"/>
  <c r="Q984" i="3"/>
  <c r="AT984" i="3"/>
  <c r="AX984" i="3"/>
  <c r="K985" i="3"/>
  <c r="L985" i="3"/>
  <c r="M985" i="3"/>
  <c r="N985" i="3"/>
  <c r="O985" i="3"/>
  <c r="P985" i="3"/>
  <c r="Q985" i="3"/>
  <c r="AT985" i="3"/>
  <c r="AX985" i="3"/>
  <c r="K986" i="3"/>
  <c r="L986" i="3"/>
  <c r="M986" i="3"/>
  <c r="N986" i="3"/>
  <c r="O986" i="3"/>
  <c r="P986" i="3"/>
  <c r="Q986" i="3"/>
  <c r="AT986" i="3"/>
  <c r="AX986" i="3"/>
  <c r="K987" i="3"/>
  <c r="L987" i="3"/>
  <c r="M987" i="3"/>
  <c r="N987" i="3"/>
  <c r="O987" i="3"/>
  <c r="P987" i="3"/>
  <c r="Q987" i="3"/>
  <c r="AT987" i="3"/>
  <c r="AX987" i="3"/>
  <c r="K988" i="3"/>
  <c r="L988" i="3"/>
  <c r="M988" i="3"/>
  <c r="N988" i="3"/>
  <c r="O988" i="3"/>
  <c r="P988" i="3"/>
  <c r="Q988" i="3"/>
  <c r="AT988" i="3"/>
  <c r="AX988" i="3"/>
  <c r="K989" i="3"/>
  <c r="L989" i="3"/>
  <c r="M989" i="3"/>
  <c r="N989" i="3"/>
  <c r="O989" i="3"/>
  <c r="P989" i="3"/>
  <c r="Q989" i="3"/>
  <c r="AT989" i="3"/>
  <c r="AX989" i="3"/>
  <c r="K990" i="3"/>
  <c r="L990" i="3"/>
  <c r="M990" i="3"/>
  <c r="N990" i="3"/>
  <c r="O990" i="3"/>
  <c r="P990" i="3"/>
  <c r="Q990" i="3"/>
  <c r="AT990" i="3"/>
  <c r="AX990" i="3"/>
  <c r="K991" i="3"/>
  <c r="L991" i="3"/>
  <c r="M991" i="3"/>
  <c r="N991" i="3"/>
  <c r="O991" i="3"/>
  <c r="P991" i="3"/>
  <c r="Q991" i="3"/>
  <c r="AT991" i="3"/>
  <c r="AX991" i="3"/>
  <c r="K992" i="3"/>
  <c r="L992" i="3"/>
  <c r="M992" i="3"/>
  <c r="N992" i="3"/>
  <c r="O992" i="3"/>
  <c r="P992" i="3"/>
  <c r="Q992" i="3"/>
  <c r="AT992" i="3"/>
  <c r="AX992" i="3"/>
  <c r="K993" i="3"/>
  <c r="L993" i="3"/>
  <c r="M993" i="3"/>
  <c r="N993" i="3"/>
  <c r="O993" i="3"/>
  <c r="P993" i="3"/>
  <c r="Q993" i="3"/>
  <c r="AT993" i="3"/>
  <c r="AX993" i="3"/>
  <c r="K994" i="3"/>
  <c r="L994" i="3"/>
  <c r="M994" i="3"/>
  <c r="N994" i="3"/>
  <c r="O994" i="3"/>
  <c r="P994" i="3"/>
  <c r="Q994" i="3"/>
  <c r="AT994" i="3"/>
  <c r="AX994" i="3"/>
  <c r="K995" i="3"/>
  <c r="L995" i="3"/>
  <c r="M995" i="3"/>
  <c r="N995" i="3"/>
  <c r="O995" i="3"/>
  <c r="P995" i="3"/>
  <c r="Q995" i="3"/>
  <c r="AT995" i="3"/>
  <c r="AX995" i="3"/>
  <c r="K996" i="3"/>
  <c r="L996" i="3"/>
  <c r="M996" i="3"/>
  <c r="N996" i="3"/>
  <c r="O996" i="3"/>
  <c r="P996" i="3"/>
  <c r="Q996" i="3"/>
  <c r="AT996" i="3"/>
  <c r="AX996" i="3"/>
  <c r="K997" i="3"/>
  <c r="L997" i="3"/>
  <c r="M997" i="3"/>
  <c r="N997" i="3"/>
  <c r="O997" i="3"/>
  <c r="P997" i="3"/>
  <c r="Q997" i="3"/>
  <c r="AT997" i="3"/>
  <c r="AX997" i="3"/>
  <c r="K998" i="3"/>
  <c r="L998" i="3"/>
  <c r="M998" i="3"/>
  <c r="N998" i="3"/>
  <c r="O998" i="3"/>
  <c r="P998" i="3"/>
  <c r="Q998" i="3"/>
  <c r="AT998" i="3"/>
  <c r="AX998" i="3"/>
  <c r="K999" i="3"/>
  <c r="L999" i="3"/>
  <c r="M999" i="3"/>
  <c r="N999" i="3"/>
  <c r="O999" i="3"/>
  <c r="P999" i="3"/>
  <c r="Q999" i="3"/>
  <c r="AT999" i="3"/>
  <c r="AX999" i="3"/>
  <c r="K1000" i="3"/>
  <c r="L1000" i="3"/>
  <c r="M1000" i="3"/>
  <c r="N1000" i="3"/>
  <c r="O1000" i="3"/>
  <c r="P1000" i="3"/>
  <c r="Q1000" i="3"/>
  <c r="AT1000" i="3"/>
  <c r="AX1000" i="3"/>
  <c r="K1001" i="3"/>
  <c r="L1001" i="3"/>
  <c r="M1001" i="3"/>
  <c r="N1001" i="3"/>
  <c r="O1001" i="3"/>
  <c r="P1001" i="3"/>
  <c r="Q1001" i="3"/>
  <c r="AT1001" i="3"/>
  <c r="AX1001" i="3"/>
  <c r="K1002" i="3"/>
  <c r="L1002" i="3"/>
  <c r="M1002" i="3"/>
  <c r="N1002" i="3"/>
  <c r="O1002" i="3"/>
  <c r="P1002" i="3"/>
  <c r="Q1002" i="3"/>
  <c r="AT1002" i="3"/>
  <c r="AX1002" i="3"/>
  <c r="K1003" i="3"/>
  <c r="L1003" i="3"/>
  <c r="M1003" i="3"/>
  <c r="N1003" i="3"/>
  <c r="O1003" i="3"/>
  <c r="P1003" i="3"/>
  <c r="Q1003" i="3"/>
  <c r="AX1003" i="3"/>
  <c r="K1005" i="3"/>
  <c r="L1005" i="3"/>
  <c r="M1005" i="3"/>
  <c r="N1005" i="3"/>
  <c r="O1005" i="3"/>
  <c r="P1005" i="3"/>
  <c r="Q1005" i="3"/>
  <c r="AT1005" i="3"/>
  <c r="AX1005" i="3"/>
  <c r="K1006" i="3"/>
  <c r="L1006" i="3"/>
  <c r="M1006" i="3"/>
  <c r="N1006" i="3"/>
  <c r="O1006" i="3"/>
  <c r="P1006" i="3"/>
  <c r="Q1006" i="3"/>
  <c r="AT1006" i="3"/>
  <c r="AX1006" i="3"/>
  <c r="K1007" i="3"/>
  <c r="L1007" i="3"/>
  <c r="M1007" i="3"/>
  <c r="N1007" i="3"/>
  <c r="O1007" i="3"/>
  <c r="P1007" i="3"/>
  <c r="Q1007" i="3"/>
  <c r="AT1007" i="3"/>
  <c r="AX1007" i="3"/>
  <c r="K1008" i="3"/>
  <c r="L1008" i="3"/>
  <c r="M1008" i="3"/>
  <c r="N1008" i="3"/>
  <c r="O1008" i="3"/>
  <c r="P1008" i="3"/>
  <c r="Q1008" i="3"/>
  <c r="AT1008" i="3"/>
  <c r="AX1008" i="3"/>
  <c r="K1009" i="3"/>
  <c r="L1009" i="3"/>
  <c r="M1009" i="3"/>
  <c r="N1009" i="3"/>
  <c r="O1009" i="3"/>
  <c r="P1009" i="3"/>
  <c r="Q1009" i="3"/>
  <c r="AT1009" i="3"/>
  <c r="AX1009" i="3"/>
  <c r="K1010" i="3"/>
  <c r="L1010" i="3"/>
  <c r="M1010" i="3"/>
  <c r="N1010" i="3"/>
  <c r="O1010" i="3"/>
  <c r="P1010" i="3"/>
  <c r="Q1010" i="3"/>
  <c r="AT1010" i="3"/>
  <c r="AX1010" i="3"/>
  <c r="K1011" i="3"/>
  <c r="L1011" i="3"/>
  <c r="M1011" i="3"/>
  <c r="N1011" i="3"/>
  <c r="O1011" i="3"/>
  <c r="P1011" i="3"/>
  <c r="Q1011" i="3"/>
  <c r="AT1011" i="3"/>
  <c r="AX1011" i="3"/>
  <c r="K1012" i="3"/>
  <c r="L1012" i="3"/>
  <c r="M1012" i="3"/>
  <c r="N1012" i="3"/>
  <c r="O1012" i="3"/>
  <c r="P1012" i="3"/>
  <c r="Q1012" i="3"/>
  <c r="AT1012" i="3"/>
  <c r="AX1012" i="3"/>
  <c r="K1013" i="3"/>
  <c r="L1013" i="3"/>
  <c r="M1013" i="3"/>
  <c r="N1013" i="3"/>
  <c r="O1013" i="3"/>
  <c r="P1013" i="3"/>
  <c r="Q1013" i="3"/>
  <c r="AT1013" i="3"/>
  <c r="AX1013" i="3"/>
  <c r="K1014" i="3"/>
  <c r="L1014" i="3"/>
  <c r="M1014" i="3"/>
  <c r="N1014" i="3"/>
  <c r="O1014" i="3"/>
  <c r="P1014" i="3"/>
  <c r="Q1014" i="3"/>
  <c r="AT1014" i="3"/>
  <c r="AX1014" i="3"/>
  <c r="K1015" i="3"/>
  <c r="L1015" i="3"/>
  <c r="M1015" i="3"/>
  <c r="N1015" i="3"/>
  <c r="O1015" i="3"/>
  <c r="P1015" i="3"/>
  <c r="Q1015" i="3"/>
  <c r="AT1015" i="3"/>
  <c r="AX1015" i="3"/>
  <c r="K1016" i="3"/>
  <c r="L1016" i="3"/>
  <c r="M1016" i="3"/>
  <c r="N1016" i="3"/>
  <c r="O1016" i="3"/>
  <c r="P1016" i="3"/>
  <c r="Q1016" i="3"/>
  <c r="AT1016" i="3"/>
  <c r="AX1016" i="3"/>
  <c r="K1017" i="3"/>
  <c r="L1017" i="3"/>
  <c r="M1017" i="3"/>
  <c r="N1017" i="3"/>
  <c r="O1017" i="3"/>
  <c r="P1017" i="3"/>
  <c r="Q1017" i="3"/>
  <c r="AT1017" i="3"/>
  <c r="AX1017" i="3"/>
  <c r="K1018" i="3"/>
  <c r="L1018" i="3"/>
  <c r="M1018" i="3"/>
  <c r="N1018" i="3"/>
  <c r="O1018" i="3"/>
  <c r="P1018" i="3"/>
  <c r="Q1018" i="3"/>
  <c r="AT1018" i="3"/>
  <c r="AX1018" i="3"/>
  <c r="K1019" i="3"/>
  <c r="L1019" i="3"/>
  <c r="M1019" i="3"/>
  <c r="N1019" i="3"/>
  <c r="O1019" i="3"/>
  <c r="P1019" i="3"/>
  <c r="Q1019" i="3"/>
  <c r="AT1019" i="3"/>
  <c r="AX1019" i="3"/>
  <c r="K1020" i="3"/>
  <c r="L1020" i="3"/>
  <c r="M1020" i="3"/>
  <c r="N1020" i="3"/>
  <c r="O1020" i="3"/>
  <c r="P1020" i="3"/>
  <c r="Q1020" i="3"/>
  <c r="AT1020" i="3"/>
  <c r="AX1020" i="3"/>
  <c r="K1021" i="3"/>
  <c r="L1021" i="3"/>
  <c r="M1021" i="3"/>
  <c r="N1021" i="3"/>
  <c r="O1021" i="3"/>
  <c r="P1021" i="3"/>
  <c r="Q1021" i="3"/>
  <c r="AT1021" i="3"/>
  <c r="AX1021" i="3"/>
  <c r="K1022" i="3"/>
  <c r="L1022" i="3"/>
  <c r="M1022" i="3"/>
  <c r="N1022" i="3"/>
  <c r="O1022" i="3"/>
  <c r="P1022" i="3"/>
  <c r="Q1022" i="3"/>
  <c r="AT1022" i="3"/>
  <c r="AX1022" i="3"/>
  <c r="K1023" i="3"/>
  <c r="L1023" i="3"/>
  <c r="M1023" i="3"/>
  <c r="N1023" i="3"/>
  <c r="O1023" i="3"/>
  <c r="P1023" i="3"/>
  <c r="Q1023" i="3"/>
  <c r="AT1023" i="3"/>
  <c r="AX1023" i="3"/>
  <c r="K1024" i="3"/>
  <c r="L1024" i="3"/>
  <c r="M1024" i="3"/>
  <c r="N1024" i="3"/>
  <c r="O1024" i="3"/>
  <c r="P1024" i="3"/>
  <c r="Q1024" i="3"/>
  <c r="AT1024" i="3"/>
  <c r="AX1024" i="3"/>
  <c r="K1025" i="3"/>
  <c r="L1025" i="3"/>
  <c r="M1025" i="3"/>
  <c r="N1025" i="3"/>
  <c r="O1025" i="3"/>
  <c r="P1025" i="3"/>
  <c r="Q1025" i="3"/>
  <c r="AT1025" i="3"/>
  <c r="AX1025" i="3"/>
  <c r="K1026" i="3"/>
  <c r="L1026" i="3"/>
  <c r="M1026" i="3"/>
  <c r="N1026" i="3"/>
  <c r="O1026" i="3"/>
  <c r="P1026" i="3"/>
  <c r="Q1026" i="3"/>
  <c r="AT1026" i="3"/>
  <c r="AX1026" i="3"/>
  <c r="K1027" i="3"/>
  <c r="L1027" i="3"/>
  <c r="M1027" i="3"/>
  <c r="N1027" i="3"/>
  <c r="O1027" i="3"/>
  <c r="P1027" i="3"/>
  <c r="Q1027" i="3"/>
  <c r="AT1027" i="3"/>
  <c r="AX1027" i="3"/>
  <c r="K1028" i="3"/>
  <c r="L1028" i="3"/>
  <c r="M1028" i="3"/>
  <c r="N1028" i="3"/>
  <c r="O1028" i="3"/>
  <c r="P1028" i="3"/>
  <c r="Q1028" i="3"/>
  <c r="AT1028" i="3"/>
  <c r="AX1028" i="3"/>
  <c r="K1029" i="3"/>
  <c r="L1029" i="3"/>
  <c r="M1029" i="3"/>
  <c r="N1029" i="3"/>
  <c r="O1029" i="3"/>
  <c r="P1029" i="3"/>
  <c r="Q1029" i="3"/>
  <c r="AT1029" i="3"/>
  <c r="AX1029" i="3"/>
  <c r="K1030" i="3"/>
  <c r="L1030" i="3"/>
  <c r="M1030" i="3"/>
  <c r="N1030" i="3"/>
  <c r="O1030" i="3"/>
  <c r="P1030" i="3"/>
  <c r="Q1030" i="3"/>
  <c r="AT1030" i="3"/>
  <c r="AX1030" i="3"/>
  <c r="K1031" i="3"/>
  <c r="L1031" i="3"/>
  <c r="M1031" i="3"/>
  <c r="N1031" i="3"/>
  <c r="O1031" i="3"/>
  <c r="P1031" i="3"/>
  <c r="Q1031" i="3"/>
  <c r="AT1031" i="3"/>
  <c r="AX1031" i="3"/>
  <c r="K1032" i="3"/>
  <c r="L1032" i="3"/>
  <c r="M1032" i="3"/>
  <c r="N1032" i="3"/>
  <c r="O1032" i="3"/>
  <c r="P1032" i="3"/>
  <c r="Q1032" i="3"/>
  <c r="AT1032" i="3"/>
  <c r="AX1032" i="3"/>
  <c r="K1033" i="3"/>
  <c r="L1033" i="3"/>
  <c r="M1033" i="3"/>
  <c r="N1033" i="3"/>
  <c r="O1033" i="3"/>
  <c r="P1033" i="3"/>
  <c r="Q1033" i="3"/>
  <c r="AT1033" i="3"/>
  <c r="AX1033" i="3"/>
  <c r="K1034" i="3"/>
  <c r="L1034" i="3"/>
  <c r="M1034" i="3"/>
  <c r="N1034" i="3"/>
  <c r="O1034" i="3"/>
  <c r="P1034" i="3"/>
  <c r="Q1034" i="3"/>
  <c r="AT1034" i="3"/>
  <c r="AX1034" i="3"/>
  <c r="K1035" i="3"/>
  <c r="L1035" i="3"/>
  <c r="M1035" i="3"/>
  <c r="N1035" i="3"/>
  <c r="O1035" i="3"/>
  <c r="P1035" i="3"/>
  <c r="Q1035" i="3"/>
  <c r="AT1035" i="3"/>
  <c r="AX1035" i="3"/>
  <c r="K1036" i="3"/>
  <c r="L1036" i="3"/>
  <c r="M1036" i="3"/>
  <c r="N1036" i="3"/>
  <c r="O1036" i="3"/>
  <c r="P1036" i="3"/>
  <c r="Q1036" i="3"/>
  <c r="AT1036" i="3"/>
  <c r="AX1036" i="3"/>
  <c r="K1037" i="3"/>
  <c r="L1037" i="3"/>
  <c r="M1037" i="3"/>
  <c r="N1037" i="3"/>
  <c r="O1037" i="3"/>
  <c r="P1037" i="3"/>
  <c r="Q1037" i="3"/>
  <c r="AT1037" i="3"/>
  <c r="AX1037" i="3"/>
  <c r="K1038" i="3"/>
  <c r="L1038" i="3"/>
  <c r="M1038" i="3"/>
  <c r="N1038" i="3"/>
  <c r="O1038" i="3"/>
  <c r="P1038" i="3"/>
  <c r="Q1038" i="3"/>
  <c r="AT1038" i="3"/>
  <c r="AX1038" i="3"/>
  <c r="K1039" i="3"/>
  <c r="L1039" i="3"/>
  <c r="M1039" i="3"/>
  <c r="N1039" i="3"/>
  <c r="O1039" i="3"/>
  <c r="P1039" i="3"/>
  <c r="Q1039" i="3"/>
  <c r="AT1039" i="3"/>
  <c r="AX1039" i="3"/>
  <c r="K1040" i="3"/>
  <c r="L1040" i="3"/>
  <c r="M1040" i="3"/>
  <c r="N1040" i="3"/>
  <c r="O1040" i="3"/>
  <c r="P1040" i="3"/>
  <c r="Q1040" i="3"/>
  <c r="AT1040" i="3"/>
  <c r="AX1040" i="3"/>
  <c r="K1041" i="3"/>
  <c r="L1041" i="3"/>
  <c r="M1041" i="3"/>
  <c r="N1041" i="3"/>
  <c r="O1041" i="3"/>
  <c r="P1041" i="3"/>
  <c r="Q1041" i="3"/>
  <c r="AT1041" i="3"/>
  <c r="AX1041" i="3"/>
  <c r="K1042" i="3"/>
  <c r="L1042" i="3"/>
  <c r="M1042" i="3"/>
  <c r="N1042" i="3"/>
  <c r="O1042" i="3"/>
  <c r="P1042" i="3"/>
  <c r="Q1042" i="3"/>
  <c r="AT1042" i="3"/>
  <c r="AX1042" i="3"/>
  <c r="K1043" i="3"/>
  <c r="L1043" i="3"/>
  <c r="M1043" i="3"/>
  <c r="N1043" i="3"/>
  <c r="O1043" i="3"/>
  <c r="P1043" i="3"/>
  <c r="Q1043" i="3"/>
  <c r="AT1043" i="3"/>
  <c r="AX1043" i="3"/>
  <c r="K1044" i="3"/>
  <c r="L1044" i="3"/>
  <c r="M1044" i="3"/>
  <c r="N1044" i="3"/>
  <c r="O1044" i="3"/>
  <c r="P1044" i="3"/>
  <c r="Q1044" i="3"/>
  <c r="AT1044" i="3"/>
  <c r="AX1044" i="3"/>
  <c r="K1045" i="3"/>
  <c r="L1045" i="3"/>
  <c r="M1045" i="3"/>
  <c r="N1045" i="3"/>
  <c r="O1045" i="3"/>
  <c r="P1045" i="3"/>
  <c r="Q1045" i="3"/>
  <c r="AT1045" i="3"/>
  <c r="AX1045" i="3"/>
  <c r="K1046" i="3"/>
  <c r="L1046" i="3"/>
  <c r="M1046" i="3"/>
  <c r="N1046" i="3"/>
  <c r="O1046" i="3"/>
  <c r="P1046" i="3"/>
  <c r="Q1046" i="3"/>
  <c r="AT1046" i="3"/>
  <c r="AX1046" i="3"/>
  <c r="K1047" i="3"/>
  <c r="L1047" i="3"/>
  <c r="M1047" i="3"/>
  <c r="N1047" i="3"/>
  <c r="O1047" i="3"/>
  <c r="P1047" i="3"/>
  <c r="Q1047" i="3"/>
  <c r="AT1047" i="3"/>
  <c r="AX1047" i="3"/>
  <c r="K1048" i="3"/>
  <c r="L1048" i="3"/>
  <c r="M1048" i="3"/>
  <c r="N1048" i="3"/>
  <c r="O1048" i="3"/>
  <c r="P1048" i="3"/>
  <c r="Q1048" i="3"/>
  <c r="AT1048" i="3"/>
  <c r="AX1048" i="3"/>
  <c r="K1049" i="3"/>
  <c r="L1049" i="3"/>
  <c r="M1049" i="3"/>
  <c r="N1049" i="3"/>
  <c r="O1049" i="3"/>
  <c r="P1049" i="3"/>
  <c r="Q1049" i="3"/>
  <c r="AT1049" i="3"/>
  <c r="AX1049" i="3"/>
  <c r="K1050" i="3"/>
  <c r="L1050" i="3"/>
  <c r="M1050" i="3"/>
  <c r="N1050" i="3"/>
  <c r="O1050" i="3"/>
  <c r="P1050" i="3"/>
  <c r="Q1050" i="3"/>
  <c r="AT1050" i="3"/>
  <c r="AX1050" i="3"/>
  <c r="K1051" i="3"/>
  <c r="L1051" i="3"/>
  <c r="M1051" i="3"/>
  <c r="N1051" i="3"/>
  <c r="O1051" i="3"/>
  <c r="P1051" i="3"/>
  <c r="Q1051" i="3"/>
  <c r="AT1051" i="3"/>
  <c r="AX1051" i="3"/>
  <c r="K1052" i="3"/>
  <c r="L1052" i="3"/>
  <c r="M1052" i="3"/>
  <c r="N1052" i="3"/>
  <c r="O1052" i="3"/>
  <c r="P1052" i="3"/>
  <c r="Q1052" i="3"/>
  <c r="AT1052" i="3"/>
  <c r="AX1052" i="3"/>
  <c r="K1053" i="3"/>
  <c r="L1053" i="3"/>
  <c r="M1053" i="3"/>
  <c r="N1053" i="3"/>
  <c r="O1053" i="3"/>
  <c r="P1053" i="3"/>
  <c r="Q1053" i="3"/>
  <c r="AT1053" i="3"/>
  <c r="AX1053" i="3"/>
  <c r="K1054" i="3"/>
  <c r="L1054" i="3"/>
  <c r="M1054" i="3"/>
  <c r="N1054" i="3"/>
  <c r="O1054" i="3"/>
  <c r="P1054" i="3"/>
  <c r="Q1054" i="3"/>
  <c r="AT1054" i="3"/>
  <c r="AX1054" i="3"/>
  <c r="K1055" i="3"/>
  <c r="L1055" i="3"/>
  <c r="M1055" i="3"/>
  <c r="N1055" i="3"/>
  <c r="O1055" i="3"/>
  <c r="P1055" i="3"/>
  <c r="Q1055" i="3"/>
  <c r="AT1055" i="3"/>
  <c r="AX1055" i="3"/>
  <c r="K1056" i="3"/>
  <c r="L1056" i="3"/>
  <c r="M1056" i="3"/>
  <c r="N1056" i="3"/>
  <c r="O1056" i="3"/>
  <c r="P1056" i="3"/>
  <c r="Q1056" i="3"/>
  <c r="AT1056" i="3"/>
  <c r="AX1056" i="3"/>
  <c r="K1057" i="3"/>
  <c r="L1057" i="3"/>
  <c r="M1057" i="3"/>
  <c r="N1057" i="3"/>
  <c r="O1057" i="3"/>
  <c r="P1057" i="3"/>
  <c r="Q1057" i="3"/>
  <c r="AT1057" i="3"/>
  <c r="AX1057" i="3"/>
  <c r="K1058" i="3"/>
  <c r="L1058" i="3"/>
  <c r="M1058" i="3"/>
  <c r="N1058" i="3"/>
  <c r="O1058" i="3"/>
  <c r="P1058" i="3"/>
  <c r="Q1058" i="3"/>
  <c r="AT1058" i="3"/>
  <c r="AX1058" i="3"/>
  <c r="K1059" i="3"/>
  <c r="L1059" i="3"/>
  <c r="M1059" i="3"/>
  <c r="N1059" i="3"/>
  <c r="O1059" i="3"/>
  <c r="P1059" i="3"/>
  <c r="Q1059" i="3"/>
  <c r="AT1059" i="3"/>
  <c r="AX1059" i="3"/>
  <c r="K1060" i="3"/>
  <c r="L1060" i="3"/>
  <c r="M1060" i="3"/>
  <c r="N1060" i="3"/>
  <c r="O1060" i="3"/>
  <c r="P1060" i="3"/>
  <c r="Q1060" i="3"/>
  <c r="AT1060" i="3"/>
  <c r="AX1060" i="3"/>
  <c r="K1061" i="3"/>
  <c r="L1061" i="3"/>
  <c r="M1061" i="3"/>
  <c r="N1061" i="3"/>
  <c r="O1061" i="3"/>
  <c r="P1061" i="3"/>
  <c r="Q1061" i="3"/>
  <c r="AT1061" i="3"/>
  <c r="AX1061" i="3"/>
  <c r="K1062" i="3"/>
  <c r="L1062" i="3"/>
  <c r="M1062" i="3"/>
  <c r="N1062" i="3"/>
  <c r="O1062" i="3"/>
  <c r="P1062" i="3"/>
  <c r="Q1062" i="3"/>
  <c r="AT1062" i="3"/>
  <c r="AX1062" i="3"/>
  <c r="K1063" i="3"/>
  <c r="L1063" i="3"/>
  <c r="M1063" i="3"/>
  <c r="N1063" i="3"/>
  <c r="O1063" i="3"/>
  <c r="P1063" i="3"/>
  <c r="Q1063" i="3"/>
  <c r="AT1063" i="3"/>
  <c r="AX1063" i="3"/>
  <c r="K1064" i="3"/>
  <c r="L1064" i="3"/>
  <c r="M1064" i="3"/>
  <c r="N1064" i="3"/>
  <c r="O1064" i="3"/>
  <c r="P1064" i="3"/>
  <c r="Q1064" i="3"/>
  <c r="AT1064" i="3"/>
  <c r="AX1064" i="3"/>
  <c r="K1065" i="3"/>
  <c r="L1065" i="3"/>
  <c r="M1065" i="3"/>
  <c r="N1065" i="3"/>
  <c r="O1065" i="3"/>
  <c r="P1065" i="3"/>
  <c r="Q1065" i="3"/>
  <c r="AT1065" i="3"/>
  <c r="AX1065" i="3"/>
  <c r="K1066" i="3"/>
  <c r="L1066" i="3"/>
  <c r="M1066" i="3"/>
  <c r="N1066" i="3"/>
  <c r="O1066" i="3"/>
  <c r="P1066" i="3"/>
  <c r="Q1066" i="3"/>
  <c r="AT1066" i="3"/>
  <c r="AX1066" i="3"/>
  <c r="K1067" i="3"/>
  <c r="L1067" i="3"/>
  <c r="M1067" i="3"/>
  <c r="N1067" i="3"/>
  <c r="O1067" i="3"/>
  <c r="P1067" i="3"/>
  <c r="Q1067" i="3"/>
  <c r="AT1067" i="3"/>
  <c r="AX1067" i="3"/>
  <c r="K1068" i="3"/>
  <c r="L1068" i="3"/>
  <c r="M1068" i="3"/>
  <c r="N1068" i="3"/>
  <c r="O1068" i="3"/>
  <c r="P1068" i="3"/>
  <c r="Q1068" i="3"/>
  <c r="AT1068" i="3"/>
  <c r="AX1068" i="3"/>
  <c r="K1069" i="3"/>
  <c r="L1069" i="3"/>
  <c r="M1069" i="3"/>
  <c r="N1069" i="3"/>
  <c r="O1069" i="3"/>
  <c r="P1069" i="3"/>
  <c r="Q1069" i="3"/>
  <c r="AT1069" i="3"/>
  <c r="AX1069" i="3"/>
  <c r="K1070" i="3"/>
  <c r="L1070" i="3"/>
  <c r="M1070" i="3"/>
  <c r="N1070" i="3"/>
  <c r="O1070" i="3"/>
  <c r="P1070" i="3"/>
  <c r="Q1070" i="3"/>
  <c r="AT1070" i="3"/>
  <c r="AX1070" i="3"/>
  <c r="K1071" i="3"/>
  <c r="L1071" i="3"/>
  <c r="M1071" i="3"/>
  <c r="N1071" i="3"/>
  <c r="O1071" i="3"/>
  <c r="P1071" i="3"/>
  <c r="Q1071" i="3"/>
  <c r="AT1071" i="3"/>
  <c r="AX1071" i="3"/>
  <c r="K1072" i="3"/>
  <c r="L1072" i="3"/>
  <c r="M1072" i="3"/>
  <c r="N1072" i="3"/>
  <c r="O1072" i="3"/>
  <c r="P1072" i="3"/>
  <c r="Q1072" i="3"/>
  <c r="AT1072" i="3"/>
  <c r="AX1072" i="3"/>
  <c r="K1073" i="3"/>
  <c r="L1073" i="3"/>
  <c r="M1073" i="3"/>
  <c r="N1073" i="3"/>
  <c r="O1073" i="3"/>
  <c r="P1073" i="3"/>
  <c r="Q1073" i="3"/>
  <c r="AT1073" i="3"/>
  <c r="AX1073" i="3"/>
  <c r="K1074" i="3"/>
  <c r="L1074" i="3"/>
  <c r="M1074" i="3"/>
  <c r="N1074" i="3"/>
  <c r="O1074" i="3"/>
  <c r="P1074" i="3"/>
  <c r="Q1074" i="3"/>
  <c r="AT1074" i="3"/>
  <c r="AX1074" i="3"/>
  <c r="K1075" i="3"/>
  <c r="L1075" i="3"/>
  <c r="M1075" i="3"/>
  <c r="N1075" i="3"/>
  <c r="O1075" i="3"/>
  <c r="P1075" i="3"/>
  <c r="Q1075" i="3"/>
  <c r="AT1075" i="3"/>
  <c r="AX1075" i="3"/>
  <c r="K1076" i="3"/>
  <c r="L1076" i="3"/>
  <c r="M1076" i="3"/>
  <c r="N1076" i="3"/>
  <c r="O1076" i="3"/>
  <c r="P1076" i="3"/>
  <c r="Q1076" i="3"/>
  <c r="AT1076" i="3"/>
  <c r="AX1076" i="3"/>
  <c r="K1077" i="3"/>
  <c r="L1077" i="3"/>
  <c r="M1077" i="3"/>
  <c r="N1077" i="3"/>
  <c r="O1077" i="3"/>
  <c r="P1077" i="3"/>
  <c r="Q1077" i="3"/>
  <c r="AT1077" i="3"/>
  <c r="AX1077" i="3"/>
  <c r="K1078" i="3"/>
  <c r="L1078" i="3"/>
  <c r="M1078" i="3"/>
  <c r="N1078" i="3"/>
  <c r="O1078" i="3"/>
  <c r="P1078" i="3"/>
  <c r="Q1078" i="3"/>
  <c r="AT1078" i="3"/>
  <c r="AX1078" i="3"/>
  <c r="K1079" i="3"/>
  <c r="L1079" i="3"/>
  <c r="M1079" i="3"/>
  <c r="N1079" i="3"/>
  <c r="O1079" i="3"/>
  <c r="P1079" i="3"/>
  <c r="Q1079" i="3"/>
  <c r="AT1079" i="3"/>
  <c r="AX1079" i="3"/>
  <c r="K1080" i="3"/>
  <c r="L1080" i="3"/>
  <c r="M1080" i="3"/>
  <c r="N1080" i="3"/>
  <c r="O1080" i="3"/>
  <c r="P1080" i="3"/>
  <c r="Q1080" i="3"/>
  <c r="AT1080" i="3"/>
  <c r="AX1080" i="3"/>
  <c r="K1081" i="3"/>
  <c r="L1081" i="3"/>
  <c r="M1081" i="3"/>
  <c r="N1081" i="3"/>
  <c r="O1081" i="3"/>
  <c r="P1081" i="3"/>
  <c r="Q1081" i="3"/>
  <c r="AT1081" i="3"/>
  <c r="AX1081" i="3"/>
  <c r="K1082" i="3"/>
  <c r="L1082" i="3"/>
  <c r="M1082" i="3"/>
  <c r="N1082" i="3"/>
  <c r="O1082" i="3"/>
  <c r="P1082" i="3"/>
  <c r="Q1082" i="3"/>
  <c r="AT1082" i="3"/>
  <c r="AX1082" i="3"/>
  <c r="K1083" i="3"/>
  <c r="L1083" i="3"/>
  <c r="M1083" i="3"/>
  <c r="N1083" i="3"/>
  <c r="O1083" i="3"/>
  <c r="P1083" i="3"/>
  <c r="Q1083" i="3"/>
  <c r="AT1083" i="3"/>
  <c r="AX1083" i="3"/>
  <c r="K1084" i="3"/>
  <c r="L1084" i="3"/>
  <c r="M1084" i="3"/>
  <c r="N1084" i="3"/>
  <c r="O1084" i="3"/>
  <c r="P1084" i="3"/>
  <c r="Q1084" i="3"/>
  <c r="AT1084" i="3"/>
  <c r="AX1084" i="3"/>
  <c r="K1085" i="3"/>
  <c r="L1085" i="3"/>
  <c r="M1085" i="3"/>
  <c r="N1085" i="3"/>
  <c r="O1085" i="3"/>
  <c r="P1085" i="3"/>
  <c r="Q1085" i="3"/>
  <c r="AT1085" i="3"/>
  <c r="AX1085" i="3"/>
  <c r="K1086" i="3"/>
  <c r="L1086" i="3"/>
  <c r="M1086" i="3"/>
  <c r="N1086" i="3"/>
  <c r="O1086" i="3"/>
  <c r="P1086" i="3"/>
  <c r="Q1086" i="3"/>
  <c r="AT1086" i="3"/>
  <c r="AX1086" i="3"/>
  <c r="K1087" i="3"/>
  <c r="L1087" i="3"/>
  <c r="M1087" i="3"/>
  <c r="N1087" i="3"/>
  <c r="O1087" i="3"/>
  <c r="P1087" i="3"/>
  <c r="Q1087" i="3"/>
  <c r="AT1087" i="3"/>
  <c r="AX1087" i="3"/>
  <c r="K1088" i="3"/>
  <c r="L1088" i="3"/>
  <c r="M1088" i="3"/>
  <c r="N1088" i="3"/>
  <c r="O1088" i="3"/>
  <c r="P1088" i="3"/>
  <c r="Q1088" i="3"/>
  <c r="AT1088" i="3"/>
  <c r="AX1088" i="3"/>
  <c r="K1089" i="3"/>
  <c r="L1089" i="3"/>
  <c r="M1089" i="3"/>
  <c r="N1089" i="3"/>
  <c r="O1089" i="3"/>
  <c r="P1089" i="3"/>
  <c r="Q1089" i="3"/>
  <c r="AT1089" i="3"/>
  <c r="AX1089" i="3"/>
  <c r="K1090" i="3"/>
  <c r="L1090" i="3"/>
  <c r="M1090" i="3"/>
  <c r="N1090" i="3"/>
  <c r="O1090" i="3"/>
  <c r="P1090" i="3"/>
  <c r="Q1090" i="3"/>
  <c r="AT1090" i="3"/>
  <c r="AX1090" i="3"/>
  <c r="K1091" i="3"/>
  <c r="L1091" i="3"/>
  <c r="M1091" i="3"/>
  <c r="N1091" i="3"/>
  <c r="O1091" i="3"/>
  <c r="P1091" i="3"/>
  <c r="Q1091" i="3"/>
  <c r="AT1091" i="3"/>
  <c r="AX1091" i="3"/>
  <c r="K1092" i="3"/>
  <c r="L1092" i="3"/>
  <c r="M1092" i="3"/>
  <c r="N1092" i="3"/>
  <c r="O1092" i="3"/>
  <c r="P1092" i="3"/>
  <c r="Q1092" i="3"/>
  <c r="AT1092" i="3"/>
  <c r="AX1092" i="3"/>
  <c r="K1093" i="3"/>
  <c r="L1093" i="3"/>
  <c r="M1093" i="3"/>
  <c r="N1093" i="3"/>
  <c r="O1093" i="3"/>
  <c r="P1093" i="3"/>
  <c r="Q1093" i="3"/>
  <c r="AT1093" i="3"/>
  <c r="AX1093" i="3"/>
  <c r="K1094" i="3"/>
  <c r="L1094" i="3"/>
  <c r="M1094" i="3"/>
  <c r="N1094" i="3"/>
  <c r="O1094" i="3"/>
  <c r="P1094" i="3"/>
  <c r="Q1094" i="3"/>
  <c r="AT1094" i="3"/>
  <c r="AX1094" i="3"/>
  <c r="K1095" i="3"/>
  <c r="L1095" i="3"/>
  <c r="M1095" i="3"/>
  <c r="N1095" i="3"/>
  <c r="O1095" i="3"/>
  <c r="P1095" i="3"/>
  <c r="Q1095" i="3"/>
  <c r="AT1095" i="3"/>
  <c r="AX1095" i="3"/>
  <c r="K1096" i="3"/>
  <c r="L1096" i="3"/>
  <c r="M1096" i="3"/>
  <c r="N1096" i="3"/>
  <c r="O1096" i="3"/>
  <c r="P1096" i="3"/>
  <c r="Q1096" i="3"/>
  <c r="AT1096" i="3"/>
  <c r="AX1096" i="3"/>
  <c r="K1097" i="3"/>
  <c r="L1097" i="3"/>
  <c r="M1097" i="3"/>
  <c r="N1097" i="3"/>
  <c r="O1097" i="3"/>
  <c r="P1097" i="3"/>
  <c r="Q1097" i="3"/>
  <c r="AT1097" i="3"/>
  <c r="AX1097" i="3"/>
  <c r="K1098" i="3"/>
  <c r="L1098" i="3"/>
  <c r="M1098" i="3"/>
  <c r="N1098" i="3"/>
  <c r="O1098" i="3"/>
  <c r="P1098" i="3"/>
  <c r="Q1098" i="3"/>
  <c r="AT1098" i="3"/>
  <c r="AX1098" i="3"/>
  <c r="K1099" i="3"/>
  <c r="L1099" i="3"/>
  <c r="M1099" i="3"/>
  <c r="N1099" i="3"/>
  <c r="O1099" i="3"/>
  <c r="P1099" i="3"/>
  <c r="Q1099" i="3"/>
  <c r="AT1099" i="3"/>
  <c r="AX1099" i="3"/>
  <c r="K1100" i="3"/>
  <c r="L1100" i="3"/>
  <c r="M1100" i="3"/>
  <c r="N1100" i="3"/>
  <c r="O1100" i="3"/>
  <c r="P1100" i="3"/>
  <c r="Q1100" i="3"/>
  <c r="AT1100" i="3"/>
  <c r="AX1100" i="3"/>
  <c r="K1101" i="3"/>
  <c r="L1101" i="3"/>
  <c r="M1101" i="3"/>
  <c r="N1101" i="3"/>
  <c r="O1101" i="3"/>
  <c r="P1101" i="3"/>
  <c r="Q1101" i="3"/>
  <c r="AT1101" i="3"/>
  <c r="AX1101" i="3"/>
  <c r="K1102" i="3"/>
  <c r="L1102" i="3"/>
  <c r="M1102" i="3"/>
  <c r="N1102" i="3"/>
  <c r="O1102" i="3"/>
  <c r="P1102" i="3"/>
  <c r="Q1102" i="3"/>
  <c r="AT1102" i="3"/>
  <c r="AX1102" i="3"/>
  <c r="K1103" i="3"/>
  <c r="L1103" i="3"/>
  <c r="M1103" i="3"/>
  <c r="N1103" i="3"/>
  <c r="O1103" i="3"/>
  <c r="P1103" i="3"/>
  <c r="Q1103" i="3"/>
  <c r="AT1103" i="3"/>
  <c r="AX1103" i="3"/>
  <c r="K1104" i="3"/>
  <c r="L1104" i="3"/>
  <c r="M1104" i="3"/>
  <c r="N1104" i="3"/>
  <c r="O1104" i="3"/>
  <c r="P1104" i="3"/>
  <c r="Q1104" i="3"/>
  <c r="AT1104" i="3"/>
  <c r="AX1104" i="3"/>
  <c r="K1105" i="3"/>
  <c r="L1105" i="3"/>
  <c r="M1105" i="3"/>
  <c r="N1105" i="3"/>
  <c r="O1105" i="3"/>
  <c r="P1105" i="3"/>
  <c r="Q1105" i="3"/>
  <c r="AT1105" i="3"/>
  <c r="AX1105" i="3"/>
  <c r="K1106" i="3"/>
  <c r="L1106" i="3"/>
  <c r="M1106" i="3"/>
  <c r="N1106" i="3"/>
  <c r="O1106" i="3"/>
  <c r="P1106" i="3"/>
  <c r="Q1106" i="3"/>
  <c r="AT1106" i="3"/>
  <c r="AX1106" i="3"/>
  <c r="K1107" i="3"/>
  <c r="L1107" i="3"/>
  <c r="M1107" i="3"/>
  <c r="N1107" i="3"/>
  <c r="O1107" i="3"/>
  <c r="P1107" i="3"/>
  <c r="Q1107" i="3"/>
  <c r="AT1107" i="3"/>
  <c r="AX1107" i="3"/>
  <c r="K1108" i="3"/>
  <c r="L1108" i="3"/>
  <c r="M1108" i="3"/>
  <c r="N1108" i="3"/>
  <c r="O1108" i="3"/>
  <c r="P1108" i="3"/>
  <c r="Q1108" i="3"/>
  <c r="AT1108" i="3"/>
  <c r="AX1108" i="3"/>
  <c r="K1109" i="3"/>
  <c r="L1109" i="3"/>
  <c r="M1109" i="3"/>
  <c r="N1109" i="3"/>
  <c r="O1109" i="3"/>
  <c r="P1109" i="3"/>
  <c r="Q1109" i="3"/>
  <c r="AT1109" i="3"/>
  <c r="AX1109" i="3"/>
  <c r="K1110" i="3"/>
  <c r="L1110" i="3"/>
  <c r="M1110" i="3"/>
  <c r="N1110" i="3"/>
  <c r="O1110" i="3"/>
  <c r="P1110" i="3"/>
  <c r="Q1110" i="3"/>
  <c r="AT1110" i="3"/>
  <c r="AX1110" i="3"/>
  <c r="K1111" i="3"/>
  <c r="L1111" i="3"/>
  <c r="M1111" i="3"/>
  <c r="N1111" i="3"/>
  <c r="O1111" i="3"/>
  <c r="P1111" i="3"/>
  <c r="Q1111" i="3"/>
  <c r="AT1111" i="3"/>
  <c r="AX1111" i="3"/>
  <c r="K1112" i="3"/>
  <c r="L1112" i="3"/>
  <c r="M1112" i="3"/>
  <c r="N1112" i="3"/>
  <c r="O1112" i="3"/>
  <c r="P1112" i="3"/>
  <c r="Q1112" i="3"/>
  <c r="AT1112" i="3"/>
  <c r="AX1112" i="3"/>
  <c r="K1113" i="3"/>
  <c r="L1113" i="3"/>
  <c r="M1113" i="3"/>
  <c r="N1113" i="3"/>
  <c r="O1113" i="3"/>
  <c r="P1113" i="3"/>
  <c r="Q1113" i="3"/>
  <c r="AT1113" i="3"/>
  <c r="AX1113" i="3"/>
  <c r="K1114" i="3"/>
  <c r="L1114" i="3"/>
  <c r="M1114" i="3"/>
  <c r="N1114" i="3"/>
  <c r="O1114" i="3"/>
  <c r="P1114" i="3"/>
  <c r="Q1114" i="3"/>
  <c r="AT1114" i="3"/>
  <c r="AX1114" i="3"/>
  <c r="K1115" i="3"/>
  <c r="L1115" i="3"/>
  <c r="M1115" i="3"/>
  <c r="N1115" i="3"/>
  <c r="O1115" i="3"/>
  <c r="P1115" i="3"/>
  <c r="Q1115" i="3"/>
  <c r="AT1115" i="3"/>
  <c r="AX1115" i="3"/>
  <c r="K1116" i="3"/>
  <c r="L1116" i="3"/>
  <c r="M1116" i="3"/>
  <c r="N1116" i="3"/>
  <c r="O1116" i="3"/>
  <c r="P1116" i="3"/>
  <c r="Q1116" i="3"/>
  <c r="AT1116" i="3"/>
  <c r="AX1116" i="3"/>
  <c r="K1117" i="3"/>
  <c r="L1117" i="3"/>
  <c r="M1117" i="3"/>
  <c r="N1117" i="3"/>
  <c r="O1117" i="3"/>
  <c r="P1117" i="3"/>
  <c r="Q1117" i="3"/>
  <c r="AT1117" i="3"/>
  <c r="AX1117" i="3"/>
  <c r="K1118" i="3"/>
  <c r="L1118" i="3"/>
  <c r="M1118" i="3"/>
  <c r="N1118" i="3"/>
  <c r="O1118" i="3"/>
  <c r="P1118" i="3"/>
  <c r="Q1118" i="3"/>
  <c r="AT1118" i="3"/>
  <c r="AX1118" i="3"/>
  <c r="K1119" i="3"/>
  <c r="L1119" i="3"/>
  <c r="M1119" i="3"/>
  <c r="N1119" i="3"/>
  <c r="O1119" i="3"/>
  <c r="P1119" i="3"/>
  <c r="Q1119" i="3"/>
  <c r="AT1119" i="3"/>
  <c r="AX1119" i="3"/>
  <c r="K1120" i="3"/>
  <c r="L1120" i="3"/>
  <c r="M1120" i="3"/>
  <c r="N1120" i="3"/>
  <c r="O1120" i="3"/>
  <c r="P1120" i="3"/>
  <c r="Q1120" i="3"/>
  <c r="AT1120" i="3"/>
  <c r="AX1120" i="3"/>
  <c r="K1121" i="3"/>
  <c r="L1121" i="3"/>
  <c r="M1121" i="3"/>
  <c r="N1121" i="3"/>
  <c r="O1121" i="3"/>
  <c r="P1121" i="3"/>
  <c r="Q1121" i="3"/>
  <c r="AT1121" i="3"/>
  <c r="AX1121" i="3"/>
  <c r="K1122" i="3"/>
  <c r="L1122" i="3"/>
  <c r="M1122" i="3"/>
  <c r="N1122" i="3"/>
  <c r="O1122" i="3"/>
  <c r="P1122" i="3"/>
  <c r="Q1122" i="3"/>
  <c r="AT1122" i="3"/>
  <c r="AX1122" i="3"/>
  <c r="K1123" i="3"/>
  <c r="L1123" i="3"/>
  <c r="M1123" i="3"/>
  <c r="N1123" i="3"/>
  <c r="O1123" i="3"/>
  <c r="P1123" i="3"/>
  <c r="Q1123" i="3"/>
  <c r="AT1123" i="3"/>
  <c r="AX1123" i="3"/>
  <c r="K1124" i="3"/>
  <c r="L1124" i="3"/>
  <c r="M1124" i="3"/>
  <c r="N1124" i="3"/>
  <c r="O1124" i="3"/>
  <c r="P1124" i="3"/>
  <c r="Q1124" i="3"/>
  <c r="AT1124" i="3"/>
  <c r="AX1124" i="3"/>
  <c r="K1125" i="3"/>
  <c r="L1125" i="3"/>
  <c r="M1125" i="3"/>
  <c r="N1125" i="3"/>
  <c r="O1125" i="3"/>
  <c r="P1125" i="3"/>
  <c r="Q1125" i="3"/>
  <c r="AX1125" i="3"/>
  <c r="K1127" i="3"/>
  <c r="L1127" i="3"/>
  <c r="M1127" i="3"/>
  <c r="N1127" i="3"/>
  <c r="O1127" i="3"/>
  <c r="P1127" i="3"/>
  <c r="Q1127" i="3"/>
  <c r="AT1127" i="3"/>
  <c r="AX1127" i="3"/>
  <c r="K1128" i="3"/>
  <c r="L1128" i="3"/>
  <c r="M1128" i="3"/>
  <c r="N1128" i="3"/>
  <c r="O1128" i="3"/>
  <c r="P1128" i="3"/>
  <c r="Q1128" i="3"/>
  <c r="AT1128" i="3"/>
  <c r="AX1128" i="3"/>
  <c r="K1129" i="3"/>
  <c r="L1129" i="3"/>
  <c r="M1129" i="3"/>
  <c r="N1129" i="3"/>
  <c r="O1129" i="3"/>
  <c r="P1129" i="3"/>
  <c r="Q1129" i="3"/>
  <c r="AT1129" i="3"/>
  <c r="AX1129" i="3"/>
  <c r="K1130" i="3"/>
  <c r="L1130" i="3"/>
  <c r="M1130" i="3"/>
  <c r="N1130" i="3"/>
  <c r="O1130" i="3"/>
  <c r="P1130" i="3"/>
  <c r="Q1130" i="3"/>
  <c r="AT1130" i="3"/>
  <c r="AX1130" i="3"/>
  <c r="K1131" i="3"/>
  <c r="L1131" i="3"/>
  <c r="M1131" i="3"/>
  <c r="N1131" i="3"/>
  <c r="O1131" i="3"/>
  <c r="P1131" i="3"/>
  <c r="Q1131" i="3"/>
  <c r="AT1131" i="3"/>
  <c r="AX1131" i="3"/>
  <c r="K1132" i="3"/>
  <c r="L1132" i="3"/>
  <c r="M1132" i="3"/>
  <c r="N1132" i="3"/>
  <c r="O1132" i="3"/>
  <c r="P1132" i="3"/>
  <c r="Q1132" i="3"/>
  <c r="AT1132" i="3"/>
  <c r="AX1132" i="3"/>
  <c r="K1133" i="3"/>
  <c r="L1133" i="3"/>
  <c r="M1133" i="3"/>
  <c r="N1133" i="3"/>
  <c r="O1133" i="3"/>
  <c r="P1133" i="3"/>
  <c r="Q1133" i="3"/>
  <c r="AT1133" i="3"/>
  <c r="AX1133" i="3"/>
  <c r="K1134" i="3"/>
  <c r="L1134" i="3"/>
  <c r="M1134" i="3"/>
  <c r="N1134" i="3"/>
  <c r="O1134" i="3"/>
  <c r="P1134" i="3"/>
  <c r="Q1134" i="3"/>
  <c r="AT1134" i="3"/>
  <c r="AX1134" i="3"/>
  <c r="K1135" i="3"/>
  <c r="L1135" i="3"/>
  <c r="M1135" i="3"/>
  <c r="N1135" i="3"/>
  <c r="O1135" i="3"/>
  <c r="P1135" i="3"/>
  <c r="Q1135" i="3"/>
  <c r="AT1135" i="3"/>
  <c r="AX1135" i="3"/>
  <c r="K1136" i="3"/>
  <c r="L1136" i="3"/>
  <c r="M1136" i="3"/>
  <c r="N1136" i="3"/>
  <c r="O1136" i="3"/>
  <c r="P1136" i="3"/>
  <c r="Q1136" i="3"/>
  <c r="AT1136" i="3"/>
  <c r="AX1136" i="3"/>
  <c r="K1137" i="3"/>
  <c r="L1137" i="3"/>
  <c r="M1137" i="3"/>
  <c r="N1137" i="3"/>
  <c r="O1137" i="3"/>
  <c r="P1137" i="3"/>
  <c r="Q1137" i="3"/>
  <c r="AT1137" i="3"/>
  <c r="AX1137" i="3"/>
  <c r="K1138" i="3"/>
  <c r="L1138" i="3"/>
  <c r="M1138" i="3"/>
  <c r="N1138" i="3"/>
  <c r="O1138" i="3"/>
  <c r="P1138" i="3"/>
  <c r="Q1138" i="3"/>
  <c r="AT1138" i="3"/>
  <c r="AX1138" i="3"/>
  <c r="K1139" i="3"/>
  <c r="L1139" i="3"/>
  <c r="M1139" i="3"/>
  <c r="N1139" i="3"/>
  <c r="O1139" i="3"/>
  <c r="P1139" i="3"/>
  <c r="Q1139" i="3"/>
  <c r="AT1139" i="3"/>
  <c r="AX1139" i="3"/>
  <c r="K1140" i="3"/>
  <c r="L1140" i="3"/>
  <c r="M1140" i="3"/>
  <c r="N1140" i="3"/>
  <c r="O1140" i="3"/>
  <c r="P1140" i="3"/>
  <c r="Q1140" i="3"/>
  <c r="AT1140" i="3"/>
  <c r="AX1140" i="3"/>
  <c r="K1141" i="3"/>
  <c r="L1141" i="3"/>
  <c r="M1141" i="3"/>
  <c r="N1141" i="3"/>
  <c r="O1141" i="3"/>
  <c r="P1141" i="3"/>
  <c r="Q1141" i="3"/>
  <c r="AT1141" i="3"/>
  <c r="AX1141" i="3"/>
  <c r="K1142" i="3"/>
  <c r="L1142" i="3"/>
  <c r="M1142" i="3"/>
  <c r="N1142" i="3"/>
  <c r="O1142" i="3"/>
  <c r="P1142" i="3"/>
  <c r="Q1142" i="3"/>
  <c r="AT1142" i="3"/>
  <c r="AX1142" i="3"/>
  <c r="K1143" i="3"/>
  <c r="L1143" i="3"/>
  <c r="M1143" i="3"/>
  <c r="N1143" i="3"/>
  <c r="O1143" i="3"/>
  <c r="P1143" i="3"/>
  <c r="Q1143" i="3"/>
  <c r="AT1143" i="3"/>
  <c r="AX1143" i="3"/>
  <c r="K1144" i="3"/>
  <c r="L1144" i="3"/>
  <c r="M1144" i="3"/>
  <c r="N1144" i="3"/>
  <c r="O1144" i="3"/>
  <c r="P1144" i="3"/>
  <c r="Q1144" i="3"/>
  <c r="AT1144" i="3"/>
  <c r="AX1144" i="3"/>
  <c r="K1145" i="3"/>
  <c r="L1145" i="3"/>
  <c r="M1145" i="3"/>
  <c r="N1145" i="3"/>
  <c r="O1145" i="3"/>
  <c r="P1145" i="3"/>
  <c r="Q1145" i="3"/>
  <c r="AT1145" i="3"/>
  <c r="AX1145" i="3"/>
  <c r="K1146" i="3"/>
  <c r="L1146" i="3"/>
  <c r="M1146" i="3"/>
  <c r="N1146" i="3"/>
  <c r="O1146" i="3"/>
  <c r="P1146" i="3"/>
  <c r="Q1146" i="3"/>
  <c r="AT1146" i="3"/>
  <c r="AX1146" i="3"/>
  <c r="K1147" i="3"/>
  <c r="L1147" i="3"/>
  <c r="M1147" i="3"/>
  <c r="N1147" i="3"/>
  <c r="O1147" i="3"/>
  <c r="P1147" i="3"/>
  <c r="Q1147" i="3"/>
  <c r="AT1147" i="3"/>
  <c r="AX1147" i="3"/>
  <c r="K1148" i="3"/>
  <c r="L1148" i="3"/>
  <c r="M1148" i="3"/>
  <c r="N1148" i="3"/>
  <c r="O1148" i="3"/>
  <c r="P1148" i="3"/>
  <c r="Q1148" i="3"/>
  <c r="AT1148" i="3"/>
  <c r="AX1148" i="3"/>
  <c r="K1149" i="3"/>
  <c r="L1149" i="3"/>
  <c r="M1149" i="3"/>
  <c r="N1149" i="3"/>
  <c r="O1149" i="3"/>
  <c r="P1149" i="3"/>
  <c r="Q1149" i="3"/>
  <c r="AT1149" i="3"/>
  <c r="AX1149" i="3"/>
  <c r="K1150" i="3"/>
  <c r="L1150" i="3"/>
  <c r="M1150" i="3"/>
  <c r="N1150" i="3"/>
  <c r="O1150" i="3"/>
  <c r="P1150" i="3"/>
  <c r="Q1150" i="3"/>
  <c r="AT1150" i="3"/>
  <c r="AX1150" i="3"/>
  <c r="K1151" i="3"/>
  <c r="L1151" i="3"/>
  <c r="M1151" i="3"/>
  <c r="N1151" i="3"/>
  <c r="O1151" i="3"/>
  <c r="P1151" i="3"/>
  <c r="Q1151" i="3"/>
  <c r="AT1151" i="3"/>
  <c r="AX1151" i="3"/>
  <c r="K1152" i="3"/>
  <c r="L1152" i="3"/>
  <c r="M1152" i="3"/>
  <c r="N1152" i="3"/>
  <c r="O1152" i="3"/>
  <c r="P1152" i="3"/>
  <c r="Q1152" i="3"/>
  <c r="AT1152" i="3"/>
  <c r="AX1152" i="3"/>
  <c r="K1153" i="3"/>
  <c r="L1153" i="3"/>
  <c r="M1153" i="3"/>
  <c r="N1153" i="3"/>
  <c r="O1153" i="3"/>
  <c r="P1153" i="3"/>
  <c r="Q1153" i="3"/>
  <c r="AT1153" i="3"/>
  <c r="AX1153" i="3"/>
  <c r="K1154" i="3"/>
  <c r="L1154" i="3"/>
  <c r="M1154" i="3"/>
  <c r="N1154" i="3"/>
  <c r="O1154" i="3"/>
  <c r="P1154" i="3"/>
  <c r="Q1154" i="3"/>
  <c r="AT1154" i="3"/>
  <c r="AX1154" i="3"/>
  <c r="K1155" i="3"/>
  <c r="L1155" i="3"/>
  <c r="M1155" i="3"/>
  <c r="N1155" i="3"/>
  <c r="O1155" i="3"/>
  <c r="P1155" i="3"/>
  <c r="Q1155" i="3"/>
  <c r="AT1155" i="3"/>
  <c r="AX1155" i="3"/>
  <c r="K1156" i="3"/>
  <c r="L1156" i="3"/>
  <c r="M1156" i="3"/>
  <c r="N1156" i="3"/>
  <c r="O1156" i="3"/>
  <c r="P1156" i="3"/>
  <c r="Q1156" i="3"/>
  <c r="AT1156" i="3"/>
  <c r="AX1156" i="3"/>
  <c r="K1157" i="3"/>
  <c r="L1157" i="3"/>
  <c r="M1157" i="3"/>
  <c r="N1157" i="3"/>
  <c r="O1157" i="3"/>
  <c r="P1157" i="3"/>
  <c r="Q1157" i="3"/>
  <c r="AT1157" i="3"/>
  <c r="AX1157" i="3"/>
  <c r="K1158" i="3"/>
  <c r="L1158" i="3"/>
  <c r="M1158" i="3"/>
  <c r="N1158" i="3"/>
  <c r="O1158" i="3"/>
  <c r="P1158" i="3"/>
  <c r="Q1158" i="3"/>
  <c r="AT1158" i="3"/>
  <c r="AX1158" i="3"/>
  <c r="K1159" i="3"/>
  <c r="L1159" i="3"/>
  <c r="M1159" i="3"/>
  <c r="N1159" i="3"/>
  <c r="O1159" i="3"/>
  <c r="P1159" i="3"/>
  <c r="Q1159" i="3"/>
  <c r="AT1159" i="3"/>
  <c r="AX1159" i="3"/>
  <c r="K1160" i="3"/>
  <c r="L1160" i="3"/>
  <c r="M1160" i="3"/>
  <c r="N1160" i="3"/>
  <c r="O1160" i="3"/>
  <c r="P1160" i="3"/>
  <c r="Q1160" i="3"/>
  <c r="AT1160" i="3"/>
  <c r="AX1160" i="3"/>
  <c r="K1161" i="3"/>
  <c r="L1161" i="3"/>
  <c r="M1161" i="3"/>
  <c r="N1161" i="3"/>
  <c r="O1161" i="3"/>
  <c r="P1161" i="3"/>
  <c r="Q1161" i="3"/>
  <c r="AT1161" i="3"/>
  <c r="AX1161" i="3"/>
  <c r="K1162" i="3"/>
  <c r="L1162" i="3"/>
  <c r="M1162" i="3"/>
  <c r="N1162" i="3"/>
  <c r="O1162" i="3"/>
  <c r="P1162" i="3"/>
  <c r="Q1162" i="3"/>
  <c r="AT1162" i="3"/>
  <c r="AX1162" i="3"/>
  <c r="K1163" i="3"/>
  <c r="L1163" i="3"/>
  <c r="M1163" i="3"/>
  <c r="N1163" i="3"/>
  <c r="O1163" i="3"/>
  <c r="P1163" i="3"/>
  <c r="Q1163" i="3"/>
  <c r="AT1163" i="3"/>
  <c r="AX1163" i="3"/>
  <c r="K1164" i="3"/>
  <c r="L1164" i="3"/>
  <c r="M1164" i="3"/>
  <c r="N1164" i="3"/>
  <c r="O1164" i="3"/>
  <c r="P1164" i="3"/>
  <c r="Q1164" i="3"/>
  <c r="AT1164" i="3"/>
  <c r="AX1164" i="3"/>
  <c r="K1165" i="3"/>
  <c r="L1165" i="3"/>
  <c r="M1165" i="3"/>
  <c r="N1165" i="3"/>
  <c r="O1165" i="3"/>
  <c r="P1165" i="3"/>
  <c r="Q1165" i="3"/>
  <c r="AT1165" i="3"/>
  <c r="AX1165" i="3"/>
  <c r="K1166" i="3"/>
  <c r="L1166" i="3"/>
  <c r="M1166" i="3"/>
  <c r="N1166" i="3"/>
  <c r="O1166" i="3"/>
  <c r="P1166" i="3"/>
  <c r="Q1166" i="3"/>
  <c r="AT1166" i="3"/>
  <c r="AX1166" i="3"/>
  <c r="K1167" i="3"/>
  <c r="L1167" i="3"/>
  <c r="M1167" i="3"/>
  <c r="N1167" i="3"/>
  <c r="O1167" i="3"/>
  <c r="P1167" i="3"/>
  <c r="Q1167" i="3"/>
  <c r="AT1167" i="3"/>
  <c r="AX1167" i="3"/>
  <c r="K1168" i="3"/>
  <c r="L1168" i="3"/>
  <c r="M1168" i="3"/>
  <c r="N1168" i="3"/>
  <c r="O1168" i="3"/>
  <c r="P1168" i="3"/>
  <c r="Q1168" i="3"/>
  <c r="AT1168" i="3"/>
  <c r="AX1168" i="3"/>
  <c r="K1169" i="3"/>
  <c r="L1169" i="3"/>
  <c r="M1169" i="3"/>
  <c r="N1169" i="3"/>
  <c r="O1169" i="3"/>
  <c r="P1169" i="3"/>
  <c r="Q1169" i="3"/>
  <c r="AT1169" i="3"/>
  <c r="AX1169" i="3"/>
  <c r="K1170" i="3"/>
  <c r="L1170" i="3"/>
  <c r="M1170" i="3"/>
  <c r="N1170" i="3"/>
  <c r="O1170" i="3"/>
  <c r="P1170" i="3"/>
  <c r="Q1170" i="3"/>
  <c r="AT1170" i="3"/>
  <c r="AX1170" i="3"/>
  <c r="K1171" i="3"/>
  <c r="L1171" i="3"/>
  <c r="M1171" i="3"/>
  <c r="N1171" i="3"/>
  <c r="O1171" i="3"/>
  <c r="P1171" i="3"/>
  <c r="Q1171" i="3"/>
  <c r="AT1171" i="3"/>
  <c r="AX1171" i="3"/>
  <c r="K1172" i="3"/>
  <c r="L1172" i="3"/>
  <c r="M1172" i="3"/>
  <c r="N1172" i="3"/>
  <c r="O1172" i="3"/>
  <c r="P1172" i="3"/>
  <c r="Q1172" i="3"/>
  <c r="AT1172" i="3"/>
  <c r="AX1172" i="3"/>
  <c r="K1173" i="3"/>
  <c r="L1173" i="3"/>
  <c r="M1173" i="3"/>
  <c r="N1173" i="3"/>
  <c r="O1173" i="3"/>
  <c r="P1173" i="3"/>
  <c r="Q1173" i="3"/>
  <c r="AT1173" i="3"/>
  <c r="AX1173" i="3"/>
  <c r="K1174" i="3"/>
  <c r="L1174" i="3"/>
  <c r="M1174" i="3"/>
  <c r="N1174" i="3"/>
  <c r="O1174" i="3"/>
  <c r="P1174" i="3"/>
  <c r="Q1174" i="3"/>
  <c r="AT1174" i="3"/>
  <c r="AX1174" i="3"/>
  <c r="K1175" i="3"/>
  <c r="L1175" i="3"/>
  <c r="M1175" i="3"/>
  <c r="N1175" i="3"/>
  <c r="O1175" i="3"/>
  <c r="P1175" i="3"/>
  <c r="Q1175" i="3"/>
  <c r="AT1175" i="3"/>
  <c r="AX1175" i="3"/>
  <c r="K1176" i="3"/>
  <c r="L1176" i="3"/>
  <c r="M1176" i="3"/>
  <c r="N1176" i="3"/>
  <c r="O1176" i="3"/>
  <c r="P1176" i="3"/>
  <c r="Q1176" i="3"/>
  <c r="AT1176" i="3"/>
  <c r="AX1176" i="3"/>
  <c r="K1177" i="3"/>
  <c r="L1177" i="3"/>
  <c r="M1177" i="3"/>
  <c r="N1177" i="3"/>
  <c r="O1177" i="3"/>
  <c r="P1177" i="3"/>
  <c r="Q1177" i="3"/>
  <c r="AT1177" i="3"/>
  <c r="AX1177" i="3"/>
  <c r="K1178" i="3"/>
  <c r="L1178" i="3"/>
  <c r="M1178" i="3"/>
  <c r="N1178" i="3"/>
  <c r="O1178" i="3"/>
  <c r="P1178" i="3"/>
  <c r="Q1178" i="3"/>
  <c r="AT1178" i="3"/>
  <c r="AX1178" i="3"/>
  <c r="K1179" i="3"/>
  <c r="L1179" i="3"/>
  <c r="M1179" i="3"/>
  <c r="N1179" i="3"/>
  <c r="O1179" i="3"/>
  <c r="P1179" i="3"/>
  <c r="Q1179" i="3"/>
  <c r="AT1179" i="3"/>
  <c r="AX1179" i="3"/>
  <c r="K1180" i="3"/>
  <c r="L1180" i="3"/>
  <c r="M1180" i="3"/>
  <c r="N1180" i="3"/>
  <c r="O1180" i="3"/>
  <c r="P1180" i="3"/>
  <c r="Q1180" i="3"/>
  <c r="AT1180" i="3"/>
  <c r="AX1180" i="3"/>
  <c r="K1181" i="3"/>
  <c r="L1181" i="3"/>
  <c r="M1181" i="3"/>
  <c r="N1181" i="3"/>
  <c r="O1181" i="3"/>
  <c r="P1181" i="3"/>
  <c r="Q1181" i="3"/>
  <c r="AT1181" i="3"/>
  <c r="AX1181" i="3"/>
  <c r="K1182" i="3"/>
  <c r="L1182" i="3"/>
  <c r="M1182" i="3"/>
  <c r="N1182" i="3"/>
  <c r="O1182" i="3"/>
  <c r="P1182" i="3"/>
  <c r="Q1182" i="3"/>
  <c r="AT1182" i="3"/>
  <c r="AX1182" i="3"/>
  <c r="K1183" i="3"/>
  <c r="L1183" i="3"/>
  <c r="M1183" i="3"/>
  <c r="N1183" i="3"/>
  <c r="O1183" i="3"/>
  <c r="P1183" i="3"/>
  <c r="Q1183" i="3"/>
  <c r="AT1183" i="3"/>
  <c r="AX1183" i="3"/>
  <c r="K1184" i="3"/>
  <c r="L1184" i="3"/>
  <c r="M1184" i="3"/>
  <c r="N1184" i="3"/>
  <c r="O1184" i="3"/>
  <c r="P1184" i="3"/>
  <c r="Q1184" i="3"/>
  <c r="AT1184" i="3"/>
  <c r="AX1184" i="3"/>
  <c r="K1185" i="3"/>
  <c r="L1185" i="3"/>
  <c r="M1185" i="3"/>
  <c r="N1185" i="3"/>
  <c r="O1185" i="3"/>
  <c r="P1185" i="3"/>
  <c r="Q1185" i="3"/>
  <c r="AT1185" i="3"/>
  <c r="AX1185" i="3"/>
  <c r="K1186" i="3"/>
  <c r="L1186" i="3"/>
  <c r="M1186" i="3"/>
  <c r="N1186" i="3"/>
  <c r="O1186" i="3"/>
  <c r="P1186" i="3"/>
  <c r="Q1186" i="3"/>
  <c r="AT1186" i="3"/>
  <c r="AX1186" i="3"/>
  <c r="K1187" i="3"/>
  <c r="L1187" i="3"/>
  <c r="M1187" i="3"/>
  <c r="N1187" i="3"/>
  <c r="O1187" i="3"/>
  <c r="P1187" i="3"/>
  <c r="Q1187" i="3"/>
  <c r="AT1187" i="3"/>
  <c r="AX1187" i="3"/>
  <c r="K1188" i="3"/>
  <c r="L1188" i="3"/>
  <c r="M1188" i="3"/>
  <c r="N1188" i="3"/>
  <c r="O1188" i="3"/>
  <c r="P1188" i="3"/>
  <c r="Q1188" i="3"/>
  <c r="AT1188" i="3"/>
  <c r="AX1188" i="3"/>
  <c r="K1189" i="3"/>
  <c r="L1189" i="3"/>
  <c r="M1189" i="3"/>
  <c r="N1189" i="3"/>
  <c r="O1189" i="3"/>
  <c r="P1189" i="3"/>
  <c r="Q1189" i="3"/>
  <c r="AT1189" i="3"/>
  <c r="AX1189" i="3"/>
  <c r="K1190" i="3"/>
  <c r="L1190" i="3"/>
  <c r="M1190" i="3"/>
  <c r="N1190" i="3"/>
  <c r="O1190" i="3"/>
  <c r="P1190" i="3"/>
  <c r="Q1190" i="3"/>
  <c r="AT1190" i="3"/>
  <c r="AX1190" i="3"/>
  <c r="K1191" i="3"/>
  <c r="L1191" i="3"/>
  <c r="M1191" i="3"/>
  <c r="N1191" i="3"/>
  <c r="O1191" i="3"/>
  <c r="P1191" i="3"/>
  <c r="Q1191" i="3"/>
  <c r="AX1191" i="3"/>
  <c r="K1193" i="3"/>
  <c r="L1193" i="3"/>
  <c r="M1193" i="3"/>
  <c r="N1193" i="3"/>
  <c r="O1193" i="3"/>
  <c r="P1193" i="3"/>
  <c r="Q1193" i="3"/>
  <c r="AT1193" i="3"/>
  <c r="AX1193" i="3"/>
  <c r="K1194" i="3"/>
  <c r="L1194" i="3"/>
  <c r="M1194" i="3"/>
  <c r="N1194" i="3"/>
  <c r="O1194" i="3"/>
  <c r="P1194" i="3"/>
  <c r="Q1194" i="3"/>
  <c r="AT1194" i="3"/>
  <c r="AX1194" i="3"/>
  <c r="K1195" i="3"/>
  <c r="L1195" i="3"/>
  <c r="M1195" i="3"/>
  <c r="N1195" i="3"/>
  <c r="O1195" i="3"/>
  <c r="P1195" i="3"/>
  <c r="Q1195" i="3"/>
  <c r="AT1195" i="3"/>
  <c r="AX1195" i="3"/>
  <c r="K1196" i="3"/>
  <c r="L1196" i="3"/>
  <c r="M1196" i="3"/>
  <c r="N1196" i="3"/>
  <c r="O1196" i="3"/>
  <c r="P1196" i="3"/>
  <c r="Q1196" i="3"/>
  <c r="AT1196" i="3"/>
  <c r="AX1196" i="3"/>
  <c r="K1197" i="3"/>
  <c r="L1197" i="3"/>
  <c r="M1197" i="3"/>
  <c r="N1197" i="3"/>
  <c r="O1197" i="3"/>
  <c r="P1197" i="3"/>
  <c r="Q1197" i="3"/>
  <c r="AT1197" i="3"/>
  <c r="AX1197" i="3"/>
  <c r="K1198" i="3"/>
  <c r="L1198" i="3"/>
  <c r="M1198" i="3"/>
  <c r="N1198" i="3"/>
  <c r="O1198" i="3"/>
  <c r="P1198" i="3"/>
  <c r="Q1198" i="3"/>
  <c r="AT1198" i="3"/>
  <c r="AX1198" i="3"/>
  <c r="K1199" i="3"/>
  <c r="L1199" i="3"/>
  <c r="M1199" i="3"/>
  <c r="N1199" i="3"/>
  <c r="O1199" i="3"/>
  <c r="P1199" i="3"/>
  <c r="Q1199" i="3"/>
  <c r="AT1199" i="3"/>
  <c r="AX1199" i="3"/>
  <c r="K1200" i="3"/>
  <c r="L1200" i="3"/>
  <c r="M1200" i="3"/>
  <c r="N1200" i="3"/>
  <c r="O1200" i="3"/>
  <c r="P1200" i="3"/>
  <c r="Q1200" i="3"/>
  <c r="AT1200" i="3"/>
  <c r="AX1200" i="3"/>
  <c r="K1201" i="3"/>
  <c r="L1201" i="3"/>
  <c r="M1201" i="3"/>
  <c r="N1201" i="3"/>
  <c r="O1201" i="3"/>
  <c r="P1201" i="3"/>
  <c r="Q1201" i="3"/>
  <c r="AT1201" i="3"/>
  <c r="AX1201" i="3"/>
  <c r="K1202" i="3"/>
  <c r="L1202" i="3"/>
  <c r="M1202" i="3"/>
  <c r="N1202" i="3"/>
  <c r="O1202" i="3"/>
  <c r="P1202" i="3"/>
  <c r="Q1202" i="3"/>
  <c r="AT1202" i="3"/>
  <c r="AX1202" i="3"/>
  <c r="K1203" i="3"/>
  <c r="L1203" i="3"/>
  <c r="M1203" i="3"/>
  <c r="N1203" i="3"/>
  <c r="O1203" i="3"/>
  <c r="P1203" i="3"/>
  <c r="Q1203" i="3"/>
  <c r="AT1203" i="3"/>
  <c r="AX1203" i="3"/>
  <c r="K1204" i="3"/>
  <c r="L1204" i="3"/>
  <c r="M1204" i="3"/>
  <c r="N1204" i="3"/>
  <c r="O1204" i="3"/>
  <c r="P1204" i="3"/>
  <c r="Q1204" i="3"/>
  <c r="AT1204" i="3"/>
  <c r="AX1204" i="3"/>
  <c r="K1205" i="3"/>
  <c r="L1205" i="3"/>
  <c r="M1205" i="3"/>
  <c r="N1205" i="3"/>
  <c r="O1205" i="3"/>
  <c r="P1205" i="3"/>
  <c r="Q1205" i="3"/>
  <c r="AT1205" i="3"/>
  <c r="AX1205" i="3"/>
  <c r="K1206" i="3"/>
  <c r="L1206" i="3"/>
  <c r="M1206" i="3"/>
  <c r="N1206" i="3"/>
  <c r="O1206" i="3"/>
  <c r="P1206" i="3"/>
  <c r="Q1206" i="3"/>
  <c r="AT1206" i="3"/>
  <c r="AX1206" i="3"/>
  <c r="K1207" i="3"/>
  <c r="L1207" i="3"/>
  <c r="M1207" i="3"/>
  <c r="N1207" i="3"/>
  <c r="O1207" i="3"/>
  <c r="P1207" i="3"/>
  <c r="Q1207" i="3"/>
  <c r="AT1207" i="3"/>
  <c r="AX1207" i="3"/>
  <c r="K1208" i="3"/>
  <c r="L1208" i="3"/>
  <c r="M1208" i="3"/>
  <c r="N1208" i="3"/>
  <c r="O1208" i="3"/>
  <c r="P1208" i="3"/>
  <c r="Q1208" i="3"/>
  <c r="AT1208" i="3"/>
  <c r="AX1208" i="3"/>
  <c r="K1209" i="3"/>
  <c r="L1209" i="3"/>
  <c r="M1209" i="3"/>
  <c r="N1209" i="3"/>
  <c r="O1209" i="3"/>
  <c r="P1209" i="3"/>
  <c r="Q1209" i="3"/>
  <c r="AX1209" i="3"/>
  <c r="K1211" i="3"/>
  <c r="L1211" i="3"/>
  <c r="M1211" i="3"/>
  <c r="N1211" i="3"/>
  <c r="O1211" i="3"/>
  <c r="P1211" i="3"/>
  <c r="Q1211" i="3"/>
  <c r="AT1211" i="3"/>
  <c r="AX1211" i="3"/>
  <c r="K1212" i="3"/>
  <c r="L1212" i="3"/>
  <c r="M1212" i="3"/>
  <c r="N1212" i="3"/>
  <c r="O1212" i="3"/>
  <c r="P1212" i="3"/>
  <c r="Q1212" i="3"/>
  <c r="AT1212" i="3"/>
  <c r="AX1212" i="3"/>
  <c r="K1213" i="3"/>
  <c r="L1213" i="3"/>
  <c r="M1213" i="3"/>
  <c r="N1213" i="3"/>
  <c r="O1213" i="3"/>
  <c r="P1213" i="3"/>
  <c r="Q1213" i="3"/>
  <c r="AT1213" i="3"/>
  <c r="AX1213" i="3"/>
  <c r="K1214" i="3"/>
  <c r="L1214" i="3"/>
  <c r="M1214" i="3"/>
  <c r="N1214" i="3"/>
  <c r="O1214" i="3"/>
  <c r="P1214" i="3"/>
  <c r="Q1214" i="3"/>
  <c r="AT1214" i="3"/>
  <c r="AX1214" i="3"/>
  <c r="K1215" i="3"/>
  <c r="L1215" i="3"/>
  <c r="M1215" i="3"/>
  <c r="N1215" i="3"/>
  <c r="O1215" i="3"/>
  <c r="P1215" i="3"/>
  <c r="Q1215" i="3"/>
  <c r="AT1215" i="3"/>
  <c r="AX1215" i="3"/>
  <c r="K1216" i="3"/>
  <c r="L1216" i="3"/>
  <c r="M1216" i="3"/>
  <c r="N1216" i="3"/>
  <c r="O1216" i="3"/>
  <c r="P1216" i="3"/>
  <c r="Q1216" i="3"/>
  <c r="AT1216" i="3"/>
  <c r="AX1216" i="3"/>
  <c r="K1217" i="3"/>
  <c r="L1217" i="3"/>
  <c r="M1217" i="3"/>
  <c r="N1217" i="3"/>
  <c r="O1217" i="3"/>
  <c r="P1217" i="3"/>
  <c r="Q1217" i="3"/>
  <c r="AT1217" i="3"/>
  <c r="AX1217" i="3"/>
  <c r="K1218" i="3"/>
  <c r="L1218" i="3"/>
  <c r="M1218" i="3"/>
  <c r="N1218" i="3"/>
  <c r="O1218" i="3"/>
  <c r="P1218" i="3"/>
  <c r="Q1218" i="3"/>
  <c r="AT1218" i="3"/>
  <c r="AX1218" i="3"/>
  <c r="K1219" i="3"/>
  <c r="L1219" i="3"/>
  <c r="M1219" i="3"/>
  <c r="N1219" i="3"/>
  <c r="O1219" i="3"/>
  <c r="P1219" i="3"/>
  <c r="Q1219" i="3"/>
  <c r="AT1219" i="3"/>
  <c r="AX1219" i="3"/>
  <c r="K1220" i="3"/>
  <c r="L1220" i="3"/>
  <c r="M1220" i="3"/>
  <c r="N1220" i="3"/>
  <c r="O1220" i="3"/>
  <c r="P1220" i="3"/>
  <c r="Q1220" i="3"/>
  <c r="AT1220" i="3"/>
  <c r="AX1220" i="3"/>
  <c r="K1221" i="3"/>
  <c r="L1221" i="3"/>
  <c r="M1221" i="3"/>
  <c r="N1221" i="3"/>
  <c r="O1221" i="3"/>
  <c r="P1221" i="3"/>
  <c r="Q1221" i="3"/>
  <c r="AT1221" i="3"/>
  <c r="AX1221" i="3"/>
  <c r="K1222" i="3"/>
  <c r="L1222" i="3"/>
  <c r="M1222" i="3"/>
  <c r="N1222" i="3"/>
  <c r="O1222" i="3"/>
  <c r="P1222" i="3"/>
  <c r="Q1222" i="3"/>
  <c r="AT1222" i="3"/>
  <c r="AX1222" i="3"/>
  <c r="K1223" i="3"/>
  <c r="L1223" i="3"/>
  <c r="M1223" i="3"/>
  <c r="N1223" i="3"/>
  <c r="O1223" i="3"/>
  <c r="P1223" i="3"/>
  <c r="Q1223" i="3"/>
  <c r="AT1223" i="3"/>
  <c r="AX1223" i="3"/>
  <c r="K1224" i="3"/>
  <c r="L1224" i="3"/>
  <c r="M1224" i="3"/>
  <c r="N1224" i="3"/>
  <c r="O1224" i="3"/>
  <c r="P1224" i="3"/>
  <c r="Q1224" i="3"/>
  <c r="AT1224" i="3"/>
  <c r="AX1224" i="3"/>
  <c r="K1225" i="3"/>
  <c r="L1225" i="3"/>
  <c r="M1225" i="3"/>
  <c r="N1225" i="3"/>
  <c r="O1225" i="3"/>
  <c r="P1225" i="3"/>
  <c r="Q1225" i="3"/>
  <c r="AT1225" i="3"/>
  <c r="AX1225" i="3"/>
  <c r="K1226" i="3"/>
  <c r="L1226" i="3"/>
  <c r="M1226" i="3"/>
  <c r="N1226" i="3"/>
  <c r="O1226" i="3"/>
  <c r="P1226" i="3"/>
  <c r="Q1226" i="3"/>
  <c r="AT1226" i="3"/>
  <c r="AX1226" i="3"/>
  <c r="K1227" i="3"/>
  <c r="L1227" i="3"/>
  <c r="M1227" i="3"/>
  <c r="N1227" i="3"/>
  <c r="O1227" i="3"/>
  <c r="P1227" i="3"/>
  <c r="Q1227" i="3"/>
  <c r="AT1227" i="3"/>
  <c r="AX1227" i="3"/>
  <c r="K1228" i="3"/>
  <c r="L1228" i="3"/>
  <c r="M1228" i="3"/>
  <c r="N1228" i="3"/>
  <c r="O1228" i="3"/>
  <c r="P1228" i="3"/>
  <c r="Q1228" i="3"/>
  <c r="AT1228" i="3"/>
  <c r="AX1228" i="3"/>
  <c r="K1229" i="3"/>
  <c r="L1229" i="3"/>
  <c r="M1229" i="3"/>
  <c r="N1229" i="3"/>
  <c r="O1229" i="3"/>
  <c r="P1229" i="3"/>
  <c r="Q1229" i="3"/>
  <c r="AT1229" i="3"/>
  <c r="AX1229" i="3"/>
  <c r="K1230" i="3"/>
  <c r="L1230" i="3"/>
  <c r="M1230" i="3"/>
  <c r="N1230" i="3"/>
  <c r="O1230" i="3"/>
  <c r="P1230" i="3"/>
  <c r="Q1230" i="3"/>
  <c r="AT1230" i="3"/>
  <c r="AX1230" i="3"/>
  <c r="K1231" i="3"/>
  <c r="L1231" i="3"/>
  <c r="M1231" i="3"/>
  <c r="N1231" i="3"/>
  <c r="O1231" i="3"/>
  <c r="P1231" i="3"/>
  <c r="Q1231" i="3"/>
  <c r="AT1231" i="3"/>
  <c r="AX1231" i="3"/>
  <c r="K1232" i="3"/>
  <c r="L1232" i="3"/>
  <c r="M1232" i="3"/>
  <c r="N1232" i="3"/>
  <c r="O1232" i="3"/>
  <c r="P1232" i="3"/>
  <c r="Q1232" i="3"/>
  <c r="AT1232" i="3"/>
  <c r="AX1232" i="3"/>
  <c r="K1233" i="3"/>
  <c r="L1233" i="3"/>
  <c r="M1233" i="3"/>
  <c r="N1233" i="3"/>
  <c r="O1233" i="3"/>
  <c r="P1233" i="3"/>
  <c r="Q1233" i="3"/>
  <c r="AT1233" i="3"/>
  <c r="AX1233" i="3"/>
  <c r="K1234" i="3"/>
  <c r="L1234" i="3"/>
  <c r="M1234" i="3"/>
  <c r="N1234" i="3"/>
  <c r="O1234" i="3"/>
  <c r="P1234" i="3"/>
  <c r="Q1234" i="3"/>
  <c r="AT1234" i="3"/>
  <c r="AX1234" i="3"/>
  <c r="K1235" i="3"/>
  <c r="L1235" i="3"/>
  <c r="M1235" i="3"/>
  <c r="N1235" i="3"/>
  <c r="O1235" i="3"/>
  <c r="P1235" i="3"/>
  <c r="Q1235" i="3"/>
  <c r="AX1235" i="3"/>
  <c r="K1237" i="3"/>
  <c r="L1237" i="3"/>
  <c r="M1237" i="3"/>
  <c r="N1237" i="3"/>
  <c r="O1237" i="3"/>
  <c r="P1237" i="3"/>
  <c r="Q1237" i="3"/>
  <c r="AT1237" i="3"/>
  <c r="K1238" i="3"/>
  <c r="L1238" i="3"/>
  <c r="M1238" i="3"/>
  <c r="N1238" i="3"/>
  <c r="O1238" i="3"/>
  <c r="P1238" i="3"/>
  <c r="Q1238" i="3"/>
  <c r="AT1238" i="3"/>
  <c r="K1239" i="3"/>
  <c r="L1239" i="3"/>
  <c r="M1239" i="3"/>
  <c r="N1239" i="3"/>
  <c r="O1239" i="3"/>
  <c r="P1239" i="3"/>
  <c r="Q1239" i="3"/>
  <c r="AT1239" i="3"/>
  <c r="K1240" i="3"/>
  <c r="L1240" i="3"/>
  <c r="M1240" i="3"/>
  <c r="N1240" i="3"/>
  <c r="O1240" i="3"/>
  <c r="P1240" i="3"/>
  <c r="Q1240" i="3"/>
  <c r="AT1240" i="3"/>
  <c r="K1241" i="3"/>
  <c r="L1241" i="3"/>
  <c r="M1241" i="3"/>
  <c r="N1241" i="3"/>
  <c r="O1241" i="3"/>
  <c r="P1241" i="3"/>
  <c r="Q1241" i="3"/>
  <c r="AT1241" i="3"/>
  <c r="K1242" i="3"/>
  <c r="L1242" i="3"/>
  <c r="M1242" i="3"/>
  <c r="N1242" i="3"/>
  <c r="O1242" i="3"/>
  <c r="P1242" i="3"/>
  <c r="Q1242" i="3"/>
  <c r="AT1242" i="3"/>
  <c r="K1243" i="3"/>
  <c r="L1243" i="3"/>
  <c r="M1243" i="3"/>
  <c r="N1243" i="3"/>
  <c r="O1243" i="3"/>
  <c r="P1243" i="3"/>
  <c r="Q1243" i="3"/>
  <c r="AT1243" i="3"/>
  <c r="K1244" i="3"/>
  <c r="L1244" i="3"/>
  <c r="M1244" i="3"/>
  <c r="N1244" i="3"/>
  <c r="O1244" i="3"/>
  <c r="P1244" i="3"/>
  <c r="Q1244" i="3"/>
  <c r="AT1244" i="3"/>
  <c r="K1245" i="3"/>
  <c r="L1245" i="3"/>
  <c r="M1245" i="3"/>
  <c r="N1245" i="3"/>
  <c r="O1245" i="3"/>
  <c r="P1245" i="3"/>
  <c r="Q1245" i="3"/>
  <c r="AT1245" i="3"/>
  <c r="K1246" i="3"/>
  <c r="L1246" i="3"/>
  <c r="M1246" i="3"/>
  <c r="N1246" i="3"/>
  <c r="O1246" i="3"/>
  <c r="P1246" i="3"/>
  <c r="Q1246" i="3"/>
  <c r="AT1246" i="3"/>
  <c r="K1247" i="3"/>
  <c r="L1247" i="3"/>
  <c r="M1247" i="3"/>
  <c r="N1247" i="3"/>
  <c r="O1247" i="3"/>
  <c r="P1247" i="3"/>
  <c r="Q1247" i="3"/>
  <c r="AT1247" i="3"/>
  <c r="K1248" i="3"/>
  <c r="L1248" i="3"/>
  <c r="M1248" i="3"/>
  <c r="N1248" i="3"/>
  <c r="O1248" i="3"/>
  <c r="P1248" i="3"/>
  <c r="Q1248" i="3"/>
  <c r="AT1248" i="3"/>
  <c r="K1249" i="3"/>
  <c r="L1249" i="3"/>
  <c r="M1249" i="3"/>
  <c r="N1249" i="3"/>
  <c r="O1249" i="3"/>
  <c r="P1249" i="3"/>
  <c r="Q1249" i="3"/>
  <c r="AT1249" i="3"/>
  <c r="K1250" i="3"/>
  <c r="L1250" i="3"/>
  <c r="M1250" i="3"/>
  <c r="N1250" i="3"/>
  <c r="O1250" i="3"/>
  <c r="P1250" i="3"/>
  <c r="Q1250" i="3"/>
  <c r="AT1250" i="3"/>
  <c r="K1251" i="3"/>
  <c r="L1251" i="3"/>
  <c r="M1251" i="3"/>
  <c r="N1251" i="3"/>
  <c r="O1251" i="3"/>
  <c r="P1251" i="3"/>
  <c r="Q1251" i="3"/>
  <c r="AX1251" i="3"/>
  <c r="K1253" i="3"/>
  <c r="L1253" i="3"/>
  <c r="M1253" i="3"/>
  <c r="N1253" i="3"/>
  <c r="O1253" i="3"/>
  <c r="P1253" i="3"/>
  <c r="Q1253" i="3"/>
  <c r="AT1253" i="3"/>
  <c r="AX1253" i="3"/>
  <c r="K1254" i="3"/>
  <c r="L1254" i="3"/>
  <c r="M1254" i="3"/>
  <c r="N1254" i="3"/>
  <c r="O1254" i="3"/>
  <c r="P1254" i="3"/>
  <c r="Q1254" i="3"/>
  <c r="AT1254" i="3"/>
  <c r="AX1254" i="3"/>
  <c r="K1255" i="3"/>
  <c r="L1255" i="3"/>
  <c r="M1255" i="3"/>
  <c r="N1255" i="3"/>
  <c r="O1255" i="3"/>
  <c r="P1255" i="3"/>
  <c r="Q1255" i="3"/>
  <c r="AT1255" i="3"/>
  <c r="AX1255" i="3"/>
  <c r="K1256" i="3"/>
  <c r="L1256" i="3"/>
  <c r="M1256" i="3"/>
  <c r="N1256" i="3"/>
  <c r="O1256" i="3"/>
  <c r="P1256" i="3"/>
  <c r="Q1256" i="3"/>
  <c r="AT1256" i="3"/>
  <c r="AX1256" i="3"/>
  <c r="K1257" i="3"/>
  <c r="L1257" i="3"/>
  <c r="M1257" i="3"/>
  <c r="N1257" i="3"/>
  <c r="O1257" i="3"/>
  <c r="P1257" i="3"/>
  <c r="Q1257" i="3"/>
  <c r="AT1257" i="3"/>
  <c r="AX1257" i="3"/>
  <c r="K1258" i="3"/>
  <c r="L1258" i="3"/>
  <c r="M1258" i="3"/>
  <c r="N1258" i="3"/>
  <c r="O1258" i="3"/>
  <c r="P1258" i="3"/>
  <c r="Q1258" i="3"/>
  <c r="AT1258" i="3"/>
  <c r="AX1258" i="3"/>
  <c r="K1259" i="3"/>
  <c r="L1259" i="3"/>
  <c r="M1259" i="3"/>
  <c r="N1259" i="3"/>
  <c r="O1259" i="3"/>
  <c r="P1259" i="3"/>
  <c r="Q1259" i="3"/>
  <c r="AT1259" i="3"/>
  <c r="AX1259" i="3"/>
  <c r="K1260" i="3"/>
  <c r="L1260" i="3"/>
  <c r="M1260" i="3"/>
  <c r="N1260" i="3"/>
  <c r="O1260" i="3"/>
  <c r="P1260" i="3"/>
  <c r="Q1260" i="3"/>
  <c r="AT1260" i="3"/>
  <c r="AX1260" i="3"/>
  <c r="K1261" i="3"/>
  <c r="L1261" i="3"/>
  <c r="M1261" i="3"/>
  <c r="N1261" i="3"/>
  <c r="O1261" i="3"/>
  <c r="P1261" i="3"/>
  <c r="Q1261" i="3"/>
  <c r="AT1261" i="3"/>
  <c r="AX1261" i="3"/>
  <c r="K1262" i="3"/>
  <c r="L1262" i="3"/>
  <c r="M1262" i="3"/>
  <c r="N1262" i="3"/>
  <c r="O1262" i="3"/>
  <c r="P1262" i="3"/>
  <c r="Q1262" i="3"/>
  <c r="AT1262" i="3"/>
  <c r="AX1262" i="3"/>
  <c r="K1263" i="3"/>
  <c r="L1263" i="3"/>
  <c r="M1263" i="3"/>
  <c r="N1263" i="3"/>
  <c r="O1263" i="3"/>
  <c r="P1263" i="3"/>
  <c r="Q1263" i="3"/>
  <c r="AT1263" i="3"/>
  <c r="AX1263" i="3"/>
  <c r="K1264" i="3"/>
  <c r="L1264" i="3"/>
  <c r="M1264" i="3"/>
  <c r="N1264" i="3"/>
  <c r="O1264" i="3"/>
  <c r="P1264" i="3"/>
  <c r="Q1264" i="3"/>
  <c r="AT1264" i="3"/>
  <c r="AX1264" i="3"/>
  <c r="K1265" i="3"/>
  <c r="L1265" i="3"/>
  <c r="M1265" i="3"/>
  <c r="N1265" i="3"/>
  <c r="O1265" i="3"/>
  <c r="P1265" i="3"/>
  <c r="Q1265" i="3"/>
  <c r="AT1265" i="3"/>
  <c r="AX1265" i="3"/>
  <c r="K1266" i="3"/>
  <c r="L1266" i="3"/>
  <c r="M1266" i="3"/>
  <c r="N1266" i="3"/>
  <c r="O1266" i="3"/>
  <c r="P1266" i="3"/>
  <c r="Q1266" i="3"/>
  <c r="AT1266" i="3"/>
  <c r="AX1266" i="3"/>
  <c r="K1267" i="3"/>
  <c r="L1267" i="3"/>
  <c r="M1267" i="3"/>
  <c r="N1267" i="3"/>
  <c r="O1267" i="3"/>
  <c r="P1267" i="3"/>
  <c r="Q1267" i="3"/>
  <c r="AT1267" i="3"/>
  <c r="AX1267" i="3"/>
  <c r="K1268" i="3"/>
  <c r="L1268" i="3"/>
  <c r="M1268" i="3"/>
  <c r="N1268" i="3"/>
  <c r="O1268" i="3"/>
  <c r="P1268" i="3"/>
  <c r="Q1268" i="3"/>
  <c r="AT1268" i="3"/>
  <c r="AX1268" i="3"/>
  <c r="K1269" i="3"/>
  <c r="L1269" i="3"/>
  <c r="M1269" i="3"/>
  <c r="N1269" i="3"/>
  <c r="O1269" i="3"/>
  <c r="P1269" i="3"/>
  <c r="Q1269" i="3"/>
  <c r="AT1269" i="3"/>
  <c r="AX1269" i="3"/>
  <c r="K1270" i="3"/>
  <c r="L1270" i="3"/>
  <c r="M1270" i="3"/>
  <c r="N1270" i="3"/>
  <c r="O1270" i="3"/>
  <c r="P1270" i="3"/>
  <c r="Q1270" i="3"/>
  <c r="AT1270" i="3"/>
  <c r="AX1270" i="3"/>
  <c r="K1271" i="3"/>
  <c r="L1271" i="3"/>
  <c r="M1271" i="3"/>
  <c r="N1271" i="3"/>
  <c r="O1271" i="3"/>
  <c r="P1271" i="3"/>
  <c r="Q1271" i="3"/>
  <c r="AT1271" i="3"/>
  <c r="AX1271" i="3"/>
  <c r="K1272" i="3"/>
  <c r="L1272" i="3"/>
  <c r="M1272" i="3"/>
  <c r="N1272" i="3"/>
  <c r="O1272" i="3"/>
  <c r="P1272" i="3"/>
  <c r="Q1272" i="3"/>
  <c r="AT1272" i="3"/>
  <c r="AX1272" i="3"/>
  <c r="K1273" i="3"/>
  <c r="L1273" i="3"/>
  <c r="M1273" i="3"/>
  <c r="N1273" i="3"/>
  <c r="O1273" i="3"/>
  <c r="P1273" i="3"/>
  <c r="Q1273" i="3"/>
  <c r="AT1273" i="3"/>
  <c r="AX1273" i="3"/>
  <c r="K1274" i="3"/>
  <c r="L1274" i="3"/>
  <c r="M1274" i="3"/>
  <c r="N1274" i="3"/>
  <c r="O1274" i="3"/>
  <c r="P1274" i="3"/>
  <c r="Q1274" i="3"/>
  <c r="AT1274" i="3"/>
  <c r="AX1274" i="3"/>
  <c r="K1275" i="3"/>
  <c r="L1275" i="3"/>
  <c r="M1275" i="3"/>
  <c r="N1275" i="3"/>
  <c r="O1275" i="3"/>
  <c r="P1275" i="3"/>
  <c r="Q1275" i="3"/>
  <c r="AT1275" i="3"/>
  <c r="AX1275" i="3"/>
  <c r="K1276" i="3"/>
  <c r="L1276" i="3"/>
  <c r="M1276" i="3"/>
  <c r="N1276" i="3"/>
  <c r="O1276" i="3"/>
  <c r="P1276" i="3"/>
  <c r="Q1276" i="3"/>
  <c r="AT1276" i="3"/>
  <c r="AX1276" i="3"/>
  <c r="K1277" i="3"/>
  <c r="L1277" i="3"/>
  <c r="M1277" i="3"/>
  <c r="N1277" i="3"/>
  <c r="O1277" i="3"/>
  <c r="P1277" i="3"/>
  <c r="Q1277" i="3"/>
  <c r="AT1277" i="3"/>
  <c r="AX1277" i="3"/>
  <c r="K1278" i="3"/>
  <c r="L1278" i="3"/>
  <c r="M1278" i="3"/>
  <c r="N1278" i="3"/>
  <c r="O1278" i="3"/>
  <c r="P1278" i="3"/>
  <c r="Q1278" i="3"/>
  <c r="AT1278" i="3"/>
  <c r="AX1278" i="3"/>
  <c r="K1279" i="3"/>
  <c r="L1279" i="3"/>
  <c r="M1279" i="3"/>
  <c r="N1279" i="3"/>
  <c r="O1279" i="3"/>
  <c r="P1279" i="3"/>
  <c r="Q1279" i="3"/>
  <c r="AT1279" i="3"/>
  <c r="AX1279" i="3"/>
  <c r="K1280" i="3"/>
  <c r="L1280" i="3"/>
  <c r="M1280" i="3"/>
  <c r="N1280" i="3"/>
  <c r="O1280" i="3"/>
  <c r="P1280" i="3"/>
  <c r="Q1280" i="3"/>
  <c r="AT1280" i="3"/>
  <c r="AX1280" i="3"/>
  <c r="K1281" i="3"/>
  <c r="L1281" i="3"/>
  <c r="M1281" i="3"/>
  <c r="N1281" i="3"/>
  <c r="O1281" i="3"/>
  <c r="P1281" i="3"/>
  <c r="Q1281" i="3"/>
  <c r="AT1281" i="3"/>
  <c r="AX1281" i="3"/>
  <c r="K1282" i="3"/>
  <c r="L1282" i="3"/>
  <c r="M1282" i="3"/>
  <c r="N1282" i="3"/>
  <c r="O1282" i="3"/>
  <c r="P1282" i="3"/>
  <c r="Q1282" i="3"/>
  <c r="AT1282" i="3"/>
  <c r="AX1282" i="3"/>
  <c r="K1283" i="3"/>
  <c r="L1283" i="3"/>
  <c r="M1283" i="3"/>
  <c r="N1283" i="3"/>
  <c r="O1283" i="3"/>
  <c r="P1283" i="3"/>
  <c r="Q1283" i="3"/>
  <c r="AT1283" i="3"/>
  <c r="AX1283" i="3"/>
  <c r="K1284" i="3"/>
  <c r="L1284" i="3"/>
  <c r="M1284" i="3"/>
  <c r="N1284" i="3"/>
  <c r="O1284" i="3"/>
  <c r="P1284" i="3"/>
  <c r="Q1284" i="3"/>
  <c r="AT1284" i="3"/>
  <c r="AX1284" i="3"/>
  <c r="K1285" i="3"/>
  <c r="L1285" i="3"/>
  <c r="M1285" i="3"/>
  <c r="N1285" i="3"/>
  <c r="O1285" i="3"/>
  <c r="P1285" i="3"/>
  <c r="Q1285" i="3"/>
  <c r="AT1285" i="3"/>
  <c r="AX1285" i="3"/>
  <c r="K1286" i="3"/>
  <c r="L1286" i="3"/>
  <c r="M1286" i="3"/>
  <c r="N1286" i="3"/>
  <c r="O1286" i="3"/>
  <c r="P1286" i="3"/>
  <c r="Q1286" i="3"/>
  <c r="AT1286" i="3"/>
  <c r="AX1286" i="3"/>
  <c r="K1287" i="3"/>
  <c r="L1287" i="3"/>
  <c r="M1287" i="3"/>
  <c r="N1287" i="3"/>
  <c r="O1287" i="3"/>
  <c r="P1287" i="3"/>
  <c r="Q1287" i="3"/>
  <c r="AT1287" i="3"/>
  <c r="AX1287" i="3"/>
  <c r="K1288" i="3"/>
  <c r="L1288" i="3"/>
  <c r="M1288" i="3"/>
  <c r="N1288" i="3"/>
  <c r="O1288" i="3"/>
  <c r="P1288" i="3"/>
  <c r="Q1288" i="3"/>
  <c r="AT1288" i="3"/>
  <c r="AX1288" i="3"/>
  <c r="K1289" i="3"/>
  <c r="L1289" i="3"/>
  <c r="M1289" i="3"/>
  <c r="N1289" i="3"/>
  <c r="O1289" i="3"/>
  <c r="P1289" i="3"/>
  <c r="Q1289" i="3"/>
  <c r="AT1289" i="3"/>
  <c r="AX1289" i="3"/>
  <c r="K1290" i="3"/>
  <c r="L1290" i="3"/>
  <c r="M1290" i="3"/>
  <c r="N1290" i="3"/>
  <c r="O1290" i="3"/>
  <c r="P1290" i="3"/>
  <c r="Q1290" i="3"/>
  <c r="AT1290" i="3"/>
  <c r="AX1290" i="3"/>
  <c r="K1291" i="3"/>
  <c r="L1291" i="3"/>
  <c r="M1291" i="3"/>
  <c r="N1291" i="3"/>
  <c r="O1291" i="3"/>
  <c r="P1291" i="3"/>
  <c r="Q1291" i="3"/>
  <c r="AT1291" i="3"/>
  <c r="AX1291" i="3"/>
  <c r="K1292" i="3"/>
  <c r="L1292" i="3"/>
  <c r="M1292" i="3"/>
  <c r="N1292" i="3"/>
  <c r="O1292" i="3"/>
  <c r="P1292" i="3"/>
  <c r="Q1292" i="3"/>
  <c r="AT1292" i="3"/>
  <c r="AX1292" i="3"/>
  <c r="K1293" i="3"/>
  <c r="L1293" i="3"/>
  <c r="M1293" i="3"/>
  <c r="N1293" i="3"/>
  <c r="O1293" i="3"/>
  <c r="P1293" i="3"/>
  <c r="Q1293" i="3"/>
  <c r="AT1293" i="3"/>
  <c r="AX1293" i="3"/>
  <c r="K1294" i="3"/>
  <c r="L1294" i="3"/>
  <c r="M1294" i="3"/>
  <c r="N1294" i="3"/>
  <c r="O1294" i="3"/>
  <c r="P1294" i="3"/>
  <c r="Q1294" i="3"/>
  <c r="AT1294" i="3"/>
  <c r="AX1294" i="3"/>
  <c r="K1295" i="3"/>
  <c r="L1295" i="3"/>
  <c r="M1295" i="3"/>
  <c r="N1295" i="3"/>
  <c r="O1295" i="3"/>
  <c r="P1295" i="3"/>
  <c r="Q1295" i="3"/>
  <c r="AT1295" i="3"/>
  <c r="AX1295" i="3"/>
  <c r="K1296" i="3"/>
  <c r="L1296" i="3"/>
  <c r="M1296" i="3"/>
  <c r="N1296" i="3"/>
  <c r="O1296" i="3"/>
  <c r="P1296" i="3"/>
  <c r="Q1296" i="3"/>
  <c r="AT1296" i="3"/>
  <c r="AX1296" i="3"/>
  <c r="K1297" i="3"/>
  <c r="L1297" i="3"/>
  <c r="M1297" i="3"/>
  <c r="N1297" i="3"/>
  <c r="O1297" i="3"/>
  <c r="P1297" i="3"/>
  <c r="Q1297" i="3"/>
  <c r="AT1297" i="3"/>
  <c r="AX1297" i="3"/>
  <c r="K1298" i="3"/>
  <c r="L1298" i="3"/>
  <c r="M1298" i="3"/>
  <c r="N1298" i="3"/>
  <c r="O1298" i="3"/>
  <c r="P1298" i="3"/>
  <c r="Q1298" i="3"/>
  <c r="AT1298" i="3"/>
  <c r="AX1298" i="3"/>
  <c r="K1299" i="3"/>
  <c r="L1299" i="3"/>
  <c r="M1299" i="3"/>
  <c r="N1299" i="3"/>
  <c r="O1299" i="3"/>
  <c r="P1299" i="3"/>
  <c r="Q1299" i="3"/>
  <c r="AT1299" i="3"/>
  <c r="AX1299" i="3"/>
  <c r="K1300" i="3"/>
  <c r="L1300" i="3"/>
  <c r="M1300" i="3"/>
  <c r="N1300" i="3"/>
  <c r="O1300" i="3"/>
  <c r="P1300" i="3"/>
  <c r="Q1300" i="3"/>
  <c r="AT1300" i="3"/>
  <c r="AX1300" i="3"/>
  <c r="K1301" i="3"/>
  <c r="L1301" i="3"/>
  <c r="M1301" i="3"/>
  <c r="N1301" i="3"/>
  <c r="O1301" i="3"/>
  <c r="P1301" i="3"/>
  <c r="Q1301" i="3"/>
  <c r="AT1301" i="3"/>
  <c r="AX1301" i="3"/>
  <c r="K1302" i="3"/>
  <c r="L1302" i="3"/>
  <c r="M1302" i="3"/>
  <c r="N1302" i="3"/>
  <c r="O1302" i="3"/>
  <c r="P1302" i="3"/>
  <c r="Q1302" i="3"/>
  <c r="AT1302" i="3"/>
  <c r="AX1302" i="3"/>
  <c r="K1303" i="3"/>
  <c r="L1303" i="3"/>
  <c r="M1303" i="3"/>
  <c r="N1303" i="3"/>
  <c r="O1303" i="3"/>
  <c r="P1303" i="3"/>
  <c r="Q1303" i="3"/>
  <c r="AT1303" i="3"/>
  <c r="AX1303" i="3"/>
  <c r="K1304" i="3"/>
  <c r="L1304" i="3"/>
  <c r="M1304" i="3"/>
  <c r="N1304" i="3"/>
  <c r="O1304" i="3"/>
  <c r="P1304" i="3"/>
  <c r="Q1304" i="3"/>
  <c r="AT1304" i="3"/>
  <c r="AX1304" i="3"/>
  <c r="K1305" i="3"/>
  <c r="L1305" i="3"/>
  <c r="M1305" i="3"/>
  <c r="N1305" i="3"/>
  <c r="O1305" i="3"/>
  <c r="P1305" i="3"/>
  <c r="Q1305" i="3"/>
  <c r="AT1305" i="3"/>
  <c r="AX1305" i="3"/>
  <c r="K1306" i="3"/>
  <c r="L1306" i="3"/>
  <c r="M1306" i="3"/>
  <c r="N1306" i="3"/>
  <c r="O1306" i="3"/>
  <c r="P1306" i="3"/>
  <c r="Q1306" i="3"/>
  <c r="AT1306" i="3"/>
  <c r="AX1306" i="3"/>
  <c r="K1307" i="3"/>
  <c r="L1307" i="3"/>
  <c r="M1307" i="3"/>
  <c r="N1307" i="3"/>
  <c r="O1307" i="3"/>
  <c r="P1307" i="3"/>
  <c r="Q1307" i="3"/>
  <c r="AT1307" i="3"/>
  <c r="AX1307" i="3"/>
  <c r="K1308" i="3"/>
  <c r="L1308" i="3"/>
  <c r="M1308" i="3"/>
  <c r="N1308" i="3"/>
  <c r="O1308" i="3"/>
  <c r="P1308" i="3"/>
  <c r="Q1308" i="3"/>
  <c r="AT1308" i="3"/>
  <c r="AX1308" i="3"/>
  <c r="K1309" i="3"/>
  <c r="L1309" i="3"/>
  <c r="M1309" i="3"/>
  <c r="N1309" i="3"/>
  <c r="O1309" i="3"/>
  <c r="P1309" i="3"/>
  <c r="Q1309" i="3"/>
  <c r="AT1309" i="3"/>
  <c r="AX1309" i="3"/>
  <c r="K1310" i="3"/>
  <c r="L1310" i="3"/>
  <c r="M1310" i="3"/>
  <c r="N1310" i="3"/>
  <c r="O1310" i="3"/>
  <c r="P1310" i="3"/>
  <c r="Q1310" i="3"/>
  <c r="AT1310" i="3"/>
  <c r="AX1310" i="3"/>
  <c r="K1311" i="3"/>
  <c r="L1311" i="3"/>
  <c r="M1311" i="3"/>
  <c r="N1311" i="3"/>
  <c r="O1311" i="3"/>
  <c r="P1311" i="3"/>
  <c r="Q1311" i="3"/>
  <c r="AT1311" i="3"/>
  <c r="AX1311" i="3"/>
  <c r="K1312" i="3"/>
  <c r="L1312" i="3"/>
  <c r="M1312" i="3"/>
  <c r="N1312" i="3"/>
  <c r="O1312" i="3"/>
  <c r="P1312" i="3"/>
  <c r="Q1312" i="3"/>
  <c r="AT1312" i="3"/>
  <c r="AX1312" i="3"/>
  <c r="K1313" i="3"/>
  <c r="L1313" i="3"/>
  <c r="M1313" i="3"/>
  <c r="N1313" i="3"/>
  <c r="O1313" i="3"/>
  <c r="P1313" i="3"/>
  <c r="Q1313" i="3"/>
  <c r="AT1313" i="3"/>
  <c r="AX1313" i="3"/>
  <c r="K1314" i="3"/>
  <c r="L1314" i="3"/>
  <c r="M1314" i="3"/>
  <c r="N1314" i="3"/>
  <c r="O1314" i="3"/>
  <c r="P1314" i="3"/>
  <c r="Q1314" i="3"/>
  <c r="AT1314" i="3"/>
  <c r="AX1314" i="3"/>
  <c r="K1315" i="3"/>
  <c r="L1315" i="3"/>
  <c r="M1315" i="3"/>
  <c r="N1315" i="3"/>
  <c r="O1315" i="3"/>
  <c r="P1315" i="3"/>
  <c r="Q1315" i="3"/>
  <c r="AT1315" i="3"/>
  <c r="AX1315" i="3"/>
  <c r="K1316" i="3"/>
  <c r="L1316" i="3"/>
  <c r="M1316" i="3"/>
  <c r="N1316" i="3"/>
  <c r="O1316" i="3"/>
  <c r="P1316" i="3"/>
  <c r="Q1316" i="3"/>
  <c r="AT1316" i="3"/>
  <c r="AX1316" i="3"/>
  <c r="K1317" i="3"/>
  <c r="L1317" i="3"/>
  <c r="M1317" i="3"/>
  <c r="N1317" i="3"/>
  <c r="O1317" i="3"/>
  <c r="P1317" i="3"/>
  <c r="Q1317" i="3"/>
  <c r="AT1317" i="3"/>
  <c r="AX1317" i="3"/>
  <c r="K1318" i="3"/>
  <c r="L1318" i="3"/>
  <c r="M1318" i="3"/>
  <c r="N1318" i="3"/>
  <c r="O1318" i="3"/>
  <c r="P1318" i="3"/>
  <c r="Q1318" i="3"/>
  <c r="AT1318" i="3"/>
  <c r="AX1318" i="3"/>
  <c r="K1319" i="3"/>
  <c r="L1319" i="3"/>
  <c r="M1319" i="3"/>
  <c r="N1319" i="3"/>
  <c r="O1319" i="3"/>
  <c r="P1319" i="3"/>
  <c r="Q1319" i="3"/>
  <c r="AT1319" i="3"/>
  <c r="AX1319" i="3"/>
  <c r="K1320" i="3"/>
  <c r="L1320" i="3"/>
  <c r="M1320" i="3"/>
  <c r="N1320" i="3"/>
  <c r="O1320" i="3"/>
  <c r="P1320" i="3"/>
  <c r="Q1320" i="3"/>
  <c r="AT1320" i="3"/>
  <c r="AX1320" i="3"/>
  <c r="K1321" i="3"/>
  <c r="L1321" i="3"/>
  <c r="M1321" i="3"/>
  <c r="N1321" i="3"/>
  <c r="O1321" i="3"/>
  <c r="P1321" i="3"/>
  <c r="Q1321" i="3"/>
  <c r="AT1321" i="3"/>
  <c r="AX1321" i="3"/>
  <c r="K1322" i="3"/>
  <c r="L1322" i="3"/>
  <c r="M1322" i="3"/>
  <c r="N1322" i="3"/>
  <c r="O1322" i="3"/>
  <c r="P1322" i="3"/>
  <c r="Q1322" i="3"/>
  <c r="AT1322" i="3"/>
  <c r="AX1322" i="3"/>
  <c r="K1323" i="3"/>
  <c r="L1323" i="3"/>
  <c r="M1323" i="3"/>
  <c r="N1323" i="3"/>
  <c r="O1323" i="3"/>
  <c r="P1323" i="3"/>
  <c r="Q1323" i="3"/>
  <c r="AT1323" i="3"/>
  <c r="AX1323" i="3"/>
  <c r="K1324" i="3"/>
  <c r="L1324" i="3"/>
  <c r="M1324" i="3"/>
  <c r="N1324" i="3"/>
  <c r="O1324" i="3"/>
  <c r="P1324" i="3"/>
  <c r="Q1324" i="3"/>
  <c r="AT1324" i="3"/>
  <c r="AX1324" i="3"/>
  <c r="K1325" i="3"/>
  <c r="L1325" i="3"/>
  <c r="M1325" i="3"/>
  <c r="N1325" i="3"/>
  <c r="O1325" i="3"/>
  <c r="P1325" i="3"/>
  <c r="Q1325" i="3"/>
  <c r="AT1325" i="3"/>
  <c r="AX1325" i="3"/>
  <c r="K1326" i="3"/>
  <c r="L1326" i="3"/>
  <c r="M1326" i="3"/>
  <c r="N1326" i="3"/>
  <c r="O1326" i="3"/>
  <c r="P1326" i="3"/>
  <c r="Q1326" i="3"/>
  <c r="AT1326" i="3"/>
  <c r="AX1326" i="3"/>
  <c r="K1327" i="3"/>
  <c r="L1327" i="3"/>
  <c r="M1327" i="3"/>
  <c r="N1327" i="3"/>
  <c r="O1327" i="3"/>
  <c r="P1327" i="3"/>
  <c r="Q1327" i="3"/>
  <c r="AT1327" i="3"/>
  <c r="AX1327" i="3"/>
  <c r="K1328" i="3"/>
  <c r="L1328" i="3"/>
  <c r="M1328" i="3"/>
  <c r="N1328" i="3"/>
  <c r="O1328" i="3"/>
  <c r="P1328" i="3"/>
  <c r="Q1328" i="3"/>
  <c r="AT1328" i="3"/>
  <c r="AX1328" i="3"/>
  <c r="K1329" i="3"/>
  <c r="L1329" i="3"/>
  <c r="M1329" i="3"/>
  <c r="N1329" i="3"/>
  <c r="O1329" i="3"/>
  <c r="P1329" i="3"/>
  <c r="Q1329" i="3"/>
  <c r="AT1329" i="3"/>
  <c r="AX1329" i="3"/>
  <c r="K1330" i="3"/>
  <c r="L1330" i="3"/>
  <c r="M1330" i="3"/>
  <c r="N1330" i="3"/>
  <c r="O1330" i="3"/>
  <c r="P1330" i="3"/>
  <c r="Q1330" i="3"/>
  <c r="AT1330" i="3"/>
  <c r="AX1330" i="3"/>
  <c r="K1331" i="3"/>
  <c r="L1331" i="3"/>
  <c r="M1331" i="3"/>
  <c r="N1331" i="3"/>
  <c r="O1331" i="3"/>
  <c r="P1331" i="3"/>
  <c r="Q1331" i="3"/>
  <c r="AT1331" i="3"/>
  <c r="AX1331" i="3"/>
  <c r="K1332" i="3"/>
  <c r="L1332" i="3"/>
  <c r="M1332" i="3"/>
  <c r="N1332" i="3"/>
  <c r="O1332" i="3"/>
  <c r="P1332" i="3"/>
  <c r="Q1332" i="3"/>
  <c r="AT1332" i="3"/>
  <c r="AX1332" i="3"/>
  <c r="K1333" i="3"/>
  <c r="L1333" i="3"/>
  <c r="M1333" i="3"/>
  <c r="N1333" i="3"/>
  <c r="O1333" i="3"/>
  <c r="P1333" i="3"/>
  <c r="Q1333" i="3"/>
  <c r="AT1333" i="3"/>
  <c r="AX1333" i="3"/>
  <c r="K1334" i="3"/>
  <c r="L1334" i="3"/>
  <c r="M1334" i="3"/>
  <c r="N1334" i="3"/>
  <c r="O1334" i="3"/>
  <c r="P1334" i="3"/>
  <c r="Q1334" i="3"/>
  <c r="AT1334" i="3"/>
  <c r="AX1334" i="3"/>
  <c r="K1335" i="3"/>
  <c r="L1335" i="3"/>
  <c r="M1335" i="3"/>
  <c r="N1335" i="3"/>
  <c r="O1335" i="3"/>
  <c r="P1335" i="3"/>
  <c r="Q1335" i="3"/>
  <c r="AT1335" i="3"/>
  <c r="AX1335" i="3"/>
  <c r="K1336" i="3"/>
  <c r="L1336" i="3"/>
  <c r="M1336" i="3"/>
  <c r="N1336" i="3"/>
  <c r="O1336" i="3"/>
  <c r="P1336" i="3"/>
  <c r="Q1336" i="3"/>
  <c r="AX1336" i="3"/>
  <c r="K1338" i="3"/>
  <c r="L1338" i="3"/>
  <c r="M1338" i="3"/>
  <c r="N1338" i="3"/>
  <c r="O1338" i="3"/>
  <c r="P1338" i="3"/>
  <c r="Q1338" i="3"/>
  <c r="AT1338" i="3"/>
  <c r="AX1338" i="3"/>
  <c r="K1339" i="3"/>
  <c r="L1339" i="3"/>
  <c r="M1339" i="3"/>
  <c r="N1339" i="3"/>
  <c r="O1339" i="3"/>
  <c r="P1339" i="3"/>
  <c r="Q1339" i="3"/>
  <c r="AT1339" i="3"/>
  <c r="AX1339" i="3"/>
  <c r="K1340" i="3"/>
  <c r="L1340" i="3"/>
  <c r="M1340" i="3"/>
  <c r="N1340" i="3"/>
  <c r="O1340" i="3"/>
  <c r="P1340" i="3"/>
  <c r="Q1340" i="3"/>
  <c r="AT1340" i="3"/>
  <c r="AX1340" i="3"/>
  <c r="K1341" i="3"/>
  <c r="L1341" i="3"/>
  <c r="M1341" i="3"/>
  <c r="N1341" i="3"/>
  <c r="O1341" i="3"/>
  <c r="P1341" i="3"/>
  <c r="Q1341" i="3"/>
  <c r="AT1341" i="3"/>
  <c r="AX1341" i="3"/>
  <c r="K1342" i="3"/>
  <c r="L1342" i="3"/>
  <c r="M1342" i="3"/>
  <c r="N1342" i="3"/>
  <c r="O1342" i="3"/>
  <c r="P1342" i="3"/>
  <c r="Q1342" i="3"/>
  <c r="AT1342" i="3"/>
  <c r="AX1342" i="3"/>
  <c r="K1343" i="3"/>
  <c r="L1343" i="3"/>
  <c r="M1343" i="3"/>
  <c r="N1343" i="3"/>
  <c r="O1343" i="3"/>
  <c r="P1343" i="3"/>
  <c r="Q1343" i="3"/>
  <c r="AT1343" i="3"/>
  <c r="AX1343" i="3"/>
  <c r="K1344" i="3"/>
  <c r="L1344" i="3"/>
  <c r="M1344" i="3"/>
  <c r="N1344" i="3"/>
  <c r="O1344" i="3"/>
  <c r="P1344" i="3"/>
  <c r="Q1344" i="3"/>
  <c r="AT1344" i="3"/>
  <c r="AX1344" i="3"/>
  <c r="K1345" i="3"/>
  <c r="L1345" i="3"/>
  <c r="M1345" i="3"/>
  <c r="N1345" i="3"/>
  <c r="O1345" i="3"/>
  <c r="P1345" i="3"/>
  <c r="Q1345" i="3"/>
  <c r="AT1345" i="3"/>
  <c r="AX1345" i="3"/>
  <c r="K1346" i="3"/>
  <c r="L1346" i="3"/>
  <c r="M1346" i="3"/>
  <c r="N1346" i="3"/>
  <c r="O1346" i="3"/>
  <c r="P1346" i="3"/>
  <c r="Q1346" i="3"/>
  <c r="AT1346" i="3"/>
  <c r="AX1346" i="3"/>
  <c r="K1347" i="3"/>
  <c r="L1347" i="3"/>
  <c r="M1347" i="3"/>
  <c r="N1347" i="3"/>
  <c r="O1347" i="3"/>
  <c r="P1347" i="3"/>
  <c r="Q1347" i="3"/>
  <c r="AT1347" i="3"/>
  <c r="AX1347" i="3"/>
  <c r="K1348" i="3"/>
  <c r="L1348" i="3"/>
  <c r="M1348" i="3"/>
  <c r="N1348" i="3"/>
  <c r="O1348" i="3"/>
  <c r="P1348" i="3"/>
  <c r="Q1348" i="3"/>
  <c r="AT1348" i="3"/>
  <c r="AX1348" i="3"/>
  <c r="K1349" i="3"/>
  <c r="L1349" i="3"/>
  <c r="M1349" i="3"/>
  <c r="N1349" i="3"/>
  <c r="O1349" i="3"/>
  <c r="P1349" i="3"/>
  <c r="Q1349" i="3"/>
  <c r="AT1349" i="3"/>
  <c r="AX1349" i="3"/>
  <c r="K1350" i="3"/>
  <c r="L1350" i="3"/>
  <c r="M1350" i="3"/>
  <c r="N1350" i="3"/>
  <c r="O1350" i="3"/>
  <c r="P1350" i="3"/>
  <c r="Q1350" i="3"/>
  <c r="AT1350" i="3"/>
  <c r="AX1350" i="3"/>
  <c r="K1351" i="3"/>
  <c r="L1351" i="3"/>
  <c r="M1351" i="3"/>
  <c r="N1351" i="3"/>
  <c r="O1351" i="3"/>
  <c r="P1351" i="3"/>
  <c r="Q1351" i="3"/>
  <c r="AT1351" i="3"/>
  <c r="AX1351" i="3"/>
  <c r="K1352" i="3"/>
  <c r="L1352" i="3"/>
  <c r="M1352" i="3"/>
  <c r="N1352" i="3"/>
  <c r="O1352" i="3"/>
  <c r="P1352" i="3"/>
  <c r="Q1352" i="3"/>
  <c r="AT1352" i="3"/>
  <c r="AX1352" i="3"/>
  <c r="K1353" i="3"/>
  <c r="L1353" i="3"/>
  <c r="M1353" i="3"/>
  <c r="N1353" i="3"/>
  <c r="O1353" i="3"/>
  <c r="P1353" i="3"/>
  <c r="Q1353" i="3"/>
  <c r="AT1353" i="3"/>
  <c r="AX1353" i="3"/>
  <c r="K1354" i="3"/>
  <c r="L1354" i="3"/>
  <c r="M1354" i="3"/>
  <c r="N1354" i="3"/>
  <c r="O1354" i="3"/>
  <c r="P1354" i="3"/>
  <c r="Q1354" i="3"/>
  <c r="AT1354" i="3"/>
  <c r="AX1354" i="3"/>
  <c r="K1355" i="3"/>
  <c r="L1355" i="3"/>
  <c r="M1355" i="3"/>
  <c r="N1355" i="3"/>
  <c r="O1355" i="3"/>
  <c r="P1355" i="3"/>
  <c r="Q1355" i="3"/>
  <c r="AT1355" i="3"/>
  <c r="AX1355" i="3"/>
  <c r="K1356" i="3"/>
  <c r="L1356" i="3"/>
  <c r="M1356" i="3"/>
  <c r="N1356" i="3"/>
  <c r="O1356" i="3"/>
  <c r="P1356" i="3"/>
  <c r="Q1356" i="3"/>
  <c r="AT1356" i="3"/>
  <c r="AX1356" i="3"/>
  <c r="K1357" i="3"/>
  <c r="L1357" i="3"/>
  <c r="M1357" i="3"/>
  <c r="N1357" i="3"/>
  <c r="O1357" i="3"/>
  <c r="P1357" i="3"/>
  <c r="Q1357" i="3"/>
  <c r="AT1357" i="3"/>
  <c r="AX1357" i="3"/>
  <c r="K1358" i="3"/>
  <c r="L1358" i="3"/>
  <c r="M1358" i="3"/>
  <c r="N1358" i="3"/>
  <c r="O1358" i="3"/>
  <c r="P1358" i="3"/>
  <c r="Q1358" i="3"/>
  <c r="AT1358" i="3"/>
  <c r="AX1358" i="3"/>
  <c r="K1359" i="3"/>
  <c r="L1359" i="3"/>
  <c r="M1359" i="3"/>
  <c r="N1359" i="3"/>
  <c r="O1359" i="3"/>
  <c r="P1359" i="3"/>
  <c r="Q1359" i="3"/>
  <c r="AT1359" i="3"/>
  <c r="AX1359" i="3"/>
  <c r="K1360" i="3"/>
  <c r="L1360" i="3"/>
  <c r="M1360" i="3"/>
  <c r="N1360" i="3"/>
  <c r="O1360" i="3"/>
  <c r="P1360" i="3"/>
  <c r="Q1360" i="3"/>
  <c r="AT1360" i="3"/>
  <c r="AX1360" i="3"/>
  <c r="K1361" i="3"/>
  <c r="L1361" i="3"/>
  <c r="M1361" i="3"/>
  <c r="N1361" i="3"/>
  <c r="O1361" i="3"/>
  <c r="P1361" i="3"/>
  <c r="Q1361" i="3"/>
  <c r="AT1361" i="3"/>
  <c r="AX1361" i="3"/>
  <c r="K1362" i="3"/>
  <c r="L1362" i="3"/>
  <c r="M1362" i="3"/>
  <c r="N1362" i="3"/>
  <c r="O1362" i="3"/>
  <c r="P1362" i="3"/>
  <c r="Q1362" i="3"/>
  <c r="AT1362" i="3"/>
  <c r="AX1362" i="3"/>
  <c r="K1363" i="3"/>
  <c r="L1363" i="3"/>
  <c r="M1363" i="3"/>
  <c r="N1363" i="3"/>
  <c r="O1363" i="3"/>
  <c r="P1363" i="3"/>
  <c r="Q1363" i="3"/>
  <c r="AT1363" i="3"/>
  <c r="AX1363" i="3"/>
  <c r="K1364" i="3"/>
  <c r="L1364" i="3"/>
  <c r="M1364" i="3"/>
  <c r="N1364" i="3"/>
  <c r="O1364" i="3"/>
  <c r="P1364" i="3"/>
  <c r="Q1364" i="3"/>
  <c r="AT1364" i="3"/>
  <c r="AX1364" i="3"/>
  <c r="K1365" i="3"/>
  <c r="L1365" i="3"/>
  <c r="M1365" i="3"/>
  <c r="N1365" i="3"/>
  <c r="O1365" i="3"/>
  <c r="P1365" i="3"/>
  <c r="Q1365" i="3"/>
  <c r="AT1365" i="3"/>
  <c r="AX1365" i="3"/>
  <c r="K1366" i="3"/>
  <c r="L1366" i="3"/>
  <c r="M1366" i="3"/>
  <c r="N1366" i="3"/>
  <c r="O1366" i="3"/>
  <c r="P1366" i="3"/>
  <c r="Q1366" i="3"/>
  <c r="AT1366" i="3"/>
  <c r="AX1366" i="3"/>
  <c r="K1367" i="3"/>
  <c r="L1367" i="3"/>
  <c r="M1367" i="3"/>
  <c r="N1367" i="3"/>
  <c r="O1367" i="3"/>
  <c r="P1367" i="3"/>
  <c r="Q1367" i="3"/>
  <c r="AT1367" i="3"/>
  <c r="AX1367" i="3"/>
  <c r="K1368" i="3"/>
  <c r="L1368" i="3"/>
  <c r="M1368" i="3"/>
  <c r="N1368" i="3"/>
  <c r="O1368" i="3"/>
  <c r="P1368" i="3"/>
  <c r="Q1368" i="3"/>
  <c r="AT1368" i="3"/>
  <c r="AX1368" i="3"/>
  <c r="K1369" i="3"/>
  <c r="L1369" i="3"/>
  <c r="M1369" i="3"/>
  <c r="N1369" i="3"/>
  <c r="O1369" i="3"/>
  <c r="P1369" i="3"/>
  <c r="Q1369" i="3"/>
  <c r="AT1369" i="3"/>
  <c r="AX1369" i="3"/>
  <c r="K1370" i="3"/>
  <c r="L1370" i="3"/>
  <c r="M1370" i="3"/>
  <c r="N1370" i="3"/>
  <c r="O1370" i="3"/>
  <c r="P1370" i="3"/>
  <c r="Q1370" i="3"/>
  <c r="AT1370" i="3"/>
  <c r="AX1370" i="3"/>
  <c r="K1371" i="3"/>
  <c r="L1371" i="3"/>
  <c r="M1371" i="3"/>
  <c r="N1371" i="3"/>
  <c r="O1371" i="3"/>
  <c r="P1371" i="3"/>
  <c r="Q1371" i="3"/>
  <c r="AT1371" i="3"/>
  <c r="AX1371" i="3"/>
  <c r="K1372" i="3"/>
  <c r="L1372" i="3"/>
  <c r="M1372" i="3"/>
  <c r="N1372" i="3"/>
  <c r="O1372" i="3"/>
  <c r="P1372" i="3"/>
  <c r="Q1372" i="3"/>
  <c r="AT1372" i="3"/>
  <c r="AX1372" i="3"/>
  <c r="K1373" i="3"/>
  <c r="L1373" i="3"/>
  <c r="M1373" i="3"/>
  <c r="N1373" i="3"/>
  <c r="O1373" i="3"/>
  <c r="P1373" i="3"/>
  <c r="Q1373" i="3"/>
  <c r="AT1373" i="3"/>
  <c r="AX1373" i="3"/>
  <c r="K1374" i="3"/>
  <c r="L1374" i="3"/>
  <c r="M1374" i="3"/>
  <c r="N1374" i="3"/>
  <c r="O1374" i="3"/>
  <c r="P1374" i="3"/>
  <c r="Q1374" i="3"/>
  <c r="AT1374" i="3"/>
  <c r="AX1374" i="3"/>
  <c r="K1375" i="3"/>
  <c r="L1375" i="3"/>
  <c r="M1375" i="3"/>
  <c r="N1375" i="3"/>
  <c r="O1375" i="3"/>
  <c r="P1375" i="3"/>
  <c r="Q1375" i="3"/>
  <c r="AT1375" i="3"/>
  <c r="AX1375" i="3"/>
  <c r="K1376" i="3"/>
  <c r="L1376" i="3"/>
  <c r="M1376" i="3"/>
  <c r="N1376" i="3"/>
  <c r="O1376" i="3"/>
  <c r="P1376" i="3"/>
  <c r="Q1376" i="3"/>
  <c r="AT1376" i="3"/>
  <c r="AX1376" i="3"/>
  <c r="K1377" i="3"/>
  <c r="L1377" i="3"/>
  <c r="M1377" i="3"/>
  <c r="N1377" i="3"/>
  <c r="O1377" i="3"/>
  <c r="P1377" i="3"/>
  <c r="Q1377" i="3"/>
  <c r="AT1377" i="3"/>
  <c r="AX1377" i="3"/>
  <c r="K1378" i="3"/>
  <c r="L1378" i="3"/>
  <c r="M1378" i="3"/>
  <c r="N1378" i="3"/>
  <c r="O1378" i="3"/>
  <c r="P1378" i="3"/>
  <c r="Q1378" i="3"/>
  <c r="AT1378" i="3"/>
  <c r="AX1378" i="3"/>
  <c r="K1379" i="3"/>
  <c r="L1379" i="3"/>
  <c r="M1379" i="3"/>
  <c r="N1379" i="3"/>
  <c r="O1379" i="3"/>
  <c r="P1379" i="3"/>
  <c r="Q1379" i="3"/>
  <c r="AT1379" i="3"/>
  <c r="AX1379" i="3"/>
  <c r="K1380" i="3"/>
  <c r="L1380" i="3"/>
  <c r="M1380" i="3"/>
  <c r="N1380" i="3"/>
  <c r="O1380" i="3"/>
  <c r="P1380" i="3"/>
  <c r="Q1380" i="3"/>
  <c r="AT1380" i="3"/>
  <c r="AX1380" i="3"/>
  <c r="K1381" i="3"/>
  <c r="L1381" i="3"/>
  <c r="M1381" i="3"/>
  <c r="N1381" i="3"/>
  <c r="O1381" i="3"/>
  <c r="P1381" i="3"/>
  <c r="Q1381" i="3"/>
  <c r="AT1381" i="3"/>
  <c r="AX1381" i="3"/>
  <c r="K1382" i="3"/>
  <c r="L1382" i="3"/>
  <c r="M1382" i="3"/>
  <c r="N1382" i="3"/>
  <c r="O1382" i="3"/>
  <c r="P1382" i="3"/>
  <c r="Q1382" i="3"/>
  <c r="AT1382" i="3"/>
  <c r="AX1382" i="3"/>
  <c r="K1383" i="3"/>
  <c r="L1383" i="3"/>
  <c r="M1383" i="3"/>
  <c r="N1383" i="3"/>
  <c r="O1383" i="3"/>
  <c r="P1383" i="3"/>
  <c r="Q1383" i="3"/>
  <c r="AT1383" i="3"/>
  <c r="AX1383" i="3"/>
  <c r="K1384" i="3"/>
  <c r="L1384" i="3"/>
  <c r="M1384" i="3"/>
  <c r="N1384" i="3"/>
  <c r="O1384" i="3"/>
  <c r="P1384" i="3"/>
  <c r="Q1384" i="3"/>
  <c r="AT1384" i="3"/>
  <c r="AX1384" i="3"/>
  <c r="K1385" i="3"/>
  <c r="L1385" i="3"/>
  <c r="M1385" i="3"/>
  <c r="N1385" i="3"/>
  <c r="O1385" i="3"/>
  <c r="P1385" i="3"/>
  <c r="Q1385" i="3"/>
  <c r="AT1385" i="3"/>
  <c r="AX1385" i="3"/>
  <c r="K1386" i="3"/>
  <c r="L1386" i="3"/>
  <c r="M1386" i="3"/>
  <c r="N1386" i="3"/>
  <c r="O1386" i="3"/>
  <c r="P1386" i="3"/>
  <c r="Q1386" i="3"/>
  <c r="AT1386" i="3"/>
  <c r="AX1386" i="3"/>
  <c r="K1387" i="3"/>
  <c r="L1387" i="3"/>
  <c r="M1387" i="3"/>
  <c r="N1387" i="3"/>
  <c r="O1387" i="3"/>
  <c r="P1387" i="3"/>
  <c r="Q1387" i="3"/>
  <c r="AT1387" i="3"/>
  <c r="AX1387" i="3"/>
  <c r="K1388" i="3"/>
  <c r="L1388" i="3"/>
  <c r="M1388" i="3"/>
  <c r="N1388" i="3"/>
  <c r="O1388" i="3"/>
  <c r="P1388" i="3"/>
  <c r="Q1388" i="3"/>
  <c r="AT1388" i="3"/>
  <c r="AX1388" i="3"/>
  <c r="K1389" i="3"/>
  <c r="L1389" i="3"/>
  <c r="M1389" i="3"/>
  <c r="N1389" i="3"/>
  <c r="O1389" i="3"/>
  <c r="P1389" i="3"/>
  <c r="Q1389" i="3"/>
  <c r="AT1389" i="3"/>
  <c r="AX1389" i="3"/>
  <c r="K1390" i="3"/>
  <c r="L1390" i="3"/>
  <c r="M1390" i="3"/>
  <c r="N1390" i="3"/>
  <c r="O1390" i="3"/>
  <c r="P1390" i="3"/>
  <c r="Q1390" i="3"/>
  <c r="AT1390" i="3"/>
  <c r="AX1390" i="3"/>
  <c r="K1391" i="3"/>
  <c r="L1391" i="3"/>
  <c r="M1391" i="3"/>
  <c r="N1391" i="3"/>
  <c r="O1391" i="3"/>
  <c r="P1391" i="3"/>
  <c r="Q1391" i="3"/>
  <c r="AT1391" i="3"/>
  <c r="AX1391" i="3"/>
  <c r="K1392" i="3"/>
  <c r="L1392" i="3"/>
  <c r="M1392" i="3"/>
  <c r="N1392" i="3"/>
  <c r="O1392" i="3"/>
  <c r="P1392" i="3"/>
  <c r="Q1392" i="3"/>
  <c r="AT1392" i="3"/>
  <c r="AX1392" i="3"/>
  <c r="K1393" i="3"/>
  <c r="L1393" i="3"/>
  <c r="M1393" i="3"/>
  <c r="N1393" i="3"/>
  <c r="O1393" i="3"/>
  <c r="P1393" i="3"/>
  <c r="Q1393" i="3"/>
  <c r="AT1393" i="3"/>
  <c r="AX1393" i="3"/>
  <c r="K1394" i="3"/>
  <c r="L1394" i="3"/>
  <c r="M1394" i="3"/>
  <c r="N1394" i="3"/>
  <c r="O1394" i="3"/>
  <c r="P1394" i="3"/>
  <c r="Q1394" i="3"/>
  <c r="AT1394" i="3"/>
  <c r="AX1394" i="3"/>
  <c r="K1395" i="3"/>
  <c r="L1395" i="3"/>
  <c r="M1395" i="3"/>
  <c r="N1395" i="3"/>
  <c r="O1395" i="3"/>
  <c r="P1395" i="3"/>
  <c r="Q1395" i="3"/>
  <c r="AT1395" i="3"/>
  <c r="AX1395" i="3"/>
  <c r="K1396" i="3"/>
  <c r="L1396" i="3"/>
  <c r="M1396" i="3"/>
  <c r="N1396" i="3"/>
  <c r="O1396" i="3"/>
  <c r="P1396" i="3"/>
  <c r="Q1396" i="3"/>
  <c r="AT1396" i="3"/>
  <c r="AX1396" i="3"/>
  <c r="K1397" i="3"/>
  <c r="L1397" i="3"/>
  <c r="M1397" i="3"/>
  <c r="N1397" i="3"/>
  <c r="O1397" i="3"/>
  <c r="P1397" i="3"/>
  <c r="Q1397" i="3"/>
  <c r="AT1397" i="3"/>
  <c r="AX1397" i="3"/>
  <c r="K1398" i="3"/>
  <c r="L1398" i="3"/>
  <c r="M1398" i="3"/>
  <c r="N1398" i="3"/>
  <c r="O1398" i="3"/>
  <c r="P1398" i="3"/>
  <c r="Q1398" i="3"/>
  <c r="AT1398" i="3"/>
  <c r="AX1398" i="3"/>
  <c r="K1399" i="3"/>
  <c r="L1399" i="3"/>
  <c r="M1399" i="3"/>
  <c r="N1399" i="3"/>
  <c r="O1399" i="3"/>
  <c r="P1399" i="3"/>
  <c r="Q1399" i="3"/>
  <c r="AT1399" i="3"/>
  <c r="AX1399" i="3"/>
  <c r="K1400" i="3"/>
  <c r="L1400" i="3"/>
  <c r="M1400" i="3"/>
  <c r="N1400" i="3"/>
  <c r="O1400" i="3"/>
  <c r="P1400" i="3"/>
  <c r="Q1400" i="3"/>
  <c r="AT1400" i="3"/>
  <c r="AX1400" i="3"/>
  <c r="K1401" i="3"/>
  <c r="L1401" i="3"/>
  <c r="M1401" i="3"/>
  <c r="N1401" i="3"/>
  <c r="O1401" i="3"/>
  <c r="P1401" i="3"/>
  <c r="Q1401" i="3"/>
  <c r="AT1401" i="3"/>
  <c r="AX1401" i="3"/>
  <c r="K1402" i="3"/>
  <c r="L1402" i="3"/>
  <c r="M1402" i="3"/>
  <c r="N1402" i="3"/>
  <c r="O1402" i="3"/>
  <c r="P1402" i="3"/>
  <c r="Q1402" i="3"/>
  <c r="AT1402" i="3"/>
  <c r="AX1402" i="3"/>
  <c r="K1403" i="3"/>
  <c r="L1403" i="3"/>
  <c r="M1403" i="3"/>
  <c r="N1403" i="3"/>
  <c r="O1403" i="3"/>
  <c r="P1403" i="3"/>
  <c r="Q1403" i="3"/>
  <c r="AT1403" i="3"/>
  <c r="AX1403" i="3"/>
  <c r="K1404" i="3"/>
  <c r="L1404" i="3"/>
  <c r="M1404" i="3"/>
  <c r="N1404" i="3"/>
  <c r="O1404" i="3"/>
  <c r="P1404" i="3"/>
  <c r="Q1404" i="3"/>
  <c r="AT1404" i="3"/>
  <c r="AX1404" i="3"/>
  <c r="K1405" i="3"/>
  <c r="L1405" i="3"/>
  <c r="M1405" i="3"/>
  <c r="N1405" i="3"/>
  <c r="O1405" i="3"/>
  <c r="P1405" i="3"/>
  <c r="Q1405" i="3"/>
  <c r="AT1405" i="3"/>
  <c r="AX1405" i="3"/>
  <c r="K1406" i="3"/>
  <c r="L1406" i="3"/>
  <c r="M1406" i="3"/>
  <c r="N1406" i="3"/>
  <c r="O1406" i="3"/>
  <c r="P1406" i="3"/>
  <c r="Q1406" i="3"/>
  <c r="AT1406" i="3"/>
  <c r="AX1406" i="3"/>
  <c r="K1407" i="3"/>
  <c r="L1407" i="3"/>
  <c r="M1407" i="3"/>
  <c r="N1407" i="3"/>
  <c r="O1407" i="3"/>
  <c r="P1407" i="3"/>
  <c r="Q1407" i="3"/>
  <c r="AT1407" i="3"/>
  <c r="AX1407" i="3"/>
  <c r="K1408" i="3"/>
  <c r="L1408" i="3"/>
  <c r="M1408" i="3"/>
  <c r="N1408" i="3"/>
  <c r="O1408" i="3"/>
  <c r="P1408" i="3"/>
  <c r="Q1408" i="3"/>
  <c r="AT1408" i="3"/>
  <c r="AX1408" i="3"/>
  <c r="K1409" i="3"/>
  <c r="L1409" i="3"/>
  <c r="M1409" i="3"/>
  <c r="N1409" i="3"/>
  <c r="O1409" i="3"/>
  <c r="P1409" i="3"/>
  <c r="Q1409" i="3"/>
  <c r="AT1409" i="3"/>
  <c r="AX1409" i="3"/>
  <c r="K1410" i="3"/>
  <c r="L1410" i="3"/>
  <c r="M1410" i="3"/>
  <c r="N1410" i="3"/>
  <c r="O1410" i="3"/>
  <c r="P1410" i="3"/>
  <c r="Q1410" i="3"/>
  <c r="AT1410" i="3"/>
  <c r="AX1410" i="3"/>
  <c r="K1411" i="3"/>
  <c r="L1411" i="3"/>
  <c r="M1411" i="3"/>
  <c r="N1411" i="3"/>
  <c r="O1411" i="3"/>
  <c r="P1411" i="3"/>
  <c r="Q1411" i="3"/>
  <c r="AT1411" i="3"/>
  <c r="AX1411" i="3"/>
  <c r="K1412" i="3"/>
  <c r="L1412" i="3"/>
  <c r="M1412" i="3"/>
  <c r="N1412" i="3"/>
  <c r="O1412" i="3"/>
  <c r="P1412" i="3"/>
  <c r="Q1412" i="3"/>
  <c r="AT1412" i="3"/>
  <c r="AX1412" i="3"/>
  <c r="K1413" i="3"/>
  <c r="L1413" i="3"/>
  <c r="M1413" i="3"/>
  <c r="N1413" i="3"/>
  <c r="O1413" i="3"/>
  <c r="P1413" i="3"/>
  <c r="Q1413" i="3"/>
  <c r="AT1413" i="3"/>
  <c r="AX1413" i="3"/>
  <c r="K1414" i="3"/>
  <c r="L1414" i="3"/>
  <c r="M1414" i="3"/>
  <c r="N1414" i="3"/>
  <c r="O1414" i="3"/>
  <c r="P1414" i="3"/>
  <c r="Q1414" i="3"/>
  <c r="AT1414" i="3"/>
  <c r="AX1414" i="3"/>
  <c r="K1415" i="3"/>
  <c r="L1415" i="3"/>
  <c r="M1415" i="3"/>
  <c r="N1415" i="3"/>
  <c r="O1415" i="3"/>
  <c r="P1415" i="3"/>
  <c r="Q1415" i="3"/>
  <c r="AT1415" i="3"/>
  <c r="AX1415" i="3"/>
  <c r="K1416" i="3"/>
  <c r="L1416" i="3"/>
  <c r="M1416" i="3"/>
  <c r="N1416" i="3"/>
  <c r="O1416" i="3"/>
  <c r="P1416" i="3"/>
  <c r="Q1416" i="3"/>
  <c r="AT1416" i="3"/>
  <c r="AX1416" i="3"/>
  <c r="K1417" i="3"/>
  <c r="L1417" i="3"/>
  <c r="M1417" i="3"/>
  <c r="N1417" i="3"/>
  <c r="O1417" i="3"/>
  <c r="P1417" i="3"/>
  <c r="Q1417" i="3"/>
  <c r="AT1417" i="3"/>
  <c r="AX1417" i="3"/>
  <c r="K1418" i="3"/>
  <c r="L1418" i="3"/>
  <c r="M1418" i="3"/>
  <c r="N1418" i="3"/>
  <c r="O1418" i="3"/>
  <c r="P1418" i="3"/>
  <c r="Q1418" i="3"/>
  <c r="AT1418" i="3"/>
  <c r="AX1418" i="3"/>
  <c r="K1419" i="3"/>
  <c r="L1419" i="3"/>
  <c r="M1419" i="3"/>
  <c r="N1419" i="3"/>
  <c r="O1419" i="3"/>
  <c r="P1419" i="3"/>
  <c r="Q1419" i="3"/>
  <c r="AT1419" i="3"/>
  <c r="AX1419" i="3"/>
  <c r="K1420" i="3"/>
  <c r="L1420" i="3"/>
  <c r="M1420" i="3"/>
  <c r="N1420" i="3"/>
  <c r="O1420" i="3"/>
  <c r="P1420" i="3"/>
  <c r="Q1420" i="3"/>
  <c r="AT1420" i="3"/>
  <c r="AX1420" i="3"/>
  <c r="K1421" i="3"/>
  <c r="L1421" i="3"/>
  <c r="M1421" i="3"/>
  <c r="N1421" i="3"/>
  <c r="O1421" i="3"/>
  <c r="P1421" i="3"/>
  <c r="Q1421" i="3"/>
  <c r="AT1421" i="3"/>
  <c r="AX1421" i="3"/>
  <c r="K1422" i="3"/>
  <c r="L1422" i="3"/>
  <c r="M1422" i="3"/>
  <c r="N1422" i="3"/>
  <c r="O1422" i="3"/>
  <c r="P1422" i="3"/>
  <c r="Q1422" i="3"/>
  <c r="AT1422" i="3"/>
  <c r="AX1422" i="3"/>
  <c r="K1423" i="3"/>
  <c r="L1423" i="3"/>
  <c r="M1423" i="3"/>
  <c r="N1423" i="3"/>
  <c r="O1423" i="3"/>
  <c r="P1423" i="3"/>
  <c r="Q1423" i="3"/>
  <c r="AT1423" i="3"/>
  <c r="AX1423" i="3"/>
  <c r="K1424" i="3"/>
  <c r="L1424" i="3"/>
  <c r="M1424" i="3"/>
  <c r="N1424" i="3"/>
  <c r="O1424" i="3"/>
  <c r="P1424" i="3"/>
  <c r="Q1424" i="3"/>
  <c r="AT1424" i="3"/>
  <c r="AX1424" i="3"/>
  <c r="K1425" i="3"/>
  <c r="L1425" i="3"/>
  <c r="M1425" i="3"/>
  <c r="N1425" i="3"/>
  <c r="O1425" i="3"/>
  <c r="P1425" i="3"/>
  <c r="Q1425" i="3"/>
  <c r="AX1425" i="3"/>
  <c r="BB1425" i="3"/>
  <c r="BC1425" i="3"/>
  <c r="K1427" i="3"/>
  <c r="L1427" i="3"/>
  <c r="M1427" i="3"/>
  <c r="N1427" i="3"/>
  <c r="O1427" i="3"/>
  <c r="P1427" i="3"/>
  <c r="Q1427" i="3"/>
  <c r="AT1427" i="3"/>
  <c r="AX1427" i="3"/>
  <c r="K1428" i="3"/>
  <c r="L1428" i="3"/>
  <c r="M1428" i="3"/>
  <c r="N1428" i="3"/>
  <c r="O1428" i="3"/>
  <c r="P1428" i="3"/>
  <c r="Q1428" i="3"/>
  <c r="AT1428" i="3"/>
  <c r="AX1428" i="3"/>
  <c r="K1429" i="3"/>
  <c r="L1429" i="3"/>
  <c r="M1429" i="3"/>
  <c r="N1429" i="3"/>
  <c r="O1429" i="3"/>
  <c r="P1429" i="3"/>
  <c r="Q1429" i="3"/>
  <c r="AT1429" i="3"/>
  <c r="AX1429" i="3"/>
  <c r="K1430" i="3"/>
  <c r="L1430" i="3"/>
  <c r="M1430" i="3"/>
  <c r="N1430" i="3"/>
  <c r="O1430" i="3"/>
  <c r="P1430" i="3"/>
  <c r="Q1430" i="3"/>
  <c r="AT1430" i="3"/>
  <c r="AX1430" i="3"/>
  <c r="K1431" i="3"/>
  <c r="L1431" i="3"/>
  <c r="M1431" i="3"/>
  <c r="N1431" i="3"/>
  <c r="O1431" i="3"/>
  <c r="P1431" i="3"/>
  <c r="Q1431" i="3"/>
  <c r="AT1431" i="3"/>
  <c r="AX1431" i="3"/>
  <c r="K1432" i="3"/>
  <c r="L1432" i="3"/>
  <c r="M1432" i="3"/>
  <c r="N1432" i="3"/>
  <c r="O1432" i="3"/>
  <c r="P1432" i="3"/>
  <c r="Q1432" i="3"/>
  <c r="AT1432" i="3"/>
  <c r="AX1432" i="3"/>
  <c r="K1433" i="3"/>
  <c r="L1433" i="3"/>
  <c r="M1433" i="3"/>
  <c r="N1433" i="3"/>
  <c r="O1433" i="3"/>
  <c r="P1433" i="3"/>
  <c r="Q1433" i="3"/>
  <c r="AT1433" i="3"/>
  <c r="AX1433" i="3"/>
  <c r="K1434" i="3"/>
  <c r="L1434" i="3"/>
  <c r="M1434" i="3"/>
  <c r="N1434" i="3"/>
  <c r="O1434" i="3"/>
  <c r="P1434" i="3"/>
  <c r="Q1434" i="3"/>
  <c r="AT1434" i="3"/>
  <c r="AX1434" i="3"/>
  <c r="K1435" i="3"/>
  <c r="L1435" i="3"/>
  <c r="M1435" i="3"/>
  <c r="N1435" i="3"/>
  <c r="O1435" i="3"/>
  <c r="P1435" i="3"/>
  <c r="Q1435" i="3"/>
  <c r="AT1435" i="3"/>
  <c r="AX1435" i="3"/>
  <c r="K1436" i="3"/>
  <c r="L1436" i="3"/>
  <c r="M1436" i="3"/>
  <c r="N1436" i="3"/>
  <c r="O1436" i="3"/>
  <c r="P1436" i="3"/>
  <c r="Q1436" i="3"/>
  <c r="AT1436" i="3"/>
  <c r="AX1436" i="3"/>
  <c r="K1437" i="3"/>
  <c r="L1437" i="3"/>
  <c r="M1437" i="3"/>
  <c r="N1437" i="3"/>
  <c r="O1437" i="3"/>
  <c r="P1437" i="3"/>
  <c r="Q1437" i="3"/>
  <c r="AT1437" i="3"/>
  <c r="AX1437" i="3"/>
  <c r="K1438" i="3"/>
  <c r="L1438" i="3"/>
  <c r="M1438" i="3"/>
  <c r="N1438" i="3"/>
  <c r="O1438" i="3"/>
  <c r="P1438" i="3"/>
  <c r="Q1438" i="3"/>
  <c r="AT1438" i="3"/>
  <c r="AX1438" i="3"/>
  <c r="K1439" i="3"/>
  <c r="L1439" i="3"/>
  <c r="M1439" i="3"/>
  <c r="N1439" i="3"/>
  <c r="O1439" i="3"/>
  <c r="P1439" i="3"/>
  <c r="Q1439" i="3"/>
  <c r="AT1439" i="3"/>
  <c r="AX1439" i="3"/>
  <c r="K1440" i="3"/>
  <c r="L1440" i="3"/>
  <c r="M1440" i="3"/>
  <c r="N1440" i="3"/>
  <c r="O1440" i="3"/>
  <c r="P1440" i="3"/>
  <c r="Q1440" i="3"/>
  <c r="AT1440" i="3"/>
  <c r="AX1440" i="3"/>
  <c r="K1441" i="3"/>
  <c r="L1441" i="3"/>
  <c r="M1441" i="3"/>
  <c r="N1441" i="3"/>
  <c r="O1441" i="3"/>
  <c r="P1441" i="3"/>
  <c r="Q1441" i="3"/>
  <c r="AT1441" i="3"/>
  <c r="AX1441" i="3"/>
  <c r="K1442" i="3"/>
  <c r="L1442" i="3"/>
  <c r="M1442" i="3"/>
  <c r="N1442" i="3"/>
  <c r="O1442" i="3"/>
  <c r="P1442" i="3"/>
  <c r="Q1442" i="3"/>
  <c r="AT1442" i="3"/>
  <c r="AX1442" i="3"/>
  <c r="K1443" i="3"/>
  <c r="L1443" i="3"/>
  <c r="M1443" i="3"/>
  <c r="N1443" i="3"/>
  <c r="O1443" i="3"/>
  <c r="P1443" i="3"/>
  <c r="Q1443" i="3"/>
  <c r="AT1443" i="3"/>
  <c r="AX1443" i="3"/>
  <c r="K1444" i="3"/>
  <c r="L1444" i="3"/>
  <c r="M1444" i="3"/>
  <c r="N1444" i="3"/>
  <c r="O1444" i="3"/>
  <c r="P1444" i="3"/>
  <c r="Q1444" i="3"/>
  <c r="AT1444" i="3"/>
  <c r="AX1444" i="3"/>
  <c r="K1445" i="3"/>
  <c r="L1445" i="3"/>
  <c r="M1445" i="3"/>
  <c r="N1445" i="3"/>
  <c r="O1445" i="3"/>
  <c r="P1445" i="3"/>
  <c r="Q1445" i="3"/>
  <c r="AT1445" i="3"/>
  <c r="AX1445" i="3"/>
  <c r="K1446" i="3"/>
  <c r="L1446" i="3"/>
  <c r="M1446" i="3"/>
  <c r="N1446" i="3"/>
  <c r="O1446" i="3"/>
  <c r="P1446" i="3"/>
  <c r="Q1446" i="3"/>
  <c r="AT1446" i="3"/>
  <c r="AX1446" i="3"/>
  <c r="K1447" i="3"/>
  <c r="L1447" i="3"/>
  <c r="M1447" i="3"/>
  <c r="N1447" i="3"/>
  <c r="O1447" i="3"/>
  <c r="P1447" i="3"/>
  <c r="Q1447" i="3"/>
  <c r="AT1447" i="3"/>
  <c r="AX1447" i="3"/>
  <c r="K1448" i="3"/>
  <c r="L1448" i="3"/>
  <c r="M1448" i="3"/>
  <c r="N1448" i="3"/>
  <c r="O1448" i="3"/>
  <c r="P1448" i="3"/>
  <c r="Q1448" i="3"/>
  <c r="AT1448" i="3"/>
  <c r="AX1448" i="3"/>
  <c r="K1449" i="3"/>
  <c r="L1449" i="3"/>
  <c r="M1449" i="3"/>
  <c r="N1449" i="3"/>
  <c r="O1449" i="3"/>
  <c r="P1449" i="3"/>
  <c r="Q1449" i="3"/>
  <c r="AT1449" i="3"/>
  <c r="AX1449" i="3"/>
  <c r="K1450" i="3"/>
  <c r="L1450" i="3"/>
  <c r="M1450" i="3"/>
  <c r="N1450" i="3"/>
  <c r="O1450" i="3"/>
  <c r="P1450" i="3"/>
  <c r="Q1450" i="3"/>
  <c r="AT1450" i="3"/>
  <c r="AX1450" i="3"/>
  <c r="K1451" i="3"/>
  <c r="L1451" i="3"/>
  <c r="M1451" i="3"/>
  <c r="N1451" i="3"/>
  <c r="O1451" i="3"/>
  <c r="P1451" i="3"/>
  <c r="Q1451" i="3"/>
  <c r="AT1451" i="3"/>
  <c r="AX1451" i="3"/>
  <c r="K1452" i="3"/>
  <c r="L1452" i="3"/>
  <c r="M1452" i="3"/>
  <c r="N1452" i="3"/>
  <c r="O1452" i="3"/>
  <c r="P1452" i="3"/>
  <c r="Q1452" i="3"/>
  <c r="AT1452" i="3"/>
  <c r="AX1452" i="3"/>
  <c r="K1453" i="3"/>
  <c r="L1453" i="3"/>
  <c r="M1453" i="3"/>
  <c r="N1453" i="3"/>
  <c r="O1453" i="3"/>
  <c r="P1453" i="3"/>
  <c r="Q1453" i="3"/>
  <c r="AT1453" i="3"/>
  <c r="AX1453" i="3"/>
  <c r="K1454" i="3"/>
  <c r="L1454" i="3"/>
  <c r="M1454" i="3"/>
  <c r="N1454" i="3"/>
  <c r="O1454" i="3"/>
  <c r="P1454" i="3"/>
  <c r="Q1454" i="3"/>
  <c r="AT1454" i="3"/>
  <c r="AX1454" i="3"/>
  <c r="K1455" i="3"/>
  <c r="L1455" i="3"/>
  <c r="M1455" i="3"/>
  <c r="N1455" i="3"/>
  <c r="O1455" i="3"/>
  <c r="P1455" i="3"/>
  <c r="Q1455" i="3"/>
  <c r="AT1455" i="3"/>
  <c r="AX1455" i="3"/>
  <c r="K1456" i="3"/>
  <c r="L1456" i="3"/>
  <c r="M1456" i="3"/>
  <c r="N1456" i="3"/>
  <c r="O1456" i="3"/>
  <c r="P1456" i="3"/>
  <c r="Q1456" i="3"/>
  <c r="AT1456" i="3"/>
  <c r="AX1456" i="3"/>
  <c r="K1457" i="3"/>
  <c r="L1457" i="3"/>
  <c r="M1457" i="3"/>
  <c r="N1457" i="3"/>
  <c r="O1457" i="3"/>
  <c r="P1457" i="3"/>
  <c r="Q1457" i="3"/>
  <c r="AT1457" i="3"/>
  <c r="AX1457" i="3"/>
  <c r="K1458" i="3"/>
  <c r="L1458" i="3"/>
  <c r="M1458" i="3"/>
  <c r="N1458" i="3"/>
  <c r="O1458" i="3"/>
  <c r="P1458" i="3"/>
  <c r="Q1458" i="3"/>
  <c r="AT1458" i="3"/>
  <c r="AX1458" i="3"/>
  <c r="K1459" i="3"/>
  <c r="L1459" i="3"/>
  <c r="M1459" i="3"/>
  <c r="N1459" i="3"/>
  <c r="O1459" i="3"/>
  <c r="P1459" i="3"/>
  <c r="Q1459" i="3"/>
  <c r="AT1459" i="3"/>
  <c r="AX1459" i="3"/>
  <c r="K1460" i="3"/>
  <c r="L1460" i="3"/>
  <c r="M1460" i="3"/>
  <c r="N1460" i="3"/>
  <c r="O1460" i="3"/>
  <c r="P1460" i="3"/>
  <c r="Q1460" i="3"/>
  <c r="AT1460" i="3"/>
  <c r="AX1460" i="3"/>
  <c r="K1461" i="3"/>
  <c r="L1461" i="3"/>
  <c r="M1461" i="3"/>
  <c r="N1461" i="3"/>
  <c r="O1461" i="3"/>
  <c r="P1461" i="3"/>
  <c r="Q1461" i="3"/>
  <c r="AT1461" i="3"/>
  <c r="AX1461" i="3"/>
  <c r="K1462" i="3"/>
  <c r="L1462" i="3"/>
  <c r="M1462" i="3"/>
  <c r="N1462" i="3"/>
  <c r="O1462" i="3"/>
  <c r="P1462" i="3"/>
  <c r="Q1462" i="3"/>
  <c r="AT1462" i="3"/>
  <c r="AX1462" i="3"/>
  <c r="K1463" i="3"/>
  <c r="L1463" i="3"/>
  <c r="M1463" i="3"/>
  <c r="N1463" i="3"/>
  <c r="O1463" i="3"/>
  <c r="P1463" i="3"/>
  <c r="Q1463" i="3"/>
  <c r="AT1463" i="3"/>
  <c r="AX1463" i="3"/>
  <c r="K1464" i="3"/>
  <c r="L1464" i="3"/>
  <c r="M1464" i="3"/>
  <c r="N1464" i="3"/>
  <c r="O1464" i="3"/>
  <c r="P1464" i="3"/>
  <c r="Q1464" i="3"/>
  <c r="AT1464" i="3"/>
  <c r="AX1464" i="3"/>
  <c r="K1465" i="3"/>
  <c r="L1465" i="3"/>
  <c r="M1465" i="3"/>
  <c r="N1465" i="3"/>
  <c r="O1465" i="3"/>
  <c r="P1465" i="3"/>
  <c r="Q1465" i="3"/>
  <c r="AT1465" i="3"/>
  <c r="AX1465" i="3"/>
  <c r="K1466" i="3"/>
  <c r="L1466" i="3"/>
  <c r="M1466" i="3"/>
  <c r="N1466" i="3"/>
  <c r="O1466" i="3"/>
  <c r="P1466" i="3"/>
  <c r="Q1466" i="3"/>
  <c r="AT1466" i="3"/>
  <c r="AX1466" i="3"/>
  <c r="K1467" i="3"/>
  <c r="L1467" i="3"/>
  <c r="M1467" i="3"/>
  <c r="N1467" i="3"/>
  <c r="O1467" i="3"/>
  <c r="P1467" i="3"/>
  <c r="Q1467" i="3"/>
  <c r="AT1467" i="3"/>
  <c r="AX1467" i="3"/>
  <c r="K1468" i="3"/>
  <c r="L1468" i="3"/>
  <c r="M1468" i="3"/>
  <c r="N1468" i="3"/>
  <c r="O1468" i="3"/>
  <c r="P1468" i="3"/>
  <c r="Q1468" i="3"/>
  <c r="AT1468" i="3"/>
  <c r="AX1468" i="3"/>
  <c r="K1469" i="3"/>
  <c r="L1469" i="3"/>
  <c r="M1469" i="3"/>
  <c r="N1469" i="3"/>
  <c r="O1469" i="3"/>
  <c r="P1469" i="3"/>
  <c r="Q1469" i="3"/>
  <c r="AT1469" i="3"/>
  <c r="AX1469" i="3"/>
  <c r="K1470" i="3"/>
  <c r="L1470" i="3"/>
  <c r="M1470" i="3"/>
  <c r="N1470" i="3"/>
  <c r="O1470" i="3"/>
  <c r="P1470" i="3"/>
  <c r="Q1470" i="3"/>
  <c r="AT1470" i="3"/>
  <c r="AX1470" i="3"/>
  <c r="K1471" i="3"/>
  <c r="L1471" i="3"/>
  <c r="M1471" i="3"/>
  <c r="N1471" i="3"/>
  <c r="O1471" i="3"/>
  <c r="P1471" i="3"/>
  <c r="Q1471" i="3"/>
  <c r="AT1471" i="3"/>
  <c r="AX1471" i="3"/>
  <c r="K1472" i="3"/>
  <c r="L1472" i="3"/>
  <c r="M1472" i="3"/>
  <c r="N1472" i="3"/>
  <c r="O1472" i="3"/>
  <c r="P1472" i="3"/>
  <c r="Q1472" i="3"/>
  <c r="AT1472" i="3"/>
  <c r="AX1472" i="3"/>
  <c r="K1473" i="3"/>
  <c r="L1473" i="3"/>
  <c r="M1473" i="3"/>
  <c r="N1473" i="3"/>
  <c r="O1473" i="3"/>
  <c r="P1473" i="3"/>
  <c r="Q1473" i="3"/>
  <c r="AT1473" i="3"/>
  <c r="AX1473" i="3"/>
  <c r="K1474" i="3"/>
  <c r="L1474" i="3"/>
  <c r="M1474" i="3"/>
  <c r="N1474" i="3"/>
  <c r="O1474" i="3"/>
  <c r="P1474" i="3"/>
  <c r="Q1474" i="3"/>
  <c r="AT1474" i="3"/>
  <c r="AX1474" i="3"/>
  <c r="K1475" i="3"/>
  <c r="L1475" i="3"/>
  <c r="M1475" i="3"/>
  <c r="N1475" i="3"/>
  <c r="O1475" i="3"/>
  <c r="P1475" i="3"/>
  <c r="Q1475" i="3"/>
  <c r="AT1475" i="3"/>
  <c r="AX1475" i="3"/>
  <c r="K1476" i="3"/>
  <c r="L1476" i="3"/>
  <c r="M1476" i="3"/>
  <c r="N1476" i="3"/>
  <c r="O1476" i="3"/>
  <c r="P1476" i="3"/>
  <c r="Q1476" i="3"/>
  <c r="AT1476" i="3"/>
  <c r="AX1476" i="3"/>
  <c r="K1477" i="3"/>
  <c r="L1477" i="3"/>
  <c r="M1477" i="3"/>
  <c r="N1477" i="3"/>
  <c r="O1477" i="3"/>
  <c r="P1477" i="3"/>
  <c r="Q1477" i="3"/>
  <c r="AT1477" i="3"/>
  <c r="AX1477" i="3"/>
  <c r="K1478" i="3"/>
  <c r="L1478" i="3"/>
  <c r="M1478" i="3"/>
  <c r="N1478" i="3"/>
  <c r="O1478" i="3"/>
  <c r="P1478" i="3"/>
  <c r="Q1478" i="3"/>
  <c r="AT1478" i="3"/>
  <c r="AX1478" i="3"/>
  <c r="K1479" i="3"/>
  <c r="L1479" i="3"/>
  <c r="M1479" i="3"/>
  <c r="N1479" i="3"/>
  <c r="O1479" i="3"/>
  <c r="P1479" i="3"/>
  <c r="Q1479" i="3"/>
  <c r="AT1479" i="3"/>
  <c r="AX1479" i="3"/>
  <c r="K1480" i="3"/>
  <c r="L1480" i="3"/>
  <c r="M1480" i="3"/>
  <c r="N1480" i="3"/>
  <c r="O1480" i="3"/>
  <c r="P1480" i="3"/>
  <c r="Q1480" i="3"/>
  <c r="AT1480" i="3"/>
  <c r="AX1480" i="3"/>
  <c r="K1481" i="3"/>
  <c r="L1481" i="3"/>
  <c r="M1481" i="3"/>
  <c r="N1481" i="3"/>
  <c r="O1481" i="3"/>
  <c r="P1481" i="3"/>
  <c r="Q1481" i="3"/>
  <c r="AT1481" i="3"/>
  <c r="AX1481" i="3"/>
  <c r="K1482" i="3"/>
  <c r="L1482" i="3"/>
  <c r="M1482" i="3"/>
  <c r="N1482" i="3"/>
  <c r="O1482" i="3"/>
  <c r="P1482" i="3"/>
  <c r="Q1482" i="3"/>
  <c r="AT1482" i="3"/>
  <c r="AX1482" i="3"/>
  <c r="K1483" i="3"/>
  <c r="L1483" i="3"/>
  <c r="M1483" i="3"/>
  <c r="N1483" i="3"/>
  <c r="O1483" i="3"/>
  <c r="P1483" i="3"/>
  <c r="Q1483" i="3"/>
  <c r="AT1483" i="3"/>
  <c r="AX1483" i="3"/>
  <c r="K1484" i="3"/>
  <c r="L1484" i="3"/>
  <c r="M1484" i="3"/>
  <c r="N1484" i="3"/>
  <c r="O1484" i="3"/>
  <c r="P1484" i="3"/>
  <c r="Q1484" i="3"/>
  <c r="AT1484" i="3"/>
  <c r="AX1484" i="3"/>
  <c r="K1485" i="3"/>
  <c r="L1485" i="3"/>
  <c r="M1485" i="3"/>
  <c r="N1485" i="3"/>
  <c r="O1485" i="3"/>
  <c r="P1485" i="3"/>
  <c r="Q1485" i="3"/>
  <c r="AT1485" i="3"/>
  <c r="AX1485" i="3"/>
  <c r="K1486" i="3"/>
  <c r="L1486" i="3"/>
  <c r="M1486" i="3"/>
  <c r="N1486" i="3"/>
  <c r="O1486" i="3"/>
  <c r="P1486" i="3"/>
  <c r="Q1486" i="3"/>
  <c r="AT1486" i="3"/>
  <c r="AX1486" i="3"/>
  <c r="K1487" i="3"/>
  <c r="L1487" i="3"/>
  <c r="M1487" i="3"/>
  <c r="N1487" i="3"/>
  <c r="O1487" i="3"/>
  <c r="P1487" i="3"/>
  <c r="Q1487" i="3"/>
  <c r="AT1487" i="3"/>
  <c r="AX1487" i="3"/>
  <c r="K1488" i="3"/>
  <c r="L1488" i="3"/>
  <c r="M1488" i="3"/>
  <c r="N1488" i="3"/>
  <c r="O1488" i="3"/>
  <c r="P1488" i="3"/>
  <c r="Q1488" i="3"/>
  <c r="AT1488" i="3"/>
  <c r="AX1488" i="3"/>
  <c r="K1489" i="3"/>
  <c r="L1489" i="3"/>
  <c r="M1489" i="3"/>
  <c r="N1489" i="3"/>
  <c r="O1489" i="3"/>
  <c r="P1489" i="3"/>
  <c r="Q1489" i="3"/>
  <c r="AT1489" i="3"/>
  <c r="AX1489" i="3"/>
  <c r="K1490" i="3"/>
  <c r="L1490" i="3"/>
  <c r="M1490" i="3"/>
  <c r="N1490" i="3"/>
  <c r="O1490" i="3"/>
  <c r="P1490" i="3"/>
  <c r="Q1490" i="3"/>
  <c r="AT1490" i="3"/>
  <c r="AX1490" i="3"/>
  <c r="K1491" i="3"/>
  <c r="L1491" i="3"/>
  <c r="M1491" i="3"/>
  <c r="N1491" i="3"/>
  <c r="O1491" i="3"/>
  <c r="P1491" i="3"/>
  <c r="Q1491" i="3"/>
  <c r="AT1491" i="3"/>
  <c r="AX1491" i="3"/>
  <c r="K1492" i="3"/>
  <c r="L1492" i="3"/>
  <c r="M1492" i="3"/>
  <c r="N1492" i="3"/>
  <c r="O1492" i="3"/>
  <c r="P1492" i="3"/>
  <c r="Q1492" i="3"/>
  <c r="AT1492" i="3"/>
  <c r="AX1492" i="3"/>
  <c r="K1493" i="3"/>
  <c r="L1493" i="3"/>
  <c r="M1493" i="3"/>
  <c r="N1493" i="3"/>
  <c r="O1493" i="3"/>
  <c r="P1493" i="3"/>
  <c r="Q1493" i="3"/>
  <c r="AT1493" i="3"/>
  <c r="AX1493" i="3"/>
  <c r="K1494" i="3"/>
  <c r="L1494" i="3"/>
  <c r="M1494" i="3"/>
  <c r="N1494" i="3"/>
  <c r="O1494" i="3"/>
  <c r="P1494" i="3"/>
  <c r="Q1494" i="3"/>
  <c r="AT1494" i="3"/>
  <c r="AX1494" i="3"/>
  <c r="K1495" i="3"/>
  <c r="L1495" i="3"/>
  <c r="M1495" i="3"/>
  <c r="N1495" i="3"/>
  <c r="O1495" i="3"/>
  <c r="P1495" i="3"/>
  <c r="Q1495" i="3"/>
  <c r="AT1495" i="3"/>
  <c r="AX1495" i="3"/>
  <c r="K1496" i="3"/>
  <c r="L1496" i="3"/>
  <c r="M1496" i="3"/>
  <c r="N1496" i="3"/>
  <c r="O1496" i="3"/>
  <c r="P1496" i="3"/>
  <c r="Q1496" i="3"/>
  <c r="AT1496" i="3"/>
  <c r="AX1496" i="3"/>
  <c r="K1497" i="3"/>
  <c r="L1497" i="3"/>
  <c r="M1497" i="3"/>
  <c r="N1497" i="3"/>
  <c r="O1497" i="3"/>
  <c r="P1497" i="3"/>
  <c r="Q1497" i="3"/>
  <c r="AT1497" i="3"/>
  <c r="AX1497" i="3"/>
  <c r="K1498" i="3"/>
  <c r="L1498" i="3"/>
  <c r="M1498" i="3"/>
  <c r="N1498" i="3"/>
  <c r="O1498" i="3"/>
  <c r="P1498" i="3"/>
  <c r="Q1498" i="3"/>
  <c r="AT1498" i="3"/>
  <c r="AX1498" i="3"/>
  <c r="K1499" i="3"/>
  <c r="L1499" i="3"/>
  <c r="M1499" i="3"/>
  <c r="N1499" i="3"/>
  <c r="O1499" i="3"/>
  <c r="P1499" i="3"/>
  <c r="Q1499" i="3"/>
  <c r="AT1499" i="3"/>
  <c r="AX1499" i="3"/>
  <c r="K1500" i="3"/>
  <c r="L1500" i="3"/>
  <c r="M1500" i="3"/>
  <c r="N1500" i="3"/>
  <c r="O1500" i="3"/>
  <c r="P1500" i="3"/>
  <c r="Q1500" i="3"/>
  <c r="AT1500" i="3"/>
  <c r="AX1500" i="3"/>
  <c r="K1501" i="3"/>
  <c r="L1501" i="3"/>
  <c r="M1501" i="3"/>
  <c r="N1501" i="3"/>
  <c r="O1501" i="3"/>
  <c r="P1501" i="3"/>
  <c r="Q1501" i="3"/>
  <c r="AT1501" i="3"/>
  <c r="AX1501" i="3"/>
  <c r="K1502" i="3"/>
  <c r="L1502" i="3"/>
  <c r="M1502" i="3"/>
  <c r="N1502" i="3"/>
  <c r="O1502" i="3"/>
  <c r="P1502" i="3"/>
  <c r="Q1502" i="3"/>
  <c r="AT1502" i="3"/>
  <c r="AX1502" i="3"/>
  <c r="K1503" i="3"/>
  <c r="L1503" i="3"/>
  <c r="M1503" i="3"/>
  <c r="N1503" i="3"/>
  <c r="O1503" i="3"/>
  <c r="P1503" i="3"/>
  <c r="Q1503" i="3"/>
  <c r="AT1503" i="3"/>
  <c r="AX1503" i="3"/>
  <c r="K1504" i="3"/>
  <c r="L1504" i="3"/>
  <c r="M1504" i="3"/>
  <c r="N1504" i="3"/>
  <c r="O1504" i="3"/>
  <c r="P1504" i="3"/>
  <c r="Q1504" i="3"/>
  <c r="AT1504" i="3"/>
  <c r="AX1504" i="3"/>
  <c r="K1505" i="3"/>
  <c r="L1505" i="3"/>
  <c r="M1505" i="3"/>
  <c r="N1505" i="3"/>
  <c r="O1505" i="3"/>
  <c r="P1505" i="3"/>
  <c r="Q1505" i="3"/>
  <c r="AT1505" i="3"/>
  <c r="AX1505" i="3"/>
  <c r="K1506" i="3"/>
  <c r="L1506" i="3"/>
  <c r="M1506" i="3"/>
  <c r="N1506" i="3"/>
  <c r="O1506" i="3"/>
  <c r="P1506" i="3"/>
  <c r="Q1506" i="3"/>
  <c r="AT1506" i="3"/>
  <c r="AX1506" i="3"/>
  <c r="K1507" i="3"/>
  <c r="L1507" i="3"/>
  <c r="M1507" i="3"/>
  <c r="N1507" i="3"/>
  <c r="O1507" i="3"/>
  <c r="P1507" i="3"/>
  <c r="Q1507" i="3"/>
  <c r="AT1507" i="3"/>
  <c r="AX1507" i="3"/>
  <c r="K1508" i="3"/>
  <c r="L1508" i="3"/>
  <c r="M1508" i="3"/>
  <c r="N1508" i="3"/>
  <c r="O1508" i="3"/>
  <c r="P1508" i="3"/>
  <c r="Q1508" i="3"/>
  <c r="AT1508" i="3"/>
  <c r="AX1508" i="3"/>
  <c r="K1509" i="3"/>
  <c r="L1509" i="3"/>
  <c r="M1509" i="3"/>
  <c r="N1509" i="3"/>
  <c r="O1509" i="3"/>
  <c r="P1509" i="3"/>
  <c r="Q1509" i="3"/>
  <c r="AX1509" i="3"/>
  <c r="K1511" i="3"/>
  <c r="L1511" i="3"/>
  <c r="M1511" i="3"/>
  <c r="N1511" i="3"/>
  <c r="O1511" i="3"/>
  <c r="P1511" i="3"/>
  <c r="Q1511" i="3"/>
  <c r="AT1511" i="3"/>
  <c r="AX1511" i="3"/>
  <c r="K1512" i="3"/>
  <c r="L1512" i="3"/>
  <c r="M1512" i="3"/>
  <c r="N1512" i="3"/>
  <c r="O1512" i="3"/>
  <c r="P1512" i="3"/>
  <c r="Q1512" i="3"/>
  <c r="AT1512" i="3"/>
  <c r="AX1512" i="3"/>
  <c r="K1513" i="3"/>
  <c r="L1513" i="3"/>
  <c r="M1513" i="3"/>
  <c r="N1513" i="3"/>
  <c r="O1513" i="3"/>
  <c r="P1513" i="3"/>
  <c r="Q1513" i="3"/>
  <c r="AT1513" i="3"/>
  <c r="AX1513" i="3"/>
  <c r="K1514" i="3"/>
  <c r="L1514" i="3"/>
  <c r="M1514" i="3"/>
  <c r="N1514" i="3"/>
  <c r="O1514" i="3"/>
  <c r="P1514" i="3"/>
  <c r="Q1514" i="3"/>
  <c r="AT1514" i="3"/>
  <c r="AX1514" i="3"/>
  <c r="K1515" i="3"/>
  <c r="L1515" i="3"/>
  <c r="M1515" i="3"/>
  <c r="N1515" i="3"/>
  <c r="O1515" i="3"/>
  <c r="P1515" i="3"/>
  <c r="Q1515" i="3"/>
  <c r="AT1515" i="3"/>
  <c r="AX1515" i="3"/>
  <c r="K1516" i="3"/>
  <c r="L1516" i="3"/>
  <c r="M1516" i="3"/>
  <c r="N1516" i="3"/>
  <c r="O1516" i="3"/>
  <c r="P1516" i="3"/>
  <c r="Q1516" i="3"/>
  <c r="AT1516" i="3"/>
  <c r="AX1516" i="3"/>
  <c r="K1517" i="3"/>
  <c r="L1517" i="3"/>
  <c r="M1517" i="3"/>
  <c r="N1517" i="3"/>
  <c r="O1517" i="3"/>
  <c r="P1517" i="3"/>
  <c r="Q1517" i="3"/>
  <c r="AT1517" i="3"/>
  <c r="AX1517" i="3"/>
  <c r="K1518" i="3"/>
  <c r="L1518" i="3"/>
  <c r="M1518" i="3"/>
  <c r="N1518" i="3"/>
  <c r="O1518" i="3"/>
  <c r="P1518" i="3"/>
  <c r="Q1518" i="3"/>
  <c r="AT1518" i="3"/>
  <c r="AX1518" i="3"/>
  <c r="K1519" i="3"/>
  <c r="L1519" i="3"/>
  <c r="M1519" i="3"/>
  <c r="N1519" i="3"/>
  <c r="O1519" i="3"/>
  <c r="P1519" i="3"/>
  <c r="Q1519" i="3"/>
  <c r="AT1519" i="3"/>
  <c r="AX1519" i="3"/>
  <c r="K1520" i="3"/>
  <c r="L1520" i="3"/>
  <c r="M1520" i="3"/>
  <c r="N1520" i="3"/>
  <c r="O1520" i="3"/>
  <c r="P1520" i="3"/>
  <c r="Q1520" i="3"/>
  <c r="AT1520" i="3"/>
  <c r="AX1520" i="3"/>
  <c r="K1521" i="3"/>
  <c r="L1521" i="3"/>
  <c r="M1521" i="3"/>
  <c r="N1521" i="3"/>
  <c r="O1521" i="3"/>
  <c r="P1521" i="3"/>
  <c r="Q1521" i="3"/>
  <c r="AT1521" i="3"/>
  <c r="AX1521" i="3"/>
  <c r="K1522" i="3"/>
  <c r="L1522" i="3"/>
  <c r="M1522" i="3"/>
  <c r="N1522" i="3"/>
  <c r="O1522" i="3"/>
  <c r="P1522" i="3"/>
  <c r="Q1522" i="3"/>
  <c r="AT1522" i="3"/>
  <c r="AX1522" i="3"/>
  <c r="K1523" i="3"/>
  <c r="L1523" i="3"/>
  <c r="M1523" i="3"/>
  <c r="N1523" i="3"/>
  <c r="O1523" i="3"/>
  <c r="P1523" i="3"/>
  <c r="Q1523" i="3"/>
  <c r="AT1523" i="3"/>
  <c r="AX1523" i="3"/>
  <c r="K1524" i="3"/>
  <c r="L1524" i="3"/>
  <c r="M1524" i="3"/>
  <c r="N1524" i="3"/>
  <c r="O1524" i="3"/>
  <c r="P1524" i="3"/>
  <c r="Q1524" i="3"/>
  <c r="AT1524" i="3"/>
  <c r="AX1524" i="3"/>
  <c r="K1525" i="3"/>
  <c r="L1525" i="3"/>
  <c r="M1525" i="3"/>
  <c r="N1525" i="3"/>
  <c r="O1525" i="3"/>
  <c r="P1525" i="3"/>
  <c r="Q1525" i="3"/>
  <c r="AT1525" i="3"/>
  <c r="AX1525" i="3"/>
  <c r="K1526" i="3"/>
  <c r="L1526" i="3"/>
  <c r="M1526" i="3"/>
  <c r="N1526" i="3"/>
  <c r="O1526" i="3"/>
  <c r="P1526" i="3"/>
  <c r="Q1526" i="3"/>
  <c r="AT1526" i="3"/>
  <c r="AX1526" i="3"/>
  <c r="K1527" i="3"/>
  <c r="L1527" i="3"/>
  <c r="M1527" i="3"/>
  <c r="N1527" i="3"/>
  <c r="O1527" i="3"/>
  <c r="P1527" i="3"/>
  <c r="Q1527" i="3"/>
  <c r="AT1527" i="3"/>
  <c r="AX1527" i="3"/>
  <c r="K1528" i="3"/>
  <c r="L1528" i="3"/>
  <c r="M1528" i="3"/>
  <c r="N1528" i="3"/>
  <c r="O1528" i="3"/>
  <c r="P1528" i="3"/>
  <c r="Q1528" i="3"/>
  <c r="AT1528" i="3"/>
  <c r="AX1528" i="3"/>
  <c r="K1529" i="3"/>
  <c r="L1529" i="3"/>
  <c r="M1529" i="3"/>
  <c r="N1529" i="3"/>
  <c r="O1529" i="3"/>
  <c r="P1529" i="3"/>
  <c r="Q1529" i="3"/>
  <c r="AT1529" i="3"/>
  <c r="AX1529" i="3"/>
  <c r="K1530" i="3"/>
  <c r="L1530" i="3"/>
  <c r="M1530" i="3"/>
  <c r="N1530" i="3"/>
  <c r="O1530" i="3"/>
  <c r="P1530" i="3"/>
  <c r="Q1530" i="3"/>
  <c r="AT1530" i="3"/>
  <c r="AX1530" i="3"/>
  <c r="K1531" i="3"/>
  <c r="L1531" i="3"/>
  <c r="M1531" i="3"/>
  <c r="N1531" i="3"/>
  <c r="O1531" i="3"/>
  <c r="P1531" i="3"/>
  <c r="Q1531" i="3"/>
  <c r="AT1531" i="3"/>
  <c r="AX1531" i="3"/>
  <c r="K1532" i="3"/>
  <c r="L1532" i="3"/>
  <c r="M1532" i="3"/>
  <c r="N1532" i="3"/>
  <c r="O1532" i="3"/>
  <c r="P1532" i="3"/>
  <c r="Q1532" i="3"/>
  <c r="AT1532" i="3"/>
  <c r="AX1532" i="3"/>
  <c r="K1533" i="3"/>
  <c r="L1533" i="3"/>
  <c r="M1533" i="3"/>
  <c r="N1533" i="3"/>
  <c r="O1533" i="3"/>
  <c r="P1533" i="3"/>
  <c r="Q1533" i="3"/>
  <c r="AT1533" i="3"/>
  <c r="AX1533" i="3"/>
  <c r="K1534" i="3"/>
  <c r="L1534" i="3"/>
  <c r="M1534" i="3"/>
  <c r="N1534" i="3"/>
  <c r="O1534" i="3"/>
  <c r="P1534" i="3"/>
  <c r="Q1534" i="3"/>
  <c r="AT1534" i="3"/>
  <c r="AX1534" i="3"/>
  <c r="K1535" i="3"/>
  <c r="L1535" i="3"/>
  <c r="M1535" i="3"/>
  <c r="N1535" i="3"/>
  <c r="O1535" i="3"/>
  <c r="P1535" i="3"/>
  <c r="Q1535" i="3"/>
  <c r="AT1535" i="3"/>
  <c r="AX1535" i="3"/>
  <c r="K1536" i="3"/>
  <c r="L1536" i="3"/>
  <c r="M1536" i="3"/>
  <c r="N1536" i="3"/>
  <c r="O1536" i="3"/>
  <c r="P1536" i="3"/>
  <c r="Q1536" i="3"/>
  <c r="AT1536" i="3"/>
  <c r="AX1536" i="3"/>
  <c r="K1537" i="3"/>
  <c r="L1537" i="3"/>
  <c r="M1537" i="3"/>
  <c r="N1537" i="3"/>
  <c r="O1537" i="3"/>
  <c r="P1537" i="3"/>
  <c r="Q1537" i="3"/>
  <c r="AT1537" i="3"/>
  <c r="AX1537" i="3"/>
  <c r="K1538" i="3"/>
  <c r="L1538" i="3"/>
  <c r="M1538" i="3"/>
  <c r="N1538" i="3"/>
  <c r="O1538" i="3"/>
  <c r="P1538" i="3"/>
  <c r="Q1538" i="3"/>
  <c r="AT1538" i="3"/>
  <c r="AX1538" i="3"/>
  <c r="K1539" i="3"/>
  <c r="L1539" i="3"/>
  <c r="M1539" i="3"/>
  <c r="N1539" i="3"/>
  <c r="O1539" i="3"/>
  <c r="P1539" i="3"/>
  <c r="Q1539" i="3"/>
  <c r="AT1539" i="3"/>
  <c r="AX1539" i="3"/>
  <c r="K1540" i="3"/>
  <c r="L1540" i="3"/>
  <c r="M1540" i="3"/>
  <c r="N1540" i="3"/>
  <c r="O1540" i="3"/>
  <c r="P1540" i="3"/>
  <c r="Q1540" i="3"/>
  <c r="AT1540" i="3"/>
  <c r="AX1540" i="3"/>
  <c r="K1541" i="3"/>
  <c r="L1541" i="3"/>
  <c r="M1541" i="3"/>
  <c r="N1541" i="3"/>
  <c r="O1541" i="3"/>
  <c r="P1541" i="3"/>
  <c r="Q1541" i="3"/>
  <c r="AT1541" i="3"/>
  <c r="AX1541" i="3"/>
  <c r="K1542" i="3"/>
  <c r="L1542" i="3"/>
  <c r="M1542" i="3"/>
  <c r="N1542" i="3"/>
  <c r="O1542" i="3"/>
  <c r="P1542" i="3"/>
  <c r="Q1542" i="3"/>
  <c r="AT1542" i="3"/>
  <c r="AX1542" i="3"/>
  <c r="K1543" i="3"/>
  <c r="L1543" i="3"/>
  <c r="M1543" i="3"/>
  <c r="N1543" i="3"/>
  <c r="O1543" i="3"/>
  <c r="P1543" i="3"/>
  <c r="Q1543" i="3"/>
  <c r="AT1543" i="3"/>
  <c r="AX1543" i="3"/>
  <c r="K1544" i="3"/>
  <c r="L1544" i="3"/>
  <c r="M1544" i="3"/>
  <c r="N1544" i="3"/>
  <c r="O1544" i="3"/>
  <c r="P1544" i="3"/>
  <c r="Q1544" i="3"/>
  <c r="AT1544" i="3"/>
  <c r="AX1544" i="3"/>
  <c r="K1545" i="3"/>
  <c r="L1545" i="3"/>
  <c r="M1545" i="3"/>
  <c r="N1545" i="3"/>
  <c r="O1545" i="3"/>
  <c r="P1545" i="3"/>
  <c r="Q1545" i="3"/>
  <c r="AT1545" i="3"/>
  <c r="AX1545" i="3"/>
  <c r="K1546" i="3"/>
  <c r="L1546" i="3"/>
  <c r="M1546" i="3"/>
  <c r="N1546" i="3"/>
  <c r="O1546" i="3"/>
  <c r="P1546" i="3"/>
  <c r="Q1546" i="3"/>
  <c r="AT1546" i="3"/>
  <c r="AX1546" i="3"/>
  <c r="K1547" i="3"/>
  <c r="L1547" i="3"/>
  <c r="M1547" i="3"/>
  <c r="N1547" i="3"/>
  <c r="O1547" i="3"/>
  <c r="P1547" i="3"/>
  <c r="Q1547" i="3"/>
  <c r="AT1547" i="3"/>
  <c r="AX1547" i="3"/>
  <c r="K1548" i="3"/>
  <c r="L1548" i="3"/>
  <c r="M1548" i="3"/>
  <c r="N1548" i="3"/>
  <c r="O1548" i="3"/>
  <c r="P1548" i="3"/>
  <c r="Q1548" i="3"/>
  <c r="AT1548" i="3"/>
  <c r="AX1548" i="3"/>
  <c r="K1549" i="3"/>
  <c r="L1549" i="3"/>
  <c r="M1549" i="3"/>
  <c r="N1549" i="3"/>
  <c r="O1549" i="3"/>
  <c r="P1549" i="3"/>
  <c r="Q1549" i="3"/>
  <c r="AT1549" i="3"/>
  <c r="AX1549" i="3"/>
  <c r="K1550" i="3"/>
  <c r="L1550" i="3"/>
  <c r="M1550" i="3"/>
  <c r="N1550" i="3"/>
  <c r="O1550" i="3"/>
  <c r="P1550" i="3"/>
  <c r="Q1550" i="3"/>
  <c r="AT1550" i="3"/>
  <c r="AX1550" i="3"/>
  <c r="K1551" i="3"/>
  <c r="L1551" i="3"/>
  <c r="M1551" i="3"/>
  <c r="N1551" i="3"/>
  <c r="O1551" i="3"/>
  <c r="P1551" i="3"/>
  <c r="Q1551" i="3"/>
  <c r="AT1551" i="3"/>
  <c r="AX1551" i="3"/>
  <c r="K1552" i="3"/>
  <c r="L1552" i="3"/>
  <c r="M1552" i="3"/>
  <c r="N1552" i="3"/>
  <c r="O1552" i="3"/>
  <c r="P1552" i="3"/>
  <c r="Q1552" i="3"/>
  <c r="AT1552" i="3"/>
  <c r="AX1552" i="3"/>
  <c r="K1553" i="3"/>
  <c r="L1553" i="3"/>
  <c r="M1553" i="3"/>
  <c r="N1553" i="3"/>
  <c r="O1553" i="3"/>
  <c r="P1553" i="3"/>
  <c r="Q1553" i="3"/>
  <c r="AT1553" i="3"/>
  <c r="AX1553" i="3"/>
  <c r="K1554" i="3"/>
  <c r="L1554" i="3"/>
  <c r="M1554" i="3"/>
  <c r="N1554" i="3"/>
  <c r="O1554" i="3"/>
  <c r="P1554" i="3"/>
  <c r="Q1554" i="3"/>
  <c r="AT1554" i="3"/>
  <c r="AX1554" i="3"/>
  <c r="K1555" i="3"/>
  <c r="L1555" i="3"/>
  <c r="M1555" i="3"/>
  <c r="N1555" i="3"/>
  <c r="O1555" i="3"/>
  <c r="P1555" i="3"/>
  <c r="Q1555" i="3"/>
  <c r="AT1555" i="3"/>
  <c r="AX1555" i="3"/>
  <c r="K1556" i="3"/>
  <c r="L1556" i="3"/>
  <c r="M1556" i="3"/>
  <c r="N1556" i="3"/>
  <c r="O1556" i="3"/>
  <c r="P1556" i="3"/>
  <c r="Q1556" i="3"/>
  <c r="AT1556" i="3"/>
  <c r="AX1556" i="3"/>
  <c r="K1557" i="3"/>
  <c r="L1557" i="3"/>
  <c r="M1557" i="3"/>
  <c r="N1557" i="3"/>
  <c r="O1557" i="3"/>
  <c r="P1557" i="3"/>
  <c r="Q1557" i="3"/>
  <c r="AT1557" i="3"/>
  <c r="AX1557" i="3"/>
  <c r="K1558" i="3"/>
  <c r="L1558" i="3"/>
  <c r="M1558" i="3"/>
  <c r="N1558" i="3"/>
  <c r="O1558" i="3"/>
  <c r="P1558" i="3"/>
  <c r="Q1558" i="3"/>
  <c r="AT1558" i="3"/>
  <c r="AX1558" i="3"/>
  <c r="K1559" i="3"/>
  <c r="L1559" i="3"/>
  <c r="M1559" i="3"/>
  <c r="N1559" i="3"/>
  <c r="O1559" i="3"/>
  <c r="P1559" i="3"/>
  <c r="Q1559" i="3"/>
  <c r="AT1559" i="3"/>
  <c r="AX1559" i="3"/>
  <c r="K1560" i="3"/>
  <c r="L1560" i="3"/>
  <c r="M1560" i="3"/>
  <c r="N1560" i="3"/>
  <c r="O1560" i="3"/>
  <c r="P1560" i="3"/>
  <c r="Q1560" i="3"/>
  <c r="AT1560" i="3"/>
  <c r="AX1560" i="3"/>
  <c r="K1561" i="3"/>
  <c r="L1561" i="3"/>
  <c r="M1561" i="3"/>
  <c r="N1561" i="3"/>
  <c r="O1561" i="3"/>
  <c r="P1561" i="3"/>
  <c r="Q1561" i="3"/>
  <c r="AT1561" i="3"/>
  <c r="AX1561" i="3"/>
  <c r="K1562" i="3"/>
  <c r="L1562" i="3"/>
  <c r="M1562" i="3"/>
  <c r="N1562" i="3"/>
  <c r="O1562" i="3"/>
  <c r="P1562" i="3"/>
  <c r="Q1562" i="3"/>
  <c r="AT1562" i="3"/>
  <c r="AX1562" i="3"/>
  <c r="K1563" i="3"/>
  <c r="L1563" i="3"/>
  <c r="M1563" i="3"/>
  <c r="N1563" i="3"/>
  <c r="O1563" i="3"/>
  <c r="P1563" i="3"/>
  <c r="Q1563" i="3"/>
  <c r="AT1563" i="3"/>
  <c r="AX1563" i="3"/>
  <c r="K1564" i="3"/>
  <c r="L1564" i="3"/>
  <c r="M1564" i="3"/>
  <c r="N1564" i="3"/>
  <c r="O1564" i="3"/>
  <c r="P1564" i="3"/>
  <c r="Q1564" i="3"/>
  <c r="AT1564" i="3"/>
  <c r="AX1564" i="3"/>
  <c r="K1565" i="3"/>
  <c r="L1565" i="3"/>
  <c r="M1565" i="3"/>
  <c r="N1565" i="3"/>
  <c r="O1565" i="3"/>
  <c r="P1565" i="3"/>
  <c r="Q1565" i="3"/>
  <c r="AT1565" i="3"/>
  <c r="AX1565" i="3"/>
  <c r="K1566" i="3"/>
  <c r="L1566" i="3"/>
  <c r="M1566" i="3"/>
  <c r="N1566" i="3"/>
  <c r="O1566" i="3"/>
  <c r="P1566" i="3"/>
  <c r="Q1566" i="3"/>
  <c r="AT1566" i="3"/>
  <c r="AX1566" i="3"/>
  <c r="K1567" i="3"/>
  <c r="L1567" i="3"/>
  <c r="M1567" i="3"/>
  <c r="N1567" i="3"/>
  <c r="O1567" i="3"/>
  <c r="P1567" i="3"/>
  <c r="Q1567" i="3"/>
  <c r="AT1567" i="3"/>
  <c r="AX1567" i="3"/>
  <c r="K1568" i="3"/>
  <c r="L1568" i="3"/>
  <c r="M1568" i="3"/>
  <c r="N1568" i="3"/>
  <c r="O1568" i="3"/>
  <c r="P1568" i="3"/>
  <c r="Q1568" i="3"/>
  <c r="AT1568" i="3"/>
  <c r="AX1568" i="3"/>
  <c r="K1569" i="3"/>
  <c r="L1569" i="3"/>
  <c r="M1569" i="3"/>
  <c r="N1569" i="3"/>
  <c r="O1569" i="3"/>
  <c r="P1569" i="3"/>
  <c r="Q1569" i="3"/>
  <c r="AT1569" i="3"/>
  <c r="AX1569" i="3"/>
  <c r="K1570" i="3"/>
  <c r="L1570" i="3"/>
  <c r="M1570" i="3"/>
  <c r="N1570" i="3"/>
  <c r="O1570" i="3"/>
  <c r="P1570" i="3"/>
  <c r="Q1570" i="3"/>
  <c r="AT1570" i="3"/>
  <c r="AX1570" i="3"/>
  <c r="K1571" i="3"/>
  <c r="L1571" i="3"/>
  <c r="M1571" i="3"/>
  <c r="N1571" i="3"/>
  <c r="O1571" i="3"/>
  <c r="P1571" i="3"/>
  <c r="Q1571" i="3"/>
  <c r="AT1571" i="3"/>
  <c r="AX1571" i="3"/>
  <c r="K1572" i="3"/>
  <c r="L1572" i="3"/>
  <c r="M1572" i="3"/>
  <c r="N1572" i="3"/>
  <c r="O1572" i="3"/>
  <c r="P1572" i="3"/>
  <c r="Q1572" i="3"/>
  <c r="AT1572" i="3"/>
  <c r="AX1572" i="3"/>
  <c r="K1573" i="3"/>
  <c r="L1573" i="3"/>
  <c r="M1573" i="3"/>
  <c r="N1573" i="3"/>
  <c r="O1573" i="3"/>
  <c r="P1573" i="3"/>
  <c r="Q1573" i="3"/>
  <c r="AT1573" i="3"/>
  <c r="AX1573" i="3"/>
  <c r="K1574" i="3"/>
  <c r="L1574" i="3"/>
  <c r="M1574" i="3"/>
  <c r="N1574" i="3"/>
  <c r="O1574" i="3"/>
  <c r="P1574" i="3"/>
  <c r="Q1574" i="3"/>
  <c r="AT1574" i="3"/>
  <c r="AX1574" i="3"/>
  <c r="K1575" i="3"/>
  <c r="L1575" i="3"/>
  <c r="M1575" i="3"/>
  <c r="N1575" i="3"/>
  <c r="O1575" i="3"/>
  <c r="P1575" i="3"/>
  <c r="Q1575" i="3"/>
  <c r="AT1575" i="3"/>
  <c r="AX1575" i="3"/>
  <c r="K1576" i="3"/>
  <c r="L1576" i="3"/>
  <c r="M1576" i="3"/>
  <c r="N1576" i="3"/>
  <c r="O1576" i="3"/>
  <c r="P1576" i="3"/>
  <c r="Q1576" i="3"/>
  <c r="AT1576" i="3"/>
  <c r="AX1576" i="3"/>
  <c r="K1577" i="3"/>
  <c r="L1577" i="3"/>
  <c r="M1577" i="3"/>
  <c r="N1577" i="3"/>
  <c r="O1577" i="3"/>
  <c r="P1577" i="3"/>
  <c r="Q1577" i="3"/>
  <c r="AT1577" i="3"/>
  <c r="AX1577" i="3"/>
  <c r="K1578" i="3"/>
  <c r="L1578" i="3"/>
  <c r="M1578" i="3"/>
  <c r="N1578" i="3"/>
  <c r="O1578" i="3"/>
  <c r="P1578" i="3"/>
  <c r="Q1578" i="3"/>
  <c r="AT1578" i="3"/>
  <c r="AX1578" i="3"/>
  <c r="K1579" i="3"/>
  <c r="L1579" i="3"/>
  <c r="M1579" i="3"/>
  <c r="N1579" i="3"/>
  <c r="O1579" i="3"/>
  <c r="P1579" i="3"/>
  <c r="Q1579" i="3"/>
  <c r="AT1579" i="3"/>
  <c r="AX1579" i="3"/>
  <c r="K1580" i="3"/>
  <c r="L1580" i="3"/>
  <c r="M1580" i="3"/>
  <c r="N1580" i="3"/>
  <c r="O1580" i="3"/>
  <c r="P1580" i="3"/>
  <c r="Q1580" i="3"/>
  <c r="AT1580" i="3"/>
  <c r="AX1580" i="3"/>
  <c r="K1581" i="3"/>
  <c r="L1581" i="3"/>
  <c r="M1581" i="3"/>
  <c r="N1581" i="3"/>
  <c r="O1581" i="3"/>
  <c r="P1581" i="3"/>
  <c r="Q1581" i="3"/>
  <c r="AT1581" i="3"/>
  <c r="AX1581" i="3"/>
  <c r="K1582" i="3"/>
  <c r="L1582" i="3"/>
  <c r="M1582" i="3"/>
  <c r="N1582" i="3"/>
  <c r="O1582" i="3"/>
  <c r="P1582" i="3"/>
  <c r="Q1582" i="3"/>
  <c r="AT1582" i="3"/>
  <c r="AX1582" i="3"/>
  <c r="K1583" i="3"/>
  <c r="L1583" i="3"/>
  <c r="M1583" i="3"/>
  <c r="N1583" i="3"/>
  <c r="O1583" i="3"/>
  <c r="P1583" i="3"/>
  <c r="Q1583" i="3"/>
  <c r="AT1583" i="3"/>
  <c r="AX1583" i="3"/>
  <c r="K1584" i="3"/>
  <c r="L1584" i="3"/>
  <c r="M1584" i="3"/>
  <c r="N1584" i="3"/>
  <c r="O1584" i="3"/>
  <c r="P1584" i="3"/>
  <c r="Q1584" i="3"/>
  <c r="AT1584" i="3"/>
  <c r="AX1584" i="3"/>
  <c r="K1585" i="3"/>
  <c r="L1585" i="3"/>
  <c r="M1585" i="3"/>
  <c r="N1585" i="3"/>
  <c r="O1585" i="3"/>
  <c r="P1585" i="3"/>
  <c r="Q1585" i="3"/>
  <c r="AT1585" i="3"/>
  <c r="AX1585" i="3"/>
  <c r="K1586" i="3"/>
  <c r="L1586" i="3"/>
  <c r="M1586" i="3"/>
  <c r="N1586" i="3"/>
  <c r="O1586" i="3"/>
  <c r="P1586" i="3"/>
  <c r="Q1586" i="3"/>
  <c r="AT1586" i="3"/>
  <c r="AX1586" i="3"/>
  <c r="K1587" i="3"/>
  <c r="L1587" i="3"/>
  <c r="M1587" i="3"/>
  <c r="N1587" i="3"/>
  <c r="O1587" i="3"/>
  <c r="P1587" i="3"/>
  <c r="Q1587" i="3"/>
  <c r="AT1587" i="3"/>
  <c r="AX1587" i="3"/>
  <c r="K1588" i="3"/>
  <c r="L1588" i="3"/>
  <c r="M1588" i="3"/>
  <c r="N1588" i="3"/>
  <c r="O1588" i="3"/>
  <c r="P1588" i="3"/>
  <c r="Q1588" i="3"/>
  <c r="AT1588" i="3"/>
  <c r="AX1588" i="3"/>
  <c r="K1589" i="3"/>
  <c r="L1589" i="3"/>
  <c r="M1589" i="3"/>
  <c r="N1589" i="3"/>
  <c r="O1589" i="3"/>
  <c r="P1589" i="3"/>
  <c r="Q1589" i="3"/>
  <c r="AT1589" i="3"/>
  <c r="AX1589" i="3"/>
  <c r="K1590" i="3"/>
  <c r="L1590" i="3"/>
  <c r="M1590" i="3"/>
  <c r="N1590" i="3"/>
  <c r="O1590" i="3"/>
  <c r="P1590" i="3"/>
  <c r="Q1590" i="3"/>
  <c r="AT1590" i="3"/>
  <c r="AX1590" i="3"/>
  <c r="K1591" i="3"/>
  <c r="L1591" i="3"/>
  <c r="M1591" i="3"/>
  <c r="N1591" i="3"/>
  <c r="O1591" i="3"/>
  <c r="P1591" i="3"/>
  <c r="Q1591" i="3"/>
  <c r="AT1591" i="3"/>
  <c r="AX1591" i="3"/>
  <c r="K1592" i="3"/>
  <c r="L1592" i="3"/>
  <c r="M1592" i="3"/>
  <c r="N1592" i="3"/>
  <c r="O1592" i="3"/>
  <c r="P1592" i="3"/>
  <c r="Q1592" i="3"/>
  <c r="AT1592" i="3"/>
  <c r="AX1592" i="3"/>
  <c r="K1593" i="3"/>
  <c r="L1593" i="3"/>
  <c r="M1593" i="3"/>
  <c r="N1593" i="3"/>
  <c r="O1593" i="3"/>
  <c r="P1593" i="3"/>
  <c r="Q1593" i="3"/>
  <c r="AT1593" i="3"/>
  <c r="AX1593" i="3"/>
  <c r="K1594" i="3"/>
  <c r="L1594" i="3"/>
  <c r="M1594" i="3"/>
  <c r="N1594" i="3"/>
  <c r="O1594" i="3"/>
  <c r="P1594" i="3"/>
  <c r="Q1594" i="3"/>
  <c r="AT1594" i="3"/>
  <c r="AX1594" i="3"/>
  <c r="K1595" i="3"/>
  <c r="L1595" i="3"/>
  <c r="M1595" i="3"/>
  <c r="N1595" i="3"/>
  <c r="O1595" i="3"/>
  <c r="P1595" i="3"/>
  <c r="Q1595" i="3"/>
  <c r="AT1595" i="3"/>
  <c r="AX1595" i="3"/>
  <c r="K1596" i="3"/>
  <c r="L1596" i="3"/>
  <c r="M1596" i="3"/>
  <c r="N1596" i="3"/>
  <c r="O1596" i="3"/>
  <c r="P1596" i="3"/>
  <c r="Q1596" i="3"/>
  <c r="AT1596" i="3"/>
  <c r="AX1596" i="3"/>
  <c r="K1597" i="3"/>
  <c r="L1597" i="3"/>
  <c r="M1597" i="3"/>
  <c r="N1597" i="3"/>
  <c r="O1597" i="3"/>
  <c r="P1597" i="3"/>
  <c r="Q1597" i="3"/>
  <c r="AT1597" i="3"/>
  <c r="AX1597" i="3"/>
  <c r="K1598" i="3"/>
  <c r="L1598" i="3"/>
  <c r="M1598" i="3"/>
  <c r="N1598" i="3"/>
  <c r="O1598" i="3"/>
  <c r="P1598" i="3"/>
  <c r="Q1598" i="3"/>
  <c r="AT1598" i="3"/>
  <c r="AX1598" i="3"/>
  <c r="K1599" i="3"/>
  <c r="L1599" i="3"/>
  <c r="M1599" i="3"/>
  <c r="N1599" i="3"/>
  <c r="O1599" i="3"/>
  <c r="P1599" i="3"/>
  <c r="Q1599" i="3"/>
  <c r="AT1599" i="3"/>
  <c r="AX1599" i="3"/>
  <c r="K1600" i="3"/>
  <c r="L1600" i="3"/>
  <c r="M1600" i="3"/>
  <c r="N1600" i="3"/>
  <c r="O1600" i="3"/>
  <c r="P1600" i="3"/>
  <c r="Q1600" i="3"/>
  <c r="AT1600" i="3"/>
  <c r="AX1600" i="3"/>
  <c r="K1601" i="3"/>
  <c r="L1601" i="3"/>
  <c r="M1601" i="3"/>
  <c r="N1601" i="3"/>
  <c r="O1601" i="3"/>
  <c r="P1601" i="3"/>
  <c r="Q1601" i="3"/>
  <c r="AT1601" i="3"/>
  <c r="AX1601" i="3"/>
  <c r="K1602" i="3"/>
  <c r="L1602" i="3"/>
  <c r="M1602" i="3"/>
  <c r="N1602" i="3"/>
  <c r="O1602" i="3"/>
  <c r="P1602" i="3"/>
  <c r="Q1602" i="3"/>
  <c r="AT1602" i="3"/>
  <c r="AX1602" i="3"/>
  <c r="K1603" i="3"/>
  <c r="L1603" i="3"/>
  <c r="M1603" i="3"/>
  <c r="N1603" i="3"/>
  <c r="O1603" i="3"/>
  <c r="P1603" i="3"/>
  <c r="Q1603" i="3"/>
  <c r="AT1603" i="3"/>
  <c r="AX1603" i="3"/>
  <c r="K1604" i="3"/>
  <c r="L1604" i="3"/>
  <c r="M1604" i="3"/>
  <c r="N1604" i="3"/>
  <c r="O1604" i="3"/>
  <c r="P1604" i="3"/>
  <c r="Q1604" i="3"/>
  <c r="AT1604" i="3"/>
  <c r="AX1604" i="3"/>
  <c r="K1605" i="3"/>
  <c r="L1605" i="3"/>
  <c r="M1605" i="3"/>
  <c r="N1605" i="3"/>
  <c r="O1605" i="3"/>
  <c r="P1605" i="3"/>
  <c r="Q1605" i="3"/>
  <c r="AT1605" i="3"/>
  <c r="AX1605" i="3"/>
  <c r="K1606" i="3"/>
  <c r="L1606" i="3"/>
  <c r="M1606" i="3"/>
  <c r="N1606" i="3"/>
  <c r="O1606" i="3"/>
  <c r="P1606" i="3"/>
  <c r="Q1606" i="3"/>
  <c r="AT1606" i="3"/>
  <c r="AX1606" i="3"/>
  <c r="K1607" i="3"/>
  <c r="L1607" i="3"/>
  <c r="M1607" i="3"/>
  <c r="N1607" i="3"/>
  <c r="O1607" i="3"/>
  <c r="P1607" i="3"/>
  <c r="Q1607" i="3"/>
  <c r="AT1607" i="3"/>
  <c r="AX1607" i="3"/>
  <c r="K1608" i="3"/>
  <c r="L1608" i="3"/>
  <c r="M1608" i="3"/>
  <c r="N1608" i="3"/>
  <c r="O1608" i="3"/>
  <c r="P1608" i="3"/>
  <c r="Q1608" i="3"/>
  <c r="AT1608" i="3"/>
  <c r="AX1608" i="3"/>
  <c r="K1609" i="3"/>
  <c r="L1609" i="3"/>
  <c r="M1609" i="3"/>
  <c r="N1609" i="3"/>
  <c r="O1609" i="3"/>
  <c r="P1609" i="3"/>
  <c r="Q1609" i="3"/>
  <c r="AT1609" i="3"/>
  <c r="AX1609" i="3"/>
  <c r="K1610" i="3"/>
  <c r="L1610" i="3"/>
  <c r="M1610" i="3"/>
  <c r="N1610" i="3"/>
  <c r="O1610" i="3"/>
  <c r="P1610" i="3"/>
  <c r="Q1610" i="3"/>
  <c r="AT1610" i="3"/>
  <c r="AX1610" i="3"/>
  <c r="K1611" i="3"/>
  <c r="L1611" i="3"/>
  <c r="M1611" i="3"/>
  <c r="N1611" i="3"/>
  <c r="O1611" i="3"/>
  <c r="P1611" i="3"/>
  <c r="Q1611" i="3"/>
  <c r="AT1611" i="3"/>
  <c r="AX1611" i="3"/>
  <c r="K1612" i="3"/>
  <c r="L1612" i="3"/>
  <c r="M1612" i="3"/>
  <c r="N1612" i="3"/>
  <c r="O1612" i="3"/>
  <c r="P1612" i="3"/>
  <c r="Q1612" i="3"/>
  <c r="AT1612" i="3"/>
  <c r="AX1612" i="3"/>
  <c r="K1613" i="3"/>
  <c r="L1613" i="3"/>
  <c r="M1613" i="3"/>
  <c r="N1613" i="3"/>
  <c r="O1613" i="3"/>
  <c r="P1613" i="3"/>
  <c r="Q1613" i="3"/>
  <c r="AT1613" i="3"/>
  <c r="AX1613" i="3"/>
  <c r="K1614" i="3"/>
  <c r="L1614" i="3"/>
  <c r="M1614" i="3"/>
  <c r="N1614" i="3"/>
  <c r="O1614" i="3"/>
  <c r="P1614" i="3"/>
  <c r="Q1614" i="3"/>
  <c r="AT1614" i="3"/>
  <c r="AX1614" i="3"/>
  <c r="K1615" i="3"/>
  <c r="L1615" i="3"/>
  <c r="M1615" i="3"/>
  <c r="N1615" i="3"/>
  <c r="O1615" i="3"/>
  <c r="P1615" i="3"/>
  <c r="Q1615" i="3"/>
  <c r="AT1615" i="3"/>
  <c r="AX1615" i="3"/>
  <c r="K1616" i="3"/>
  <c r="L1616" i="3"/>
  <c r="M1616" i="3"/>
  <c r="N1616" i="3"/>
  <c r="O1616" i="3"/>
  <c r="P1616" i="3"/>
  <c r="Q1616" i="3"/>
  <c r="AT1616" i="3"/>
  <c r="AX1616" i="3"/>
  <c r="K1617" i="3"/>
  <c r="L1617" i="3"/>
  <c r="M1617" i="3"/>
  <c r="N1617" i="3"/>
  <c r="O1617" i="3"/>
  <c r="P1617" i="3"/>
  <c r="Q1617" i="3"/>
  <c r="AT1617" i="3"/>
  <c r="AX1617" i="3"/>
  <c r="K1618" i="3"/>
  <c r="L1618" i="3"/>
  <c r="M1618" i="3"/>
  <c r="N1618" i="3"/>
  <c r="O1618" i="3"/>
  <c r="P1618" i="3"/>
  <c r="Q1618" i="3"/>
  <c r="AT1618" i="3"/>
  <c r="AX1618" i="3"/>
  <c r="K1619" i="3"/>
  <c r="L1619" i="3"/>
  <c r="M1619" i="3"/>
  <c r="N1619" i="3"/>
  <c r="O1619" i="3"/>
  <c r="P1619" i="3"/>
  <c r="Q1619" i="3"/>
  <c r="AT1619" i="3"/>
  <c r="AX1619" i="3"/>
  <c r="K1620" i="3"/>
  <c r="L1620" i="3"/>
  <c r="M1620" i="3"/>
  <c r="N1620" i="3"/>
  <c r="O1620" i="3"/>
  <c r="P1620" i="3"/>
  <c r="Q1620" i="3"/>
  <c r="AT1620" i="3"/>
  <c r="AX1620" i="3"/>
  <c r="K1621" i="3"/>
  <c r="L1621" i="3"/>
  <c r="M1621" i="3"/>
  <c r="N1621" i="3"/>
  <c r="O1621" i="3"/>
  <c r="P1621" i="3"/>
  <c r="Q1621" i="3"/>
  <c r="AT1621" i="3"/>
  <c r="AX1621" i="3"/>
  <c r="K1622" i="3"/>
  <c r="L1622" i="3"/>
  <c r="M1622" i="3"/>
  <c r="N1622" i="3"/>
  <c r="O1622" i="3"/>
  <c r="P1622" i="3"/>
  <c r="Q1622" i="3"/>
  <c r="AT1622" i="3"/>
  <c r="AX1622" i="3"/>
  <c r="K1623" i="3"/>
  <c r="L1623" i="3"/>
  <c r="M1623" i="3"/>
  <c r="N1623" i="3"/>
  <c r="O1623" i="3"/>
  <c r="P1623" i="3"/>
  <c r="Q1623" i="3"/>
  <c r="AT1623" i="3"/>
  <c r="AX1623" i="3"/>
  <c r="K1624" i="3"/>
  <c r="L1624" i="3"/>
  <c r="M1624" i="3"/>
  <c r="N1624" i="3"/>
  <c r="O1624" i="3"/>
  <c r="P1624" i="3"/>
  <c r="Q1624" i="3"/>
  <c r="AT1624" i="3"/>
  <c r="AX1624" i="3"/>
  <c r="K1625" i="3"/>
  <c r="L1625" i="3"/>
  <c r="M1625" i="3"/>
  <c r="N1625" i="3"/>
  <c r="O1625" i="3"/>
  <c r="P1625" i="3"/>
  <c r="Q1625" i="3"/>
  <c r="AT1625" i="3"/>
  <c r="AX1625" i="3"/>
  <c r="K1626" i="3"/>
  <c r="L1626" i="3"/>
  <c r="M1626" i="3"/>
  <c r="N1626" i="3"/>
  <c r="O1626" i="3"/>
  <c r="P1626" i="3"/>
  <c r="Q1626" i="3"/>
  <c r="AX1626" i="3"/>
  <c r="K1628" i="3"/>
  <c r="L1628" i="3"/>
  <c r="M1628" i="3"/>
  <c r="N1628" i="3"/>
  <c r="O1628" i="3"/>
  <c r="P1628" i="3"/>
  <c r="Q1628" i="3"/>
  <c r="AT1628" i="3"/>
  <c r="AX1628" i="3"/>
  <c r="K1629" i="3"/>
  <c r="L1629" i="3"/>
  <c r="M1629" i="3"/>
  <c r="N1629" i="3"/>
  <c r="O1629" i="3"/>
  <c r="P1629" i="3"/>
  <c r="Q1629" i="3"/>
  <c r="AT1629" i="3"/>
  <c r="AX1629" i="3"/>
  <c r="K1630" i="3"/>
  <c r="L1630" i="3"/>
  <c r="M1630" i="3"/>
  <c r="N1630" i="3"/>
  <c r="O1630" i="3"/>
  <c r="P1630" i="3"/>
  <c r="Q1630" i="3"/>
  <c r="AT1630" i="3"/>
  <c r="AX1630" i="3"/>
  <c r="K1631" i="3"/>
  <c r="L1631" i="3"/>
  <c r="M1631" i="3"/>
  <c r="N1631" i="3"/>
  <c r="O1631" i="3"/>
  <c r="P1631" i="3"/>
  <c r="Q1631" i="3"/>
  <c r="AT1631" i="3"/>
  <c r="AX1631" i="3"/>
  <c r="K1632" i="3"/>
  <c r="L1632" i="3"/>
  <c r="M1632" i="3"/>
  <c r="N1632" i="3"/>
  <c r="O1632" i="3"/>
  <c r="P1632" i="3"/>
  <c r="Q1632" i="3"/>
  <c r="AT1632" i="3"/>
  <c r="AX1632" i="3"/>
  <c r="K1633" i="3"/>
  <c r="L1633" i="3"/>
  <c r="M1633" i="3"/>
  <c r="N1633" i="3"/>
  <c r="O1633" i="3"/>
  <c r="P1633" i="3"/>
  <c r="Q1633" i="3"/>
  <c r="AT1633" i="3"/>
  <c r="AX1633" i="3"/>
  <c r="K1634" i="3"/>
  <c r="L1634" i="3"/>
  <c r="M1634" i="3"/>
  <c r="N1634" i="3"/>
  <c r="O1634" i="3"/>
  <c r="P1634" i="3"/>
  <c r="Q1634" i="3"/>
  <c r="AT1634" i="3"/>
  <c r="AX1634" i="3"/>
  <c r="K1635" i="3"/>
  <c r="L1635" i="3"/>
  <c r="M1635" i="3"/>
  <c r="N1635" i="3"/>
  <c r="O1635" i="3"/>
  <c r="P1635" i="3"/>
  <c r="Q1635" i="3"/>
  <c r="AT1635" i="3"/>
  <c r="AX1635" i="3"/>
  <c r="K1636" i="3"/>
  <c r="L1636" i="3"/>
  <c r="M1636" i="3"/>
  <c r="N1636" i="3"/>
  <c r="O1636" i="3"/>
  <c r="P1636" i="3"/>
  <c r="Q1636" i="3"/>
  <c r="AT1636" i="3"/>
  <c r="AX1636" i="3"/>
  <c r="K1637" i="3"/>
  <c r="L1637" i="3"/>
  <c r="M1637" i="3"/>
  <c r="N1637" i="3"/>
  <c r="O1637" i="3"/>
  <c r="P1637" i="3"/>
  <c r="Q1637" i="3"/>
  <c r="AT1637" i="3"/>
  <c r="AX1637" i="3"/>
  <c r="K1638" i="3"/>
  <c r="L1638" i="3"/>
  <c r="M1638" i="3"/>
  <c r="N1638" i="3"/>
  <c r="O1638" i="3"/>
  <c r="P1638" i="3"/>
  <c r="Q1638" i="3"/>
  <c r="AT1638" i="3"/>
  <c r="AX1638" i="3"/>
  <c r="K1639" i="3"/>
  <c r="L1639" i="3"/>
  <c r="M1639" i="3"/>
  <c r="N1639" i="3"/>
  <c r="O1639" i="3"/>
  <c r="P1639" i="3"/>
  <c r="Q1639" i="3"/>
  <c r="AT1639" i="3"/>
  <c r="AX1639" i="3"/>
  <c r="K1640" i="3"/>
  <c r="L1640" i="3"/>
  <c r="M1640" i="3"/>
  <c r="N1640" i="3"/>
  <c r="O1640" i="3"/>
  <c r="P1640" i="3"/>
  <c r="Q1640" i="3"/>
  <c r="AT1640" i="3"/>
  <c r="AX1640" i="3"/>
  <c r="K1641" i="3"/>
  <c r="L1641" i="3"/>
  <c r="M1641" i="3"/>
  <c r="N1641" i="3"/>
  <c r="O1641" i="3"/>
  <c r="P1641" i="3"/>
  <c r="Q1641" i="3"/>
  <c r="AT1641" i="3"/>
  <c r="AX1641" i="3"/>
  <c r="K1642" i="3"/>
  <c r="L1642" i="3"/>
  <c r="M1642" i="3"/>
  <c r="N1642" i="3"/>
  <c r="O1642" i="3"/>
  <c r="P1642" i="3"/>
  <c r="Q1642" i="3"/>
  <c r="AT1642" i="3"/>
  <c r="AX1642" i="3"/>
  <c r="K1643" i="3"/>
  <c r="L1643" i="3"/>
  <c r="M1643" i="3"/>
  <c r="N1643" i="3"/>
  <c r="O1643" i="3"/>
  <c r="P1643" i="3"/>
  <c r="Q1643" i="3"/>
  <c r="AT1643" i="3"/>
  <c r="AX1643" i="3"/>
  <c r="K1644" i="3"/>
  <c r="L1644" i="3"/>
  <c r="M1644" i="3"/>
  <c r="N1644" i="3"/>
  <c r="O1644" i="3"/>
  <c r="P1644" i="3"/>
  <c r="Q1644" i="3"/>
  <c r="AT1644" i="3"/>
  <c r="AX1644" i="3"/>
  <c r="K1645" i="3"/>
  <c r="L1645" i="3"/>
  <c r="M1645" i="3"/>
  <c r="N1645" i="3"/>
  <c r="O1645" i="3"/>
  <c r="P1645" i="3"/>
  <c r="Q1645" i="3"/>
  <c r="AT1645" i="3"/>
  <c r="AX1645" i="3"/>
  <c r="K1646" i="3"/>
  <c r="L1646" i="3"/>
  <c r="M1646" i="3"/>
  <c r="N1646" i="3"/>
  <c r="O1646" i="3"/>
  <c r="P1646" i="3"/>
  <c r="Q1646" i="3"/>
  <c r="AT1646" i="3"/>
  <c r="AX1646" i="3"/>
  <c r="K1647" i="3"/>
  <c r="L1647" i="3"/>
  <c r="M1647" i="3"/>
  <c r="N1647" i="3"/>
  <c r="O1647" i="3"/>
  <c r="P1647" i="3"/>
  <c r="Q1647" i="3"/>
  <c r="AT1647" i="3"/>
  <c r="AX1647" i="3"/>
  <c r="K1648" i="3"/>
  <c r="L1648" i="3"/>
  <c r="M1648" i="3"/>
  <c r="N1648" i="3"/>
  <c r="O1648" i="3"/>
  <c r="P1648" i="3"/>
  <c r="Q1648" i="3"/>
  <c r="AT1648" i="3"/>
  <c r="AX1648" i="3"/>
  <c r="K1649" i="3"/>
  <c r="L1649" i="3"/>
  <c r="M1649" i="3"/>
  <c r="N1649" i="3"/>
  <c r="O1649" i="3"/>
  <c r="P1649" i="3"/>
  <c r="Q1649" i="3"/>
  <c r="AT1649" i="3"/>
  <c r="AX1649" i="3"/>
  <c r="K1650" i="3"/>
  <c r="L1650" i="3"/>
  <c r="M1650" i="3"/>
  <c r="N1650" i="3"/>
  <c r="O1650" i="3"/>
  <c r="P1650" i="3"/>
  <c r="Q1650" i="3"/>
  <c r="AT1650" i="3"/>
  <c r="AX1650" i="3"/>
  <c r="K1651" i="3"/>
  <c r="L1651" i="3"/>
  <c r="M1651" i="3"/>
  <c r="N1651" i="3"/>
  <c r="O1651" i="3"/>
  <c r="P1651" i="3"/>
  <c r="Q1651" i="3"/>
  <c r="AT1651" i="3"/>
  <c r="AX1651" i="3"/>
  <c r="K1652" i="3"/>
  <c r="L1652" i="3"/>
  <c r="M1652" i="3"/>
  <c r="N1652" i="3"/>
  <c r="O1652" i="3"/>
  <c r="P1652" i="3"/>
  <c r="Q1652" i="3"/>
  <c r="AT1652" i="3"/>
  <c r="AX1652" i="3"/>
  <c r="K1653" i="3"/>
  <c r="L1653" i="3"/>
  <c r="M1653" i="3"/>
  <c r="N1653" i="3"/>
  <c r="O1653" i="3"/>
  <c r="P1653" i="3"/>
  <c r="Q1653" i="3"/>
  <c r="AT1653" i="3"/>
  <c r="AX1653" i="3"/>
  <c r="K1654" i="3"/>
  <c r="L1654" i="3"/>
  <c r="M1654" i="3"/>
  <c r="N1654" i="3"/>
  <c r="O1654" i="3"/>
  <c r="P1654" i="3"/>
  <c r="Q1654" i="3"/>
  <c r="AT1654" i="3"/>
  <c r="AX1654" i="3"/>
  <c r="K1655" i="3"/>
  <c r="L1655" i="3"/>
  <c r="M1655" i="3"/>
  <c r="N1655" i="3"/>
  <c r="O1655" i="3"/>
  <c r="P1655" i="3"/>
  <c r="Q1655" i="3"/>
  <c r="AT1655" i="3"/>
  <c r="AX1655" i="3"/>
  <c r="K1656" i="3"/>
  <c r="L1656" i="3"/>
  <c r="M1656" i="3"/>
  <c r="N1656" i="3"/>
  <c r="O1656" i="3"/>
  <c r="P1656" i="3"/>
  <c r="Q1656" i="3"/>
  <c r="AT1656" i="3"/>
  <c r="AX1656" i="3"/>
  <c r="K1657" i="3"/>
  <c r="L1657" i="3"/>
  <c r="M1657" i="3"/>
  <c r="N1657" i="3"/>
  <c r="O1657" i="3"/>
  <c r="P1657" i="3"/>
  <c r="Q1657" i="3"/>
  <c r="AT1657" i="3"/>
  <c r="AX1657" i="3"/>
  <c r="K1658" i="3"/>
  <c r="L1658" i="3"/>
  <c r="M1658" i="3"/>
  <c r="N1658" i="3"/>
  <c r="O1658" i="3"/>
  <c r="P1658" i="3"/>
  <c r="Q1658" i="3"/>
  <c r="AT1658" i="3"/>
  <c r="AX1658" i="3"/>
  <c r="K1659" i="3"/>
  <c r="L1659" i="3"/>
  <c r="M1659" i="3"/>
  <c r="N1659" i="3"/>
  <c r="O1659" i="3"/>
  <c r="P1659" i="3"/>
  <c r="Q1659" i="3"/>
  <c r="AT1659" i="3"/>
  <c r="AX1659" i="3"/>
  <c r="K1660" i="3"/>
  <c r="L1660" i="3"/>
  <c r="M1660" i="3"/>
  <c r="N1660" i="3"/>
  <c r="O1660" i="3"/>
  <c r="P1660" i="3"/>
  <c r="Q1660" i="3"/>
  <c r="AT1660" i="3"/>
  <c r="AX1660" i="3"/>
  <c r="K1661" i="3"/>
  <c r="L1661" i="3"/>
  <c r="M1661" i="3"/>
  <c r="N1661" i="3"/>
  <c r="O1661" i="3"/>
  <c r="P1661" i="3"/>
  <c r="Q1661" i="3"/>
  <c r="AT1661" i="3"/>
  <c r="AX1661" i="3"/>
  <c r="K1662" i="3"/>
  <c r="L1662" i="3"/>
  <c r="M1662" i="3"/>
  <c r="N1662" i="3"/>
  <c r="O1662" i="3"/>
  <c r="P1662" i="3"/>
  <c r="Q1662" i="3"/>
  <c r="AT1662" i="3"/>
  <c r="AX1662" i="3"/>
  <c r="K1663" i="3"/>
  <c r="L1663" i="3"/>
  <c r="M1663" i="3"/>
  <c r="N1663" i="3"/>
  <c r="O1663" i="3"/>
  <c r="P1663" i="3"/>
  <c r="Q1663" i="3"/>
  <c r="AT1663" i="3"/>
  <c r="AX1663" i="3"/>
  <c r="K1664" i="3"/>
  <c r="L1664" i="3"/>
  <c r="M1664" i="3"/>
  <c r="N1664" i="3"/>
  <c r="O1664" i="3"/>
  <c r="P1664" i="3"/>
  <c r="Q1664" i="3"/>
  <c r="AT1664" i="3"/>
  <c r="AX1664" i="3"/>
  <c r="K1665" i="3"/>
  <c r="L1665" i="3"/>
  <c r="M1665" i="3"/>
  <c r="N1665" i="3"/>
  <c r="O1665" i="3"/>
  <c r="P1665" i="3"/>
  <c r="Q1665" i="3"/>
  <c r="AT1665" i="3"/>
  <c r="AX1665" i="3"/>
  <c r="K1666" i="3"/>
  <c r="L1666" i="3"/>
  <c r="M1666" i="3"/>
  <c r="N1666" i="3"/>
  <c r="O1666" i="3"/>
  <c r="P1666" i="3"/>
  <c r="Q1666" i="3"/>
  <c r="AT1666" i="3"/>
  <c r="AX1666" i="3"/>
  <c r="K1667" i="3"/>
  <c r="L1667" i="3"/>
  <c r="M1667" i="3"/>
  <c r="N1667" i="3"/>
  <c r="O1667" i="3"/>
  <c r="P1667" i="3"/>
  <c r="Q1667" i="3"/>
  <c r="AT1667" i="3"/>
  <c r="AX1667" i="3"/>
  <c r="K1668" i="3"/>
  <c r="L1668" i="3"/>
  <c r="M1668" i="3"/>
  <c r="N1668" i="3"/>
  <c r="O1668" i="3"/>
  <c r="P1668" i="3"/>
  <c r="Q1668" i="3"/>
  <c r="AT1668" i="3"/>
  <c r="AX1668" i="3"/>
  <c r="K1669" i="3"/>
  <c r="L1669" i="3"/>
  <c r="M1669" i="3"/>
  <c r="N1669" i="3"/>
  <c r="O1669" i="3"/>
  <c r="P1669" i="3"/>
  <c r="Q1669" i="3"/>
  <c r="AT1669" i="3"/>
  <c r="AX1669" i="3"/>
  <c r="K1670" i="3"/>
  <c r="L1670" i="3"/>
  <c r="M1670" i="3"/>
  <c r="N1670" i="3"/>
  <c r="O1670" i="3"/>
  <c r="P1670" i="3"/>
  <c r="Q1670" i="3"/>
  <c r="AT1670" i="3"/>
  <c r="AX1670" i="3"/>
  <c r="K1671" i="3"/>
  <c r="L1671" i="3"/>
  <c r="M1671" i="3"/>
  <c r="N1671" i="3"/>
  <c r="O1671" i="3"/>
  <c r="P1671" i="3"/>
  <c r="Q1671" i="3"/>
  <c r="AT1671" i="3"/>
  <c r="AX1671" i="3"/>
  <c r="K1672" i="3"/>
  <c r="L1672" i="3"/>
  <c r="M1672" i="3"/>
  <c r="N1672" i="3"/>
  <c r="O1672" i="3"/>
  <c r="P1672" i="3"/>
  <c r="Q1672" i="3"/>
  <c r="AT1672" i="3"/>
  <c r="AX1672" i="3"/>
  <c r="K1673" i="3"/>
  <c r="L1673" i="3"/>
  <c r="M1673" i="3"/>
  <c r="N1673" i="3"/>
  <c r="O1673" i="3"/>
  <c r="P1673" i="3"/>
  <c r="Q1673" i="3"/>
  <c r="AT1673" i="3"/>
  <c r="AX1673" i="3"/>
  <c r="K1674" i="3"/>
  <c r="L1674" i="3"/>
  <c r="M1674" i="3"/>
  <c r="N1674" i="3"/>
  <c r="O1674" i="3"/>
  <c r="P1674" i="3"/>
  <c r="Q1674" i="3"/>
  <c r="AT1674" i="3"/>
  <c r="AX1674" i="3"/>
  <c r="K1675" i="3"/>
  <c r="L1675" i="3"/>
  <c r="M1675" i="3"/>
  <c r="N1675" i="3"/>
  <c r="O1675" i="3"/>
  <c r="P1675" i="3"/>
  <c r="Q1675" i="3"/>
  <c r="AT1675" i="3"/>
  <c r="AX1675" i="3"/>
  <c r="K1676" i="3"/>
  <c r="L1676" i="3"/>
  <c r="M1676" i="3"/>
  <c r="N1676" i="3"/>
  <c r="O1676" i="3"/>
  <c r="P1676" i="3"/>
  <c r="Q1676" i="3"/>
  <c r="AT1676" i="3"/>
  <c r="AX1676" i="3"/>
  <c r="K1677" i="3"/>
  <c r="L1677" i="3"/>
  <c r="M1677" i="3"/>
  <c r="N1677" i="3"/>
  <c r="O1677" i="3"/>
  <c r="P1677" i="3"/>
  <c r="Q1677" i="3"/>
  <c r="AT1677" i="3"/>
  <c r="AX1677" i="3"/>
  <c r="K1678" i="3"/>
  <c r="L1678" i="3"/>
  <c r="M1678" i="3"/>
  <c r="N1678" i="3"/>
  <c r="O1678" i="3"/>
  <c r="P1678" i="3"/>
  <c r="Q1678" i="3"/>
  <c r="AT1678" i="3"/>
  <c r="AX1678" i="3"/>
  <c r="K1679" i="3"/>
  <c r="L1679" i="3"/>
  <c r="M1679" i="3"/>
  <c r="N1679" i="3"/>
  <c r="O1679" i="3"/>
  <c r="P1679" i="3"/>
  <c r="Q1679" i="3"/>
  <c r="AT1679" i="3"/>
  <c r="AX1679" i="3"/>
  <c r="K1680" i="3"/>
  <c r="L1680" i="3"/>
  <c r="M1680" i="3"/>
  <c r="N1680" i="3"/>
  <c r="O1680" i="3"/>
  <c r="P1680" i="3"/>
  <c r="Q1680" i="3"/>
  <c r="AT1680" i="3"/>
  <c r="AX1680" i="3"/>
  <c r="K1681" i="3"/>
  <c r="L1681" i="3"/>
  <c r="M1681" i="3"/>
  <c r="N1681" i="3"/>
  <c r="O1681" i="3"/>
  <c r="P1681" i="3"/>
  <c r="Q1681" i="3"/>
  <c r="AT1681" i="3"/>
  <c r="AX1681" i="3"/>
  <c r="K1682" i="3"/>
  <c r="L1682" i="3"/>
  <c r="M1682" i="3"/>
  <c r="N1682" i="3"/>
  <c r="O1682" i="3"/>
  <c r="P1682" i="3"/>
  <c r="Q1682" i="3"/>
  <c r="AT1682" i="3"/>
  <c r="AX1682" i="3"/>
  <c r="K1683" i="3"/>
  <c r="L1683" i="3"/>
  <c r="M1683" i="3"/>
  <c r="N1683" i="3"/>
  <c r="O1683" i="3"/>
  <c r="P1683" i="3"/>
  <c r="Q1683" i="3"/>
  <c r="AT1683" i="3"/>
  <c r="AX1683" i="3"/>
  <c r="K1684" i="3"/>
  <c r="L1684" i="3"/>
  <c r="M1684" i="3"/>
  <c r="N1684" i="3"/>
  <c r="O1684" i="3"/>
  <c r="P1684" i="3"/>
  <c r="Q1684" i="3"/>
  <c r="AX1684" i="3"/>
  <c r="K1686" i="3"/>
  <c r="L1686" i="3"/>
  <c r="M1686" i="3"/>
  <c r="N1686" i="3"/>
  <c r="O1686" i="3"/>
  <c r="P1686" i="3"/>
  <c r="Q1686" i="3"/>
  <c r="AT1686" i="3"/>
  <c r="AX1686" i="3"/>
  <c r="K1687" i="3"/>
  <c r="L1687" i="3"/>
  <c r="M1687" i="3"/>
  <c r="N1687" i="3"/>
  <c r="O1687" i="3"/>
  <c r="P1687" i="3"/>
  <c r="Q1687" i="3"/>
  <c r="AT1687" i="3"/>
  <c r="AX1687" i="3"/>
  <c r="K1688" i="3"/>
  <c r="L1688" i="3"/>
  <c r="M1688" i="3"/>
  <c r="N1688" i="3"/>
  <c r="O1688" i="3"/>
  <c r="P1688" i="3"/>
  <c r="Q1688" i="3"/>
  <c r="AT1688" i="3"/>
  <c r="AX1688" i="3"/>
  <c r="K1689" i="3"/>
  <c r="L1689" i="3"/>
  <c r="M1689" i="3"/>
  <c r="N1689" i="3"/>
  <c r="O1689" i="3"/>
  <c r="P1689" i="3"/>
  <c r="Q1689" i="3"/>
  <c r="AT1689" i="3"/>
  <c r="AX1689" i="3"/>
  <c r="K1690" i="3"/>
  <c r="L1690" i="3"/>
  <c r="M1690" i="3"/>
  <c r="N1690" i="3"/>
  <c r="O1690" i="3"/>
  <c r="P1690" i="3"/>
  <c r="Q1690" i="3"/>
  <c r="AT1690" i="3"/>
  <c r="AX1690" i="3"/>
  <c r="K1691" i="3"/>
  <c r="L1691" i="3"/>
  <c r="M1691" i="3"/>
  <c r="N1691" i="3"/>
  <c r="O1691" i="3"/>
  <c r="P1691" i="3"/>
  <c r="Q1691" i="3"/>
  <c r="AT1691" i="3"/>
  <c r="AX1691" i="3"/>
  <c r="K1692" i="3"/>
  <c r="L1692" i="3"/>
  <c r="M1692" i="3"/>
  <c r="N1692" i="3"/>
  <c r="O1692" i="3"/>
  <c r="P1692" i="3"/>
  <c r="Q1692" i="3"/>
  <c r="AT1692" i="3"/>
  <c r="AX1692" i="3"/>
  <c r="K1693" i="3"/>
  <c r="L1693" i="3"/>
  <c r="M1693" i="3"/>
  <c r="N1693" i="3"/>
  <c r="O1693" i="3"/>
  <c r="P1693" i="3"/>
  <c r="Q1693" i="3"/>
  <c r="AT1693" i="3"/>
  <c r="AX1693" i="3"/>
  <c r="K1694" i="3"/>
  <c r="L1694" i="3"/>
  <c r="M1694" i="3"/>
  <c r="N1694" i="3"/>
  <c r="O1694" i="3"/>
  <c r="P1694" i="3"/>
  <c r="Q1694" i="3"/>
  <c r="AT1694" i="3"/>
  <c r="AX1694" i="3"/>
  <c r="K1695" i="3"/>
  <c r="L1695" i="3"/>
  <c r="M1695" i="3"/>
  <c r="N1695" i="3"/>
  <c r="O1695" i="3"/>
  <c r="P1695" i="3"/>
  <c r="Q1695" i="3"/>
  <c r="AT1695" i="3"/>
  <c r="AX1695" i="3"/>
  <c r="K1696" i="3"/>
  <c r="L1696" i="3"/>
  <c r="M1696" i="3"/>
  <c r="N1696" i="3"/>
  <c r="O1696" i="3"/>
  <c r="P1696" i="3"/>
  <c r="Q1696" i="3"/>
  <c r="AT1696" i="3"/>
  <c r="AX1696" i="3"/>
  <c r="K1697" i="3"/>
  <c r="L1697" i="3"/>
  <c r="M1697" i="3"/>
  <c r="N1697" i="3"/>
  <c r="O1697" i="3"/>
  <c r="P1697" i="3"/>
  <c r="Q1697" i="3"/>
  <c r="AT1697" i="3"/>
  <c r="AX1697" i="3"/>
  <c r="K1698" i="3"/>
  <c r="L1698" i="3"/>
  <c r="M1698" i="3"/>
  <c r="N1698" i="3"/>
  <c r="O1698" i="3"/>
  <c r="P1698" i="3"/>
  <c r="Q1698" i="3"/>
  <c r="AT1698" i="3"/>
  <c r="AX1698" i="3"/>
  <c r="K1699" i="3"/>
  <c r="L1699" i="3"/>
  <c r="M1699" i="3"/>
  <c r="N1699" i="3"/>
  <c r="O1699" i="3"/>
  <c r="P1699" i="3"/>
  <c r="Q1699" i="3"/>
  <c r="AT1699" i="3"/>
  <c r="AX1699" i="3"/>
  <c r="K1700" i="3"/>
  <c r="L1700" i="3"/>
  <c r="M1700" i="3"/>
  <c r="N1700" i="3"/>
  <c r="O1700" i="3"/>
  <c r="P1700" i="3"/>
  <c r="Q1700" i="3"/>
  <c r="AT1700" i="3"/>
  <c r="AX1700" i="3"/>
  <c r="K1701" i="3"/>
  <c r="L1701" i="3"/>
  <c r="M1701" i="3"/>
  <c r="N1701" i="3"/>
  <c r="O1701" i="3"/>
  <c r="P1701" i="3"/>
  <c r="Q1701" i="3"/>
  <c r="AT1701" i="3"/>
  <c r="AX1701" i="3"/>
  <c r="K1702" i="3"/>
  <c r="L1702" i="3"/>
  <c r="M1702" i="3"/>
  <c r="N1702" i="3"/>
  <c r="O1702" i="3"/>
  <c r="P1702" i="3"/>
  <c r="Q1702" i="3"/>
  <c r="AT1702" i="3"/>
  <c r="AX1702" i="3"/>
  <c r="K1703" i="3"/>
  <c r="L1703" i="3"/>
  <c r="M1703" i="3"/>
  <c r="N1703" i="3"/>
  <c r="O1703" i="3"/>
  <c r="P1703" i="3"/>
  <c r="Q1703" i="3"/>
  <c r="AT1703" i="3"/>
  <c r="AX1703" i="3"/>
  <c r="K1704" i="3"/>
  <c r="L1704" i="3"/>
  <c r="M1704" i="3"/>
  <c r="N1704" i="3"/>
  <c r="O1704" i="3"/>
  <c r="P1704" i="3"/>
  <c r="Q1704" i="3"/>
  <c r="AT1704" i="3"/>
  <c r="AX1704" i="3"/>
  <c r="K1705" i="3"/>
  <c r="L1705" i="3"/>
  <c r="M1705" i="3"/>
  <c r="N1705" i="3"/>
  <c r="O1705" i="3"/>
  <c r="P1705" i="3"/>
  <c r="Q1705" i="3"/>
  <c r="AT1705" i="3"/>
  <c r="AX1705" i="3"/>
  <c r="K1706" i="3"/>
  <c r="L1706" i="3"/>
  <c r="M1706" i="3"/>
  <c r="N1706" i="3"/>
  <c r="O1706" i="3"/>
  <c r="P1706" i="3"/>
  <c r="Q1706" i="3"/>
  <c r="AT1706" i="3"/>
  <c r="AX1706" i="3"/>
  <c r="K1707" i="3"/>
  <c r="L1707" i="3"/>
  <c r="M1707" i="3"/>
  <c r="N1707" i="3"/>
  <c r="O1707" i="3"/>
  <c r="P1707" i="3"/>
  <c r="Q1707" i="3"/>
  <c r="AT1707" i="3"/>
  <c r="AX1707" i="3"/>
  <c r="K1708" i="3"/>
  <c r="L1708" i="3"/>
  <c r="M1708" i="3"/>
  <c r="N1708" i="3"/>
  <c r="O1708" i="3"/>
  <c r="P1708" i="3"/>
  <c r="Q1708" i="3"/>
  <c r="AT1708" i="3"/>
  <c r="AX1708" i="3"/>
  <c r="K1709" i="3"/>
  <c r="L1709" i="3"/>
  <c r="M1709" i="3"/>
  <c r="N1709" i="3"/>
  <c r="O1709" i="3"/>
  <c r="P1709" i="3"/>
  <c r="Q1709" i="3"/>
  <c r="AT1709" i="3"/>
  <c r="AX1709" i="3"/>
  <c r="K1710" i="3"/>
  <c r="L1710" i="3"/>
  <c r="M1710" i="3"/>
  <c r="N1710" i="3"/>
  <c r="O1710" i="3"/>
  <c r="P1710" i="3"/>
  <c r="Q1710" i="3"/>
  <c r="AT1710" i="3"/>
  <c r="AX1710" i="3"/>
  <c r="K1711" i="3"/>
  <c r="L1711" i="3"/>
  <c r="M1711" i="3"/>
  <c r="N1711" i="3"/>
  <c r="O1711" i="3"/>
  <c r="P1711" i="3"/>
  <c r="Q1711" i="3"/>
  <c r="AT1711" i="3"/>
  <c r="AX1711" i="3"/>
  <c r="K1712" i="3"/>
  <c r="L1712" i="3"/>
  <c r="M1712" i="3"/>
  <c r="N1712" i="3"/>
  <c r="O1712" i="3"/>
  <c r="P1712" i="3"/>
  <c r="Q1712" i="3"/>
  <c r="AT1712" i="3"/>
  <c r="AX1712" i="3"/>
  <c r="K1713" i="3"/>
  <c r="L1713" i="3"/>
  <c r="M1713" i="3"/>
  <c r="N1713" i="3"/>
  <c r="O1713" i="3"/>
  <c r="P1713" i="3"/>
  <c r="Q1713" i="3"/>
  <c r="AT1713" i="3"/>
  <c r="AX1713" i="3"/>
  <c r="K1714" i="3"/>
  <c r="L1714" i="3"/>
  <c r="M1714" i="3"/>
  <c r="N1714" i="3"/>
  <c r="O1714" i="3"/>
  <c r="P1714" i="3"/>
  <c r="Q1714" i="3"/>
  <c r="AT1714" i="3"/>
  <c r="AX1714" i="3"/>
  <c r="K1715" i="3"/>
  <c r="L1715" i="3"/>
  <c r="M1715" i="3"/>
  <c r="N1715" i="3"/>
  <c r="O1715" i="3"/>
  <c r="P1715" i="3"/>
  <c r="Q1715" i="3"/>
  <c r="AT1715" i="3"/>
  <c r="AX1715" i="3"/>
  <c r="K1716" i="3"/>
  <c r="L1716" i="3"/>
  <c r="M1716" i="3"/>
  <c r="N1716" i="3"/>
  <c r="O1716" i="3"/>
  <c r="P1716" i="3"/>
  <c r="Q1716" i="3"/>
  <c r="AT1716" i="3"/>
  <c r="AX1716" i="3"/>
  <c r="K1717" i="3"/>
  <c r="L1717" i="3"/>
  <c r="M1717" i="3"/>
  <c r="N1717" i="3"/>
  <c r="O1717" i="3"/>
  <c r="P1717" i="3"/>
  <c r="Q1717" i="3"/>
  <c r="AT1717" i="3"/>
  <c r="AX1717" i="3"/>
  <c r="K1718" i="3"/>
  <c r="L1718" i="3"/>
  <c r="M1718" i="3"/>
  <c r="N1718" i="3"/>
  <c r="O1718" i="3"/>
  <c r="P1718" i="3"/>
  <c r="Q1718" i="3"/>
  <c r="AT1718" i="3"/>
  <c r="AX1718" i="3"/>
  <c r="K1719" i="3"/>
  <c r="L1719" i="3"/>
  <c r="M1719" i="3"/>
  <c r="N1719" i="3"/>
  <c r="O1719" i="3"/>
  <c r="P1719" i="3"/>
  <c r="Q1719" i="3"/>
  <c r="AT1719" i="3"/>
  <c r="AX1719" i="3"/>
  <c r="K1720" i="3"/>
  <c r="L1720" i="3"/>
  <c r="M1720" i="3"/>
  <c r="N1720" i="3"/>
  <c r="O1720" i="3"/>
  <c r="P1720" i="3"/>
  <c r="Q1720" i="3"/>
  <c r="AT1720" i="3"/>
  <c r="AX1720" i="3"/>
  <c r="K1721" i="3"/>
  <c r="L1721" i="3"/>
  <c r="M1721" i="3"/>
  <c r="N1721" i="3"/>
  <c r="O1721" i="3"/>
  <c r="P1721" i="3"/>
  <c r="Q1721" i="3"/>
  <c r="AT1721" i="3"/>
  <c r="AX1721" i="3"/>
  <c r="K1722" i="3"/>
  <c r="L1722" i="3"/>
  <c r="M1722" i="3"/>
  <c r="N1722" i="3"/>
  <c r="O1722" i="3"/>
  <c r="P1722" i="3"/>
  <c r="Q1722" i="3"/>
  <c r="AT1722" i="3"/>
  <c r="AX1722" i="3"/>
  <c r="K1723" i="3"/>
  <c r="L1723" i="3"/>
  <c r="M1723" i="3"/>
  <c r="N1723" i="3"/>
  <c r="O1723" i="3"/>
  <c r="P1723" i="3"/>
  <c r="Q1723" i="3"/>
  <c r="AT1723" i="3"/>
  <c r="AX1723" i="3"/>
  <c r="K1724" i="3"/>
  <c r="L1724" i="3"/>
  <c r="M1724" i="3"/>
  <c r="N1724" i="3"/>
  <c r="O1724" i="3"/>
  <c r="P1724" i="3"/>
  <c r="Q1724" i="3"/>
  <c r="AT1724" i="3"/>
  <c r="AX1724" i="3"/>
  <c r="K1725" i="3"/>
  <c r="L1725" i="3"/>
  <c r="M1725" i="3"/>
  <c r="N1725" i="3"/>
  <c r="O1725" i="3"/>
  <c r="P1725" i="3"/>
  <c r="Q1725" i="3"/>
  <c r="AT1725" i="3"/>
  <c r="AX1725" i="3"/>
  <c r="K1726" i="3"/>
  <c r="L1726" i="3"/>
  <c r="M1726" i="3"/>
  <c r="N1726" i="3"/>
  <c r="O1726" i="3"/>
  <c r="P1726" i="3"/>
  <c r="Q1726" i="3"/>
  <c r="AT1726" i="3"/>
  <c r="AX1726" i="3"/>
  <c r="K1727" i="3"/>
  <c r="L1727" i="3"/>
  <c r="M1727" i="3"/>
  <c r="N1727" i="3"/>
  <c r="O1727" i="3"/>
  <c r="P1727" i="3"/>
  <c r="Q1727" i="3"/>
  <c r="AT1727" i="3"/>
  <c r="AX1727" i="3"/>
  <c r="K1728" i="3"/>
  <c r="L1728" i="3"/>
  <c r="M1728" i="3"/>
  <c r="N1728" i="3"/>
  <c r="O1728" i="3"/>
  <c r="P1728" i="3"/>
  <c r="Q1728" i="3"/>
  <c r="AT1728" i="3"/>
  <c r="AX1728" i="3"/>
  <c r="K1729" i="3"/>
  <c r="L1729" i="3"/>
  <c r="M1729" i="3"/>
  <c r="N1729" i="3"/>
  <c r="O1729" i="3"/>
  <c r="P1729" i="3"/>
  <c r="Q1729" i="3"/>
  <c r="AT1729" i="3"/>
  <c r="AX1729" i="3"/>
  <c r="K1730" i="3"/>
  <c r="L1730" i="3"/>
  <c r="M1730" i="3"/>
  <c r="N1730" i="3"/>
  <c r="O1730" i="3"/>
  <c r="P1730" i="3"/>
  <c r="Q1730" i="3"/>
  <c r="AT1730" i="3"/>
  <c r="AX1730" i="3"/>
  <c r="K1731" i="3"/>
  <c r="L1731" i="3"/>
  <c r="M1731" i="3"/>
  <c r="N1731" i="3"/>
  <c r="O1731" i="3"/>
  <c r="P1731" i="3"/>
  <c r="Q1731" i="3"/>
  <c r="AT1731" i="3"/>
  <c r="AX1731" i="3"/>
  <c r="K1732" i="3"/>
  <c r="L1732" i="3"/>
  <c r="M1732" i="3"/>
  <c r="N1732" i="3"/>
  <c r="O1732" i="3"/>
  <c r="P1732" i="3"/>
  <c r="Q1732" i="3"/>
  <c r="AT1732" i="3"/>
  <c r="AX1732" i="3"/>
  <c r="K1733" i="3"/>
  <c r="L1733" i="3"/>
  <c r="M1733" i="3"/>
  <c r="N1733" i="3"/>
  <c r="O1733" i="3"/>
  <c r="P1733" i="3"/>
  <c r="Q1733" i="3"/>
  <c r="AT1733" i="3"/>
  <c r="AX1733" i="3"/>
  <c r="K1734" i="3"/>
  <c r="L1734" i="3"/>
  <c r="M1734" i="3"/>
  <c r="N1734" i="3"/>
  <c r="O1734" i="3"/>
  <c r="P1734" i="3"/>
  <c r="Q1734" i="3"/>
  <c r="AT1734" i="3"/>
  <c r="AX1734" i="3"/>
  <c r="K1735" i="3"/>
  <c r="L1735" i="3"/>
  <c r="M1735" i="3"/>
  <c r="N1735" i="3"/>
  <c r="O1735" i="3"/>
  <c r="P1735" i="3"/>
  <c r="Q1735" i="3"/>
  <c r="AT1735" i="3"/>
  <c r="AX1735" i="3"/>
  <c r="K1736" i="3"/>
  <c r="L1736" i="3"/>
  <c r="M1736" i="3"/>
  <c r="N1736" i="3"/>
  <c r="O1736" i="3"/>
  <c r="P1736" i="3"/>
  <c r="Q1736" i="3"/>
  <c r="AT1736" i="3"/>
  <c r="AX1736" i="3"/>
  <c r="K1737" i="3"/>
  <c r="L1737" i="3"/>
  <c r="M1737" i="3"/>
  <c r="N1737" i="3"/>
  <c r="O1737" i="3"/>
  <c r="P1737" i="3"/>
  <c r="Q1737" i="3"/>
  <c r="AT1737" i="3"/>
  <c r="AX1737" i="3"/>
  <c r="K1738" i="3"/>
  <c r="L1738" i="3"/>
  <c r="M1738" i="3"/>
  <c r="N1738" i="3"/>
  <c r="O1738" i="3"/>
  <c r="P1738" i="3"/>
  <c r="Q1738" i="3"/>
  <c r="AT1738" i="3"/>
  <c r="AX1738" i="3"/>
  <c r="K1739" i="3"/>
  <c r="L1739" i="3"/>
  <c r="M1739" i="3"/>
  <c r="N1739" i="3"/>
  <c r="O1739" i="3"/>
  <c r="P1739" i="3"/>
  <c r="Q1739" i="3"/>
  <c r="AT1739" i="3"/>
  <c r="AX1739" i="3"/>
  <c r="K1740" i="3"/>
  <c r="L1740" i="3"/>
  <c r="M1740" i="3"/>
  <c r="N1740" i="3"/>
  <c r="O1740" i="3"/>
  <c r="P1740" i="3"/>
  <c r="Q1740" i="3"/>
  <c r="AT1740" i="3"/>
  <c r="AX1740" i="3"/>
  <c r="K1741" i="3"/>
  <c r="L1741" i="3"/>
  <c r="M1741" i="3"/>
  <c r="N1741" i="3"/>
  <c r="O1741" i="3"/>
  <c r="P1741" i="3"/>
  <c r="Q1741" i="3"/>
  <c r="AT1741" i="3"/>
  <c r="AX1741" i="3"/>
  <c r="K1742" i="3"/>
  <c r="L1742" i="3"/>
  <c r="M1742" i="3"/>
  <c r="N1742" i="3"/>
  <c r="O1742" i="3"/>
  <c r="P1742" i="3"/>
  <c r="Q1742" i="3"/>
  <c r="AT1742" i="3"/>
  <c r="AX1742" i="3"/>
  <c r="K1743" i="3"/>
  <c r="L1743" i="3"/>
  <c r="M1743" i="3"/>
  <c r="N1743" i="3"/>
  <c r="O1743" i="3"/>
  <c r="P1743" i="3"/>
  <c r="Q1743" i="3"/>
  <c r="AT1743" i="3"/>
  <c r="AX1743" i="3"/>
  <c r="K1744" i="3"/>
  <c r="L1744" i="3"/>
  <c r="M1744" i="3"/>
  <c r="N1744" i="3"/>
  <c r="O1744" i="3"/>
  <c r="P1744" i="3"/>
  <c r="Q1744" i="3"/>
  <c r="AT1744" i="3"/>
  <c r="AX1744" i="3"/>
  <c r="K1745" i="3"/>
  <c r="L1745" i="3"/>
  <c r="M1745" i="3"/>
  <c r="N1745" i="3"/>
  <c r="O1745" i="3"/>
  <c r="P1745" i="3"/>
  <c r="Q1745" i="3"/>
  <c r="AT1745" i="3"/>
  <c r="AX1745" i="3"/>
  <c r="K1746" i="3"/>
  <c r="L1746" i="3"/>
  <c r="M1746" i="3"/>
  <c r="N1746" i="3"/>
  <c r="O1746" i="3"/>
  <c r="P1746" i="3"/>
  <c r="Q1746" i="3"/>
  <c r="AT1746" i="3"/>
  <c r="AX1746" i="3"/>
  <c r="K1747" i="3"/>
  <c r="L1747" i="3"/>
  <c r="M1747" i="3"/>
  <c r="N1747" i="3"/>
  <c r="O1747" i="3"/>
  <c r="P1747" i="3"/>
  <c r="Q1747" i="3"/>
  <c r="AT1747" i="3"/>
  <c r="AX1747" i="3"/>
  <c r="K1748" i="3"/>
  <c r="L1748" i="3"/>
  <c r="M1748" i="3"/>
  <c r="N1748" i="3"/>
  <c r="O1748" i="3"/>
  <c r="P1748" i="3"/>
  <c r="Q1748" i="3"/>
  <c r="AT1748" i="3"/>
  <c r="AX1748" i="3"/>
  <c r="K1749" i="3"/>
  <c r="L1749" i="3"/>
  <c r="M1749" i="3"/>
  <c r="N1749" i="3"/>
  <c r="O1749" i="3"/>
  <c r="P1749" i="3"/>
  <c r="Q1749" i="3"/>
  <c r="AT1749" i="3"/>
  <c r="AX1749" i="3"/>
  <c r="K1750" i="3"/>
  <c r="L1750" i="3"/>
  <c r="M1750" i="3"/>
  <c r="N1750" i="3"/>
  <c r="O1750" i="3"/>
  <c r="P1750" i="3"/>
  <c r="Q1750" i="3"/>
  <c r="AT1750" i="3"/>
  <c r="AX1750" i="3"/>
  <c r="K1751" i="3"/>
  <c r="L1751" i="3"/>
  <c r="M1751" i="3"/>
  <c r="N1751" i="3"/>
  <c r="O1751" i="3"/>
  <c r="P1751" i="3"/>
  <c r="Q1751" i="3"/>
  <c r="AT1751" i="3"/>
  <c r="AX1751" i="3"/>
  <c r="K1752" i="3"/>
  <c r="L1752" i="3"/>
  <c r="M1752" i="3"/>
  <c r="N1752" i="3"/>
  <c r="O1752" i="3"/>
  <c r="P1752" i="3"/>
  <c r="Q1752" i="3"/>
  <c r="AT1752" i="3"/>
  <c r="AX1752" i="3"/>
  <c r="K1753" i="3"/>
  <c r="L1753" i="3"/>
  <c r="M1753" i="3"/>
  <c r="N1753" i="3"/>
  <c r="O1753" i="3"/>
  <c r="P1753" i="3"/>
  <c r="Q1753" i="3"/>
  <c r="AT1753" i="3"/>
  <c r="AX1753" i="3"/>
  <c r="K1754" i="3"/>
  <c r="L1754" i="3"/>
  <c r="M1754" i="3"/>
  <c r="N1754" i="3"/>
  <c r="O1754" i="3"/>
  <c r="P1754" i="3"/>
  <c r="Q1754" i="3"/>
  <c r="AT1754" i="3"/>
  <c r="AX1754" i="3"/>
  <c r="K1755" i="3"/>
  <c r="L1755" i="3"/>
  <c r="M1755" i="3"/>
  <c r="N1755" i="3"/>
  <c r="O1755" i="3"/>
  <c r="P1755" i="3"/>
  <c r="Q1755" i="3"/>
  <c r="AT1755" i="3"/>
  <c r="AX1755" i="3"/>
  <c r="K1756" i="3"/>
  <c r="L1756" i="3"/>
  <c r="M1756" i="3"/>
  <c r="N1756" i="3"/>
  <c r="O1756" i="3"/>
  <c r="P1756" i="3"/>
  <c r="Q1756" i="3"/>
  <c r="AT1756" i="3"/>
  <c r="AX1756" i="3"/>
  <c r="K1757" i="3"/>
  <c r="L1757" i="3"/>
  <c r="M1757" i="3"/>
  <c r="N1757" i="3"/>
  <c r="O1757" i="3"/>
  <c r="P1757" i="3"/>
  <c r="Q1757" i="3"/>
  <c r="AT1757" i="3"/>
  <c r="AX1757" i="3"/>
  <c r="K1758" i="3"/>
  <c r="L1758" i="3"/>
  <c r="M1758" i="3"/>
  <c r="N1758" i="3"/>
  <c r="O1758" i="3"/>
  <c r="P1758" i="3"/>
  <c r="Q1758" i="3"/>
  <c r="AT1758" i="3"/>
  <c r="AX1758" i="3"/>
  <c r="K1759" i="3"/>
  <c r="L1759" i="3"/>
  <c r="M1759" i="3"/>
  <c r="N1759" i="3"/>
  <c r="O1759" i="3"/>
  <c r="P1759" i="3"/>
  <c r="Q1759" i="3"/>
  <c r="AT1759" i="3"/>
  <c r="AX1759" i="3"/>
  <c r="K1760" i="3"/>
  <c r="L1760" i="3"/>
  <c r="M1760" i="3"/>
  <c r="N1760" i="3"/>
  <c r="O1760" i="3"/>
  <c r="P1760" i="3"/>
  <c r="Q1760" i="3"/>
  <c r="AT1760" i="3"/>
  <c r="AX1760" i="3"/>
  <c r="K1761" i="3"/>
  <c r="L1761" i="3"/>
  <c r="M1761" i="3"/>
  <c r="N1761" i="3"/>
  <c r="O1761" i="3"/>
  <c r="P1761" i="3"/>
  <c r="Q1761" i="3"/>
  <c r="AT1761" i="3"/>
  <c r="AX1761" i="3"/>
  <c r="K1762" i="3"/>
  <c r="L1762" i="3"/>
  <c r="M1762" i="3"/>
  <c r="N1762" i="3"/>
  <c r="O1762" i="3"/>
  <c r="P1762" i="3"/>
  <c r="Q1762" i="3"/>
  <c r="AT1762" i="3"/>
  <c r="AX1762" i="3"/>
  <c r="K1763" i="3"/>
  <c r="L1763" i="3"/>
  <c r="M1763" i="3"/>
  <c r="N1763" i="3"/>
  <c r="O1763" i="3"/>
  <c r="P1763" i="3"/>
  <c r="Q1763" i="3"/>
  <c r="AT1763" i="3"/>
  <c r="AX1763" i="3"/>
  <c r="K1764" i="3"/>
  <c r="L1764" i="3"/>
  <c r="M1764" i="3"/>
  <c r="N1764" i="3"/>
  <c r="O1764" i="3"/>
  <c r="P1764" i="3"/>
  <c r="Q1764" i="3"/>
  <c r="AT1764" i="3"/>
  <c r="AX1764" i="3"/>
  <c r="K1765" i="3"/>
  <c r="L1765" i="3"/>
  <c r="M1765" i="3"/>
  <c r="N1765" i="3"/>
  <c r="O1765" i="3"/>
  <c r="P1765" i="3"/>
  <c r="Q1765" i="3"/>
  <c r="AT1765" i="3"/>
  <c r="AX1765" i="3"/>
  <c r="K1766" i="3"/>
  <c r="L1766" i="3"/>
  <c r="M1766" i="3"/>
  <c r="N1766" i="3"/>
  <c r="O1766" i="3"/>
  <c r="P1766" i="3"/>
  <c r="Q1766" i="3"/>
  <c r="AT1766" i="3"/>
  <c r="AX1766" i="3"/>
  <c r="K1767" i="3"/>
  <c r="L1767" i="3"/>
  <c r="M1767" i="3"/>
  <c r="N1767" i="3"/>
  <c r="O1767" i="3"/>
  <c r="P1767" i="3"/>
  <c r="Q1767" i="3"/>
  <c r="AT1767" i="3"/>
  <c r="AX1767" i="3"/>
  <c r="K1768" i="3"/>
  <c r="L1768" i="3"/>
  <c r="M1768" i="3"/>
  <c r="N1768" i="3"/>
  <c r="O1768" i="3"/>
  <c r="P1768" i="3"/>
  <c r="Q1768" i="3"/>
  <c r="AT1768" i="3"/>
  <c r="AX1768" i="3"/>
  <c r="K1769" i="3"/>
  <c r="L1769" i="3"/>
  <c r="M1769" i="3"/>
  <c r="N1769" i="3"/>
  <c r="O1769" i="3"/>
  <c r="P1769" i="3"/>
  <c r="Q1769" i="3"/>
  <c r="AT1769" i="3"/>
  <c r="AX1769" i="3"/>
  <c r="K1770" i="3"/>
  <c r="L1770" i="3"/>
  <c r="M1770" i="3"/>
  <c r="N1770" i="3"/>
  <c r="O1770" i="3"/>
  <c r="P1770" i="3"/>
  <c r="Q1770" i="3"/>
  <c r="AT1770" i="3"/>
  <c r="AX1770" i="3"/>
  <c r="K1771" i="3"/>
  <c r="L1771" i="3"/>
  <c r="M1771" i="3"/>
  <c r="N1771" i="3"/>
  <c r="O1771" i="3"/>
  <c r="P1771" i="3"/>
  <c r="Q1771" i="3"/>
  <c r="AT1771" i="3"/>
  <c r="AX1771" i="3"/>
  <c r="K1772" i="3"/>
  <c r="L1772" i="3"/>
  <c r="M1772" i="3"/>
  <c r="N1772" i="3"/>
  <c r="O1772" i="3"/>
  <c r="P1772" i="3"/>
  <c r="Q1772" i="3"/>
  <c r="AT1772" i="3"/>
  <c r="AX1772" i="3"/>
  <c r="K1773" i="3"/>
  <c r="L1773" i="3"/>
  <c r="M1773" i="3"/>
  <c r="N1773" i="3"/>
  <c r="O1773" i="3"/>
  <c r="P1773" i="3"/>
  <c r="Q1773" i="3"/>
  <c r="AT1773" i="3"/>
  <c r="AX1773" i="3"/>
  <c r="K1774" i="3"/>
  <c r="L1774" i="3"/>
  <c r="M1774" i="3"/>
  <c r="N1774" i="3"/>
  <c r="O1774" i="3"/>
  <c r="P1774" i="3"/>
  <c r="Q1774" i="3"/>
  <c r="AT1774" i="3"/>
  <c r="AX1774" i="3"/>
  <c r="K1775" i="3"/>
  <c r="L1775" i="3"/>
  <c r="M1775" i="3"/>
  <c r="N1775" i="3"/>
  <c r="O1775" i="3"/>
  <c r="P1775" i="3"/>
  <c r="Q1775" i="3"/>
  <c r="AT1775" i="3"/>
  <c r="AX1775" i="3"/>
  <c r="K1776" i="3"/>
  <c r="L1776" i="3"/>
  <c r="M1776" i="3"/>
  <c r="N1776" i="3"/>
  <c r="O1776" i="3"/>
  <c r="P1776" i="3"/>
  <c r="Q1776" i="3"/>
  <c r="AT1776" i="3"/>
  <c r="AX1776" i="3"/>
  <c r="K1777" i="3"/>
  <c r="L1777" i="3"/>
  <c r="M1777" i="3"/>
  <c r="N1777" i="3"/>
  <c r="O1777" i="3"/>
  <c r="P1777" i="3"/>
  <c r="Q1777" i="3"/>
  <c r="AT1777" i="3"/>
  <c r="AX1777" i="3"/>
  <c r="K1778" i="3"/>
  <c r="L1778" i="3"/>
  <c r="M1778" i="3"/>
  <c r="N1778" i="3"/>
  <c r="O1778" i="3"/>
  <c r="P1778" i="3"/>
  <c r="Q1778" i="3"/>
  <c r="AT1778" i="3"/>
  <c r="AX1778" i="3"/>
  <c r="K1779" i="3"/>
  <c r="L1779" i="3"/>
  <c r="M1779" i="3"/>
  <c r="N1779" i="3"/>
  <c r="O1779" i="3"/>
  <c r="P1779" i="3"/>
  <c r="Q1779" i="3"/>
  <c r="AX1779" i="3"/>
  <c r="BI1779" i="3"/>
  <c r="BJ1779" i="3"/>
  <c r="BK1779" i="3"/>
  <c r="BL1779" i="3"/>
  <c r="K1781" i="3"/>
  <c r="L1781" i="3"/>
  <c r="M1781" i="3"/>
  <c r="N1781" i="3"/>
  <c r="O1781" i="3"/>
  <c r="P1781" i="3"/>
  <c r="Q1781" i="3"/>
  <c r="AT1781" i="3"/>
  <c r="AX1781" i="3"/>
  <c r="K1782" i="3"/>
  <c r="L1782" i="3"/>
  <c r="M1782" i="3"/>
  <c r="N1782" i="3"/>
  <c r="O1782" i="3"/>
  <c r="P1782" i="3"/>
  <c r="Q1782" i="3"/>
  <c r="AT1782" i="3"/>
  <c r="AX1782" i="3"/>
  <c r="K1783" i="3"/>
  <c r="L1783" i="3"/>
  <c r="M1783" i="3"/>
  <c r="N1783" i="3"/>
  <c r="O1783" i="3"/>
  <c r="P1783" i="3"/>
  <c r="Q1783" i="3"/>
  <c r="AT1783" i="3"/>
  <c r="AX1783" i="3"/>
  <c r="K1784" i="3"/>
  <c r="L1784" i="3"/>
  <c r="M1784" i="3"/>
  <c r="N1784" i="3"/>
  <c r="O1784" i="3"/>
  <c r="P1784" i="3"/>
  <c r="Q1784" i="3"/>
  <c r="AT1784" i="3"/>
  <c r="AX1784" i="3"/>
  <c r="K1785" i="3"/>
  <c r="L1785" i="3"/>
  <c r="M1785" i="3"/>
  <c r="N1785" i="3"/>
  <c r="O1785" i="3"/>
  <c r="P1785" i="3"/>
  <c r="Q1785" i="3"/>
  <c r="AT1785" i="3"/>
  <c r="AX1785" i="3"/>
  <c r="K1786" i="3"/>
  <c r="L1786" i="3"/>
  <c r="M1786" i="3"/>
  <c r="N1786" i="3"/>
  <c r="O1786" i="3"/>
  <c r="P1786" i="3"/>
  <c r="Q1786" i="3"/>
  <c r="AT1786" i="3"/>
  <c r="AX1786" i="3"/>
  <c r="K1787" i="3"/>
  <c r="L1787" i="3"/>
  <c r="M1787" i="3"/>
  <c r="N1787" i="3"/>
  <c r="O1787" i="3"/>
  <c r="P1787" i="3"/>
  <c r="Q1787" i="3"/>
  <c r="AT1787" i="3"/>
  <c r="AX1787" i="3"/>
  <c r="K1788" i="3"/>
  <c r="L1788" i="3"/>
  <c r="M1788" i="3"/>
  <c r="N1788" i="3"/>
  <c r="O1788" i="3"/>
  <c r="P1788" i="3"/>
  <c r="Q1788" i="3"/>
  <c r="AT1788" i="3"/>
  <c r="AX1788" i="3"/>
  <c r="K1789" i="3"/>
  <c r="L1789" i="3"/>
  <c r="M1789" i="3"/>
  <c r="N1789" i="3"/>
  <c r="O1789" i="3"/>
  <c r="P1789" i="3"/>
  <c r="Q1789" i="3"/>
  <c r="AT1789" i="3"/>
  <c r="AX1789" i="3"/>
  <c r="K1790" i="3"/>
  <c r="L1790" i="3"/>
  <c r="M1790" i="3"/>
  <c r="N1790" i="3"/>
  <c r="O1790" i="3"/>
  <c r="P1790" i="3"/>
  <c r="Q1790" i="3"/>
  <c r="AT1790" i="3"/>
  <c r="AX1790" i="3"/>
  <c r="K1791" i="3"/>
  <c r="L1791" i="3"/>
  <c r="M1791" i="3"/>
  <c r="N1791" i="3"/>
  <c r="O1791" i="3"/>
  <c r="P1791" i="3"/>
  <c r="Q1791" i="3"/>
  <c r="AT1791" i="3"/>
  <c r="AX1791" i="3"/>
  <c r="K1792" i="3"/>
  <c r="L1792" i="3"/>
  <c r="M1792" i="3"/>
  <c r="N1792" i="3"/>
  <c r="O1792" i="3"/>
  <c r="P1792" i="3"/>
  <c r="Q1792" i="3"/>
  <c r="AT1792" i="3"/>
  <c r="AX1792" i="3"/>
  <c r="K1793" i="3"/>
  <c r="L1793" i="3"/>
  <c r="M1793" i="3"/>
  <c r="N1793" i="3"/>
  <c r="O1793" i="3"/>
  <c r="P1793" i="3"/>
  <c r="Q1793" i="3"/>
  <c r="AT1793" i="3"/>
  <c r="AX1793" i="3"/>
  <c r="K1794" i="3"/>
  <c r="L1794" i="3"/>
  <c r="M1794" i="3"/>
  <c r="N1794" i="3"/>
  <c r="O1794" i="3"/>
  <c r="P1794" i="3"/>
  <c r="Q1794" i="3"/>
  <c r="AT1794" i="3"/>
  <c r="AX1794" i="3"/>
  <c r="K1795" i="3"/>
  <c r="L1795" i="3"/>
  <c r="M1795" i="3"/>
  <c r="N1795" i="3"/>
  <c r="O1795" i="3"/>
  <c r="P1795" i="3"/>
  <c r="Q1795" i="3"/>
  <c r="AT1795" i="3"/>
  <c r="AX1795" i="3"/>
  <c r="K1796" i="3"/>
  <c r="L1796" i="3"/>
  <c r="M1796" i="3"/>
  <c r="N1796" i="3"/>
  <c r="O1796" i="3"/>
  <c r="P1796" i="3"/>
  <c r="Q1796" i="3"/>
  <c r="AT1796" i="3"/>
  <c r="AX1796" i="3"/>
  <c r="K1797" i="3"/>
  <c r="L1797" i="3"/>
  <c r="M1797" i="3"/>
  <c r="N1797" i="3"/>
  <c r="O1797" i="3"/>
  <c r="P1797" i="3"/>
  <c r="Q1797" i="3"/>
  <c r="AT1797" i="3"/>
  <c r="AX1797" i="3"/>
  <c r="K1798" i="3"/>
  <c r="L1798" i="3"/>
  <c r="M1798" i="3"/>
  <c r="N1798" i="3"/>
  <c r="O1798" i="3"/>
  <c r="P1798" i="3"/>
  <c r="Q1798" i="3"/>
  <c r="AX1798" i="3"/>
  <c r="K1800" i="3"/>
  <c r="L1800" i="3"/>
  <c r="M1800" i="3"/>
  <c r="N1800" i="3"/>
  <c r="O1800" i="3"/>
  <c r="P1800" i="3"/>
  <c r="Q1800" i="3"/>
  <c r="AT1800" i="3"/>
  <c r="K1801" i="3"/>
  <c r="L1801" i="3"/>
  <c r="M1801" i="3"/>
  <c r="N1801" i="3"/>
  <c r="O1801" i="3"/>
  <c r="P1801" i="3"/>
  <c r="Q1801" i="3"/>
  <c r="AT1801" i="3"/>
  <c r="K1802" i="3"/>
  <c r="L1802" i="3"/>
  <c r="M1802" i="3"/>
  <c r="N1802" i="3"/>
  <c r="O1802" i="3"/>
  <c r="P1802" i="3"/>
  <c r="Q1802" i="3"/>
  <c r="AT1802" i="3"/>
  <c r="K1803" i="3"/>
  <c r="L1803" i="3"/>
  <c r="M1803" i="3"/>
  <c r="N1803" i="3"/>
  <c r="O1803" i="3"/>
  <c r="P1803" i="3"/>
  <c r="Q1803" i="3"/>
  <c r="AT1803" i="3"/>
  <c r="K1804" i="3"/>
  <c r="L1804" i="3"/>
  <c r="M1804" i="3"/>
  <c r="N1804" i="3"/>
  <c r="O1804" i="3"/>
  <c r="P1804" i="3"/>
  <c r="Q1804" i="3"/>
  <c r="AT1804" i="3"/>
  <c r="K1805" i="3"/>
  <c r="L1805" i="3"/>
  <c r="M1805" i="3"/>
  <c r="N1805" i="3"/>
  <c r="O1805" i="3"/>
  <c r="P1805" i="3"/>
  <c r="Q1805" i="3"/>
  <c r="AT1805" i="3"/>
  <c r="K1806" i="3"/>
  <c r="L1806" i="3"/>
  <c r="M1806" i="3"/>
  <c r="N1806" i="3"/>
  <c r="O1806" i="3"/>
  <c r="P1806" i="3"/>
  <c r="Q1806" i="3"/>
  <c r="AT1806" i="3"/>
  <c r="K1807" i="3"/>
  <c r="L1807" i="3"/>
  <c r="M1807" i="3"/>
  <c r="N1807" i="3"/>
  <c r="O1807" i="3"/>
  <c r="P1807" i="3"/>
  <c r="Q1807" i="3"/>
  <c r="AT1807" i="3"/>
  <c r="K1808" i="3"/>
  <c r="L1808" i="3"/>
  <c r="M1808" i="3"/>
  <c r="N1808" i="3"/>
  <c r="O1808" i="3"/>
  <c r="P1808" i="3"/>
  <c r="Q1808" i="3"/>
  <c r="AT1808" i="3"/>
  <c r="K1809" i="3"/>
  <c r="L1809" i="3"/>
  <c r="M1809" i="3"/>
  <c r="N1809" i="3"/>
  <c r="O1809" i="3"/>
  <c r="P1809" i="3"/>
  <c r="Q1809" i="3"/>
  <c r="AT1809" i="3"/>
  <c r="K1810" i="3"/>
  <c r="L1810" i="3"/>
  <c r="M1810" i="3"/>
  <c r="N1810" i="3"/>
  <c r="O1810" i="3"/>
  <c r="P1810" i="3"/>
  <c r="Q1810" i="3"/>
  <c r="AX1810" i="3"/>
  <c r="K1812" i="3"/>
  <c r="L1812" i="3"/>
  <c r="M1812" i="3"/>
  <c r="N1812" i="3"/>
  <c r="O1812" i="3"/>
  <c r="P1812" i="3"/>
  <c r="Q1812" i="3"/>
  <c r="AT1812" i="3"/>
  <c r="AX1812" i="3"/>
  <c r="K1813" i="3"/>
  <c r="L1813" i="3"/>
  <c r="M1813" i="3"/>
  <c r="N1813" i="3"/>
  <c r="O1813" i="3"/>
  <c r="P1813" i="3"/>
  <c r="Q1813" i="3"/>
  <c r="AT1813" i="3"/>
  <c r="AX1813" i="3"/>
  <c r="K1814" i="3"/>
  <c r="L1814" i="3"/>
  <c r="M1814" i="3"/>
  <c r="N1814" i="3"/>
  <c r="O1814" i="3"/>
  <c r="P1814" i="3"/>
  <c r="Q1814" i="3"/>
  <c r="AT1814" i="3"/>
  <c r="AX1814" i="3"/>
  <c r="K1815" i="3"/>
  <c r="L1815" i="3"/>
  <c r="M1815" i="3"/>
  <c r="N1815" i="3"/>
  <c r="O1815" i="3"/>
  <c r="P1815" i="3"/>
  <c r="Q1815" i="3"/>
  <c r="AT1815" i="3"/>
  <c r="AX1815" i="3"/>
  <c r="K1816" i="3"/>
  <c r="L1816" i="3"/>
  <c r="M1816" i="3"/>
  <c r="N1816" i="3"/>
  <c r="O1816" i="3"/>
  <c r="P1816" i="3"/>
  <c r="Q1816" i="3"/>
  <c r="AT1816" i="3"/>
  <c r="AX1816" i="3"/>
  <c r="K1817" i="3"/>
  <c r="L1817" i="3"/>
  <c r="M1817" i="3"/>
  <c r="N1817" i="3"/>
  <c r="O1817" i="3"/>
  <c r="P1817" i="3"/>
  <c r="Q1817" i="3"/>
  <c r="AT1817" i="3"/>
  <c r="AX1817" i="3"/>
  <c r="K1818" i="3"/>
  <c r="L1818" i="3"/>
  <c r="M1818" i="3"/>
  <c r="N1818" i="3"/>
  <c r="O1818" i="3"/>
  <c r="P1818" i="3"/>
  <c r="Q1818" i="3"/>
  <c r="AT1818" i="3"/>
  <c r="AX1818" i="3"/>
  <c r="K1819" i="3"/>
  <c r="L1819" i="3"/>
  <c r="M1819" i="3"/>
  <c r="N1819" i="3"/>
  <c r="O1819" i="3"/>
  <c r="P1819" i="3"/>
  <c r="Q1819" i="3"/>
  <c r="AT1819" i="3"/>
  <c r="AX1819" i="3"/>
  <c r="K1820" i="3"/>
  <c r="L1820" i="3"/>
  <c r="M1820" i="3"/>
  <c r="N1820" i="3"/>
  <c r="O1820" i="3"/>
  <c r="P1820" i="3"/>
  <c r="Q1820" i="3"/>
  <c r="AT1820" i="3"/>
  <c r="AX1820" i="3"/>
  <c r="K1821" i="3"/>
  <c r="L1821" i="3"/>
  <c r="M1821" i="3"/>
  <c r="N1821" i="3"/>
  <c r="O1821" i="3"/>
  <c r="P1821" i="3"/>
  <c r="Q1821" i="3"/>
  <c r="AT1821" i="3"/>
  <c r="AX1821" i="3"/>
  <c r="K1822" i="3"/>
  <c r="L1822" i="3"/>
  <c r="M1822" i="3"/>
  <c r="N1822" i="3"/>
  <c r="O1822" i="3"/>
  <c r="P1822" i="3"/>
  <c r="Q1822" i="3"/>
  <c r="AT1822" i="3"/>
  <c r="AX1822" i="3"/>
  <c r="K1823" i="3"/>
  <c r="L1823" i="3"/>
  <c r="M1823" i="3"/>
  <c r="N1823" i="3"/>
  <c r="O1823" i="3"/>
  <c r="P1823" i="3"/>
  <c r="Q1823" i="3"/>
  <c r="AT1823" i="3"/>
  <c r="AX1823" i="3"/>
  <c r="K1824" i="3"/>
  <c r="L1824" i="3"/>
  <c r="M1824" i="3"/>
  <c r="N1824" i="3"/>
  <c r="O1824" i="3"/>
  <c r="P1824" i="3"/>
  <c r="Q1824" i="3"/>
  <c r="AT1824" i="3"/>
  <c r="AX1824" i="3"/>
  <c r="K1825" i="3"/>
  <c r="L1825" i="3"/>
  <c r="M1825" i="3"/>
  <c r="N1825" i="3"/>
  <c r="O1825" i="3"/>
  <c r="P1825" i="3"/>
  <c r="Q1825" i="3"/>
  <c r="AT1825" i="3"/>
  <c r="AX1825" i="3"/>
  <c r="K1826" i="3"/>
  <c r="L1826" i="3"/>
  <c r="M1826" i="3"/>
  <c r="N1826" i="3"/>
  <c r="O1826" i="3"/>
  <c r="P1826" i="3"/>
  <c r="Q1826" i="3"/>
  <c r="AT1826" i="3"/>
  <c r="AX1826" i="3"/>
  <c r="K1827" i="3"/>
  <c r="L1827" i="3"/>
  <c r="M1827" i="3"/>
  <c r="N1827" i="3"/>
  <c r="O1827" i="3"/>
  <c r="P1827" i="3"/>
  <c r="Q1827" i="3"/>
  <c r="AT1827" i="3"/>
  <c r="AX1827" i="3"/>
  <c r="K1828" i="3"/>
  <c r="L1828" i="3"/>
  <c r="M1828" i="3"/>
  <c r="N1828" i="3"/>
  <c r="O1828" i="3"/>
  <c r="P1828" i="3"/>
  <c r="Q1828" i="3"/>
  <c r="AT1828" i="3"/>
  <c r="AX1828" i="3"/>
  <c r="K1829" i="3"/>
  <c r="L1829" i="3"/>
  <c r="M1829" i="3"/>
  <c r="N1829" i="3"/>
  <c r="O1829" i="3"/>
  <c r="P1829" i="3"/>
  <c r="Q1829" i="3"/>
  <c r="AT1829" i="3"/>
  <c r="AX1829" i="3"/>
  <c r="K1830" i="3"/>
  <c r="L1830" i="3"/>
  <c r="M1830" i="3"/>
  <c r="N1830" i="3"/>
  <c r="O1830" i="3"/>
  <c r="P1830" i="3"/>
  <c r="Q1830" i="3"/>
  <c r="AT1830" i="3"/>
  <c r="AX1830" i="3"/>
  <c r="K1831" i="3"/>
  <c r="L1831" i="3"/>
  <c r="M1831" i="3"/>
  <c r="N1831" i="3"/>
  <c r="O1831" i="3"/>
  <c r="P1831" i="3"/>
  <c r="Q1831" i="3"/>
  <c r="AT1831" i="3"/>
  <c r="AX1831" i="3"/>
  <c r="K1832" i="3"/>
  <c r="L1832" i="3"/>
  <c r="M1832" i="3"/>
  <c r="N1832" i="3"/>
  <c r="O1832" i="3"/>
  <c r="P1832" i="3"/>
  <c r="Q1832" i="3"/>
  <c r="AT1832" i="3"/>
  <c r="AX1832" i="3"/>
  <c r="K1833" i="3"/>
  <c r="L1833" i="3"/>
  <c r="M1833" i="3"/>
  <c r="N1833" i="3"/>
  <c r="O1833" i="3"/>
  <c r="P1833" i="3"/>
  <c r="Q1833" i="3"/>
  <c r="AX1833" i="3"/>
  <c r="K1835" i="3"/>
  <c r="L1835" i="3"/>
  <c r="M1835" i="3"/>
  <c r="N1835" i="3"/>
  <c r="O1835" i="3"/>
  <c r="P1835" i="3"/>
  <c r="Q1835" i="3"/>
  <c r="AT1835" i="3"/>
  <c r="AX1835" i="3"/>
  <c r="K1836" i="3"/>
  <c r="L1836" i="3"/>
  <c r="M1836" i="3"/>
  <c r="N1836" i="3"/>
  <c r="O1836" i="3"/>
  <c r="P1836" i="3"/>
  <c r="Q1836" i="3"/>
  <c r="AT1836" i="3"/>
  <c r="AX1836" i="3"/>
  <c r="K1837" i="3"/>
  <c r="L1837" i="3"/>
  <c r="M1837" i="3"/>
  <c r="N1837" i="3"/>
  <c r="O1837" i="3"/>
  <c r="P1837" i="3"/>
  <c r="Q1837" i="3"/>
  <c r="AT1837" i="3"/>
  <c r="AX1837" i="3"/>
  <c r="K1838" i="3"/>
  <c r="L1838" i="3"/>
  <c r="M1838" i="3"/>
  <c r="N1838" i="3"/>
  <c r="O1838" i="3"/>
  <c r="P1838" i="3"/>
  <c r="Q1838" i="3"/>
  <c r="AT1838" i="3"/>
  <c r="AX1838" i="3"/>
  <c r="K1839" i="3"/>
  <c r="L1839" i="3"/>
  <c r="M1839" i="3"/>
  <c r="N1839" i="3"/>
  <c r="O1839" i="3"/>
  <c r="P1839" i="3"/>
  <c r="Q1839" i="3"/>
  <c r="AT1839" i="3"/>
  <c r="AX1839" i="3"/>
  <c r="K1840" i="3"/>
  <c r="L1840" i="3"/>
  <c r="M1840" i="3"/>
  <c r="N1840" i="3"/>
  <c r="O1840" i="3"/>
  <c r="P1840" i="3"/>
  <c r="Q1840" i="3"/>
  <c r="AT1840" i="3"/>
  <c r="AX1840" i="3"/>
  <c r="K1841" i="3"/>
  <c r="L1841" i="3"/>
  <c r="M1841" i="3"/>
  <c r="N1841" i="3"/>
  <c r="O1841" i="3"/>
  <c r="P1841" i="3"/>
  <c r="Q1841" i="3"/>
  <c r="AT1841" i="3"/>
  <c r="AX1841" i="3"/>
  <c r="K1842" i="3"/>
  <c r="L1842" i="3"/>
  <c r="M1842" i="3"/>
  <c r="N1842" i="3"/>
  <c r="O1842" i="3"/>
  <c r="P1842" i="3"/>
  <c r="Q1842" i="3"/>
  <c r="AT1842" i="3"/>
  <c r="AX1842" i="3"/>
  <c r="K1843" i="3"/>
  <c r="L1843" i="3"/>
  <c r="M1843" i="3"/>
  <c r="N1843" i="3"/>
  <c r="O1843" i="3"/>
  <c r="P1843" i="3"/>
  <c r="Q1843" i="3"/>
  <c r="AT1843" i="3"/>
  <c r="AX1843" i="3"/>
  <c r="K1844" i="3"/>
  <c r="L1844" i="3"/>
  <c r="M1844" i="3"/>
  <c r="N1844" i="3"/>
  <c r="O1844" i="3"/>
  <c r="P1844" i="3"/>
  <c r="Q1844" i="3"/>
  <c r="AT1844" i="3"/>
  <c r="AX1844" i="3"/>
  <c r="K1845" i="3"/>
  <c r="L1845" i="3"/>
  <c r="M1845" i="3"/>
  <c r="N1845" i="3"/>
  <c r="O1845" i="3"/>
  <c r="P1845" i="3"/>
  <c r="Q1845" i="3"/>
  <c r="AT1845" i="3"/>
  <c r="AX1845" i="3"/>
  <c r="K1846" i="3"/>
  <c r="L1846" i="3"/>
  <c r="M1846" i="3"/>
  <c r="N1846" i="3"/>
  <c r="O1846" i="3"/>
  <c r="P1846" i="3"/>
  <c r="Q1846" i="3"/>
  <c r="AT1846" i="3"/>
  <c r="AX1846" i="3"/>
  <c r="K1847" i="3"/>
  <c r="L1847" i="3"/>
  <c r="M1847" i="3"/>
  <c r="N1847" i="3"/>
  <c r="O1847" i="3"/>
  <c r="P1847" i="3"/>
  <c r="Q1847" i="3"/>
  <c r="AT1847" i="3"/>
  <c r="AX1847" i="3"/>
  <c r="K1848" i="3"/>
  <c r="L1848" i="3"/>
  <c r="M1848" i="3"/>
  <c r="N1848" i="3"/>
  <c r="O1848" i="3"/>
  <c r="P1848" i="3"/>
  <c r="Q1848" i="3"/>
  <c r="AT1848" i="3"/>
  <c r="AX1848" i="3"/>
  <c r="K1849" i="3"/>
  <c r="L1849" i="3"/>
  <c r="M1849" i="3"/>
  <c r="N1849" i="3"/>
  <c r="O1849" i="3"/>
  <c r="P1849" i="3"/>
  <c r="Q1849" i="3"/>
  <c r="AT1849" i="3"/>
  <c r="AX1849" i="3"/>
  <c r="K1850" i="3"/>
  <c r="L1850" i="3"/>
  <c r="M1850" i="3"/>
  <c r="N1850" i="3"/>
  <c r="O1850" i="3"/>
  <c r="P1850" i="3"/>
  <c r="Q1850" i="3"/>
  <c r="AT1850" i="3"/>
  <c r="AX1850" i="3"/>
  <c r="K1851" i="3"/>
  <c r="L1851" i="3"/>
  <c r="M1851" i="3"/>
  <c r="N1851" i="3"/>
  <c r="O1851" i="3"/>
  <c r="P1851" i="3"/>
  <c r="Q1851" i="3"/>
  <c r="AT1851" i="3"/>
  <c r="AX1851" i="3"/>
  <c r="K1852" i="3"/>
  <c r="L1852" i="3"/>
  <c r="M1852" i="3"/>
  <c r="N1852" i="3"/>
  <c r="O1852" i="3"/>
  <c r="P1852" i="3"/>
  <c r="Q1852" i="3"/>
  <c r="AT1852" i="3"/>
  <c r="AX1852" i="3"/>
  <c r="K1853" i="3"/>
  <c r="L1853" i="3"/>
  <c r="M1853" i="3"/>
  <c r="N1853" i="3"/>
  <c r="O1853" i="3"/>
  <c r="P1853" i="3"/>
  <c r="Q1853" i="3"/>
  <c r="AT1853" i="3"/>
  <c r="AX1853" i="3"/>
  <c r="K1854" i="3"/>
  <c r="L1854" i="3"/>
  <c r="M1854" i="3"/>
  <c r="N1854" i="3"/>
  <c r="O1854" i="3"/>
  <c r="P1854" i="3"/>
  <c r="Q1854" i="3"/>
  <c r="AT1854" i="3"/>
  <c r="AX1854" i="3"/>
  <c r="K1855" i="3"/>
  <c r="L1855" i="3"/>
  <c r="M1855" i="3"/>
  <c r="N1855" i="3"/>
  <c r="O1855" i="3"/>
  <c r="P1855" i="3"/>
  <c r="Q1855" i="3"/>
  <c r="AT1855" i="3"/>
  <c r="AX1855" i="3"/>
  <c r="K1856" i="3"/>
  <c r="L1856" i="3"/>
  <c r="M1856" i="3"/>
  <c r="N1856" i="3"/>
  <c r="O1856" i="3"/>
  <c r="P1856" i="3"/>
  <c r="Q1856" i="3"/>
  <c r="AT1856" i="3"/>
  <c r="AX1856" i="3"/>
  <c r="K1857" i="3"/>
  <c r="L1857" i="3"/>
  <c r="M1857" i="3"/>
  <c r="N1857" i="3"/>
  <c r="O1857" i="3"/>
  <c r="P1857" i="3"/>
  <c r="Q1857" i="3"/>
  <c r="AT1857" i="3"/>
  <c r="AX1857" i="3"/>
  <c r="K1858" i="3"/>
  <c r="L1858" i="3"/>
  <c r="M1858" i="3"/>
  <c r="N1858" i="3"/>
  <c r="O1858" i="3"/>
  <c r="P1858" i="3"/>
  <c r="Q1858" i="3"/>
  <c r="AT1858" i="3"/>
  <c r="AX1858" i="3"/>
  <c r="K1859" i="3"/>
  <c r="L1859" i="3"/>
  <c r="M1859" i="3"/>
  <c r="N1859" i="3"/>
  <c r="O1859" i="3"/>
  <c r="P1859" i="3"/>
  <c r="Q1859" i="3"/>
  <c r="AT1859" i="3"/>
  <c r="AX1859" i="3"/>
  <c r="K1860" i="3"/>
  <c r="L1860" i="3"/>
  <c r="M1860" i="3"/>
  <c r="N1860" i="3"/>
  <c r="O1860" i="3"/>
  <c r="P1860" i="3"/>
  <c r="Q1860" i="3"/>
  <c r="AT1860" i="3"/>
  <c r="AX1860" i="3"/>
  <c r="K1861" i="3"/>
  <c r="L1861" i="3"/>
  <c r="M1861" i="3"/>
  <c r="N1861" i="3"/>
  <c r="O1861" i="3"/>
  <c r="P1861" i="3"/>
  <c r="Q1861" i="3"/>
  <c r="AT1861" i="3"/>
  <c r="AX1861" i="3"/>
  <c r="K1862" i="3"/>
  <c r="L1862" i="3"/>
  <c r="M1862" i="3"/>
  <c r="N1862" i="3"/>
  <c r="O1862" i="3"/>
  <c r="P1862" i="3"/>
  <c r="Q1862" i="3"/>
  <c r="AT1862" i="3"/>
  <c r="AX1862" i="3"/>
  <c r="K1863" i="3"/>
  <c r="L1863" i="3"/>
  <c r="M1863" i="3"/>
  <c r="N1863" i="3"/>
  <c r="O1863" i="3"/>
  <c r="P1863" i="3"/>
  <c r="Q1863" i="3"/>
  <c r="AT1863" i="3"/>
  <c r="AX1863" i="3"/>
  <c r="K1864" i="3"/>
  <c r="L1864" i="3"/>
  <c r="M1864" i="3"/>
  <c r="N1864" i="3"/>
  <c r="O1864" i="3"/>
  <c r="P1864" i="3"/>
  <c r="Q1864" i="3"/>
  <c r="AT1864" i="3"/>
  <c r="AX1864" i="3"/>
  <c r="K1865" i="3"/>
  <c r="L1865" i="3"/>
  <c r="M1865" i="3"/>
  <c r="N1865" i="3"/>
  <c r="O1865" i="3"/>
  <c r="P1865" i="3"/>
  <c r="Q1865" i="3"/>
  <c r="AT1865" i="3"/>
  <c r="AX1865" i="3"/>
  <c r="K1866" i="3"/>
  <c r="L1866" i="3"/>
  <c r="M1866" i="3"/>
  <c r="N1866" i="3"/>
  <c r="O1866" i="3"/>
  <c r="P1866" i="3"/>
  <c r="Q1866" i="3"/>
  <c r="AT1866" i="3"/>
  <c r="AX1866" i="3"/>
  <c r="K1867" i="3"/>
  <c r="L1867" i="3"/>
  <c r="M1867" i="3"/>
  <c r="N1867" i="3"/>
  <c r="O1867" i="3"/>
  <c r="P1867" i="3"/>
  <c r="Q1867" i="3"/>
  <c r="AT1867" i="3"/>
  <c r="AX1867" i="3"/>
  <c r="K1868" i="3"/>
  <c r="L1868" i="3"/>
  <c r="M1868" i="3"/>
  <c r="N1868" i="3"/>
  <c r="O1868" i="3"/>
  <c r="P1868" i="3"/>
  <c r="Q1868" i="3"/>
  <c r="AX1868" i="3"/>
  <c r="K1870" i="3"/>
  <c r="L1870" i="3"/>
  <c r="M1870" i="3"/>
  <c r="N1870" i="3"/>
  <c r="O1870" i="3"/>
  <c r="P1870" i="3"/>
  <c r="Q1870" i="3"/>
  <c r="AT1870" i="3"/>
  <c r="AX1870" i="3"/>
  <c r="K1871" i="3"/>
  <c r="L1871" i="3"/>
  <c r="M1871" i="3"/>
  <c r="N1871" i="3"/>
  <c r="O1871" i="3"/>
  <c r="P1871" i="3"/>
  <c r="Q1871" i="3"/>
  <c r="AT1871" i="3"/>
  <c r="AX1871" i="3"/>
  <c r="K1872" i="3"/>
  <c r="L1872" i="3"/>
  <c r="M1872" i="3"/>
  <c r="N1872" i="3"/>
  <c r="O1872" i="3"/>
  <c r="P1872" i="3"/>
  <c r="Q1872" i="3"/>
  <c r="AT1872" i="3"/>
  <c r="AX1872" i="3"/>
  <c r="K1873" i="3"/>
  <c r="L1873" i="3"/>
  <c r="M1873" i="3"/>
  <c r="N1873" i="3"/>
  <c r="O1873" i="3"/>
  <c r="P1873" i="3"/>
  <c r="Q1873" i="3"/>
  <c r="AT1873" i="3"/>
  <c r="AX1873" i="3"/>
  <c r="K1874" i="3"/>
  <c r="L1874" i="3"/>
  <c r="M1874" i="3"/>
  <c r="N1874" i="3"/>
  <c r="O1874" i="3"/>
  <c r="P1874" i="3"/>
  <c r="Q1874" i="3"/>
  <c r="AT1874" i="3"/>
  <c r="AX1874" i="3"/>
  <c r="K1875" i="3"/>
  <c r="L1875" i="3"/>
  <c r="M1875" i="3"/>
  <c r="N1875" i="3"/>
  <c r="O1875" i="3"/>
  <c r="P1875" i="3"/>
  <c r="Q1875" i="3"/>
  <c r="AT1875" i="3"/>
  <c r="AX1875" i="3"/>
  <c r="K1876" i="3"/>
  <c r="L1876" i="3"/>
  <c r="M1876" i="3"/>
  <c r="N1876" i="3"/>
  <c r="O1876" i="3"/>
  <c r="P1876" i="3"/>
  <c r="Q1876" i="3"/>
  <c r="AT1876" i="3"/>
  <c r="AX1876" i="3"/>
  <c r="K1877" i="3"/>
  <c r="L1877" i="3"/>
  <c r="M1877" i="3"/>
  <c r="N1877" i="3"/>
  <c r="O1877" i="3"/>
  <c r="P1877" i="3"/>
  <c r="Q1877" i="3"/>
  <c r="AT1877" i="3"/>
  <c r="AX1877" i="3"/>
  <c r="K1878" i="3"/>
  <c r="L1878" i="3"/>
  <c r="M1878" i="3"/>
  <c r="N1878" i="3"/>
  <c r="O1878" i="3"/>
  <c r="P1878" i="3"/>
  <c r="Q1878" i="3"/>
  <c r="AT1878" i="3"/>
  <c r="AX1878" i="3"/>
  <c r="K1879" i="3"/>
  <c r="L1879" i="3"/>
  <c r="M1879" i="3"/>
  <c r="N1879" i="3"/>
  <c r="O1879" i="3"/>
  <c r="P1879" i="3"/>
  <c r="Q1879" i="3"/>
  <c r="AT1879" i="3"/>
  <c r="AX1879" i="3"/>
  <c r="K1880" i="3"/>
  <c r="L1880" i="3"/>
  <c r="M1880" i="3"/>
  <c r="N1880" i="3"/>
  <c r="O1880" i="3"/>
  <c r="P1880" i="3"/>
  <c r="Q1880" i="3"/>
  <c r="AT1880" i="3"/>
  <c r="AX1880" i="3"/>
  <c r="K1881" i="3"/>
  <c r="L1881" i="3"/>
  <c r="M1881" i="3"/>
  <c r="N1881" i="3"/>
  <c r="O1881" i="3"/>
  <c r="P1881" i="3"/>
  <c r="Q1881" i="3"/>
  <c r="AT1881" i="3"/>
  <c r="AX1881" i="3"/>
  <c r="K1882" i="3"/>
  <c r="L1882" i="3"/>
  <c r="M1882" i="3"/>
  <c r="N1882" i="3"/>
  <c r="O1882" i="3"/>
  <c r="P1882" i="3"/>
  <c r="Q1882" i="3"/>
  <c r="AT1882" i="3"/>
  <c r="AX1882" i="3"/>
  <c r="K1883" i="3"/>
  <c r="L1883" i="3"/>
  <c r="M1883" i="3"/>
  <c r="N1883" i="3"/>
  <c r="O1883" i="3"/>
  <c r="P1883" i="3"/>
  <c r="Q1883" i="3"/>
  <c r="AT1883" i="3"/>
  <c r="AX1883" i="3"/>
  <c r="K1884" i="3"/>
  <c r="L1884" i="3"/>
  <c r="M1884" i="3"/>
  <c r="N1884" i="3"/>
  <c r="O1884" i="3"/>
  <c r="P1884" i="3"/>
  <c r="Q1884" i="3"/>
  <c r="AT1884" i="3"/>
  <c r="AX1884" i="3"/>
  <c r="K1885" i="3"/>
  <c r="L1885" i="3"/>
  <c r="M1885" i="3"/>
  <c r="N1885" i="3"/>
  <c r="O1885" i="3"/>
  <c r="P1885" i="3"/>
  <c r="Q1885" i="3"/>
  <c r="AT1885" i="3"/>
  <c r="AX1885" i="3"/>
  <c r="K1886" i="3"/>
  <c r="L1886" i="3"/>
  <c r="M1886" i="3"/>
  <c r="N1886" i="3"/>
  <c r="O1886" i="3"/>
  <c r="P1886" i="3"/>
  <c r="Q1886" i="3"/>
  <c r="AT1886" i="3"/>
  <c r="AX1886" i="3"/>
  <c r="K1887" i="3"/>
  <c r="L1887" i="3"/>
  <c r="M1887" i="3"/>
  <c r="N1887" i="3"/>
  <c r="O1887" i="3"/>
  <c r="P1887" i="3"/>
  <c r="Q1887" i="3"/>
  <c r="AT1887" i="3"/>
  <c r="AX1887" i="3"/>
  <c r="K1888" i="3"/>
  <c r="L1888" i="3"/>
  <c r="M1888" i="3"/>
  <c r="N1888" i="3"/>
  <c r="O1888" i="3"/>
  <c r="P1888" i="3"/>
  <c r="Q1888" i="3"/>
  <c r="AT1888" i="3"/>
  <c r="AX1888" i="3"/>
  <c r="K1889" i="3"/>
  <c r="L1889" i="3"/>
  <c r="M1889" i="3"/>
  <c r="N1889" i="3"/>
  <c r="O1889" i="3"/>
  <c r="P1889" i="3"/>
  <c r="Q1889" i="3"/>
  <c r="AT1889" i="3"/>
  <c r="AX1889" i="3"/>
  <c r="K1890" i="3"/>
  <c r="L1890" i="3"/>
  <c r="M1890" i="3"/>
  <c r="N1890" i="3"/>
  <c r="O1890" i="3"/>
  <c r="P1890" i="3"/>
  <c r="Q1890" i="3"/>
  <c r="AT1890" i="3"/>
  <c r="AX1890" i="3"/>
  <c r="K1891" i="3"/>
  <c r="L1891" i="3"/>
  <c r="M1891" i="3"/>
  <c r="N1891" i="3"/>
  <c r="O1891" i="3"/>
  <c r="P1891" i="3"/>
  <c r="Q1891" i="3"/>
  <c r="AT1891" i="3"/>
  <c r="AX1891" i="3"/>
  <c r="K1892" i="3"/>
  <c r="L1892" i="3"/>
  <c r="M1892" i="3"/>
  <c r="N1892" i="3"/>
  <c r="O1892" i="3"/>
  <c r="P1892" i="3"/>
  <c r="Q1892" i="3"/>
  <c r="AT1892" i="3"/>
  <c r="AX1892" i="3"/>
  <c r="K1893" i="3"/>
  <c r="L1893" i="3"/>
  <c r="M1893" i="3"/>
  <c r="N1893" i="3"/>
  <c r="O1893" i="3"/>
  <c r="P1893" i="3"/>
  <c r="Q1893" i="3"/>
  <c r="AT1893" i="3"/>
  <c r="AX1893" i="3"/>
  <c r="K1894" i="3"/>
  <c r="L1894" i="3"/>
  <c r="M1894" i="3"/>
  <c r="N1894" i="3"/>
  <c r="O1894" i="3"/>
  <c r="P1894" i="3"/>
  <c r="Q1894" i="3"/>
  <c r="AT1894" i="3"/>
  <c r="AX1894" i="3"/>
  <c r="K1895" i="3"/>
  <c r="L1895" i="3"/>
  <c r="M1895" i="3"/>
  <c r="N1895" i="3"/>
  <c r="O1895" i="3"/>
  <c r="P1895" i="3"/>
  <c r="Q1895" i="3"/>
  <c r="AT1895" i="3"/>
  <c r="AX1895" i="3"/>
  <c r="K1896" i="3"/>
  <c r="L1896" i="3"/>
  <c r="M1896" i="3"/>
  <c r="N1896" i="3"/>
  <c r="O1896" i="3"/>
  <c r="P1896" i="3"/>
  <c r="Q1896" i="3"/>
  <c r="AT1896" i="3"/>
  <c r="AX1896" i="3"/>
  <c r="K1897" i="3"/>
  <c r="L1897" i="3"/>
  <c r="M1897" i="3"/>
  <c r="N1897" i="3"/>
  <c r="O1897" i="3"/>
  <c r="P1897" i="3"/>
  <c r="Q1897" i="3"/>
  <c r="AT1897" i="3"/>
  <c r="AX1897" i="3"/>
  <c r="K1898" i="3"/>
  <c r="L1898" i="3"/>
  <c r="M1898" i="3"/>
  <c r="N1898" i="3"/>
  <c r="O1898" i="3"/>
  <c r="P1898" i="3"/>
  <c r="Q1898" i="3"/>
  <c r="AT1898" i="3"/>
  <c r="AX1898" i="3"/>
  <c r="K1899" i="3"/>
  <c r="L1899" i="3"/>
  <c r="M1899" i="3"/>
  <c r="N1899" i="3"/>
  <c r="O1899" i="3"/>
  <c r="P1899" i="3"/>
  <c r="Q1899" i="3"/>
  <c r="AT1899" i="3"/>
  <c r="AX1899" i="3"/>
  <c r="K1900" i="3"/>
  <c r="L1900" i="3"/>
  <c r="M1900" i="3"/>
  <c r="N1900" i="3"/>
  <c r="O1900" i="3"/>
  <c r="P1900" i="3"/>
  <c r="Q1900" i="3"/>
  <c r="AT1900" i="3"/>
  <c r="AX1900" i="3"/>
  <c r="K1901" i="3"/>
  <c r="L1901" i="3"/>
  <c r="M1901" i="3"/>
  <c r="N1901" i="3"/>
  <c r="O1901" i="3"/>
  <c r="P1901" i="3"/>
  <c r="Q1901" i="3"/>
  <c r="AT1901" i="3"/>
  <c r="AX1901" i="3"/>
  <c r="K1902" i="3"/>
  <c r="L1902" i="3"/>
  <c r="M1902" i="3"/>
  <c r="N1902" i="3"/>
  <c r="O1902" i="3"/>
  <c r="P1902" i="3"/>
  <c r="Q1902" i="3"/>
  <c r="AT1902" i="3"/>
  <c r="AX1902" i="3"/>
  <c r="K1903" i="3"/>
  <c r="L1903" i="3"/>
  <c r="M1903" i="3"/>
  <c r="N1903" i="3"/>
  <c r="O1903" i="3"/>
  <c r="P1903" i="3"/>
  <c r="Q1903" i="3"/>
  <c r="AT1903" i="3"/>
  <c r="AX1903" i="3"/>
  <c r="K1904" i="3"/>
  <c r="L1904" i="3"/>
  <c r="M1904" i="3"/>
  <c r="N1904" i="3"/>
  <c r="O1904" i="3"/>
  <c r="P1904" i="3"/>
  <c r="Q1904" i="3"/>
  <c r="AT1904" i="3"/>
  <c r="AX1904" i="3"/>
  <c r="K1905" i="3"/>
  <c r="L1905" i="3"/>
  <c r="M1905" i="3"/>
  <c r="N1905" i="3"/>
  <c r="O1905" i="3"/>
  <c r="P1905" i="3"/>
  <c r="Q1905" i="3"/>
  <c r="AT1905" i="3"/>
  <c r="AX1905" i="3"/>
  <c r="K1906" i="3"/>
  <c r="L1906" i="3"/>
  <c r="M1906" i="3"/>
  <c r="N1906" i="3"/>
  <c r="O1906" i="3"/>
  <c r="P1906" i="3"/>
  <c r="Q1906" i="3"/>
  <c r="AT1906" i="3"/>
  <c r="AX1906" i="3"/>
  <c r="K1907" i="3"/>
  <c r="L1907" i="3"/>
  <c r="M1907" i="3"/>
  <c r="N1907" i="3"/>
  <c r="O1907" i="3"/>
  <c r="P1907" i="3"/>
  <c r="Q1907" i="3"/>
  <c r="AT1907" i="3"/>
  <c r="AX1907" i="3"/>
  <c r="K1908" i="3"/>
  <c r="L1908" i="3"/>
  <c r="M1908" i="3"/>
  <c r="N1908" i="3"/>
  <c r="O1908" i="3"/>
  <c r="P1908" i="3"/>
  <c r="Q1908" i="3"/>
  <c r="AT1908" i="3"/>
  <c r="AX1908" i="3"/>
  <c r="K1909" i="3"/>
  <c r="L1909" i="3"/>
  <c r="M1909" i="3"/>
  <c r="N1909" i="3"/>
  <c r="O1909" i="3"/>
  <c r="P1909" i="3"/>
  <c r="Q1909" i="3"/>
  <c r="AT1909" i="3"/>
  <c r="AX1909" i="3"/>
  <c r="K1910" i="3"/>
  <c r="L1910" i="3"/>
  <c r="M1910" i="3"/>
  <c r="N1910" i="3"/>
  <c r="O1910" i="3"/>
  <c r="P1910" i="3"/>
  <c r="Q1910" i="3"/>
  <c r="AT1910" i="3"/>
  <c r="AX1910" i="3"/>
  <c r="K1911" i="3"/>
  <c r="L1911" i="3"/>
  <c r="M1911" i="3"/>
  <c r="N1911" i="3"/>
  <c r="O1911" i="3"/>
  <c r="P1911" i="3"/>
  <c r="Q1911" i="3"/>
  <c r="AT1911" i="3"/>
  <c r="AX1911" i="3"/>
  <c r="K1912" i="3"/>
  <c r="L1912" i="3"/>
  <c r="M1912" i="3"/>
  <c r="N1912" i="3"/>
  <c r="O1912" i="3"/>
  <c r="P1912" i="3"/>
  <c r="Q1912" i="3"/>
  <c r="AT1912" i="3"/>
  <c r="AX1912" i="3"/>
  <c r="K1913" i="3"/>
  <c r="L1913" i="3"/>
  <c r="M1913" i="3"/>
  <c r="N1913" i="3"/>
  <c r="O1913" i="3"/>
  <c r="P1913" i="3"/>
  <c r="Q1913" i="3"/>
  <c r="AT1913" i="3"/>
  <c r="AX1913" i="3"/>
  <c r="K1914" i="3"/>
  <c r="L1914" i="3"/>
  <c r="M1914" i="3"/>
  <c r="N1914" i="3"/>
  <c r="O1914" i="3"/>
  <c r="P1914" i="3"/>
  <c r="Q1914" i="3"/>
  <c r="AT1914" i="3"/>
  <c r="AX1914" i="3"/>
  <c r="K1915" i="3"/>
  <c r="L1915" i="3"/>
  <c r="M1915" i="3"/>
  <c r="N1915" i="3"/>
  <c r="O1915" i="3"/>
  <c r="P1915" i="3"/>
  <c r="Q1915" i="3"/>
  <c r="AT1915" i="3"/>
  <c r="AX1915" i="3"/>
  <c r="K1916" i="3"/>
  <c r="L1916" i="3"/>
  <c r="M1916" i="3"/>
  <c r="N1916" i="3"/>
  <c r="O1916" i="3"/>
  <c r="P1916" i="3"/>
  <c r="Q1916" i="3"/>
  <c r="AT1916" i="3"/>
  <c r="AX1916" i="3"/>
  <c r="K1917" i="3"/>
  <c r="L1917" i="3"/>
  <c r="M1917" i="3"/>
  <c r="N1917" i="3"/>
  <c r="O1917" i="3"/>
  <c r="P1917" i="3"/>
  <c r="Q1917" i="3"/>
  <c r="AT1917" i="3"/>
  <c r="AX1917" i="3"/>
  <c r="K1918" i="3"/>
  <c r="L1918" i="3"/>
  <c r="M1918" i="3"/>
  <c r="N1918" i="3"/>
  <c r="O1918" i="3"/>
  <c r="P1918" i="3"/>
  <c r="Q1918" i="3"/>
  <c r="AT1918" i="3"/>
  <c r="AX1918" i="3"/>
  <c r="K1919" i="3"/>
  <c r="L1919" i="3"/>
  <c r="M1919" i="3"/>
  <c r="N1919" i="3"/>
  <c r="O1919" i="3"/>
  <c r="P1919" i="3"/>
  <c r="Q1919" i="3"/>
  <c r="AT1919" i="3"/>
  <c r="AX1919" i="3"/>
  <c r="K1920" i="3"/>
  <c r="L1920" i="3"/>
  <c r="M1920" i="3"/>
  <c r="N1920" i="3"/>
  <c r="O1920" i="3"/>
  <c r="P1920" i="3"/>
  <c r="Q1920" i="3"/>
  <c r="AT1920" i="3"/>
  <c r="AX1920" i="3"/>
  <c r="K1921" i="3"/>
  <c r="L1921" i="3"/>
  <c r="M1921" i="3"/>
  <c r="N1921" i="3"/>
  <c r="O1921" i="3"/>
  <c r="P1921" i="3"/>
  <c r="Q1921" i="3"/>
  <c r="AT1921" i="3"/>
  <c r="AX1921" i="3"/>
  <c r="K1922" i="3"/>
  <c r="L1922" i="3"/>
  <c r="M1922" i="3"/>
  <c r="N1922" i="3"/>
  <c r="O1922" i="3"/>
  <c r="P1922" i="3"/>
  <c r="Q1922" i="3"/>
  <c r="AT1922" i="3"/>
  <c r="AX1922" i="3"/>
  <c r="K1923" i="3"/>
  <c r="L1923" i="3"/>
  <c r="M1923" i="3"/>
  <c r="N1923" i="3"/>
  <c r="O1923" i="3"/>
  <c r="P1923" i="3"/>
  <c r="Q1923" i="3"/>
  <c r="AT1923" i="3"/>
  <c r="AX1923" i="3"/>
  <c r="K1924" i="3"/>
  <c r="L1924" i="3"/>
  <c r="M1924" i="3"/>
  <c r="N1924" i="3"/>
  <c r="O1924" i="3"/>
  <c r="P1924" i="3"/>
  <c r="Q1924" i="3"/>
  <c r="AT1924" i="3"/>
  <c r="AX1924" i="3"/>
  <c r="K1925" i="3"/>
  <c r="L1925" i="3"/>
  <c r="M1925" i="3"/>
  <c r="N1925" i="3"/>
  <c r="O1925" i="3"/>
  <c r="P1925" i="3"/>
  <c r="Q1925" i="3"/>
  <c r="AT1925" i="3"/>
  <c r="AX1925" i="3"/>
  <c r="K1926" i="3"/>
  <c r="L1926" i="3"/>
  <c r="M1926" i="3"/>
  <c r="N1926" i="3"/>
  <c r="O1926" i="3"/>
  <c r="P1926" i="3"/>
  <c r="Q1926" i="3"/>
  <c r="AT1926" i="3"/>
  <c r="AX1926" i="3"/>
  <c r="K1927" i="3"/>
  <c r="L1927" i="3"/>
  <c r="M1927" i="3"/>
  <c r="N1927" i="3"/>
  <c r="O1927" i="3"/>
  <c r="P1927" i="3"/>
  <c r="Q1927" i="3"/>
  <c r="AT1927" i="3"/>
  <c r="AX1927" i="3"/>
  <c r="K1928" i="3"/>
  <c r="L1928" i="3"/>
  <c r="M1928" i="3"/>
  <c r="N1928" i="3"/>
  <c r="O1928" i="3"/>
  <c r="P1928" i="3"/>
  <c r="Q1928" i="3"/>
  <c r="AT1928" i="3"/>
  <c r="AX1928" i="3"/>
  <c r="K1929" i="3"/>
  <c r="L1929" i="3"/>
  <c r="M1929" i="3"/>
  <c r="N1929" i="3"/>
  <c r="O1929" i="3"/>
  <c r="P1929" i="3"/>
  <c r="Q1929" i="3"/>
  <c r="AT1929" i="3"/>
  <c r="AX1929" i="3"/>
  <c r="K1930" i="3"/>
  <c r="L1930" i="3"/>
  <c r="M1930" i="3"/>
  <c r="N1930" i="3"/>
  <c r="O1930" i="3"/>
  <c r="P1930" i="3"/>
  <c r="Q1930" i="3"/>
  <c r="AT1930" i="3"/>
  <c r="AX1930" i="3"/>
  <c r="K1931" i="3"/>
  <c r="L1931" i="3"/>
  <c r="M1931" i="3"/>
  <c r="N1931" i="3"/>
  <c r="O1931" i="3"/>
  <c r="P1931" i="3"/>
  <c r="Q1931" i="3"/>
  <c r="AT1931" i="3"/>
  <c r="AX1931" i="3"/>
  <c r="AL1932" i="3"/>
  <c r="K1932" i="3"/>
  <c r="L1932" i="3"/>
  <c r="M1932" i="3"/>
  <c r="N1932" i="3"/>
  <c r="O1932" i="3"/>
  <c r="P1932" i="3"/>
  <c r="Q1932" i="3"/>
  <c r="AX1932" i="3"/>
  <c r="K1934" i="3"/>
  <c r="L1934" i="3"/>
  <c r="M1934" i="3"/>
  <c r="N1934" i="3"/>
  <c r="O1934" i="3"/>
  <c r="P1934" i="3"/>
  <c r="Q1934" i="3"/>
  <c r="AT1934" i="3"/>
  <c r="AX1934" i="3"/>
  <c r="K1935" i="3"/>
  <c r="L1935" i="3"/>
  <c r="M1935" i="3"/>
  <c r="N1935" i="3"/>
  <c r="O1935" i="3"/>
  <c r="P1935" i="3"/>
  <c r="Q1935" i="3"/>
  <c r="AT1935" i="3"/>
  <c r="AX1935" i="3"/>
  <c r="K1936" i="3"/>
  <c r="L1936" i="3"/>
  <c r="M1936" i="3"/>
  <c r="N1936" i="3"/>
  <c r="O1936" i="3"/>
  <c r="P1936" i="3"/>
  <c r="Q1936" i="3"/>
  <c r="AT1936" i="3"/>
  <c r="AX1936" i="3"/>
  <c r="K1937" i="3"/>
  <c r="L1937" i="3"/>
  <c r="M1937" i="3"/>
  <c r="N1937" i="3"/>
  <c r="O1937" i="3"/>
  <c r="P1937" i="3"/>
  <c r="Q1937" i="3"/>
  <c r="AT1937" i="3"/>
  <c r="AX1937" i="3"/>
  <c r="K1938" i="3"/>
  <c r="L1938" i="3"/>
  <c r="M1938" i="3"/>
  <c r="N1938" i="3"/>
  <c r="O1938" i="3"/>
  <c r="P1938" i="3"/>
  <c r="Q1938" i="3"/>
  <c r="AT1938" i="3"/>
  <c r="AX1938" i="3"/>
  <c r="K1939" i="3"/>
  <c r="L1939" i="3"/>
  <c r="M1939" i="3"/>
  <c r="N1939" i="3"/>
  <c r="O1939" i="3"/>
  <c r="P1939" i="3"/>
  <c r="Q1939" i="3"/>
  <c r="AT1939" i="3"/>
  <c r="AX1939" i="3"/>
  <c r="K1940" i="3"/>
  <c r="L1940" i="3"/>
  <c r="M1940" i="3"/>
  <c r="N1940" i="3"/>
  <c r="O1940" i="3"/>
  <c r="P1940" i="3"/>
  <c r="Q1940" i="3"/>
  <c r="AT1940" i="3"/>
  <c r="AX1940" i="3"/>
  <c r="K1941" i="3"/>
  <c r="L1941" i="3"/>
  <c r="M1941" i="3"/>
  <c r="N1941" i="3"/>
  <c r="O1941" i="3"/>
  <c r="P1941" i="3"/>
  <c r="Q1941" i="3"/>
  <c r="AT1941" i="3"/>
  <c r="AX1941" i="3"/>
  <c r="K1942" i="3"/>
  <c r="L1942" i="3"/>
  <c r="M1942" i="3"/>
  <c r="N1942" i="3"/>
  <c r="O1942" i="3"/>
  <c r="P1942" i="3"/>
  <c r="Q1942" i="3"/>
  <c r="AT1942" i="3"/>
  <c r="AX1942" i="3"/>
  <c r="K1943" i="3"/>
  <c r="L1943" i="3"/>
  <c r="M1943" i="3"/>
  <c r="N1943" i="3"/>
  <c r="O1943" i="3"/>
  <c r="P1943" i="3"/>
  <c r="Q1943" i="3"/>
  <c r="AT1943" i="3"/>
  <c r="AX1943" i="3"/>
  <c r="K1944" i="3"/>
  <c r="L1944" i="3"/>
  <c r="M1944" i="3"/>
  <c r="N1944" i="3"/>
  <c r="O1944" i="3"/>
  <c r="P1944" i="3"/>
  <c r="Q1944" i="3"/>
  <c r="AT1944" i="3"/>
  <c r="AX1944" i="3"/>
  <c r="K1945" i="3"/>
  <c r="L1945" i="3"/>
  <c r="M1945" i="3"/>
  <c r="N1945" i="3"/>
  <c r="O1945" i="3"/>
  <c r="P1945" i="3"/>
  <c r="Q1945" i="3"/>
  <c r="AT1945" i="3"/>
  <c r="AX1945" i="3"/>
  <c r="K1946" i="3"/>
  <c r="L1946" i="3"/>
  <c r="M1946" i="3"/>
  <c r="N1946" i="3"/>
  <c r="O1946" i="3"/>
  <c r="P1946" i="3"/>
  <c r="Q1946" i="3"/>
  <c r="AT1946" i="3"/>
  <c r="AX1946" i="3"/>
  <c r="K1947" i="3"/>
  <c r="L1947" i="3"/>
  <c r="M1947" i="3"/>
  <c r="N1947" i="3"/>
  <c r="O1947" i="3"/>
  <c r="P1947" i="3"/>
  <c r="Q1947" i="3"/>
  <c r="AT1947" i="3"/>
  <c r="AX1947" i="3"/>
  <c r="K1948" i="3"/>
  <c r="L1948" i="3"/>
  <c r="M1948" i="3"/>
  <c r="N1948" i="3"/>
  <c r="O1948" i="3"/>
  <c r="P1948" i="3"/>
  <c r="Q1948" i="3"/>
  <c r="AT1948" i="3"/>
  <c r="AX1948" i="3"/>
  <c r="K1949" i="3"/>
  <c r="L1949" i="3"/>
  <c r="M1949" i="3"/>
  <c r="N1949" i="3"/>
  <c r="O1949" i="3"/>
  <c r="P1949" i="3"/>
  <c r="Q1949" i="3"/>
  <c r="AT1949" i="3"/>
  <c r="AX1949" i="3"/>
  <c r="K1950" i="3"/>
  <c r="L1950" i="3"/>
  <c r="M1950" i="3"/>
  <c r="N1950" i="3"/>
  <c r="O1950" i="3"/>
  <c r="P1950" i="3"/>
  <c r="Q1950" i="3"/>
  <c r="AT1950" i="3"/>
  <c r="AX1950" i="3"/>
  <c r="K1951" i="3"/>
  <c r="L1951" i="3"/>
  <c r="M1951" i="3"/>
  <c r="N1951" i="3"/>
  <c r="O1951" i="3"/>
  <c r="P1951" i="3"/>
  <c r="Q1951" i="3"/>
  <c r="AT1951" i="3"/>
  <c r="AX1951" i="3"/>
  <c r="K1952" i="3"/>
  <c r="L1952" i="3"/>
  <c r="M1952" i="3"/>
  <c r="N1952" i="3"/>
  <c r="O1952" i="3"/>
  <c r="P1952" i="3"/>
  <c r="Q1952" i="3"/>
  <c r="AT1952" i="3"/>
  <c r="AX1952" i="3"/>
  <c r="K1953" i="3"/>
  <c r="L1953" i="3"/>
  <c r="M1953" i="3"/>
  <c r="N1953" i="3"/>
  <c r="O1953" i="3"/>
  <c r="P1953" i="3"/>
  <c r="Q1953" i="3"/>
  <c r="AT1953" i="3"/>
  <c r="AX1953" i="3"/>
  <c r="K1954" i="3"/>
  <c r="L1954" i="3"/>
  <c r="M1954" i="3"/>
  <c r="N1954" i="3"/>
  <c r="O1954" i="3"/>
  <c r="P1954" i="3"/>
  <c r="Q1954" i="3"/>
  <c r="AT1954" i="3"/>
  <c r="AX1954" i="3"/>
  <c r="K1955" i="3"/>
  <c r="L1955" i="3"/>
  <c r="M1955" i="3"/>
  <c r="N1955" i="3"/>
  <c r="O1955" i="3"/>
  <c r="P1955" i="3"/>
  <c r="Q1955" i="3"/>
  <c r="AT1955" i="3"/>
  <c r="AX1955" i="3"/>
  <c r="K1956" i="3"/>
  <c r="L1956" i="3"/>
  <c r="M1956" i="3"/>
  <c r="N1956" i="3"/>
  <c r="O1956" i="3"/>
  <c r="P1956" i="3"/>
  <c r="Q1956" i="3"/>
  <c r="AT1956" i="3"/>
  <c r="AX1956" i="3"/>
  <c r="K1957" i="3"/>
  <c r="L1957" i="3"/>
  <c r="M1957" i="3"/>
  <c r="N1957" i="3"/>
  <c r="O1957" i="3"/>
  <c r="P1957" i="3"/>
  <c r="Q1957" i="3"/>
  <c r="AT1957" i="3"/>
  <c r="AX1957" i="3"/>
  <c r="K1958" i="3"/>
  <c r="L1958" i="3"/>
  <c r="M1958" i="3"/>
  <c r="N1958" i="3"/>
  <c r="O1958" i="3"/>
  <c r="P1958" i="3"/>
  <c r="Q1958" i="3"/>
  <c r="AT1958" i="3"/>
  <c r="AX1958" i="3"/>
  <c r="K1959" i="3"/>
  <c r="L1959" i="3"/>
  <c r="M1959" i="3"/>
  <c r="N1959" i="3"/>
  <c r="O1959" i="3"/>
  <c r="P1959" i="3"/>
  <c r="Q1959" i="3"/>
  <c r="AT1959" i="3"/>
  <c r="AX1959" i="3"/>
  <c r="K1960" i="3"/>
  <c r="L1960" i="3"/>
  <c r="M1960" i="3"/>
  <c r="N1960" i="3"/>
  <c r="O1960" i="3"/>
  <c r="P1960" i="3"/>
  <c r="Q1960" i="3"/>
  <c r="AT1960" i="3"/>
  <c r="AX1960" i="3"/>
  <c r="K1961" i="3"/>
  <c r="L1961" i="3"/>
  <c r="M1961" i="3"/>
  <c r="N1961" i="3"/>
  <c r="O1961" i="3"/>
  <c r="P1961" i="3"/>
  <c r="Q1961" i="3"/>
  <c r="AT1961" i="3"/>
  <c r="AX1961" i="3"/>
  <c r="K1962" i="3"/>
  <c r="L1962" i="3"/>
  <c r="M1962" i="3"/>
  <c r="N1962" i="3"/>
  <c r="O1962" i="3"/>
  <c r="P1962" i="3"/>
  <c r="Q1962" i="3"/>
  <c r="AT1962" i="3"/>
  <c r="AX1962" i="3"/>
  <c r="K1963" i="3"/>
  <c r="L1963" i="3"/>
  <c r="M1963" i="3"/>
  <c r="N1963" i="3"/>
  <c r="O1963" i="3"/>
  <c r="P1963" i="3"/>
  <c r="Q1963" i="3"/>
  <c r="AT1963" i="3"/>
  <c r="AX1963" i="3"/>
  <c r="K1964" i="3"/>
  <c r="L1964" i="3"/>
  <c r="M1964" i="3"/>
  <c r="N1964" i="3"/>
  <c r="O1964" i="3"/>
  <c r="P1964" i="3"/>
  <c r="Q1964" i="3"/>
  <c r="AT1964" i="3"/>
  <c r="AX1964" i="3"/>
  <c r="K1965" i="3"/>
  <c r="L1965" i="3"/>
  <c r="M1965" i="3"/>
  <c r="N1965" i="3"/>
  <c r="O1965" i="3"/>
  <c r="P1965" i="3"/>
  <c r="Q1965" i="3"/>
  <c r="AT1965" i="3"/>
  <c r="AX1965" i="3"/>
  <c r="K1966" i="3"/>
  <c r="L1966" i="3"/>
  <c r="M1966" i="3"/>
  <c r="N1966" i="3"/>
  <c r="O1966" i="3"/>
  <c r="P1966" i="3"/>
  <c r="Q1966" i="3"/>
  <c r="AT1966" i="3"/>
  <c r="AX1966" i="3"/>
  <c r="K1967" i="3"/>
  <c r="L1967" i="3"/>
  <c r="M1967" i="3"/>
  <c r="N1967" i="3"/>
  <c r="O1967" i="3"/>
  <c r="P1967" i="3"/>
  <c r="Q1967" i="3"/>
  <c r="AT1967" i="3"/>
  <c r="AX1967" i="3"/>
  <c r="K1968" i="3"/>
  <c r="L1968" i="3"/>
  <c r="M1968" i="3"/>
  <c r="N1968" i="3"/>
  <c r="O1968" i="3"/>
  <c r="P1968" i="3"/>
  <c r="Q1968" i="3"/>
  <c r="AT1968" i="3"/>
  <c r="AX1968" i="3"/>
  <c r="K1969" i="3"/>
  <c r="L1969" i="3"/>
  <c r="M1969" i="3"/>
  <c r="N1969" i="3"/>
  <c r="O1969" i="3"/>
  <c r="P1969" i="3"/>
  <c r="Q1969" i="3"/>
  <c r="AT1969" i="3"/>
  <c r="AX1969" i="3"/>
  <c r="K1970" i="3"/>
  <c r="L1970" i="3"/>
  <c r="M1970" i="3"/>
  <c r="N1970" i="3"/>
  <c r="O1970" i="3"/>
  <c r="P1970" i="3"/>
  <c r="Q1970" i="3"/>
  <c r="AT1970" i="3"/>
  <c r="AX1970" i="3"/>
  <c r="K1971" i="3"/>
  <c r="L1971" i="3"/>
  <c r="M1971" i="3"/>
  <c r="N1971" i="3"/>
  <c r="O1971" i="3"/>
  <c r="P1971" i="3"/>
  <c r="Q1971" i="3"/>
  <c r="AT1971" i="3"/>
  <c r="AX1971" i="3"/>
  <c r="K1972" i="3"/>
  <c r="L1972" i="3"/>
  <c r="M1972" i="3"/>
  <c r="N1972" i="3"/>
  <c r="O1972" i="3"/>
  <c r="P1972" i="3"/>
  <c r="Q1972" i="3"/>
  <c r="AT1972" i="3"/>
  <c r="AX1972" i="3"/>
  <c r="K1973" i="3"/>
  <c r="L1973" i="3"/>
  <c r="M1973" i="3"/>
  <c r="N1973" i="3"/>
  <c r="O1973" i="3"/>
  <c r="P1973" i="3"/>
  <c r="Q1973" i="3"/>
  <c r="AT1973" i="3"/>
  <c r="AX1973" i="3"/>
  <c r="K1974" i="3"/>
  <c r="L1974" i="3"/>
  <c r="M1974" i="3"/>
  <c r="N1974" i="3"/>
  <c r="O1974" i="3"/>
  <c r="P1974" i="3"/>
  <c r="Q1974" i="3"/>
  <c r="AT1974" i="3"/>
  <c r="AX1974" i="3"/>
  <c r="K1975" i="3"/>
  <c r="L1975" i="3"/>
  <c r="M1975" i="3"/>
  <c r="N1975" i="3"/>
  <c r="O1975" i="3"/>
  <c r="P1975" i="3"/>
  <c r="Q1975" i="3"/>
  <c r="AT1975" i="3"/>
  <c r="AX1975" i="3"/>
  <c r="K1976" i="3"/>
  <c r="L1976" i="3"/>
  <c r="M1976" i="3"/>
  <c r="N1976" i="3"/>
  <c r="O1976" i="3"/>
  <c r="P1976" i="3"/>
  <c r="Q1976" i="3"/>
  <c r="AT1976" i="3"/>
  <c r="AX1976" i="3"/>
  <c r="K1977" i="3"/>
  <c r="L1977" i="3"/>
  <c r="M1977" i="3"/>
  <c r="N1977" i="3"/>
  <c r="O1977" i="3"/>
  <c r="P1977" i="3"/>
  <c r="Q1977" i="3"/>
  <c r="AT1977" i="3"/>
  <c r="AX1977" i="3"/>
  <c r="K1978" i="3"/>
  <c r="L1978" i="3"/>
  <c r="M1978" i="3"/>
  <c r="N1978" i="3"/>
  <c r="O1978" i="3"/>
  <c r="P1978" i="3"/>
  <c r="Q1978" i="3"/>
  <c r="AT1978" i="3"/>
  <c r="AX1978" i="3"/>
  <c r="K1979" i="3"/>
  <c r="L1979" i="3"/>
  <c r="M1979" i="3"/>
  <c r="N1979" i="3"/>
  <c r="O1979" i="3"/>
  <c r="P1979" i="3"/>
  <c r="Q1979" i="3"/>
  <c r="AT1979" i="3"/>
  <c r="AX1979" i="3"/>
  <c r="K1980" i="3"/>
  <c r="L1980" i="3"/>
  <c r="M1980" i="3"/>
  <c r="N1980" i="3"/>
  <c r="O1980" i="3"/>
  <c r="P1980" i="3"/>
  <c r="Q1980" i="3"/>
  <c r="AT1980" i="3"/>
  <c r="AX1980" i="3"/>
  <c r="K1981" i="3"/>
  <c r="L1981" i="3"/>
  <c r="M1981" i="3"/>
  <c r="N1981" i="3"/>
  <c r="O1981" i="3"/>
  <c r="P1981" i="3"/>
  <c r="Q1981" i="3"/>
  <c r="AT1981" i="3"/>
  <c r="AX1981" i="3"/>
  <c r="K1982" i="3"/>
  <c r="L1982" i="3"/>
  <c r="M1982" i="3"/>
  <c r="N1982" i="3"/>
  <c r="O1982" i="3"/>
  <c r="P1982" i="3"/>
  <c r="Q1982" i="3"/>
  <c r="AT1982" i="3"/>
  <c r="AX1982" i="3"/>
  <c r="K1983" i="3"/>
  <c r="L1983" i="3"/>
  <c r="M1983" i="3"/>
  <c r="N1983" i="3"/>
  <c r="O1983" i="3"/>
  <c r="P1983" i="3"/>
  <c r="Q1983" i="3"/>
  <c r="AT1983" i="3"/>
  <c r="AX1983" i="3"/>
  <c r="K1984" i="3"/>
  <c r="L1984" i="3"/>
  <c r="M1984" i="3"/>
  <c r="N1984" i="3"/>
  <c r="O1984" i="3"/>
  <c r="P1984" i="3"/>
  <c r="Q1984" i="3"/>
  <c r="AT1984" i="3"/>
  <c r="AX1984" i="3"/>
  <c r="K1985" i="3"/>
  <c r="L1985" i="3"/>
  <c r="M1985" i="3"/>
  <c r="N1985" i="3"/>
  <c r="O1985" i="3"/>
  <c r="P1985" i="3"/>
  <c r="Q1985" i="3"/>
  <c r="AT1985" i="3"/>
  <c r="AX1985" i="3"/>
  <c r="K1986" i="3"/>
  <c r="L1986" i="3"/>
  <c r="M1986" i="3"/>
  <c r="N1986" i="3"/>
  <c r="O1986" i="3"/>
  <c r="P1986" i="3"/>
  <c r="Q1986" i="3"/>
  <c r="AT1986" i="3"/>
  <c r="AX1986" i="3"/>
  <c r="K1987" i="3"/>
  <c r="L1987" i="3"/>
  <c r="M1987" i="3"/>
  <c r="N1987" i="3"/>
  <c r="O1987" i="3"/>
  <c r="P1987" i="3"/>
  <c r="Q1987" i="3"/>
  <c r="AT1987" i="3"/>
  <c r="AX1987" i="3"/>
  <c r="K1988" i="3"/>
  <c r="L1988" i="3"/>
  <c r="M1988" i="3"/>
  <c r="N1988" i="3"/>
  <c r="O1988" i="3"/>
  <c r="P1988" i="3"/>
  <c r="Q1988" i="3"/>
  <c r="AT1988" i="3"/>
  <c r="AX1988" i="3"/>
  <c r="K1989" i="3"/>
  <c r="L1989" i="3"/>
  <c r="M1989" i="3"/>
  <c r="N1989" i="3"/>
  <c r="O1989" i="3"/>
  <c r="P1989" i="3"/>
  <c r="Q1989" i="3"/>
  <c r="AT1989" i="3"/>
  <c r="AX1989" i="3"/>
  <c r="K1990" i="3"/>
  <c r="L1990" i="3"/>
  <c r="M1990" i="3"/>
  <c r="N1990" i="3"/>
  <c r="O1990" i="3"/>
  <c r="P1990" i="3"/>
  <c r="Q1990" i="3"/>
  <c r="AT1990" i="3"/>
  <c r="AX1990" i="3"/>
  <c r="K1991" i="3"/>
  <c r="L1991" i="3"/>
  <c r="M1991" i="3"/>
  <c r="N1991" i="3"/>
  <c r="O1991" i="3"/>
  <c r="P1991" i="3"/>
  <c r="Q1991" i="3"/>
  <c r="AT1991" i="3"/>
  <c r="AX1991" i="3"/>
  <c r="K1992" i="3"/>
  <c r="L1992" i="3"/>
  <c r="M1992" i="3"/>
  <c r="N1992" i="3"/>
  <c r="O1992" i="3"/>
  <c r="P1992" i="3"/>
  <c r="Q1992" i="3"/>
  <c r="AT1992" i="3"/>
  <c r="AX1992" i="3"/>
  <c r="K1993" i="3"/>
  <c r="L1993" i="3"/>
  <c r="M1993" i="3"/>
  <c r="N1993" i="3"/>
  <c r="O1993" i="3"/>
  <c r="P1993" i="3"/>
  <c r="Q1993" i="3"/>
  <c r="AT1993" i="3"/>
  <c r="AX1993" i="3"/>
  <c r="K1994" i="3"/>
  <c r="L1994" i="3"/>
  <c r="M1994" i="3"/>
  <c r="N1994" i="3"/>
  <c r="O1994" i="3"/>
  <c r="P1994" i="3"/>
  <c r="Q1994" i="3"/>
  <c r="AT1994" i="3"/>
  <c r="AX1994" i="3"/>
  <c r="K1995" i="3"/>
  <c r="L1995" i="3"/>
  <c r="M1995" i="3"/>
  <c r="N1995" i="3"/>
  <c r="O1995" i="3"/>
  <c r="P1995" i="3"/>
  <c r="Q1995" i="3"/>
  <c r="AT1995" i="3"/>
  <c r="AX1995" i="3"/>
  <c r="K1996" i="3"/>
  <c r="L1996" i="3"/>
  <c r="M1996" i="3"/>
  <c r="N1996" i="3"/>
  <c r="O1996" i="3"/>
  <c r="P1996" i="3"/>
  <c r="Q1996" i="3"/>
  <c r="AT1996" i="3"/>
  <c r="AX1996" i="3"/>
  <c r="K1997" i="3"/>
  <c r="L1997" i="3"/>
  <c r="M1997" i="3"/>
  <c r="N1997" i="3"/>
  <c r="O1997" i="3"/>
  <c r="P1997" i="3"/>
  <c r="Q1997" i="3"/>
  <c r="AT1997" i="3"/>
  <c r="AX1997" i="3"/>
  <c r="K1998" i="3"/>
  <c r="L1998" i="3"/>
  <c r="M1998" i="3"/>
  <c r="N1998" i="3"/>
  <c r="O1998" i="3"/>
  <c r="P1998" i="3"/>
  <c r="Q1998" i="3"/>
  <c r="AT1998" i="3"/>
  <c r="AX1998" i="3"/>
  <c r="K1999" i="3"/>
  <c r="L1999" i="3"/>
  <c r="M1999" i="3"/>
  <c r="N1999" i="3"/>
  <c r="O1999" i="3"/>
  <c r="P1999" i="3"/>
  <c r="Q1999" i="3"/>
  <c r="AT1999" i="3"/>
  <c r="AX1999" i="3"/>
  <c r="K2000" i="3"/>
  <c r="L2000" i="3"/>
  <c r="M2000" i="3"/>
  <c r="N2000" i="3"/>
  <c r="O2000" i="3"/>
  <c r="P2000" i="3"/>
  <c r="Q2000" i="3"/>
  <c r="AT2000" i="3"/>
  <c r="AX2000" i="3"/>
  <c r="K2001" i="3"/>
  <c r="L2001" i="3"/>
  <c r="M2001" i="3"/>
  <c r="N2001" i="3"/>
  <c r="O2001" i="3"/>
  <c r="P2001" i="3"/>
  <c r="Q2001" i="3"/>
  <c r="AT2001" i="3"/>
  <c r="AX2001" i="3"/>
  <c r="K2002" i="3"/>
  <c r="L2002" i="3"/>
  <c r="M2002" i="3"/>
  <c r="N2002" i="3"/>
  <c r="O2002" i="3"/>
  <c r="P2002" i="3"/>
  <c r="Q2002" i="3"/>
  <c r="AT2002" i="3"/>
  <c r="AX2002" i="3"/>
  <c r="K2003" i="3"/>
  <c r="L2003" i="3"/>
  <c r="M2003" i="3"/>
  <c r="N2003" i="3"/>
  <c r="O2003" i="3"/>
  <c r="P2003" i="3"/>
  <c r="Q2003" i="3"/>
  <c r="AT2003" i="3"/>
  <c r="AX2003" i="3"/>
  <c r="K2004" i="3"/>
  <c r="L2004" i="3"/>
  <c r="M2004" i="3"/>
  <c r="N2004" i="3"/>
  <c r="O2004" i="3"/>
  <c r="P2004" i="3"/>
  <c r="Q2004" i="3"/>
  <c r="AT2004" i="3"/>
  <c r="AX2004" i="3"/>
  <c r="K2005" i="3"/>
  <c r="L2005" i="3"/>
  <c r="M2005" i="3"/>
  <c r="N2005" i="3"/>
  <c r="O2005" i="3"/>
  <c r="P2005" i="3"/>
  <c r="Q2005" i="3"/>
  <c r="AT2005" i="3"/>
  <c r="AX2005" i="3"/>
  <c r="K2006" i="3"/>
  <c r="L2006" i="3"/>
  <c r="M2006" i="3"/>
  <c r="N2006" i="3"/>
  <c r="O2006" i="3"/>
  <c r="P2006" i="3"/>
  <c r="Q2006" i="3"/>
  <c r="AT2006" i="3"/>
  <c r="AX2006" i="3"/>
  <c r="K2007" i="3"/>
  <c r="L2007" i="3"/>
  <c r="M2007" i="3"/>
  <c r="N2007" i="3"/>
  <c r="O2007" i="3"/>
  <c r="P2007" i="3"/>
  <c r="Q2007" i="3"/>
  <c r="AT2007" i="3"/>
  <c r="AX2007" i="3"/>
  <c r="K2008" i="3"/>
  <c r="L2008" i="3"/>
  <c r="M2008" i="3"/>
  <c r="N2008" i="3"/>
  <c r="O2008" i="3"/>
  <c r="P2008" i="3"/>
  <c r="Q2008" i="3"/>
  <c r="AT2008" i="3"/>
  <c r="AX2008" i="3"/>
  <c r="K2009" i="3"/>
  <c r="L2009" i="3"/>
  <c r="M2009" i="3"/>
  <c r="N2009" i="3"/>
  <c r="O2009" i="3"/>
  <c r="P2009" i="3"/>
  <c r="Q2009" i="3"/>
  <c r="AT2009" i="3"/>
  <c r="AX2009" i="3"/>
  <c r="K2010" i="3"/>
  <c r="L2010" i="3"/>
  <c r="M2010" i="3"/>
  <c r="N2010" i="3"/>
  <c r="O2010" i="3"/>
  <c r="P2010" i="3"/>
  <c r="Q2010" i="3"/>
  <c r="AT2010" i="3"/>
  <c r="AX2010" i="3"/>
  <c r="K2011" i="3"/>
  <c r="L2011" i="3"/>
  <c r="M2011" i="3"/>
  <c r="N2011" i="3"/>
  <c r="O2011" i="3"/>
  <c r="P2011" i="3"/>
  <c r="Q2011" i="3"/>
  <c r="AT2011" i="3"/>
  <c r="AX2011" i="3"/>
  <c r="K2012" i="3"/>
  <c r="L2012" i="3"/>
  <c r="M2012" i="3"/>
  <c r="N2012" i="3"/>
  <c r="O2012" i="3"/>
  <c r="P2012" i="3"/>
  <c r="Q2012" i="3"/>
  <c r="AT2012" i="3"/>
  <c r="AX2012" i="3"/>
  <c r="K2013" i="3"/>
  <c r="L2013" i="3"/>
  <c r="M2013" i="3"/>
  <c r="N2013" i="3"/>
  <c r="O2013" i="3"/>
  <c r="P2013" i="3"/>
  <c r="Q2013" i="3"/>
  <c r="AT2013" i="3"/>
  <c r="AX2013" i="3"/>
  <c r="K2014" i="3"/>
  <c r="L2014" i="3"/>
  <c r="M2014" i="3"/>
  <c r="N2014" i="3"/>
  <c r="O2014" i="3"/>
  <c r="P2014" i="3"/>
  <c r="Q2014" i="3"/>
  <c r="AT2014" i="3"/>
  <c r="AX2014" i="3"/>
  <c r="K2015" i="3"/>
  <c r="L2015" i="3"/>
  <c r="M2015" i="3"/>
  <c r="N2015" i="3"/>
  <c r="O2015" i="3"/>
  <c r="P2015" i="3"/>
  <c r="Q2015" i="3"/>
  <c r="AT2015" i="3"/>
  <c r="AX2015" i="3"/>
  <c r="K2016" i="3"/>
  <c r="L2016" i="3"/>
  <c r="M2016" i="3"/>
  <c r="N2016" i="3"/>
  <c r="O2016" i="3"/>
  <c r="P2016" i="3"/>
  <c r="Q2016" i="3"/>
  <c r="AT2016" i="3"/>
  <c r="AX2016" i="3"/>
  <c r="K2017" i="3"/>
  <c r="L2017" i="3"/>
  <c r="M2017" i="3"/>
  <c r="N2017" i="3"/>
  <c r="O2017" i="3"/>
  <c r="P2017" i="3"/>
  <c r="Q2017" i="3"/>
  <c r="AT2017" i="3"/>
  <c r="AX2017" i="3"/>
  <c r="K2018" i="3"/>
  <c r="L2018" i="3"/>
  <c r="M2018" i="3"/>
  <c r="N2018" i="3"/>
  <c r="O2018" i="3"/>
  <c r="P2018" i="3"/>
  <c r="Q2018" i="3"/>
  <c r="AT2018" i="3"/>
  <c r="AX2018" i="3"/>
  <c r="K2019" i="3"/>
  <c r="L2019" i="3"/>
  <c r="M2019" i="3"/>
  <c r="N2019" i="3"/>
  <c r="O2019" i="3"/>
  <c r="P2019" i="3"/>
  <c r="Q2019" i="3"/>
  <c r="AT2019" i="3"/>
  <c r="AX2019" i="3"/>
  <c r="K2020" i="3"/>
  <c r="L2020" i="3"/>
  <c r="M2020" i="3"/>
  <c r="N2020" i="3"/>
  <c r="O2020" i="3"/>
  <c r="P2020" i="3"/>
  <c r="Q2020" i="3"/>
  <c r="AT2020" i="3"/>
  <c r="AX2020" i="3"/>
  <c r="K2021" i="3"/>
  <c r="L2021" i="3"/>
  <c r="M2021" i="3"/>
  <c r="N2021" i="3"/>
  <c r="O2021" i="3"/>
  <c r="P2021" i="3"/>
  <c r="Q2021" i="3"/>
  <c r="AT2021" i="3"/>
  <c r="AX2021" i="3"/>
  <c r="K2022" i="3"/>
  <c r="L2022" i="3"/>
  <c r="M2022" i="3"/>
  <c r="N2022" i="3"/>
  <c r="O2022" i="3"/>
  <c r="P2022" i="3"/>
  <c r="Q2022" i="3"/>
  <c r="AT2022" i="3"/>
  <c r="AX2022" i="3"/>
  <c r="K2023" i="3"/>
  <c r="L2023" i="3"/>
  <c r="M2023" i="3"/>
  <c r="N2023" i="3"/>
  <c r="O2023" i="3"/>
  <c r="P2023" i="3"/>
  <c r="Q2023" i="3"/>
  <c r="AT2023" i="3"/>
  <c r="AX2023" i="3"/>
  <c r="K2024" i="3"/>
  <c r="L2024" i="3"/>
  <c r="M2024" i="3"/>
  <c r="N2024" i="3"/>
  <c r="O2024" i="3"/>
  <c r="P2024" i="3"/>
  <c r="Q2024" i="3"/>
  <c r="AT2024" i="3"/>
  <c r="AX2024" i="3"/>
  <c r="K2025" i="3"/>
  <c r="L2025" i="3"/>
  <c r="M2025" i="3"/>
  <c r="N2025" i="3"/>
  <c r="O2025" i="3"/>
  <c r="P2025" i="3"/>
  <c r="Q2025" i="3"/>
  <c r="AT2025" i="3"/>
  <c r="AX2025" i="3"/>
  <c r="K2026" i="3"/>
  <c r="L2026" i="3"/>
  <c r="M2026" i="3"/>
  <c r="N2026" i="3"/>
  <c r="O2026" i="3"/>
  <c r="P2026" i="3"/>
  <c r="Q2026" i="3"/>
  <c r="AT2026" i="3"/>
  <c r="AX2026" i="3"/>
  <c r="K2027" i="3"/>
  <c r="L2027" i="3"/>
  <c r="M2027" i="3"/>
  <c r="N2027" i="3"/>
  <c r="O2027" i="3"/>
  <c r="P2027" i="3"/>
  <c r="Q2027" i="3"/>
  <c r="AT2027" i="3"/>
  <c r="AX2027" i="3"/>
  <c r="K2028" i="3"/>
  <c r="L2028" i="3"/>
  <c r="M2028" i="3"/>
  <c r="N2028" i="3"/>
  <c r="O2028" i="3"/>
  <c r="P2028" i="3"/>
  <c r="Q2028" i="3"/>
  <c r="AT2028" i="3"/>
  <c r="AX2028" i="3"/>
  <c r="K2029" i="3"/>
  <c r="L2029" i="3"/>
  <c r="M2029" i="3"/>
  <c r="N2029" i="3"/>
  <c r="O2029" i="3"/>
  <c r="P2029" i="3"/>
  <c r="Q2029" i="3"/>
  <c r="AT2029" i="3"/>
  <c r="AX2029" i="3"/>
  <c r="K2030" i="3"/>
  <c r="L2030" i="3"/>
  <c r="M2030" i="3"/>
  <c r="N2030" i="3"/>
  <c r="O2030" i="3"/>
  <c r="P2030" i="3"/>
  <c r="Q2030" i="3"/>
  <c r="AT2030" i="3"/>
  <c r="AX2030" i="3"/>
  <c r="K2031" i="3"/>
  <c r="L2031" i="3"/>
  <c r="M2031" i="3"/>
  <c r="N2031" i="3"/>
  <c r="O2031" i="3"/>
  <c r="P2031" i="3"/>
  <c r="Q2031" i="3"/>
  <c r="AT2031" i="3"/>
  <c r="AX2031" i="3"/>
  <c r="K2032" i="3"/>
  <c r="L2032" i="3"/>
  <c r="M2032" i="3"/>
  <c r="N2032" i="3"/>
  <c r="O2032" i="3"/>
  <c r="P2032" i="3"/>
  <c r="Q2032" i="3"/>
  <c r="AT2032" i="3"/>
  <c r="AX2032" i="3"/>
  <c r="K2033" i="3"/>
  <c r="L2033" i="3"/>
  <c r="M2033" i="3"/>
  <c r="N2033" i="3"/>
  <c r="O2033" i="3"/>
  <c r="P2033" i="3"/>
  <c r="Q2033" i="3"/>
  <c r="AT2033" i="3"/>
  <c r="AX2033" i="3"/>
  <c r="K2034" i="3"/>
  <c r="L2034" i="3"/>
  <c r="M2034" i="3"/>
  <c r="N2034" i="3"/>
  <c r="O2034" i="3"/>
  <c r="P2034" i="3"/>
  <c r="Q2034" i="3"/>
  <c r="AX2034" i="3"/>
  <c r="K2036" i="3"/>
  <c r="L2036" i="3"/>
  <c r="M2036" i="3"/>
  <c r="N2036" i="3"/>
  <c r="O2036" i="3"/>
  <c r="P2036" i="3"/>
  <c r="Q2036" i="3"/>
  <c r="AT2036" i="3"/>
  <c r="AX2036" i="3"/>
  <c r="K2037" i="3"/>
  <c r="L2037" i="3"/>
  <c r="M2037" i="3"/>
  <c r="N2037" i="3"/>
  <c r="O2037" i="3"/>
  <c r="P2037" i="3"/>
  <c r="Q2037" i="3"/>
  <c r="AT2037" i="3"/>
  <c r="AX2037" i="3"/>
  <c r="K2038" i="3"/>
  <c r="L2038" i="3"/>
  <c r="M2038" i="3"/>
  <c r="N2038" i="3"/>
  <c r="O2038" i="3"/>
  <c r="P2038" i="3"/>
  <c r="Q2038" i="3"/>
  <c r="AT2038" i="3"/>
  <c r="AX2038" i="3"/>
  <c r="K2039" i="3"/>
  <c r="L2039" i="3"/>
  <c r="M2039" i="3"/>
  <c r="N2039" i="3"/>
  <c r="O2039" i="3"/>
  <c r="P2039" i="3"/>
  <c r="Q2039" i="3"/>
  <c r="AT2039" i="3"/>
  <c r="AX2039" i="3"/>
  <c r="K2040" i="3"/>
  <c r="L2040" i="3"/>
  <c r="M2040" i="3"/>
  <c r="N2040" i="3"/>
  <c r="O2040" i="3"/>
  <c r="P2040" i="3"/>
  <c r="Q2040" i="3"/>
  <c r="AT2040" i="3"/>
  <c r="AX2040" i="3"/>
  <c r="K2041" i="3"/>
  <c r="L2041" i="3"/>
  <c r="M2041" i="3"/>
  <c r="N2041" i="3"/>
  <c r="O2041" i="3"/>
  <c r="P2041" i="3"/>
  <c r="Q2041" i="3"/>
  <c r="AT2041" i="3"/>
  <c r="AX2041" i="3"/>
  <c r="K2042" i="3"/>
  <c r="L2042" i="3"/>
  <c r="M2042" i="3"/>
  <c r="N2042" i="3"/>
  <c r="O2042" i="3"/>
  <c r="P2042" i="3"/>
  <c r="Q2042" i="3"/>
  <c r="AT2042" i="3"/>
  <c r="AX2042" i="3"/>
  <c r="K2043" i="3"/>
  <c r="L2043" i="3"/>
  <c r="M2043" i="3"/>
  <c r="N2043" i="3"/>
  <c r="O2043" i="3"/>
  <c r="P2043" i="3"/>
  <c r="Q2043" i="3"/>
  <c r="AT2043" i="3"/>
  <c r="AX2043" i="3"/>
  <c r="K2044" i="3"/>
  <c r="L2044" i="3"/>
  <c r="M2044" i="3"/>
  <c r="N2044" i="3"/>
  <c r="O2044" i="3"/>
  <c r="P2044" i="3"/>
  <c r="Q2044" i="3"/>
  <c r="AT2044" i="3"/>
  <c r="AX2044" i="3"/>
  <c r="K2045" i="3"/>
  <c r="L2045" i="3"/>
  <c r="M2045" i="3"/>
  <c r="N2045" i="3"/>
  <c r="O2045" i="3"/>
  <c r="P2045" i="3"/>
  <c r="Q2045" i="3"/>
  <c r="AT2045" i="3"/>
  <c r="AX2045" i="3"/>
  <c r="K2046" i="3"/>
  <c r="L2046" i="3"/>
  <c r="M2046" i="3"/>
  <c r="N2046" i="3"/>
  <c r="O2046" i="3"/>
  <c r="P2046" i="3"/>
  <c r="Q2046" i="3"/>
  <c r="AT2046" i="3"/>
  <c r="AX2046" i="3"/>
  <c r="K2047" i="3"/>
  <c r="L2047" i="3"/>
  <c r="M2047" i="3"/>
  <c r="N2047" i="3"/>
  <c r="O2047" i="3"/>
  <c r="P2047" i="3"/>
  <c r="Q2047" i="3"/>
  <c r="AT2047" i="3"/>
  <c r="AX2047" i="3"/>
  <c r="K2048" i="3"/>
  <c r="L2048" i="3"/>
  <c r="M2048" i="3"/>
  <c r="N2048" i="3"/>
  <c r="O2048" i="3"/>
  <c r="P2048" i="3"/>
  <c r="Q2048" i="3"/>
  <c r="AT2048" i="3"/>
  <c r="AX2048" i="3"/>
  <c r="K2049" i="3"/>
  <c r="L2049" i="3"/>
  <c r="M2049" i="3"/>
  <c r="N2049" i="3"/>
  <c r="O2049" i="3"/>
  <c r="P2049" i="3"/>
  <c r="Q2049" i="3"/>
  <c r="AT2049" i="3"/>
  <c r="AX2049" i="3"/>
  <c r="K2050" i="3"/>
  <c r="L2050" i="3"/>
  <c r="M2050" i="3"/>
  <c r="N2050" i="3"/>
  <c r="O2050" i="3"/>
  <c r="P2050" i="3"/>
  <c r="Q2050" i="3"/>
  <c r="AT2050" i="3"/>
  <c r="AX2050" i="3"/>
  <c r="K2051" i="3"/>
  <c r="L2051" i="3"/>
  <c r="M2051" i="3"/>
  <c r="N2051" i="3"/>
  <c r="O2051" i="3"/>
  <c r="P2051" i="3"/>
  <c r="Q2051" i="3"/>
  <c r="AT2051" i="3"/>
  <c r="AX2051" i="3"/>
  <c r="K2052" i="3"/>
  <c r="L2052" i="3"/>
  <c r="M2052" i="3"/>
  <c r="N2052" i="3"/>
  <c r="O2052" i="3"/>
  <c r="P2052" i="3"/>
  <c r="Q2052" i="3"/>
  <c r="AT2052" i="3"/>
  <c r="AX2052" i="3"/>
  <c r="K2053" i="3"/>
  <c r="L2053" i="3"/>
  <c r="M2053" i="3"/>
  <c r="N2053" i="3"/>
  <c r="O2053" i="3"/>
  <c r="P2053" i="3"/>
  <c r="Q2053" i="3"/>
  <c r="AT2053" i="3"/>
  <c r="AX2053" i="3"/>
  <c r="K2054" i="3"/>
  <c r="L2054" i="3"/>
  <c r="M2054" i="3"/>
  <c r="N2054" i="3"/>
  <c r="O2054" i="3"/>
  <c r="P2054" i="3"/>
  <c r="Q2054" i="3"/>
  <c r="AT2054" i="3"/>
  <c r="AX2054" i="3"/>
  <c r="K2055" i="3"/>
  <c r="L2055" i="3"/>
  <c r="M2055" i="3"/>
  <c r="N2055" i="3"/>
  <c r="O2055" i="3"/>
  <c r="P2055" i="3"/>
  <c r="Q2055" i="3"/>
  <c r="AT2055" i="3"/>
  <c r="AX2055" i="3"/>
  <c r="K2056" i="3"/>
  <c r="L2056" i="3"/>
  <c r="M2056" i="3"/>
  <c r="N2056" i="3"/>
  <c r="O2056" i="3"/>
  <c r="P2056" i="3"/>
  <c r="Q2056" i="3"/>
  <c r="AT2056" i="3"/>
  <c r="AX2056" i="3"/>
  <c r="K2057" i="3"/>
  <c r="L2057" i="3"/>
  <c r="M2057" i="3"/>
  <c r="N2057" i="3"/>
  <c r="O2057" i="3"/>
  <c r="P2057" i="3"/>
  <c r="Q2057" i="3"/>
  <c r="AT2057" i="3"/>
  <c r="AX2057" i="3"/>
  <c r="K2058" i="3"/>
  <c r="L2058" i="3"/>
  <c r="M2058" i="3"/>
  <c r="N2058" i="3"/>
  <c r="O2058" i="3"/>
  <c r="P2058" i="3"/>
  <c r="Q2058" i="3"/>
  <c r="AT2058" i="3"/>
  <c r="AX2058" i="3"/>
  <c r="K2059" i="3"/>
  <c r="L2059" i="3"/>
  <c r="M2059" i="3"/>
  <c r="N2059" i="3"/>
  <c r="O2059" i="3"/>
  <c r="P2059" i="3"/>
  <c r="Q2059" i="3"/>
  <c r="AT2059" i="3"/>
  <c r="AX2059" i="3"/>
  <c r="K2060" i="3"/>
  <c r="L2060" i="3"/>
  <c r="M2060" i="3"/>
  <c r="N2060" i="3"/>
  <c r="O2060" i="3"/>
  <c r="P2060" i="3"/>
  <c r="Q2060" i="3"/>
  <c r="AT2060" i="3"/>
  <c r="AX2060" i="3"/>
  <c r="K2061" i="3"/>
  <c r="L2061" i="3"/>
  <c r="M2061" i="3"/>
  <c r="N2061" i="3"/>
  <c r="O2061" i="3"/>
  <c r="P2061" i="3"/>
  <c r="Q2061" i="3"/>
  <c r="AT2061" i="3"/>
  <c r="AX2061" i="3"/>
  <c r="K2062" i="3"/>
  <c r="L2062" i="3"/>
  <c r="M2062" i="3"/>
  <c r="N2062" i="3"/>
  <c r="O2062" i="3"/>
  <c r="P2062" i="3"/>
  <c r="Q2062" i="3"/>
  <c r="AT2062" i="3"/>
  <c r="AX2062" i="3"/>
  <c r="K2063" i="3"/>
  <c r="L2063" i="3"/>
  <c r="M2063" i="3"/>
  <c r="N2063" i="3"/>
  <c r="O2063" i="3"/>
  <c r="P2063" i="3"/>
  <c r="Q2063" i="3"/>
  <c r="AT2063" i="3"/>
  <c r="AX2063" i="3"/>
  <c r="K2064" i="3"/>
  <c r="L2064" i="3"/>
  <c r="M2064" i="3"/>
  <c r="N2064" i="3"/>
  <c r="O2064" i="3"/>
  <c r="P2064" i="3"/>
  <c r="Q2064" i="3"/>
  <c r="AT2064" i="3"/>
  <c r="AX2064" i="3"/>
  <c r="K2065" i="3"/>
  <c r="L2065" i="3"/>
  <c r="M2065" i="3"/>
  <c r="N2065" i="3"/>
  <c r="O2065" i="3"/>
  <c r="P2065" i="3"/>
  <c r="Q2065" i="3"/>
  <c r="AT2065" i="3"/>
  <c r="AX2065" i="3"/>
  <c r="K2066" i="3"/>
  <c r="L2066" i="3"/>
  <c r="M2066" i="3"/>
  <c r="N2066" i="3"/>
  <c r="O2066" i="3"/>
  <c r="P2066" i="3"/>
  <c r="Q2066" i="3"/>
  <c r="AT2066" i="3"/>
  <c r="AX2066" i="3"/>
  <c r="K2067" i="3"/>
  <c r="L2067" i="3"/>
  <c r="M2067" i="3"/>
  <c r="N2067" i="3"/>
  <c r="O2067" i="3"/>
  <c r="P2067" i="3"/>
  <c r="Q2067" i="3"/>
  <c r="AT2067" i="3"/>
  <c r="AX2067" i="3"/>
  <c r="K2068" i="3"/>
  <c r="L2068" i="3"/>
  <c r="M2068" i="3"/>
  <c r="N2068" i="3"/>
  <c r="O2068" i="3"/>
  <c r="P2068" i="3"/>
  <c r="Q2068" i="3"/>
  <c r="AT2068" i="3"/>
  <c r="AX2068" i="3"/>
  <c r="K2069" i="3"/>
  <c r="L2069" i="3"/>
  <c r="M2069" i="3"/>
  <c r="N2069" i="3"/>
  <c r="O2069" i="3"/>
  <c r="P2069" i="3"/>
  <c r="Q2069" i="3"/>
  <c r="AT2069" i="3"/>
  <c r="AX2069" i="3"/>
  <c r="K2070" i="3"/>
  <c r="L2070" i="3"/>
  <c r="M2070" i="3"/>
  <c r="N2070" i="3"/>
  <c r="O2070" i="3"/>
  <c r="P2070" i="3"/>
  <c r="Q2070" i="3"/>
  <c r="AT2070" i="3"/>
  <c r="AX2070" i="3"/>
  <c r="K2071" i="3"/>
  <c r="L2071" i="3"/>
  <c r="M2071" i="3"/>
  <c r="N2071" i="3"/>
  <c r="O2071" i="3"/>
  <c r="P2071" i="3"/>
  <c r="Q2071" i="3"/>
  <c r="AT2071" i="3"/>
  <c r="AX2071" i="3"/>
  <c r="K2072" i="3"/>
  <c r="L2072" i="3"/>
  <c r="M2072" i="3"/>
  <c r="N2072" i="3"/>
  <c r="O2072" i="3"/>
  <c r="P2072" i="3"/>
  <c r="Q2072" i="3"/>
  <c r="AT2072" i="3"/>
  <c r="AX2072" i="3"/>
  <c r="K2073" i="3"/>
  <c r="L2073" i="3"/>
  <c r="M2073" i="3"/>
  <c r="N2073" i="3"/>
  <c r="O2073" i="3"/>
  <c r="P2073" i="3"/>
  <c r="Q2073" i="3"/>
  <c r="AT2073" i="3"/>
  <c r="AX2073" i="3"/>
  <c r="K2074" i="3"/>
  <c r="L2074" i="3"/>
  <c r="M2074" i="3"/>
  <c r="N2074" i="3"/>
  <c r="O2074" i="3"/>
  <c r="P2074" i="3"/>
  <c r="Q2074" i="3"/>
  <c r="AT2074" i="3"/>
  <c r="AX2074" i="3"/>
  <c r="K2075" i="3"/>
  <c r="L2075" i="3"/>
  <c r="M2075" i="3"/>
  <c r="N2075" i="3"/>
  <c r="O2075" i="3"/>
  <c r="P2075" i="3"/>
  <c r="Q2075" i="3"/>
  <c r="AT2075" i="3"/>
  <c r="AX2075" i="3"/>
  <c r="K2076" i="3"/>
  <c r="L2076" i="3"/>
  <c r="M2076" i="3"/>
  <c r="N2076" i="3"/>
  <c r="O2076" i="3"/>
  <c r="P2076" i="3"/>
  <c r="Q2076" i="3"/>
  <c r="AT2076" i="3"/>
  <c r="AX2076" i="3"/>
  <c r="K2077" i="3"/>
  <c r="L2077" i="3"/>
  <c r="M2077" i="3"/>
  <c r="N2077" i="3"/>
  <c r="O2077" i="3"/>
  <c r="P2077" i="3"/>
  <c r="Q2077" i="3"/>
  <c r="AT2077" i="3"/>
  <c r="AX2077" i="3"/>
  <c r="K2078" i="3"/>
  <c r="L2078" i="3"/>
  <c r="M2078" i="3"/>
  <c r="N2078" i="3"/>
  <c r="O2078" i="3"/>
  <c r="P2078" i="3"/>
  <c r="Q2078" i="3"/>
  <c r="AT2078" i="3"/>
  <c r="AX2078" i="3"/>
  <c r="K2079" i="3"/>
  <c r="L2079" i="3"/>
  <c r="M2079" i="3"/>
  <c r="N2079" i="3"/>
  <c r="O2079" i="3"/>
  <c r="P2079" i="3"/>
  <c r="Q2079" i="3"/>
  <c r="AT2079" i="3"/>
  <c r="AX2079" i="3"/>
  <c r="K2080" i="3"/>
  <c r="L2080" i="3"/>
  <c r="M2080" i="3"/>
  <c r="N2080" i="3"/>
  <c r="O2080" i="3"/>
  <c r="P2080" i="3"/>
  <c r="Q2080" i="3"/>
  <c r="AT2080" i="3"/>
  <c r="AX2080" i="3"/>
  <c r="K2081" i="3"/>
  <c r="L2081" i="3"/>
  <c r="M2081" i="3"/>
  <c r="N2081" i="3"/>
  <c r="O2081" i="3"/>
  <c r="P2081" i="3"/>
  <c r="Q2081" i="3"/>
  <c r="AT2081" i="3"/>
  <c r="AX2081" i="3"/>
  <c r="K2082" i="3"/>
  <c r="L2082" i="3"/>
  <c r="M2082" i="3"/>
  <c r="N2082" i="3"/>
  <c r="O2082" i="3"/>
  <c r="P2082" i="3"/>
  <c r="Q2082" i="3"/>
  <c r="AT2082" i="3"/>
  <c r="AX2082" i="3"/>
  <c r="K2083" i="3"/>
  <c r="L2083" i="3"/>
  <c r="M2083" i="3"/>
  <c r="N2083" i="3"/>
  <c r="O2083" i="3"/>
  <c r="P2083" i="3"/>
  <c r="Q2083" i="3"/>
  <c r="AT2083" i="3"/>
  <c r="AX2083" i="3"/>
  <c r="K2084" i="3"/>
  <c r="L2084" i="3"/>
  <c r="M2084" i="3"/>
  <c r="N2084" i="3"/>
  <c r="O2084" i="3"/>
  <c r="P2084" i="3"/>
  <c r="Q2084" i="3"/>
  <c r="AT2084" i="3"/>
  <c r="AX2084" i="3"/>
  <c r="K2085" i="3"/>
  <c r="L2085" i="3"/>
  <c r="M2085" i="3"/>
  <c r="N2085" i="3"/>
  <c r="O2085" i="3"/>
  <c r="P2085" i="3"/>
  <c r="Q2085" i="3"/>
  <c r="AT2085" i="3"/>
  <c r="AX2085" i="3"/>
  <c r="K2086" i="3"/>
  <c r="L2086" i="3"/>
  <c r="M2086" i="3"/>
  <c r="N2086" i="3"/>
  <c r="O2086" i="3"/>
  <c r="P2086" i="3"/>
  <c r="Q2086" i="3"/>
  <c r="AT2086" i="3"/>
  <c r="AX2086" i="3"/>
  <c r="K2087" i="3"/>
  <c r="L2087" i="3"/>
  <c r="M2087" i="3"/>
  <c r="N2087" i="3"/>
  <c r="O2087" i="3"/>
  <c r="P2087" i="3"/>
  <c r="Q2087" i="3"/>
  <c r="AT2087" i="3"/>
  <c r="AX2087" i="3"/>
  <c r="K2088" i="3"/>
  <c r="L2088" i="3"/>
  <c r="M2088" i="3"/>
  <c r="N2088" i="3"/>
  <c r="O2088" i="3"/>
  <c r="P2088" i="3"/>
  <c r="Q2088" i="3"/>
  <c r="AT2088" i="3"/>
  <c r="AX2088" i="3"/>
  <c r="K2089" i="3"/>
  <c r="L2089" i="3"/>
  <c r="M2089" i="3"/>
  <c r="N2089" i="3"/>
  <c r="O2089" i="3"/>
  <c r="P2089" i="3"/>
  <c r="Q2089" i="3"/>
  <c r="AX2089" i="3"/>
  <c r="K2091" i="3"/>
  <c r="L2091" i="3"/>
  <c r="M2091" i="3"/>
  <c r="N2091" i="3"/>
  <c r="O2091" i="3"/>
  <c r="P2091" i="3"/>
  <c r="Q2091" i="3"/>
  <c r="AT2091" i="3"/>
  <c r="AX2091" i="3"/>
  <c r="K2092" i="3"/>
  <c r="L2092" i="3"/>
  <c r="M2092" i="3"/>
  <c r="N2092" i="3"/>
  <c r="O2092" i="3"/>
  <c r="P2092" i="3"/>
  <c r="Q2092" i="3"/>
  <c r="AT2092" i="3"/>
  <c r="AX2092" i="3"/>
  <c r="K2093" i="3"/>
  <c r="L2093" i="3"/>
  <c r="M2093" i="3"/>
  <c r="N2093" i="3"/>
  <c r="O2093" i="3"/>
  <c r="P2093" i="3"/>
  <c r="Q2093" i="3"/>
  <c r="AT2093" i="3"/>
  <c r="AX2093" i="3"/>
  <c r="K2094" i="3"/>
  <c r="L2094" i="3"/>
  <c r="M2094" i="3"/>
  <c r="N2094" i="3"/>
  <c r="O2094" i="3"/>
  <c r="P2094" i="3"/>
  <c r="Q2094" i="3"/>
  <c r="AT2094" i="3"/>
  <c r="AX2094" i="3"/>
  <c r="K2095" i="3"/>
  <c r="L2095" i="3"/>
  <c r="M2095" i="3"/>
  <c r="N2095" i="3"/>
  <c r="O2095" i="3"/>
  <c r="P2095" i="3"/>
  <c r="Q2095" i="3"/>
  <c r="AT2095" i="3"/>
  <c r="AX2095" i="3"/>
  <c r="K2096" i="3"/>
  <c r="L2096" i="3"/>
  <c r="M2096" i="3"/>
  <c r="N2096" i="3"/>
  <c r="O2096" i="3"/>
  <c r="P2096" i="3"/>
  <c r="Q2096" i="3"/>
  <c r="AT2096" i="3"/>
  <c r="AX2096" i="3"/>
  <c r="K2097" i="3"/>
  <c r="L2097" i="3"/>
  <c r="M2097" i="3"/>
  <c r="N2097" i="3"/>
  <c r="O2097" i="3"/>
  <c r="P2097" i="3"/>
  <c r="Q2097" i="3"/>
  <c r="AT2097" i="3"/>
  <c r="AX2097" i="3"/>
  <c r="K2098" i="3"/>
  <c r="L2098" i="3"/>
  <c r="M2098" i="3"/>
  <c r="N2098" i="3"/>
  <c r="O2098" i="3"/>
  <c r="P2098" i="3"/>
  <c r="Q2098" i="3"/>
  <c r="AT2098" i="3"/>
  <c r="AX2098" i="3"/>
  <c r="K2099" i="3"/>
  <c r="L2099" i="3"/>
  <c r="M2099" i="3"/>
  <c r="N2099" i="3"/>
  <c r="O2099" i="3"/>
  <c r="P2099" i="3"/>
  <c r="Q2099" i="3"/>
  <c r="AT2099" i="3"/>
  <c r="AX2099" i="3"/>
  <c r="K2100" i="3"/>
  <c r="L2100" i="3"/>
  <c r="M2100" i="3"/>
  <c r="N2100" i="3"/>
  <c r="O2100" i="3"/>
  <c r="P2100" i="3"/>
  <c r="Q2100" i="3"/>
  <c r="AT2100" i="3"/>
  <c r="AX2100" i="3"/>
  <c r="K2101" i="3"/>
  <c r="L2101" i="3"/>
  <c r="M2101" i="3"/>
  <c r="N2101" i="3"/>
  <c r="O2101" i="3"/>
  <c r="P2101" i="3"/>
  <c r="Q2101" i="3"/>
  <c r="AT2101" i="3"/>
  <c r="AX2101" i="3"/>
  <c r="K2102" i="3"/>
  <c r="L2102" i="3"/>
  <c r="M2102" i="3"/>
  <c r="N2102" i="3"/>
  <c r="O2102" i="3"/>
  <c r="P2102" i="3"/>
  <c r="Q2102" i="3"/>
  <c r="AT2102" i="3"/>
  <c r="AX2102" i="3"/>
  <c r="K2103" i="3"/>
  <c r="L2103" i="3"/>
  <c r="M2103" i="3"/>
  <c r="N2103" i="3"/>
  <c r="O2103" i="3"/>
  <c r="P2103" i="3"/>
  <c r="Q2103" i="3"/>
  <c r="AT2103" i="3"/>
  <c r="AX2103" i="3"/>
  <c r="K2104" i="3"/>
  <c r="L2104" i="3"/>
  <c r="M2104" i="3"/>
  <c r="N2104" i="3"/>
  <c r="O2104" i="3"/>
  <c r="P2104" i="3"/>
  <c r="Q2104" i="3"/>
  <c r="AT2104" i="3"/>
  <c r="AX2104" i="3"/>
  <c r="K2105" i="3"/>
  <c r="L2105" i="3"/>
  <c r="M2105" i="3"/>
  <c r="N2105" i="3"/>
  <c r="O2105" i="3"/>
  <c r="P2105" i="3"/>
  <c r="Q2105" i="3"/>
  <c r="AT2105" i="3"/>
  <c r="AX2105" i="3"/>
  <c r="K2106" i="3"/>
  <c r="L2106" i="3"/>
  <c r="M2106" i="3"/>
  <c r="N2106" i="3"/>
  <c r="O2106" i="3"/>
  <c r="P2106" i="3"/>
  <c r="Q2106" i="3"/>
  <c r="AT2106" i="3"/>
  <c r="AX2106" i="3"/>
  <c r="K2107" i="3"/>
  <c r="L2107" i="3"/>
  <c r="M2107" i="3"/>
  <c r="N2107" i="3"/>
  <c r="O2107" i="3"/>
  <c r="P2107" i="3"/>
  <c r="Q2107" i="3"/>
  <c r="AT2107" i="3"/>
  <c r="AX2107" i="3"/>
  <c r="K2108" i="3"/>
  <c r="L2108" i="3"/>
  <c r="M2108" i="3"/>
  <c r="N2108" i="3"/>
  <c r="O2108" i="3"/>
  <c r="P2108" i="3"/>
  <c r="Q2108" i="3"/>
  <c r="AT2108" i="3"/>
  <c r="AX2108" i="3"/>
  <c r="K2109" i="3"/>
  <c r="L2109" i="3"/>
  <c r="M2109" i="3"/>
  <c r="N2109" i="3"/>
  <c r="O2109" i="3"/>
  <c r="P2109" i="3"/>
  <c r="Q2109" i="3"/>
  <c r="AT2109" i="3"/>
  <c r="AX2109" i="3"/>
  <c r="K2110" i="3"/>
  <c r="L2110" i="3"/>
  <c r="M2110" i="3"/>
  <c r="N2110" i="3"/>
  <c r="O2110" i="3"/>
  <c r="P2110" i="3"/>
  <c r="Q2110" i="3"/>
  <c r="AT2110" i="3"/>
  <c r="AX2110" i="3"/>
  <c r="K2111" i="3"/>
  <c r="L2111" i="3"/>
  <c r="M2111" i="3"/>
  <c r="N2111" i="3"/>
  <c r="O2111" i="3"/>
  <c r="P2111" i="3"/>
  <c r="Q2111" i="3"/>
  <c r="AT2111" i="3"/>
  <c r="AX2111" i="3"/>
  <c r="K2112" i="3"/>
  <c r="L2112" i="3"/>
  <c r="M2112" i="3"/>
  <c r="N2112" i="3"/>
  <c r="O2112" i="3"/>
  <c r="P2112" i="3"/>
  <c r="Q2112" i="3"/>
  <c r="AT2112" i="3"/>
  <c r="AX2112" i="3"/>
  <c r="K2113" i="3"/>
  <c r="L2113" i="3"/>
  <c r="M2113" i="3"/>
  <c r="N2113" i="3"/>
  <c r="O2113" i="3"/>
  <c r="P2113" i="3"/>
  <c r="Q2113" i="3"/>
  <c r="AT2113" i="3"/>
  <c r="AX2113" i="3"/>
  <c r="K2114" i="3"/>
  <c r="L2114" i="3"/>
  <c r="M2114" i="3"/>
  <c r="N2114" i="3"/>
  <c r="O2114" i="3"/>
  <c r="P2114" i="3"/>
  <c r="Q2114" i="3"/>
  <c r="AT2114" i="3"/>
  <c r="AX2114" i="3"/>
  <c r="K2115" i="3"/>
  <c r="L2115" i="3"/>
  <c r="M2115" i="3"/>
  <c r="N2115" i="3"/>
  <c r="O2115" i="3"/>
  <c r="P2115" i="3"/>
  <c r="Q2115" i="3"/>
  <c r="AT2115" i="3"/>
  <c r="AX2115" i="3"/>
  <c r="K2116" i="3"/>
  <c r="L2116" i="3"/>
  <c r="M2116" i="3"/>
  <c r="N2116" i="3"/>
  <c r="O2116" i="3"/>
  <c r="P2116" i="3"/>
  <c r="Q2116" i="3"/>
  <c r="AT2116" i="3"/>
  <c r="AX2116" i="3"/>
  <c r="K2117" i="3"/>
  <c r="L2117" i="3"/>
  <c r="M2117" i="3"/>
  <c r="N2117" i="3"/>
  <c r="O2117" i="3"/>
  <c r="P2117" i="3"/>
  <c r="Q2117" i="3"/>
  <c r="AT2117" i="3"/>
  <c r="AX2117" i="3"/>
  <c r="K2118" i="3"/>
  <c r="L2118" i="3"/>
  <c r="M2118" i="3"/>
  <c r="N2118" i="3"/>
  <c r="O2118" i="3"/>
  <c r="P2118" i="3"/>
  <c r="Q2118" i="3"/>
  <c r="AT2118" i="3"/>
  <c r="AX2118" i="3"/>
  <c r="K2119" i="3"/>
  <c r="L2119" i="3"/>
  <c r="M2119" i="3"/>
  <c r="N2119" i="3"/>
  <c r="O2119" i="3"/>
  <c r="P2119" i="3"/>
  <c r="Q2119" i="3"/>
  <c r="AT2119" i="3"/>
  <c r="AX2119" i="3"/>
  <c r="K2120" i="3"/>
  <c r="L2120" i="3"/>
  <c r="M2120" i="3"/>
  <c r="N2120" i="3"/>
  <c r="O2120" i="3"/>
  <c r="P2120" i="3"/>
  <c r="Q2120" i="3"/>
  <c r="AT2120" i="3"/>
  <c r="AX2120" i="3"/>
  <c r="K2121" i="3"/>
  <c r="L2121" i="3"/>
  <c r="M2121" i="3"/>
  <c r="N2121" i="3"/>
  <c r="O2121" i="3"/>
  <c r="P2121" i="3"/>
  <c r="Q2121" i="3"/>
  <c r="AT2121" i="3"/>
  <c r="AX2121" i="3"/>
  <c r="K2122" i="3"/>
  <c r="L2122" i="3"/>
  <c r="M2122" i="3"/>
  <c r="N2122" i="3"/>
  <c r="O2122" i="3"/>
  <c r="P2122" i="3"/>
  <c r="Q2122" i="3"/>
  <c r="AT2122" i="3"/>
  <c r="AX2122" i="3"/>
  <c r="K2123" i="3"/>
  <c r="L2123" i="3"/>
  <c r="M2123" i="3"/>
  <c r="N2123" i="3"/>
  <c r="O2123" i="3"/>
  <c r="P2123" i="3"/>
  <c r="Q2123" i="3"/>
  <c r="AT2123" i="3"/>
  <c r="AX2123" i="3"/>
  <c r="K2124" i="3"/>
  <c r="L2124" i="3"/>
  <c r="M2124" i="3"/>
  <c r="N2124" i="3"/>
  <c r="O2124" i="3"/>
  <c r="P2124" i="3"/>
  <c r="Q2124" i="3"/>
  <c r="AT2124" i="3"/>
  <c r="AX2124" i="3"/>
  <c r="K2125" i="3"/>
  <c r="L2125" i="3"/>
  <c r="M2125" i="3"/>
  <c r="N2125" i="3"/>
  <c r="O2125" i="3"/>
  <c r="P2125" i="3"/>
  <c r="Q2125" i="3"/>
  <c r="AT2125" i="3"/>
  <c r="AX2125" i="3"/>
  <c r="K2126" i="3"/>
  <c r="L2126" i="3"/>
  <c r="M2126" i="3"/>
  <c r="N2126" i="3"/>
  <c r="O2126" i="3"/>
  <c r="P2126" i="3"/>
  <c r="Q2126" i="3"/>
  <c r="AT2126" i="3"/>
  <c r="AX2126" i="3"/>
  <c r="K2127" i="3"/>
  <c r="L2127" i="3"/>
  <c r="M2127" i="3"/>
  <c r="N2127" i="3"/>
  <c r="O2127" i="3"/>
  <c r="P2127" i="3"/>
  <c r="Q2127" i="3"/>
  <c r="AT2127" i="3"/>
  <c r="AX2127" i="3"/>
  <c r="K2128" i="3"/>
  <c r="L2128" i="3"/>
  <c r="M2128" i="3"/>
  <c r="N2128" i="3"/>
  <c r="O2128" i="3"/>
  <c r="P2128" i="3"/>
  <c r="Q2128" i="3"/>
  <c r="AT2128" i="3"/>
  <c r="AX2128" i="3"/>
  <c r="K2129" i="3"/>
  <c r="L2129" i="3"/>
  <c r="M2129" i="3"/>
  <c r="N2129" i="3"/>
  <c r="O2129" i="3"/>
  <c r="P2129" i="3"/>
  <c r="Q2129" i="3"/>
  <c r="AT2129" i="3"/>
  <c r="AX2129" i="3"/>
  <c r="K2130" i="3"/>
  <c r="L2130" i="3"/>
  <c r="M2130" i="3"/>
  <c r="N2130" i="3"/>
  <c r="O2130" i="3"/>
  <c r="P2130" i="3"/>
  <c r="Q2130" i="3"/>
  <c r="AT2130" i="3"/>
  <c r="AX2130" i="3"/>
  <c r="K2131" i="3"/>
  <c r="L2131" i="3"/>
  <c r="M2131" i="3"/>
  <c r="N2131" i="3"/>
  <c r="O2131" i="3"/>
  <c r="P2131" i="3"/>
  <c r="Q2131" i="3"/>
  <c r="AT2131" i="3"/>
  <c r="AX2131" i="3"/>
  <c r="K2132" i="3"/>
  <c r="L2132" i="3"/>
  <c r="M2132" i="3"/>
  <c r="N2132" i="3"/>
  <c r="O2132" i="3"/>
  <c r="P2132" i="3"/>
  <c r="Q2132" i="3"/>
  <c r="AT2132" i="3"/>
  <c r="AX2132" i="3"/>
  <c r="K2133" i="3"/>
  <c r="L2133" i="3"/>
  <c r="M2133" i="3"/>
  <c r="N2133" i="3"/>
  <c r="O2133" i="3"/>
  <c r="P2133" i="3"/>
  <c r="Q2133" i="3"/>
  <c r="AT2133" i="3"/>
  <c r="AX2133" i="3"/>
  <c r="K2134" i="3"/>
  <c r="L2134" i="3"/>
  <c r="M2134" i="3"/>
  <c r="N2134" i="3"/>
  <c r="O2134" i="3"/>
  <c r="P2134" i="3"/>
  <c r="Q2134" i="3"/>
  <c r="AT2134" i="3"/>
  <c r="AX2134" i="3"/>
  <c r="K2135" i="3"/>
  <c r="L2135" i="3"/>
  <c r="M2135" i="3"/>
  <c r="N2135" i="3"/>
  <c r="O2135" i="3"/>
  <c r="P2135" i="3"/>
  <c r="Q2135" i="3"/>
  <c r="AT2135" i="3"/>
  <c r="AX2135" i="3"/>
  <c r="K2136" i="3"/>
  <c r="L2136" i="3"/>
  <c r="M2136" i="3"/>
  <c r="N2136" i="3"/>
  <c r="O2136" i="3"/>
  <c r="P2136" i="3"/>
  <c r="Q2136" i="3"/>
  <c r="AT2136" i="3"/>
  <c r="AX2136" i="3"/>
  <c r="K2137" i="3"/>
  <c r="L2137" i="3"/>
  <c r="M2137" i="3"/>
  <c r="N2137" i="3"/>
  <c r="O2137" i="3"/>
  <c r="P2137" i="3"/>
  <c r="Q2137" i="3"/>
  <c r="AT2137" i="3"/>
  <c r="AX2137" i="3"/>
  <c r="K2138" i="3"/>
  <c r="L2138" i="3"/>
  <c r="M2138" i="3"/>
  <c r="N2138" i="3"/>
  <c r="O2138" i="3"/>
  <c r="P2138" i="3"/>
  <c r="Q2138" i="3"/>
  <c r="AT2138" i="3"/>
  <c r="AX2138" i="3"/>
  <c r="K2139" i="3"/>
  <c r="L2139" i="3"/>
  <c r="M2139" i="3"/>
  <c r="N2139" i="3"/>
  <c r="O2139" i="3"/>
  <c r="P2139" i="3"/>
  <c r="Q2139" i="3"/>
  <c r="AT2139" i="3"/>
  <c r="AX2139" i="3"/>
  <c r="K2140" i="3"/>
  <c r="L2140" i="3"/>
  <c r="M2140" i="3"/>
  <c r="N2140" i="3"/>
  <c r="O2140" i="3"/>
  <c r="P2140" i="3"/>
  <c r="Q2140" i="3"/>
  <c r="AT2140" i="3"/>
  <c r="AX2140" i="3"/>
  <c r="K2141" i="3"/>
  <c r="L2141" i="3"/>
  <c r="M2141" i="3"/>
  <c r="N2141" i="3"/>
  <c r="O2141" i="3"/>
  <c r="P2141" i="3"/>
  <c r="Q2141" i="3"/>
  <c r="AT2141" i="3"/>
  <c r="AX2141" i="3"/>
  <c r="K2142" i="3"/>
  <c r="L2142" i="3"/>
  <c r="M2142" i="3"/>
  <c r="N2142" i="3"/>
  <c r="O2142" i="3"/>
  <c r="P2142" i="3"/>
  <c r="Q2142" i="3"/>
  <c r="AT2142" i="3"/>
  <c r="AX2142" i="3"/>
  <c r="K2143" i="3"/>
  <c r="L2143" i="3"/>
  <c r="M2143" i="3"/>
  <c r="N2143" i="3"/>
  <c r="O2143" i="3"/>
  <c r="P2143" i="3"/>
  <c r="Q2143" i="3"/>
  <c r="AT2143" i="3"/>
  <c r="AX2143" i="3"/>
  <c r="K2144" i="3"/>
  <c r="L2144" i="3"/>
  <c r="M2144" i="3"/>
  <c r="N2144" i="3"/>
  <c r="O2144" i="3"/>
  <c r="P2144" i="3"/>
  <c r="Q2144" i="3"/>
  <c r="AT2144" i="3"/>
  <c r="AX2144" i="3"/>
  <c r="K2145" i="3"/>
  <c r="L2145" i="3"/>
  <c r="M2145" i="3"/>
  <c r="N2145" i="3"/>
  <c r="O2145" i="3"/>
  <c r="P2145" i="3"/>
  <c r="Q2145" i="3"/>
  <c r="AT2145" i="3"/>
  <c r="AX2145" i="3"/>
  <c r="K2146" i="3"/>
  <c r="L2146" i="3"/>
  <c r="M2146" i="3"/>
  <c r="N2146" i="3"/>
  <c r="O2146" i="3"/>
  <c r="P2146" i="3"/>
  <c r="Q2146" i="3"/>
  <c r="AT2146" i="3"/>
  <c r="AX2146" i="3"/>
  <c r="K2147" i="3"/>
  <c r="L2147" i="3"/>
  <c r="M2147" i="3"/>
  <c r="N2147" i="3"/>
  <c r="O2147" i="3"/>
  <c r="P2147" i="3"/>
  <c r="Q2147" i="3"/>
  <c r="AT2147" i="3"/>
  <c r="AX2147" i="3"/>
  <c r="K2148" i="3"/>
  <c r="L2148" i="3"/>
  <c r="M2148" i="3"/>
  <c r="N2148" i="3"/>
  <c r="O2148" i="3"/>
  <c r="P2148" i="3"/>
  <c r="Q2148" i="3"/>
  <c r="AT2148" i="3"/>
  <c r="AX2148" i="3"/>
  <c r="K2149" i="3"/>
  <c r="L2149" i="3"/>
  <c r="M2149" i="3"/>
  <c r="N2149" i="3"/>
  <c r="O2149" i="3"/>
  <c r="P2149" i="3"/>
  <c r="Q2149" i="3"/>
  <c r="AT2149" i="3"/>
  <c r="AX2149" i="3"/>
  <c r="K2150" i="3"/>
  <c r="L2150" i="3"/>
  <c r="M2150" i="3"/>
  <c r="N2150" i="3"/>
  <c r="O2150" i="3"/>
  <c r="P2150" i="3"/>
  <c r="Q2150" i="3"/>
  <c r="AT2150" i="3"/>
  <c r="AX2150" i="3"/>
  <c r="K2151" i="3"/>
  <c r="L2151" i="3"/>
  <c r="M2151" i="3"/>
  <c r="N2151" i="3"/>
  <c r="O2151" i="3"/>
  <c r="P2151" i="3"/>
  <c r="Q2151" i="3"/>
  <c r="AT2151" i="3"/>
  <c r="AX2151" i="3"/>
  <c r="K2152" i="3"/>
  <c r="L2152" i="3"/>
  <c r="M2152" i="3"/>
  <c r="N2152" i="3"/>
  <c r="O2152" i="3"/>
  <c r="P2152" i="3"/>
  <c r="Q2152" i="3"/>
  <c r="AT2152" i="3"/>
  <c r="AX2152" i="3"/>
  <c r="K2153" i="3"/>
  <c r="L2153" i="3"/>
  <c r="M2153" i="3"/>
  <c r="N2153" i="3"/>
  <c r="O2153" i="3"/>
  <c r="P2153" i="3"/>
  <c r="Q2153" i="3"/>
  <c r="AT2153" i="3"/>
  <c r="AX2153" i="3"/>
  <c r="K2154" i="3"/>
  <c r="L2154" i="3"/>
  <c r="M2154" i="3"/>
  <c r="N2154" i="3"/>
  <c r="O2154" i="3"/>
  <c r="P2154" i="3"/>
  <c r="Q2154" i="3"/>
  <c r="AT2154" i="3"/>
  <c r="AX2154" i="3"/>
  <c r="K2155" i="3"/>
  <c r="L2155" i="3"/>
  <c r="M2155" i="3"/>
  <c r="N2155" i="3"/>
  <c r="O2155" i="3"/>
  <c r="P2155" i="3"/>
  <c r="Q2155" i="3"/>
  <c r="AT2155" i="3"/>
  <c r="AX2155" i="3"/>
  <c r="K2156" i="3"/>
  <c r="L2156" i="3"/>
  <c r="M2156" i="3"/>
  <c r="N2156" i="3"/>
  <c r="O2156" i="3"/>
  <c r="P2156" i="3"/>
  <c r="Q2156" i="3"/>
  <c r="AT2156" i="3"/>
  <c r="AX2156" i="3"/>
  <c r="K2157" i="3"/>
  <c r="L2157" i="3"/>
  <c r="M2157" i="3"/>
  <c r="N2157" i="3"/>
  <c r="O2157" i="3"/>
  <c r="P2157" i="3"/>
  <c r="Q2157" i="3"/>
  <c r="AT2157" i="3"/>
  <c r="AX2157" i="3"/>
  <c r="K2158" i="3"/>
  <c r="L2158" i="3"/>
  <c r="M2158" i="3"/>
  <c r="N2158" i="3"/>
  <c r="O2158" i="3"/>
  <c r="P2158" i="3"/>
  <c r="Q2158" i="3"/>
  <c r="AT2158" i="3"/>
  <c r="AX2158" i="3"/>
  <c r="K2159" i="3"/>
  <c r="L2159" i="3"/>
  <c r="M2159" i="3"/>
  <c r="N2159" i="3"/>
  <c r="O2159" i="3"/>
  <c r="P2159" i="3"/>
  <c r="Q2159" i="3"/>
  <c r="AT2159" i="3"/>
  <c r="AX2159" i="3"/>
  <c r="K2160" i="3"/>
  <c r="L2160" i="3"/>
  <c r="M2160" i="3"/>
  <c r="N2160" i="3"/>
  <c r="O2160" i="3"/>
  <c r="P2160" i="3"/>
  <c r="Q2160" i="3"/>
  <c r="AT2160" i="3"/>
  <c r="AX2160" i="3"/>
  <c r="K2161" i="3"/>
  <c r="L2161" i="3"/>
  <c r="M2161" i="3"/>
  <c r="N2161" i="3"/>
  <c r="O2161" i="3"/>
  <c r="P2161" i="3"/>
  <c r="Q2161" i="3"/>
  <c r="AT2161" i="3"/>
  <c r="AX2161" i="3"/>
  <c r="K2162" i="3"/>
  <c r="L2162" i="3"/>
  <c r="M2162" i="3"/>
  <c r="N2162" i="3"/>
  <c r="O2162" i="3"/>
  <c r="P2162" i="3"/>
  <c r="Q2162" i="3"/>
  <c r="AT2162" i="3"/>
  <c r="AX2162" i="3"/>
  <c r="K2163" i="3"/>
  <c r="L2163" i="3"/>
  <c r="M2163" i="3"/>
  <c r="N2163" i="3"/>
  <c r="O2163" i="3"/>
  <c r="P2163" i="3"/>
  <c r="Q2163" i="3"/>
  <c r="AT2163" i="3"/>
  <c r="AX2163" i="3"/>
  <c r="K2164" i="3"/>
  <c r="L2164" i="3"/>
  <c r="M2164" i="3"/>
  <c r="N2164" i="3"/>
  <c r="O2164" i="3"/>
  <c r="P2164" i="3"/>
  <c r="Q2164" i="3"/>
  <c r="AT2164" i="3"/>
  <c r="AX2164" i="3"/>
  <c r="K2165" i="3"/>
  <c r="L2165" i="3"/>
  <c r="M2165" i="3"/>
  <c r="N2165" i="3"/>
  <c r="O2165" i="3"/>
  <c r="P2165" i="3"/>
  <c r="Q2165" i="3"/>
  <c r="AT2165" i="3"/>
  <c r="AX2165" i="3"/>
  <c r="K2166" i="3"/>
  <c r="L2166" i="3"/>
  <c r="M2166" i="3"/>
  <c r="N2166" i="3"/>
  <c r="O2166" i="3"/>
  <c r="P2166" i="3"/>
  <c r="Q2166" i="3"/>
  <c r="AT2166" i="3"/>
  <c r="AX2166" i="3"/>
  <c r="K2167" i="3"/>
  <c r="L2167" i="3"/>
  <c r="M2167" i="3"/>
  <c r="N2167" i="3"/>
  <c r="O2167" i="3"/>
  <c r="P2167" i="3"/>
  <c r="Q2167" i="3"/>
  <c r="AT2167" i="3"/>
  <c r="AX2167" i="3"/>
  <c r="K2168" i="3"/>
  <c r="L2168" i="3"/>
  <c r="M2168" i="3"/>
  <c r="N2168" i="3"/>
  <c r="O2168" i="3"/>
  <c r="P2168" i="3"/>
  <c r="Q2168" i="3"/>
  <c r="AT2168" i="3"/>
  <c r="AX2168" i="3"/>
  <c r="K2169" i="3"/>
  <c r="L2169" i="3"/>
  <c r="M2169" i="3"/>
  <c r="N2169" i="3"/>
  <c r="O2169" i="3"/>
  <c r="P2169" i="3"/>
  <c r="Q2169" i="3"/>
  <c r="AT2169" i="3"/>
  <c r="AX2169" i="3"/>
  <c r="K2170" i="3"/>
  <c r="L2170" i="3"/>
  <c r="M2170" i="3"/>
  <c r="N2170" i="3"/>
  <c r="O2170" i="3"/>
  <c r="P2170" i="3"/>
  <c r="Q2170" i="3"/>
  <c r="AT2170" i="3"/>
  <c r="AX2170" i="3"/>
  <c r="K2171" i="3"/>
  <c r="L2171" i="3"/>
  <c r="M2171" i="3"/>
  <c r="N2171" i="3"/>
  <c r="O2171" i="3"/>
  <c r="P2171" i="3"/>
  <c r="Q2171" i="3"/>
  <c r="AT2171" i="3"/>
  <c r="AX2171" i="3"/>
  <c r="K2172" i="3"/>
  <c r="L2172" i="3"/>
  <c r="M2172" i="3"/>
  <c r="N2172" i="3"/>
  <c r="O2172" i="3"/>
  <c r="P2172" i="3"/>
  <c r="Q2172" i="3"/>
  <c r="AT2172" i="3"/>
  <c r="AX2172" i="3"/>
  <c r="K2173" i="3"/>
  <c r="L2173" i="3"/>
  <c r="M2173" i="3"/>
  <c r="N2173" i="3"/>
  <c r="O2173" i="3"/>
  <c r="P2173" i="3"/>
  <c r="Q2173" i="3"/>
  <c r="AT2173" i="3"/>
  <c r="AX2173" i="3"/>
  <c r="K2174" i="3"/>
  <c r="L2174" i="3"/>
  <c r="M2174" i="3"/>
  <c r="N2174" i="3"/>
  <c r="O2174" i="3"/>
  <c r="P2174" i="3"/>
  <c r="Q2174" i="3"/>
  <c r="AT2174" i="3"/>
  <c r="AX2174" i="3"/>
  <c r="K2175" i="3"/>
  <c r="L2175" i="3"/>
  <c r="M2175" i="3"/>
  <c r="N2175" i="3"/>
  <c r="O2175" i="3"/>
  <c r="P2175" i="3"/>
  <c r="Q2175" i="3"/>
  <c r="AT2175" i="3"/>
  <c r="AX2175" i="3"/>
  <c r="K2176" i="3"/>
  <c r="L2176" i="3"/>
  <c r="M2176" i="3"/>
  <c r="N2176" i="3"/>
  <c r="O2176" i="3"/>
  <c r="P2176" i="3"/>
  <c r="Q2176" i="3"/>
  <c r="AT2176" i="3"/>
  <c r="AX2176" i="3"/>
  <c r="K2177" i="3"/>
  <c r="L2177" i="3"/>
  <c r="M2177" i="3"/>
  <c r="N2177" i="3"/>
  <c r="O2177" i="3"/>
  <c r="P2177" i="3"/>
  <c r="Q2177" i="3"/>
  <c r="AT2177" i="3"/>
  <c r="AX2177" i="3"/>
  <c r="K2178" i="3"/>
  <c r="L2178" i="3"/>
  <c r="M2178" i="3"/>
  <c r="N2178" i="3"/>
  <c r="O2178" i="3"/>
  <c r="P2178" i="3"/>
  <c r="Q2178" i="3"/>
  <c r="AT2178" i="3"/>
  <c r="AX2178" i="3"/>
  <c r="K2179" i="3"/>
  <c r="L2179" i="3"/>
  <c r="M2179" i="3"/>
  <c r="N2179" i="3"/>
  <c r="O2179" i="3"/>
  <c r="P2179" i="3"/>
  <c r="Q2179" i="3"/>
  <c r="AX2179" i="3"/>
  <c r="K2181" i="3"/>
  <c r="L2181" i="3"/>
  <c r="M2181" i="3"/>
  <c r="N2181" i="3"/>
  <c r="O2181" i="3"/>
  <c r="P2181" i="3"/>
  <c r="Q2181" i="3"/>
  <c r="AT2181" i="3"/>
  <c r="AX2181" i="3"/>
  <c r="K2182" i="3"/>
  <c r="L2182" i="3"/>
  <c r="M2182" i="3"/>
  <c r="N2182" i="3"/>
  <c r="O2182" i="3"/>
  <c r="P2182" i="3"/>
  <c r="Q2182" i="3"/>
  <c r="AT2182" i="3"/>
  <c r="AX2182" i="3"/>
  <c r="K2183" i="3"/>
  <c r="L2183" i="3"/>
  <c r="M2183" i="3"/>
  <c r="N2183" i="3"/>
  <c r="O2183" i="3"/>
  <c r="P2183" i="3"/>
  <c r="Q2183" i="3"/>
  <c r="AT2183" i="3"/>
  <c r="AX2183" i="3"/>
  <c r="K2184" i="3"/>
  <c r="L2184" i="3"/>
  <c r="M2184" i="3"/>
  <c r="N2184" i="3"/>
  <c r="O2184" i="3"/>
  <c r="P2184" i="3"/>
  <c r="Q2184" i="3"/>
  <c r="AT2184" i="3"/>
  <c r="AX2184" i="3"/>
  <c r="K2185" i="3"/>
  <c r="L2185" i="3"/>
  <c r="M2185" i="3"/>
  <c r="N2185" i="3"/>
  <c r="O2185" i="3"/>
  <c r="P2185" i="3"/>
  <c r="Q2185" i="3"/>
  <c r="AT2185" i="3"/>
  <c r="AX2185" i="3"/>
  <c r="K2186" i="3"/>
  <c r="L2186" i="3"/>
  <c r="M2186" i="3"/>
  <c r="N2186" i="3"/>
  <c r="O2186" i="3"/>
  <c r="P2186" i="3"/>
  <c r="Q2186" i="3"/>
  <c r="AT2186" i="3"/>
  <c r="AX2186" i="3"/>
  <c r="K2187" i="3"/>
  <c r="L2187" i="3"/>
  <c r="M2187" i="3"/>
  <c r="N2187" i="3"/>
  <c r="O2187" i="3"/>
  <c r="P2187" i="3"/>
  <c r="Q2187" i="3"/>
  <c r="AT2187" i="3"/>
  <c r="AX2187" i="3"/>
  <c r="K2188" i="3"/>
  <c r="L2188" i="3"/>
  <c r="M2188" i="3"/>
  <c r="N2188" i="3"/>
  <c r="O2188" i="3"/>
  <c r="P2188" i="3"/>
  <c r="Q2188" i="3"/>
  <c r="AT2188" i="3"/>
  <c r="AX2188" i="3"/>
  <c r="K2189" i="3"/>
  <c r="L2189" i="3"/>
  <c r="M2189" i="3"/>
  <c r="N2189" i="3"/>
  <c r="O2189" i="3"/>
  <c r="P2189" i="3"/>
  <c r="Q2189" i="3"/>
  <c r="AT2189" i="3"/>
  <c r="AX2189" i="3"/>
  <c r="K2190" i="3"/>
  <c r="L2190" i="3"/>
  <c r="M2190" i="3"/>
  <c r="N2190" i="3"/>
  <c r="O2190" i="3"/>
  <c r="P2190" i="3"/>
  <c r="Q2190" i="3"/>
  <c r="AT2190" i="3"/>
  <c r="AX2190" i="3"/>
  <c r="K2191" i="3"/>
  <c r="L2191" i="3"/>
  <c r="M2191" i="3"/>
  <c r="N2191" i="3"/>
  <c r="O2191" i="3"/>
  <c r="P2191" i="3"/>
  <c r="Q2191" i="3"/>
  <c r="AT2191" i="3"/>
  <c r="AX2191" i="3"/>
  <c r="K2192" i="3"/>
  <c r="L2192" i="3"/>
  <c r="M2192" i="3"/>
  <c r="N2192" i="3"/>
  <c r="O2192" i="3"/>
  <c r="P2192" i="3"/>
  <c r="Q2192" i="3"/>
  <c r="AT2192" i="3"/>
  <c r="AX2192" i="3"/>
  <c r="K2193" i="3"/>
  <c r="L2193" i="3"/>
  <c r="M2193" i="3"/>
  <c r="N2193" i="3"/>
  <c r="O2193" i="3"/>
  <c r="P2193" i="3"/>
  <c r="Q2193" i="3"/>
  <c r="AT2193" i="3"/>
  <c r="AX2193" i="3"/>
  <c r="K2194" i="3"/>
  <c r="L2194" i="3"/>
  <c r="M2194" i="3"/>
  <c r="N2194" i="3"/>
  <c r="O2194" i="3"/>
  <c r="P2194" i="3"/>
  <c r="Q2194" i="3"/>
  <c r="AT2194" i="3"/>
  <c r="AX2194" i="3"/>
  <c r="K2195" i="3"/>
  <c r="L2195" i="3"/>
  <c r="M2195" i="3"/>
  <c r="N2195" i="3"/>
  <c r="O2195" i="3"/>
  <c r="P2195" i="3"/>
  <c r="Q2195" i="3"/>
  <c r="AT2195" i="3"/>
  <c r="AX2195" i="3"/>
  <c r="K2196" i="3"/>
  <c r="L2196" i="3"/>
  <c r="M2196" i="3"/>
  <c r="N2196" i="3"/>
  <c r="O2196" i="3"/>
  <c r="P2196" i="3"/>
  <c r="Q2196" i="3"/>
  <c r="AT2196" i="3"/>
  <c r="AX2196" i="3"/>
  <c r="K2197" i="3"/>
  <c r="L2197" i="3"/>
  <c r="M2197" i="3"/>
  <c r="N2197" i="3"/>
  <c r="O2197" i="3"/>
  <c r="P2197" i="3"/>
  <c r="Q2197" i="3"/>
  <c r="AT2197" i="3"/>
  <c r="AX2197" i="3"/>
  <c r="K2198" i="3"/>
  <c r="L2198" i="3"/>
  <c r="M2198" i="3"/>
  <c r="N2198" i="3"/>
  <c r="O2198" i="3"/>
  <c r="P2198" i="3"/>
  <c r="Q2198" i="3"/>
  <c r="AT2198" i="3"/>
  <c r="AX2198" i="3"/>
  <c r="K2199" i="3"/>
  <c r="L2199" i="3"/>
  <c r="M2199" i="3"/>
  <c r="N2199" i="3"/>
  <c r="O2199" i="3"/>
  <c r="P2199" i="3"/>
  <c r="Q2199" i="3"/>
  <c r="AT2199" i="3"/>
  <c r="AX2199" i="3"/>
  <c r="K2200" i="3"/>
  <c r="L2200" i="3"/>
  <c r="M2200" i="3"/>
  <c r="N2200" i="3"/>
  <c r="O2200" i="3"/>
  <c r="P2200" i="3"/>
  <c r="Q2200" i="3"/>
  <c r="AT2200" i="3"/>
  <c r="AX2200" i="3"/>
  <c r="K2201" i="3"/>
  <c r="L2201" i="3"/>
  <c r="M2201" i="3"/>
  <c r="N2201" i="3"/>
  <c r="O2201" i="3"/>
  <c r="P2201" i="3"/>
  <c r="Q2201" i="3"/>
  <c r="AT2201" i="3"/>
  <c r="AX2201" i="3"/>
  <c r="K2202" i="3"/>
  <c r="L2202" i="3"/>
  <c r="M2202" i="3"/>
  <c r="N2202" i="3"/>
  <c r="O2202" i="3"/>
  <c r="P2202" i="3"/>
  <c r="Q2202" i="3"/>
  <c r="AT2202" i="3"/>
  <c r="AX2202" i="3"/>
  <c r="K2203" i="3"/>
  <c r="L2203" i="3"/>
  <c r="M2203" i="3"/>
  <c r="N2203" i="3"/>
  <c r="O2203" i="3"/>
  <c r="P2203" i="3"/>
  <c r="Q2203" i="3"/>
  <c r="AT2203" i="3"/>
  <c r="AX2203" i="3"/>
  <c r="K2204" i="3"/>
  <c r="L2204" i="3"/>
  <c r="M2204" i="3"/>
  <c r="N2204" i="3"/>
  <c r="O2204" i="3"/>
  <c r="P2204" i="3"/>
  <c r="Q2204" i="3"/>
  <c r="AT2204" i="3"/>
  <c r="AX2204" i="3"/>
  <c r="K2205" i="3"/>
  <c r="L2205" i="3"/>
  <c r="M2205" i="3"/>
  <c r="N2205" i="3"/>
  <c r="O2205" i="3"/>
  <c r="P2205" i="3"/>
  <c r="Q2205" i="3"/>
  <c r="AT2205" i="3"/>
  <c r="AX2205" i="3"/>
  <c r="K2206" i="3"/>
  <c r="L2206" i="3"/>
  <c r="M2206" i="3"/>
  <c r="N2206" i="3"/>
  <c r="O2206" i="3"/>
  <c r="P2206" i="3"/>
  <c r="Q2206" i="3"/>
  <c r="AT2206" i="3"/>
  <c r="AX2206" i="3"/>
  <c r="K2207" i="3"/>
  <c r="L2207" i="3"/>
  <c r="M2207" i="3"/>
  <c r="N2207" i="3"/>
  <c r="O2207" i="3"/>
  <c r="P2207" i="3"/>
  <c r="Q2207" i="3"/>
  <c r="AT2207" i="3"/>
  <c r="AX2207" i="3"/>
  <c r="K2208" i="3"/>
  <c r="L2208" i="3"/>
  <c r="M2208" i="3"/>
  <c r="N2208" i="3"/>
  <c r="O2208" i="3"/>
  <c r="P2208" i="3"/>
  <c r="Q2208" i="3"/>
  <c r="AT2208" i="3"/>
  <c r="AX2208" i="3"/>
  <c r="K2209" i="3"/>
  <c r="L2209" i="3"/>
  <c r="M2209" i="3"/>
  <c r="N2209" i="3"/>
  <c r="O2209" i="3"/>
  <c r="P2209" i="3"/>
  <c r="Q2209" i="3"/>
  <c r="AT2209" i="3"/>
  <c r="AX2209" i="3"/>
  <c r="K2210" i="3"/>
  <c r="L2210" i="3"/>
  <c r="M2210" i="3"/>
  <c r="N2210" i="3"/>
  <c r="O2210" i="3"/>
  <c r="P2210" i="3"/>
  <c r="Q2210" i="3"/>
  <c r="AT2210" i="3"/>
  <c r="AX2210" i="3"/>
  <c r="K2211" i="3"/>
  <c r="L2211" i="3"/>
  <c r="M2211" i="3"/>
  <c r="N2211" i="3"/>
  <c r="O2211" i="3"/>
  <c r="P2211" i="3"/>
  <c r="Q2211" i="3"/>
  <c r="AT2211" i="3"/>
  <c r="AX2211" i="3"/>
  <c r="K2212" i="3"/>
  <c r="L2212" i="3"/>
  <c r="M2212" i="3"/>
  <c r="N2212" i="3"/>
  <c r="O2212" i="3"/>
  <c r="P2212" i="3"/>
  <c r="Q2212" i="3"/>
  <c r="AT2212" i="3"/>
  <c r="AX2212" i="3"/>
  <c r="K2213" i="3"/>
  <c r="L2213" i="3"/>
  <c r="M2213" i="3"/>
  <c r="N2213" i="3"/>
  <c r="O2213" i="3"/>
  <c r="P2213" i="3"/>
  <c r="Q2213" i="3"/>
  <c r="AT2213" i="3"/>
  <c r="AX2213" i="3"/>
  <c r="K2214" i="3"/>
  <c r="L2214" i="3"/>
  <c r="M2214" i="3"/>
  <c r="N2214" i="3"/>
  <c r="O2214" i="3"/>
  <c r="P2214" i="3"/>
  <c r="Q2214" i="3"/>
  <c r="AT2214" i="3"/>
  <c r="AX2214" i="3"/>
  <c r="K2215" i="3"/>
  <c r="L2215" i="3"/>
  <c r="M2215" i="3"/>
  <c r="N2215" i="3"/>
  <c r="O2215" i="3"/>
  <c r="P2215" i="3"/>
  <c r="Q2215" i="3"/>
  <c r="AT2215" i="3"/>
  <c r="AX2215" i="3"/>
  <c r="K2216" i="3"/>
  <c r="L2216" i="3"/>
  <c r="M2216" i="3"/>
  <c r="N2216" i="3"/>
  <c r="O2216" i="3"/>
  <c r="P2216" i="3"/>
  <c r="Q2216" i="3"/>
  <c r="AT2216" i="3"/>
  <c r="AX2216" i="3"/>
  <c r="K2217" i="3"/>
  <c r="L2217" i="3"/>
  <c r="M2217" i="3"/>
  <c r="N2217" i="3"/>
  <c r="O2217" i="3"/>
  <c r="P2217" i="3"/>
  <c r="Q2217" i="3"/>
  <c r="AT2217" i="3"/>
  <c r="AX2217" i="3"/>
  <c r="K2218" i="3"/>
  <c r="L2218" i="3"/>
  <c r="M2218" i="3"/>
  <c r="N2218" i="3"/>
  <c r="O2218" i="3"/>
  <c r="P2218" i="3"/>
  <c r="Q2218" i="3"/>
  <c r="AT2218" i="3"/>
  <c r="AX2218" i="3"/>
  <c r="K2219" i="3"/>
  <c r="L2219" i="3"/>
  <c r="M2219" i="3"/>
  <c r="N2219" i="3"/>
  <c r="O2219" i="3"/>
  <c r="P2219" i="3"/>
  <c r="Q2219" i="3"/>
  <c r="AT2219" i="3"/>
  <c r="AX2219" i="3"/>
  <c r="K2220" i="3"/>
  <c r="L2220" i="3"/>
  <c r="M2220" i="3"/>
  <c r="N2220" i="3"/>
  <c r="O2220" i="3"/>
  <c r="P2220" i="3"/>
  <c r="Q2220" i="3"/>
  <c r="AT2220" i="3"/>
  <c r="AX2220" i="3"/>
  <c r="K2221" i="3"/>
  <c r="L2221" i="3"/>
  <c r="M2221" i="3"/>
  <c r="N2221" i="3"/>
  <c r="O2221" i="3"/>
  <c r="P2221" i="3"/>
  <c r="Q2221" i="3"/>
  <c r="AT2221" i="3"/>
  <c r="AX2221" i="3"/>
  <c r="K2222" i="3"/>
  <c r="L2222" i="3"/>
  <c r="M2222" i="3"/>
  <c r="N2222" i="3"/>
  <c r="O2222" i="3"/>
  <c r="P2222" i="3"/>
  <c r="Q2222" i="3"/>
  <c r="AT2222" i="3"/>
  <c r="AX2222" i="3"/>
  <c r="K2223" i="3"/>
  <c r="L2223" i="3"/>
  <c r="M2223" i="3"/>
  <c r="N2223" i="3"/>
  <c r="O2223" i="3"/>
  <c r="P2223" i="3"/>
  <c r="Q2223" i="3"/>
  <c r="AT2223" i="3"/>
  <c r="AX2223" i="3"/>
  <c r="K2224" i="3"/>
  <c r="L2224" i="3"/>
  <c r="M2224" i="3"/>
  <c r="N2224" i="3"/>
  <c r="O2224" i="3"/>
  <c r="P2224" i="3"/>
  <c r="Q2224" i="3"/>
  <c r="AT2224" i="3"/>
  <c r="AX2224" i="3"/>
  <c r="K2225" i="3"/>
  <c r="L2225" i="3"/>
  <c r="M2225" i="3"/>
  <c r="N2225" i="3"/>
  <c r="O2225" i="3"/>
  <c r="P2225" i="3"/>
  <c r="Q2225" i="3"/>
  <c r="AT2225" i="3"/>
  <c r="AX2225" i="3"/>
  <c r="K2226" i="3"/>
  <c r="L2226" i="3"/>
  <c r="M2226" i="3"/>
  <c r="N2226" i="3"/>
  <c r="O2226" i="3"/>
  <c r="P2226" i="3"/>
  <c r="Q2226" i="3"/>
  <c r="AT2226" i="3"/>
  <c r="AX2226" i="3"/>
  <c r="K2227" i="3"/>
  <c r="L2227" i="3"/>
  <c r="M2227" i="3"/>
  <c r="N2227" i="3"/>
  <c r="O2227" i="3"/>
  <c r="P2227" i="3"/>
  <c r="Q2227" i="3"/>
  <c r="AT2227" i="3"/>
  <c r="AX2227" i="3"/>
  <c r="K2228" i="3"/>
  <c r="L2228" i="3"/>
  <c r="M2228" i="3"/>
  <c r="N2228" i="3"/>
  <c r="O2228" i="3"/>
  <c r="P2228" i="3"/>
  <c r="Q2228" i="3"/>
  <c r="AT2228" i="3"/>
  <c r="AX2228" i="3"/>
  <c r="K2229" i="3"/>
  <c r="L2229" i="3"/>
  <c r="M2229" i="3"/>
  <c r="N2229" i="3"/>
  <c r="O2229" i="3"/>
  <c r="P2229" i="3"/>
  <c r="Q2229" i="3"/>
  <c r="AT2229" i="3"/>
  <c r="AX2229" i="3"/>
  <c r="K2230" i="3"/>
  <c r="L2230" i="3"/>
  <c r="M2230" i="3"/>
  <c r="N2230" i="3"/>
  <c r="O2230" i="3"/>
  <c r="P2230" i="3"/>
  <c r="Q2230" i="3"/>
  <c r="AT2230" i="3"/>
  <c r="AX2230" i="3"/>
  <c r="K2231" i="3"/>
  <c r="L2231" i="3"/>
  <c r="M2231" i="3"/>
  <c r="N2231" i="3"/>
  <c r="O2231" i="3"/>
  <c r="P2231" i="3"/>
  <c r="Q2231" i="3"/>
  <c r="AT2231" i="3"/>
  <c r="AX2231" i="3"/>
  <c r="K2232" i="3"/>
  <c r="L2232" i="3"/>
  <c r="M2232" i="3"/>
  <c r="N2232" i="3"/>
  <c r="O2232" i="3"/>
  <c r="P2232" i="3"/>
  <c r="Q2232" i="3"/>
  <c r="AT2232" i="3"/>
  <c r="AX2232" i="3"/>
  <c r="K2233" i="3"/>
  <c r="L2233" i="3"/>
  <c r="M2233" i="3"/>
  <c r="N2233" i="3"/>
  <c r="O2233" i="3"/>
  <c r="P2233" i="3"/>
  <c r="Q2233" i="3"/>
  <c r="AT2233" i="3"/>
  <c r="AX2233" i="3"/>
  <c r="K2234" i="3"/>
  <c r="L2234" i="3"/>
  <c r="M2234" i="3"/>
  <c r="N2234" i="3"/>
  <c r="O2234" i="3"/>
  <c r="P2234" i="3"/>
  <c r="Q2234" i="3"/>
  <c r="AT2234" i="3"/>
  <c r="AX2234" i="3"/>
  <c r="K2235" i="3"/>
  <c r="L2235" i="3"/>
  <c r="M2235" i="3"/>
  <c r="N2235" i="3"/>
  <c r="O2235" i="3"/>
  <c r="P2235" i="3"/>
  <c r="Q2235" i="3"/>
  <c r="AT2235" i="3"/>
  <c r="AX2235" i="3"/>
  <c r="K2236" i="3"/>
  <c r="L2236" i="3"/>
  <c r="M2236" i="3"/>
  <c r="N2236" i="3"/>
  <c r="O2236" i="3"/>
  <c r="P2236" i="3"/>
  <c r="Q2236" i="3"/>
  <c r="AT2236" i="3"/>
  <c r="AX2236" i="3"/>
  <c r="K2237" i="3"/>
  <c r="L2237" i="3"/>
  <c r="M2237" i="3"/>
  <c r="N2237" i="3"/>
  <c r="O2237" i="3"/>
  <c r="P2237" i="3"/>
  <c r="Q2237" i="3"/>
  <c r="AT2237" i="3"/>
  <c r="AX2237" i="3"/>
  <c r="K2238" i="3"/>
  <c r="L2238" i="3"/>
  <c r="M2238" i="3"/>
  <c r="N2238" i="3"/>
  <c r="O2238" i="3"/>
  <c r="P2238" i="3"/>
  <c r="Q2238" i="3"/>
  <c r="AT2238" i="3"/>
  <c r="AX2238" i="3"/>
  <c r="K2239" i="3"/>
  <c r="L2239" i="3"/>
  <c r="M2239" i="3"/>
  <c r="N2239" i="3"/>
  <c r="O2239" i="3"/>
  <c r="P2239" i="3"/>
  <c r="Q2239" i="3"/>
  <c r="AT2239" i="3"/>
  <c r="AX2239" i="3"/>
  <c r="K2240" i="3"/>
  <c r="L2240" i="3"/>
  <c r="M2240" i="3"/>
  <c r="N2240" i="3"/>
  <c r="O2240" i="3"/>
  <c r="P2240" i="3"/>
  <c r="Q2240" i="3"/>
  <c r="AT2240" i="3"/>
  <c r="AX2240" i="3"/>
  <c r="K2241" i="3"/>
  <c r="L2241" i="3"/>
  <c r="M2241" i="3"/>
  <c r="N2241" i="3"/>
  <c r="O2241" i="3"/>
  <c r="P2241" i="3"/>
  <c r="Q2241" i="3"/>
  <c r="AT2241" i="3"/>
  <c r="AX2241" i="3"/>
  <c r="K2242" i="3"/>
  <c r="L2242" i="3"/>
  <c r="M2242" i="3"/>
  <c r="N2242" i="3"/>
  <c r="O2242" i="3"/>
  <c r="P2242" i="3"/>
  <c r="Q2242" i="3"/>
  <c r="AT2242" i="3"/>
  <c r="AX2242" i="3"/>
  <c r="K2243" i="3"/>
  <c r="L2243" i="3"/>
  <c r="M2243" i="3"/>
  <c r="N2243" i="3"/>
  <c r="O2243" i="3"/>
  <c r="P2243" i="3"/>
  <c r="Q2243" i="3"/>
  <c r="AT2243" i="3"/>
  <c r="AX2243" i="3"/>
  <c r="K2244" i="3"/>
  <c r="L2244" i="3"/>
  <c r="M2244" i="3"/>
  <c r="N2244" i="3"/>
  <c r="O2244" i="3"/>
  <c r="P2244" i="3"/>
  <c r="Q2244" i="3"/>
  <c r="AT2244" i="3"/>
  <c r="AX2244" i="3"/>
  <c r="K2245" i="3"/>
  <c r="L2245" i="3"/>
  <c r="M2245" i="3"/>
  <c r="N2245" i="3"/>
  <c r="O2245" i="3"/>
  <c r="P2245" i="3"/>
  <c r="Q2245" i="3"/>
  <c r="AT2245" i="3"/>
  <c r="AX2245" i="3"/>
  <c r="K2246" i="3"/>
  <c r="L2246" i="3"/>
  <c r="M2246" i="3"/>
  <c r="N2246" i="3"/>
  <c r="O2246" i="3"/>
  <c r="P2246" i="3"/>
  <c r="Q2246" i="3"/>
  <c r="AT2246" i="3"/>
  <c r="AX2246" i="3"/>
  <c r="K2247" i="3"/>
  <c r="L2247" i="3"/>
  <c r="M2247" i="3"/>
  <c r="N2247" i="3"/>
  <c r="O2247" i="3"/>
  <c r="P2247" i="3"/>
  <c r="Q2247" i="3"/>
  <c r="AT2247" i="3"/>
  <c r="AX2247" i="3"/>
  <c r="K2248" i="3"/>
  <c r="L2248" i="3"/>
  <c r="M2248" i="3"/>
  <c r="N2248" i="3"/>
  <c r="O2248" i="3"/>
  <c r="P2248" i="3"/>
  <c r="Q2248" i="3"/>
  <c r="AT2248" i="3"/>
  <c r="AX2248" i="3"/>
  <c r="K2249" i="3"/>
  <c r="L2249" i="3"/>
  <c r="M2249" i="3"/>
  <c r="N2249" i="3"/>
  <c r="O2249" i="3"/>
  <c r="P2249" i="3"/>
  <c r="Q2249" i="3"/>
  <c r="AT2249" i="3"/>
  <c r="AX2249" i="3"/>
  <c r="K2250" i="3"/>
  <c r="L2250" i="3"/>
  <c r="M2250" i="3"/>
  <c r="N2250" i="3"/>
  <c r="O2250" i="3"/>
  <c r="P2250" i="3"/>
  <c r="Q2250" i="3"/>
  <c r="AT2250" i="3"/>
  <c r="AX2250" i="3"/>
  <c r="K2251" i="3"/>
  <c r="L2251" i="3"/>
  <c r="M2251" i="3"/>
  <c r="N2251" i="3"/>
  <c r="O2251" i="3"/>
  <c r="P2251" i="3"/>
  <c r="Q2251" i="3"/>
  <c r="AT2251" i="3"/>
  <c r="AX2251" i="3"/>
  <c r="K2252" i="3"/>
  <c r="L2252" i="3"/>
  <c r="M2252" i="3"/>
  <c r="N2252" i="3"/>
  <c r="O2252" i="3"/>
  <c r="P2252" i="3"/>
  <c r="Q2252" i="3"/>
  <c r="AT2252" i="3"/>
  <c r="AX2252" i="3"/>
  <c r="K2253" i="3"/>
  <c r="L2253" i="3"/>
  <c r="M2253" i="3"/>
  <c r="N2253" i="3"/>
  <c r="O2253" i="3"/>
  <c r="P2253" i="3"/>
  <c r="Q2253" i="3"/>
  <c r="AT2253" i="3"/>
  <c r="AX2253" i="3"/>
  <c r="K2254" i="3"/>
  <c r="L2254" i="3"/>
  <c r="M2254" i="3"/>
  <c r="N2254" i="3"/>
  <c r="O2254" i="3"/>
  <c r="P2254" i="3"/>
  <c r="Q2254" i="3"/>
  <c r="AT2254" i="3"/>
  <c r="AX2254" i="3"/>
  <c r="K2255" i="3"/>
  <c r="L2255" i="3"/>
  <c r="M2255" i="3"/>
  <c r="N2255" i="3"/>
  <c r="O2255" i="3"/>
  <c r="P2255" i="3"/>
  <c r="Q2255" i="3"/>
  <c r="AT2255" i="3"/>
  <c r="AX2255" i="3"/>
  <c r="K2256" i="3"/>
  <c r="L2256" i="3"/>
  <c r="M2256" i="3"/>
  <c r="N2256" i="3"/>
  <c r="O2256" i="3"/>
  <c r="P2256" i="3"/>
  <c r="Q2256" i="3"/>
  <c r="AT2256" i="3"/>
  <c r="AX2256" i="3"/>
  <c r="K2257" i="3"/>
  <c r="L2257" i="3"/>
  <c r="M2257" i="3"/>
  <c r="N2257" i="3"/>
  <c r="O2257" i="3"/>
  <c r="P2257" i="3"/>
  <c r="Q2257" i="3"/>
  <c r="AT2257" i="3"/>
  <c r="AX2257" i="3"/>
  <c r="K2258" i="3"/>
  <c r="L2258" i="3"/>
  <c r="M2258" i="3"/>
  <c r="N2258" i="3"/>
  <c r="O2258" i="3"/>
  <c r="P2258" i="3"/>
  <c r="Q2258" i="3"/>
  <c r="AX2258" i="3"/>
  <c r="K2260" i="3"/>
  <c r="L2260" i="3"/>
  <c r="M2260" i="3"/>
  <c r="N2260" i="3"/>
  <c r="O2260" i="3"/>
  <c r="P2260" i="3"/>
  <c r="Q2260" i="3"/>
  <c r="AT2260" i="3"/>
  <c r="AX2260" i="3"/>
  <c r="K2261" i="3"/>
  <c r="L2261" i="3"/>
  <c r="M2261" i="3"/>
  <c r="N2261" i="3"/>
  <c r="O2261" i="3"/>
  <c r="P2261" i="3"/>
  <c r="Q2261" i="3"/>
  <c r="AT2261" i="3"/>
  <c r="AX2261" i="3"/>
  <c r="K2262" i="3"/>
  <c r="L2262" i="3"/>
  <c r="M2262" i="3"/>
  <c r="N2262" i="3"/>
  <c r="O2262" i="3"/>
  <c r="P2262" i="3"/>
  <c r="Q2262" i="3"/>
  <c r="AT2262" i="3"/>
  <c r="AX2262" i="3"/>
  <c r="K2263" i="3"/>
  <c r="L2263" i="3"/>
  <c r="M2263" i="3"/>
  <c r="N2263" i="3"/>
  <c r="O2263" i="3"/>
  <c r="P2263" i="3"/>
  <c r="Q2263" i="3"/>
  <c r="AT2263" i="3"/>
  <c r="AX2263" i="3"/>
  <c r="K2264" i="3"/>
  <c r="L2264" i="3"/>
  <c r="M2264" i="3"/>
  <c r="N2264" i="3"/>
  <c r="O2264" i="3"/>
  <c r="P2264" i="3"/>
  <c r="Q2264" i="3"/>
  <c r="AT2264" i="3"/>
  <c r="AX2264" i="3"/>
  <c r="K2265" i="3"/>
  <c r="L2265" i="3"/>
  <c r="M2265" i="3"/>
  <c r="N2265" i="3"/>
  <c r="O2265" i="3"/>
  <c r="P2265" i="3"/>
  <c r="Q2265" i="3"/>
  <c r="AT2265" i="3"/>
  <c r="AX2265" i="3"/>
  <c r="K2266" i="3"/>
  <c r="L2266" i="3"/>
  <c r="M2266" i="3"/>
  <c r="N2266" i="3"/>
  <c r="O2266" i="3"/>
  <c r="P2266" i="3"/>
  <c r="Q2266" i="3"/>
  <c r="AT2266" i="3"/>
  <c r="AX2266" i="3"/>
  <c r="K2267" i="3"/>
  <c r="L2267" i="3"/>
  <c r="M2267" i="3"/>
  <c r="N2267" i="3"/>
  <c r="O2267" i="3"/>
  <c r="P2267" i="3"/>
  <c r="Q2267" i="3"/>
  <c r="AT2267" i="3"/>
  <c r="AX2267" i="3"/>
  <c r="K2268" i="3"/>
  <c r="L2268" i="3"/>
  <c r="M2268" i="3"/>
  <c r="N2268" i="3"/>
  <c r="O2268" i="3"/>
  <c r="P2268" i="3"/>
  <c r="Q2268" i="3"/>
  <c r="AT2268" i="3"/>
  <c r="AX2268" i="3"/>
  <c r="K2269" i="3"/>
  <c r="L2269" i="3"/>
  <c r="M2269" i="3"/>
  <c r="N2269" i="3"/>
  <c r="O2269" i="3"/>
  <c r="P2269" i="3"/>
  <c r="Q2269" i="3"/>
  <c r="AT2269" i="3"/>
  <c r="AX2269" i="3"/>
  <c r="K2270" i="3"/>
  <c r="L2270" i="3"/>
  <c r="M2270" i="3"/>
  <c r="N2270" i="3"/>
  <c r="O2270" i="3"/>
  <c r="P2270" i="3"/>
  <c r="Q2270" i="3"/>
  <c r="AT2270" i="3"/>
  <c r="AX2270" i="3"/>
  <c r="K2271" i="3"/>
  <c r="L2271" i="3"/>
  <c r="M2271" i="3"/>
  <c r="N2271" i="3"/>
  <c r="O2271" i="3"/>
  <c r="P2271" i="3"/>
  <c r="Q2271" i="3"/>
  <c r="AT2271" i="3"/>
  <c r="AX2271" i="3"/>
  <c r="K2272" i="3"/>
  <c r="L2272" i="3"/>
  <c r="M2272" i="3"/>
  <c r="N2272" i="3"/>
  <c r="O2272" i="3"/>
  <c r="P2272" i="3"/>
  <c r="Q2272" i="3"/>
  <c r="AT2272" i="3"/>
  <c r="AX2272" i="3"/>
  <c r="K2273" i="3"/>
  <c r="L2273" i="3"/>
  <c r="M2273" i="3"/>
  <c r="N2273" i="3"/>
  <c r="O2273" i="3"/>
  <c r="P2273" i="3"/>
  <c r="Q2273" i="3"/>
  <c r="AT2273" i="3"/>
  <c r="AX2273" i="3"/>
  <c r="K2274" i="3"/>
  <c r="L2274" i="3"/>
  <c r="M2274" i="3"/>
  <c r="N2274" i="3"/>
  <c r="O2274" i="3"/>
  <c r="P2274" i="3"/>
  <c r="Q2274" i="3"/>
  <c r="AT2274" i="3"/>
  <c r="AX2274" i="3"/>
  <c r="K2275" i="3"/>
  <c r="L2275" i="3"/>
  <c r="M2275" i="3"/>
  <c r="N2275" i="3"/>
  <c r="O2275" i="3"/>
  <c r="P2275" i="3"/>
  <c r="Q2275" i="3"/>
  <c r="AT2275" i="3"/>
  <c r="AX2275" i="3"/>
  <c r="K2276" i="3"/>
  <c r="L2276" i="3"/>
  <c r="M2276" i="3"/>
  <c r="N2276" i="3"/>
  <c r="O2276" i="3"/>
  <c r="P2276" i="3"/>
  <c r="Q2276" i="3"/>
  <c r="AT2276" i="3"/>
  <c r="AX2276" i="3"/>
  <c r="K2277" i="3"/>
  <c r="L2277" i="3"/>
  <c r="M2277" i="3"/>
  <c r="N2277" i="3"/>
  <c r="O2277" i="3"/>
  <c r="P2277" i="3"/>
  <c r="Q2277" i="3"/>
  <c r="AT2277" i="3"/>
  <c r="AX2277" i="3"/>
  <c r="K2278" i="3"/>
  <c r="L2278" i="3"/>
  <c r="M2278" i="3"/>
  <c r="N2278" i="3"/>
  <c r="O2278" i="3"/>
  <c r="P2278" i="3"/>
  <c r="Q2278" i="3"/>
  <c r="AT2278" i="3"/>
  <c r="AX2278" i="3"/>
  <c r="K2279" i="3"/>
  <c r="L2279" i="3"/>
  <c r="M2279" i="3"/>
  <c r="N2279" i="3"/>
  <c r="O2279" i="3"/>
  <c r="P2279" i="3"/>
  <c r="Q2279" i="3"/>
  <c r="AT2279" i="3"/>
  <c r="AX2279" i="3"/>
  <c r="K2280" i="3"/>
  <c r="L2280" i="3"/>
  <c r="M2280" i="3"/>
  <c r="N2280" i="3"/>
  <c r="O2280" i="3"/>
  <c r="P2280" i="3"/>
  <c r="Q2280" i="3"/>
  <c r="AT2280" i="3"/>
  <c r="AX2280" i="3"/>
  <c r="K2281" i="3"/>
  <c r="L2281" i="3"/>
  <c r="M2281" i="3"/>
  <c r="N2281" i="3"/>
  <c r="O2281" i="3"/>
  <c r="P2281" i="3"/>
  <c r="Q2281" i="3"/>
  <c r="AT2281" i="3"/>
  <c r="AX2281" i="3"/>
  <c r="K2282" i="3"/>
  <c r="L2282" i="3"/>
  <c r="M2282" i="3"/>
  <c r="N2282" i="3"/>
  <c r="O2282" i="3"/>
  <c r="P2282" i="3"/>
  <c r="Q2282" i="3"/>
  <c r="AT2282" i="3"/>
  <c r="AX2282" i="3"/>
  <c r="K2283" i="3"/>
  <c r="L2283" i="3"/>
  <c r="M2283" i="3"/>
  <c r="N2283" i="3"/>
  <c r="O2283" i="3"/>
  <c r="P2283" i="3"/>
  <c r="Q2283" i="3"/>
  <c r="AT2283" i="3"/>
  <c r="AX2283" i="3"/>
  <c r="K2284" i="3"/>
  <c r="L2284" i="3"/>
  <c r="M2284" i="3"/>
  <c r="N2284" i="3"/>
  <c r="O2284" i="3"/>
  <c r="P2284" i="3"/>
  <c r="Q2284" i="3"/>
  <c r="AT2284" i="3"/>
  <c r="AX2284" i="3"/>
  <c r="K2285" i="3"/>
  <c r="L2285" i="3"/>
  <c r="M2285" i="3"/>
  <c r="N2285" i="3"/>
  <c r="O2285" i="3"/>
  <c r="P2285" i="3"/>
  <c r="Q2285" i="3"/>
  <c r="AT2285" i="3"/>
  <c r="AX2285" i="3"/>
  <c r="K2286" i="3"/>
  <c r="L2286" i="3"/>
  <c r="M2286" i="3"/>
  <c r="N2286" i="3"/>
  <c r="O2286" i="3"/>
  <c r="P2286" i="3"/>
  <c r="Q2286" i="3"/>
  <c r="AT2286" i="3"/>
  <c r="AX2286" i="3"/>
  <c r="K2287" i="3"/>
  <c r="L2287" i="3"/>
  <c r="M2287" i="3"/>
  <c r="N2287" i="3"/>
  <c r="O2287" i="3"/>
  <c r="P2287" i="3"/>
  <c r="Q2287" i="3"/>
  <c r="AT2287" i="3"/>
  <c r="AX2287" i="3"/>
  <c r="K2288" i="3"/>
  <c r="L2288" i="3"/>
  <c r="M2288" i="3"/>
  <c r="N2288" i="3"/>
  <c r="O2288" i="3"/>
  <c r="P2288" i="3"/>
  <c r="Q2288" i="3"/>
  <c r="AT2288" i="3"/>
  <c r="AX2288" i="3"/>
  <c r="K2289" i="3"/>
  <c r="L2289" i="3"/>
  <c r="M2289" i="3"/>
  <c r="N2289" i="3"/>
  <c r="O2289" i="3"/>
  <c r="P2289" i="3"/>
  <c r="Q2289" i="3"/>
  <c r="AT2289" i="3"/>
  <c r="AX2289" i="3"/>
  <c r="K2290" i="3"/>
  <c r="L2290" i="3"/>
  <c r="M2290" i="3"/>
  <c r="N2290" i="3"/>
  <c r="O2290" i="3"/>
  <c r="P2290" i="3"/>
  <c r="Q2290" i="3"/>
  <c r="AT2290" i="3"/>
  <c r="AX2290" i="3"/>
  <c r="K2291" i="3"/>
  <c r="L2291" i="3"/>
  <c r="M2291" i="3"/>
  <c r="N2291" i="3"/>
  <c r="O2291" i="3"/>
  <c r="P2291" i="3"/>
  <c r="Q2291" i="3"/>
  <c r="AT2291" i="3"/>
  <c r="AX2291" i="3"/>
  <c r="K2292" i="3"/>
  <c r="L2292" i="3"/>
  <c r="M2292" i="3"/>
  <c r="N2292" i="3"/>
  <c r="O2292" i="3"/>
  <c r="P2292" i="3"/>
  <c r="Q2292" i="3"/>
  <c r="AT2292" i="3"/>
  <c r="AX2292" i="3"/>
  <c r="K2293" i="3"/>
  <c r="L2293" i="3"/>
  <c r="M2293" i="3"/>
  <c r="N2293" i="3"/>
  <c r="O2293" i="3"/>
  <c r="P2293" i="3"/>
  <c r="Q2293" i="3"/>
  <c r="AT2293" i="3"/>
  <c r="AX2293" i="3"/>
  <c r="K2294" i="3"/>
  <c r="L2294" i="3"/>
  <c r="M2294" i="3"/>
  <c r="N2294" i="3"/>
  <c r="O2294" i="3"/>
  <c r="P2294" i="3"/>
  <c r="Q2294" i="3"/>
  <c r="AT2294" i="3"/>
  <c r="AX2294" i="3"/>
  <c r="K2295" i="3"/>
  <c r="L2295" i="3"/>
  <c r="M2295" i="3"/>
  <c r="N2295" i="3"/>
  <c r="O2295" i="3"/>
  <c r="P2295" i="3"/>
  <c r="Q2295" i="3"/>
  <c r="AT2295" i="3"/>
  <c r="AX2295" i="3"/>
  <c r="K2296" i="3"/>
  <c r="L2296" i="3"/>
  <c r="M2296" i="3"/>
  <c r="N2296" i="3"/>
  <c r="O2296" i="3"/>
  <c r="P2296" i="3"/>
  <c r="Q2296" i="3"/>
  <c r="AX2296" i="3"/>
  <c r="G2298" i="3"/>
  <c r="K2298" i="3"/>
  <c r="L2298" i="3"/>
  <c r="M2298" i="3"/>
  <c r="N2298" i="3"/>
  <c r="O2298" i="3"/>
  <c r="P2298" i="3"/>
  <c r="Q2298" i="3"/>
  <c r="AT2298" i="3"/>
  <c r="AX2298" i="3"/>
  <c r="G2299" i="3"/>
  <c r="K2299" i="3"/>
  <c r="L2299" i="3"/>
  <c r="M2299" i="3"/>
  <c r="N2299" i="3"/>
  <c r="O2299" i="3"/>
  <c r="P2299" i="3"/>
  <c r="Q2299" i="3"/>
  <c r="AT2299" i="3"/>
  <c r="AX2299" i="3"/>
  <c r="G2300" i="3"/>
  <c r="K2300" i="3"/>
  <c r="L2300" i="3"/>
  <c r="M2300" i="3"/>
  <c r="N2300" i="3"/>
  <c r="O2300" i="3"/>
  <c r="P2300" i="3"/>
  <c r="Q2300" i="3"/>
  <c r="AT2300" i="3"/>
  <c r="AX2300" i="3"/>
  <c r="G2301" i="3"/>
  <c r="K2301" i="3"/>
  <c r="L2301" i="3"/>
  <c r="M2301" i="3"/>
  <c r="N2301" i="3"/>
  <c r="O2301" i="3"/>
  <c r="P2301" i="3"/>
  <c r="Q2301" i="3"/>
  <c r="AT2301" i="3"/>
  <c r="AX2301" i="3"/>
  <c r="G2302" i="3"/>
  <c r="K2302" i="3"/>
  <c r="L2302" i="3"/>
  <c r="M2302" i="3"/>
  <c r="N2302" i="3"/>
  <c r="O2302" i="3"/>
  <c r="P2302" i="3"/>
  <c r="Q2302" i="3"/>
  <c r="AT2302" i="3"/>
  <c r="AX2302" i="3"/>
  <c r="G2303" i="3"/>
  <c r="K2303" i="3"/>
  <c r="L2303" i="3"/>
  <c r="M2303" i="3"/>
  <c r="N2303" i="3"/>
  <c r="O2303" i="3"/>
  <c r="P2303" i="3"/>
  <c r="Q2303" i="3"/>
  <c r="AT2303" i="3"/>
  <c r="AX2303" i="3"/>
  <c r="G2304" i="3"/>
  <c r="K2304" i="3"/>
  <c r="L2304" i="3"/>
  <c r="M2304" i="3"/>
  <c r="N2304" i="3"/>
  <c r="O2304" i="3"/>
  <c r="P2304" i="3"/>
  <c r="Q2304" i="3"/>
  <c r="AT2304" i="3"/>
  <c r="AX2304" i="3"/>
  <c r="G2305" i="3"/>
  <c r="K2305" i="3"/>
  <c r="L2305" i="3"/>
  <c r="M2305" i="3"/>
  <c r="N2305" i="3"/>
  <c r="O2305" i="3"/>
  <c r="P2305" i="3"/>
  <c r="Q2305" i="3"/>
  <c r="AT2305" i="3"/>
  <c r="AX2305" i="3"/>
  <c r="G2306" i="3"/>
  <c r="K2306" i="3"/>
  <c r="L2306" i="3"/>
  <c r="M2306" i="3"/>
  <c r="N2306" i="3"/>
  <c r="O2306" i="3"/>
  <c r="P2306" i="3"/>
  <c r="Q2306" i="3"/>
  <c r="AT2306" i="3"/>
  <c r="AX2306" i="3"/>
  <c r="G2307" i="3"/>
  <c r="K2307" i="3"/>
  <c r="L2307" i="3"/>
  <c r="M2307" i="3"/>
  <c r="N2307" i="3"/>
  <c r="O2307" i="3"/>
  <c r="P2307" i="3"/>
  <c r="Q2307" i="3"/>
  <c r="AT2307" i="3"/>
  <c r="AX2307" i="3"/>
  <c r="G2308" i="3"/>
  <c r="K2308" i="3"/>
  <c r="L2308" i="3"/>
  <c r="M2308" i="3"/>
  <c r="N2308" i="3"/>
  <c r="O2308" i="3"/>
  <c r="P2308" i="3"/>
  <c r="Q2308" i="3"/>
  <c r="AT2308" i="3"/>
  <c r="AX2308" i="3"/>
  <c r="G2309" i="3"/>
  <c r="K2309" i="3"/>
  <c r="L2309" i="3"/>
  <c r="M2309" i="3"/>
  <c r="N2309" i="3"/>
  <c r="O2309" i="3"/>
  <c r="P2309" i="3"/>
  <c r="Q2309" i="3"/>
  <c r="AT2309" i="3"/>
  <c r="AX2309" i="3"/>
  <c r="G2310" i="3"/>
  <c r="K2310" i="3"/>
  <c r="L2310" i="3"/>
  <c r="M2310" i="3"/>
  <c r="N2310" i="3"/>
  <c r="O2310" i="3"/>
  <c r="P2310" i="3"/>
  <c r="Q2310" i="3"/>
  <c r="AT2310" i="3"/>
  <c r="AX2310" i="3"/>
  <c r="G2311" i="3"/>
  <c r="K2311" i="3"/>
  <c r="L2311" i="3"/>
  <c r="M2311" i="3"/>
  <c r="N2311" i="3"/>
  <c r="O2311" i="3"/>
  <c r="P2311" i="3"/>
  <c r="Q2311" i="3"/>
  <c r="AT2311" i="3"/>
  <c r="AX2311" i="3"/>
  <c r="G2312" i="3"/>
  <c r="K2312" i="3"/>
  <c r="L2312" i="3"/>
  <c r="M2312" i="3"/>
  <c r="N2312" i="3"/>
  <c r="O2312" i="3"/>
  <c r="P2312" i="3"/>
  <c r="Q2312" i="3"/>
  <c r="AT2312" i="3"/>
  <c r="AX2312" i="3"/>
  <c r="G2313" i="3"/>
  <c r="K2313" i="3"/>
  <c r="L2313" i="3"/>
  <c r="M2313" i="3"/>
  <c r="N2313" i="3"/>
  <c r="O2313" i="3"/>
  <c r="P2313" i="3"/>
  <c r="Q2313" i="3"/>
  <c r="AT2313" i="3"/>
  <c r="AX2313" i="3"/>
  <c r="G2314" i="3"/>
  <c r="K2314" i="3"/>
  <c r="L2314" i="3"/>
  <c r="M2314" i="3"/>
  <c r="N2314" i="3"/>
  <c r="O2314" i="3"/>
  <c r="P2314" i="3"/>
  <c r="Q2314" i="3"/>
  <c r="AT2314" i="3"/>
  <c r="AX2314" i="3"/>
  <c r="G2315" i="3"/>
  <c r="K2315" i="3"/>
  <c r="L2315" i="3"/>
  <c r="M2315" i="3"/>
  <c r="N2315" i="3"/>
  <c r="O2315" i="3"/>
  <c r="P2315" i="3"/>
  <c r="Q2315" i="3"/>
  <c r="AT2315" i="3"/>
  <c r="AX2315" i="3"/>
  <c r="G2316" i="3"/>
  <c r="K2316" i="3"/>
  <c r="L2316" i="3"/>
  <c r="M2316" i="3"/>
  <c r="N2316" i="3"/>
  <c r="O2316" i="3"/>
  <c r="P2316" i="3"/>
  <c r="Q2316" i="3"/>
  <c r="AT2316" i="3"/>
  <c r="AX2316" i="3"/>
  <c r="G2317" i="3"/>
  <c r="K2317" i="3"/>
  <c r="L2317" i="3"/>
  <c r="M2317" i="3"/>
  <c r="N2317" i="3"/>
  <c r="O2317" i="3"/>
  <c r="P2317" i="3"/>
  <c r="Q2317" i="3"/>
  <c r="AT2317" i="3"/>
  <c r="AX2317" i="3"/>
  <c r="G2318" i="3"/>
  <c r="K2318" i="3"/>
  <c r="L2318" i="3"/>
  <c r="M2318" i="3"/>
  <c r="N2318" i="3"/>
  <c r="O2318" i="3"/>
  <c r="P2318" i="3"/>
  <c r="Q2318" i="3"/>
  <c r="AT2318" i="3"/>
  <c r="AX2318" i="3"/>
  <c r="G2319" i="3"/>
  <c r="K2319" i="3"/>
  <c r="L2319" i="3"/>
  <c r="M2319" i="3"/>
  <c r="N2319" i="3"/>
  <c r="O2319" i="3"/>
  <c r="P2319" i="3"/>
  <c r="Q2319" i="3"/>
  <c r="AT2319" i="3"/>
  <c r="AX2319" i="3"/>
  <c r="G2320" i="3"/>
  <c r="K2320" i="3"/>
  <c r="L2320" i="3"/>
  <c r="M2320" i="3"/>
  <c r="N2320" i="3"/>
  <c r="O2320" i="3"/>
  <c r="P2320" i="3"/>
  <c r="Q2320" i="3"/>
  <c r="AT2320" i="3"/>
  <c r="AX2320" i="3"/>
  <c r="G2321" i="3"/>
  <c r="K2321" i="3"/>
  <c r="L2321" i="3"/>
  <c r="M2321" i="3"/>
  <c r="N2321" i="3"/>
  <c r="O2321" i="3"/>
  <c r="P2321" i="3"/>
  <c r="Q2321" i="3"/>
  <c r="AT2321" i="3"/>
  <c r="AX2321" i="3"/>
  <c r="G2322" i="3"/>
  <c r="K2322" i="3"/>
  <c r="L2322" i="3"/>
  <c r="M2322" i="3"/>
  <c r="N2322" i="3"/>
  <c r="O2322" i="3"/>
  <c r="P2322" i="3"/>
  <c r="Q2322" i="3"/>
  <c r="AT2322" i="3"/>
  <c r="AX2322" i="3"/>
  <c r="G2323" i="3"/>
  <c r="K2323" i="3"/>
  <c r="L2323" i="3"/>
  <c r="M2323" i="3"/>
  <c r="N2323" i="3"/>
  <c r="O2323" i="3"/>
  <c r="P2323" i="3"/>
  <c r="Q2323" i="3"/>
  <c r="AT2323" i="3"/>
  <c r="AX2323" i="3"/>
  <c r="G2324" i="3"/>
  <c r="K2324" i="3"/>
  <c r="L2324" i="3"/>
  <c r="M2324" i="3"/>
  <c r="N2324" i="3"/>
  <c r="O2324" i="3"/>
  <c r="P2324" i="3"/>
  <c r="Q2324" i="3"/>
  <c r="AT2324" i="3"/>
  <c r="AX2324" i="3"/>
  <c r="G2325" i="3"/>
  <c r="K2325" i="3"/>
  <c r="L2325" i="3"/>
  <c r="M2325" i="3"/>
  <c r="N2325" i="3"/>
  <c r="O2325" i="3"/>
  <c r="P2325" i="3"/>
  <c r="Q2325" i="3"/>
  <c r="AT2325" i="3"/>
  <c r="AX2325" i="3"/>
  <c r="G2326" i="3"/>
  <c r="K2326" i="3"/>
  <c r="L2326" i="3"/>
  <c r="M2326" i="3"/>
  <c r="N2326" i="3"/>
  <c r="O2326" i="3"/>
  <c r="P2326" i="3"/>
  <c r="Q2326" i="3"/>
  <c r="AT2326" i="3"/>
  <c r="AX2326" i="3"/>
  <c r="G2327" i="3"/>
  <c r="K2327" i="3"/>
  <c r="L2327" i="3"/>
  <c r="M2327" i="3"/>
  <c r="N2327" i="3"/>
  <c r="O2327" i="3"/>
  <c r="P2327" i="3"/>
  <c r="Q2327" i="3"/>
  <c r="AT2327" i="3"/>
  <c r="AX2327" i="3"/>
  <c r="G2328" i="3"/>
  <c r="K2328" i="3"/>
  <c r="L2328" i="3"/>
  <c r="M2328" i="3"/>
  <c r="N2328" i="3"/>
  <c r="O2328" i="3"/>
  <c r="P2328" i="3"/>
  <c r="Q2328" i="3"/>
  <c r="AT2328" i="3"/>
  <c r="AX2328" i="3"/>
  <c r="G2329" i="3"/>
  <c r="K2329" i="3"/>
  <c r="L2329" i="3"/>
  <c r="M2329" i="3"/>
  <c r="N2329" i="3"/>
  <c r="O2329" i="3"/>
  <c r="P2329" i="3"/>
  <c r="Q2329" i="3"/>
  <c r="AT2329" i="3"/>
  <c r="AX2329" i="3"/>
  <c r="G2330" i="3"/>
  <c r="K2330" i="3"/>
  <c r="L2330" i="3"/>
  <c r="M2330" i="3"/>
  <c r="N2330" i="3"/>
  <c r="O2330" i="3"/>
  <c r="P2330" i="3"/>
  <c r="Q2330" i="3"/>
  <c r="AT2330" i="3"/>
  <c r="AX2330" i="3"/>
  <c r="G2331" i="3"/>
  <c r="K2331" i="3"/>
  <c r="L2331" i="3"/>
  <c r="M2331" i="3"/>
  <c r="N2331" i="3"/>
  <c r="O2331" i="3"/>
  <c r="P2331" i="3"/>
  <c r="Q2331" i="3"/>
  <c r="AT2331" i="3"/>
  <c r="AX2331" i="3"/>
  <c r="G2332" i="3"/>
  <c r="K2332" i="3"/>
  <c r="L2332" i="3"/>
  <c r="M2332" i="3"/>
  <c r="N2332" i="3"/>
  <c r="O2332" i="3"/>
  <c r="P2332" i="3"/>
  <c r="Q2332" i="3"/>
  <c r="AT2332" i="3"/>
  <c r="AX2332" i="3"/>
  <c r="G2333" i="3"/>
  <c r="K2333" i="3"/>
  <c r="L2333" i="3"/>
  <c r="M2333" i="3"/>
  <c r="N2333" i="3"/>
  <c r="O2333" i="3"/>
  <c r="P2333" i="3"/>
  <c r="Q2333" i="3"/>
  <c r="AT2333" i="3"/>
  <c r="AX2333" i="3"/>
  <c r="G2334" i="3"/>
  <c r="K2334" i="3"/>
  <c r="L2334" i="3"/>
  <c r="M2334" i="3"/>
  <c r="N2334" i="3"/>
  <c r="O2334" i="3"/>
  <c r="P2334" i="3"/>
  <c r="Q2334" i="3"/>
  <c r="AT2334" i="3"/>
  <c r="AX2334" i="3"/>
  <c r="G2335" i="3"/>
  <c r="K2335" i="3"/>
  <c r="L2335" i="3"/>
  <c r="M2335" i="3"/>
  <c r="N2335" i="3"/>
  <c r="O2335" i="3"/>
  <c r="P2335" i="3"/>
  <c r="Q2335" i="3"/>
  <c r="AT2335" i="3"/>
  <c r="AX2335" i="3"/>
  <c r="G2336" i="3"/>
  <c r="K2336" i="3"/>
  <c r="L2336" i="3"/>
  <c r="M2336" i="3"/>
  <c r="N2336" i="3"/>
  <c r="O2336" i="3"/>
  <c r="P2336" i="3"/>
  <c r="Q2336" i="3"/>
  <c r="AT2336" i="3"/>
  <c r="AX2336" i="3"/>
  <c r="G2337" i="3"/>
  <c r="K2337" i="3"/>
  <c r="L2337" i="3"/>
  <c r="M2337" i="3"/>
  <c r="N2337" i="3"/>
  <c r="O2337" i="3"/>
  <c r="P2337" i="3"/>
  <c r="Q2337" i="3"/>
  <c r="AT2337" i="3"/>
  <c r="AX2337" i="3"/>
  <c r="G2338" i="3"/>
  <c r="K2338" i="3"/>
  <c r="L2338" i="3"/>
  <c r="M2338" i="3"/>
  <c r="N2338" i="3"/>
  <c r="O2338" i="3"/>
  <c r="P2338" i="3"/>
  <c r="Q2338" i="3"/>
  <c r="AT2338" i="3"/>
  <c r="AX2338" i="3"/>
  <c r="G2339" i="3"/>
  <c r="K2339" i="3"/>
  <c r="L2339" i="3"/>
  <c r="M2339" i="3"/>
  <c r="N2339" i="3"/>
  <c r="O2339" i="3"/>
  <c r="P2339" i="3"/>
  <c r="Q2339" i="3"/>
  <c r="AT2339" i="3"/>
  <c r="AX2339" i="3"/>
  <c r="G2340" i="3"/>
  <c r="K2340" i="3"/>
  <c r="L2340" i="3"/>
  <c r="M2340" i="3"/>
  <c r="N2340" i="3"/>
  <c r="O2340" i="3"/>
  <c r="P2340" i="3"/>
  <c r="Q2340" i="3"/>
  <c r="AT2340" i="3"/>
  <c r="AX2340" i="3"/>
  <c r="G2341" i="3"/>
  <c r="K2341" i="3"/>
  <c r="L2341" i="3"/>
  <c r="M2341" i="3"/>
  <c r="N2341" i="3"/>
  <c r="O2341" i="3"/>
  <c r="P2341" i="3"/>
  <c r="Q2341" i="3"/>
  <c r="AT2341" i="3"/>
  <c r="AX2341" i="3"/>
  <c r="G2342" i="3"/>
  <c r="K2342" i="3"/>
  <c r="L2342" i="3"/>
  <c r="M2342" i="3"/>
  <c r="N2342" i="3"/>
  <c r="O2342" i="3"/>
  <c r="P2342" i="3"/>
  <c r="Q2342" i="3"/>
  <c r="AT2342" i="3"/>
  <c r="AX2342" i="3"/>
  <c r="G2343" i="3"/>
  <c r="K2343" i="3"/>
  <c r="L2343" i="3"/>
  <c r="M2343" i="3"/>
  <c r="N2343" i="3"/>
  <c r="O2343" i="3"/>
  <c r="P2343" i="3"/>
  <c r="Q2343" i="3"/>
  <c r="AT2343" i="3"/>
  <c r="AX2343" i="3"/>
  <c r="G2344" i="3"/>
  <c r="K2344" i="3"/>
  <c r="L2344" i="3"/>
  <c r="M2344" i="3"/>
  <c r="N2344" i="3"/>
  <c r="O2344" i="3"/>
  <c r="P2344" i="3"/>
  <c r="Q2344" i="3"/>
  <c r="AT2344" i="3"/>
  <c r="AX2344" i="3"/>
  <c r="G2345" i="3"/>
  <c r="K2345" i="3"/>
  <c r="L2345" i="3"/>
  <c r="M2345" i="3"/>
  <c r="N2345" i="3"/>
  <c r="O2345" i="3"/>
  <c r="P2345" i="3"/>
  <c r="Q2345" i="3"/>
  <c r="AT2345" i="3"/>
  <c r="AX2345" i="3"/>
  <c r="G2346" i="3"/>
  <c r="K2346" i="3"/>
  <c r="L2346" i="3"/>
  <c r="M2346" i="3"/>
  <c r="N2346" i="3"/>
  <c r="O2346" i="3"/>
  <c r="P2346" i="3"/>
  <c r="Q2346" i="3"/>
  <c r="AT2346" i="3"/>
  <c r="AX2346" i="3"/>
  <c r="G2347" i="3"/>
  <c r="K2347" i="3"/>
  <c r="L2347" i="3"/>
  <c r="M2347" i="3"/>
  <c r="N2347" i="3"/>
  <c r="O2347" i="3"/>
  <c r="P2347" i="3"/>
  <c r="Q2347" i="3"/>
  <c r="AT2347" i="3"/>
  <c r="AX2347" i="3"/>
  <c r="G2348" i="3"/>
  <c r="K2348" i="3"/>
  <c r="L2348" i="3"/>
  <c r="M2348" i="3"/>
  <c r="N2348" i="3"/>
  <c r="O2348" i="3"/>
  <c r="P2348" i="3"/>
  <c r="Q2348" i="3"/>
  <c r="AT2348" i="3"/>
  <c r="AX2348" i="3"/>
  <c r="G2349" i="3"/>
  <c r="K2349" i="3"/>
  <c r="L2349" i="3"/>
  <c r="M2349" i="3"/>
  <c r="N2349" i="3"/>
  <c r="O2349" i="3"/>
  <c r="P2349" i="3"/>
  <c r="Q2349" i="3"/>
  <c r="AT2349" i="3"/>
  <c r="AX2349" i="3"/>
  <c r="G2350" i="3"/>
  <c r="K2350" i="3"/>
  <c r="L2350" i="3"/>
  <c r="M2350" i="3"/>
  <c r="N2350" i="3"/>
  <c r="O2350" i="3"/>
  <c r="P2350" i="3"/>
  <c r="Q2350" i="3"/>
  <c r="AT2350" i="3"/>
  <c r="AX2350" i="3"/>
  <c r="G2351" i="3"/>
  <c r="K2351" i="3"/>
  <c r="L2351" i="3"/>
  <c r="M2351" i="3"/>
  <c r="N2351" i="3"/>
  <c r="O2351" i="3"/>
  <c r="P2351" i="3"/>
  <c r="Q2351" i="3"/>
  <c r="AT2351" i="3"/>
  <c r="AX2351" i="3"/>
  <c r="G2352" i="3"/>
  <c r="K2352" i="3"/>
  <c r="L2352" i="3"/>
  <c r="M2352" i="3"/>
  <c r="N2352" i="3"/>
  <c r="O2352" i="3"/>
  <c r="P2352" i="3"/>
  <c r="Q2352" i="3"/>
  <c r="AT2352" i="3"/>
  <c r="AX2352" i="3"/>
  <c r="G2353" i="3"/>
  <c r="K2353" i="3"/>
  <c r="L2353" i="3"/>
  <c r="M2353" i="3"/>
  <c r="N2353" i="3"/>
  <c r="O2353" i="3"/>
  <c r="P2353" i="3"/>
  <c r="Q2353" i="3"/>
  <c r="AT2353" i="3"/>
  <c r="AX2353" i="3"/>
  <c r="G2354" i="3"/>
  <c r="K2354" i="3"/>
  <c r="L2354" i="3"/>
  <c r="M2354" i="3"/>
  <c r="N2354" i="3"/>
  <c r="O2354" i="3"/>
  <c r="P2354" i="3"/>
  <c r="Q2354" i="3"/>
  <c r="AT2354" i="3"/>
  <c r="AX2354" i="3"/>
  <c r="G2355" i="3"/>
  <c r="K2355" i="3"/>
  <c r="L2355" i="3"/>
  <c r="M2355" i="3"/>
  <c r="N2355" i="3"/>
  <c r="O2355" i="3"/>
  <c r="P2355" i="3"/>
  <c r="Q2355" i="3"/>
  <c r="AT2355" i="3"/>
  <c r="AX2355" i="3"/>
  <c r="G2356" i="3"/>
  <c r="K2356" i="3"/>
  <c r="L2356" i="3"/>
  <c r="M2356" i="3"/>
  <c r="N2356" i="3"/>
  <c r="O2356" i="3"/>
  <c r="P2356" i="3"/>
  <c r="Q2356" i="3"/>
  <c r="AT2356" i="3"/>
  <c r="AX2356" i="3"/>
  <c r="G2357" i="3"/>
  <c r="K2357" i="3"/>
  <c r="L2357" i="3"/>
  <c r="M2357" i="3"/>
  <c r="N2357" i="3"/>
  <c r="O2357" i="3"/>
  <c r="P2357" i="3"/>
  <c r="Q2357" i="3"/>
  <c r="AT2357" i="3"/>
  <c r="AX2357" i="3"/>
  <c r="G2358" i="3"/>
  <c r="K2358" i="3"/>
  <c r="L2358" i="3"/>
  <c r="M2358" i="3"/>
  <c r="N2358" i="3"/>
  <c r="O2358" i="3"/>
  <c r="P2358" i="3"/>
  <c r="Q2358" i="3"/>
  <c r="AT2358" i="3"/>
  <c r="AX2358" i="3"/>
  <c r="G2359" i="3"/>
  <c r="K2359" i="3"/>
  <c r="L2359" i="3"/>
  <c r="M2359" i="3"/>
  <c r="N2359" i="3"/>
  <c r="O2359" i="3"/>
  <c r="P2359" i="3"/>
  <c r="Q2359" i="3"/>
  <c r="AT2359" i="3"/>
  <c r="AX2359" i="3"/>
  <c r="G2360" i="3"/>
  <c r="K2360" i="3"/>
  <c r="L2360" i="3"/>
  <c r="M2360" i="3"/>
  <c r="N2360" i="3"/>
  <c r="O2360" i="3"/>
  <c r="P2360" i="3"/>
  <c r="Q2360" i="3"/>
  <c r="AT2360" i="3"/>
  <c r="AX2360" i="3"/>
  <c r="G2361" i="3"/>
  <c r="K2361" i="3"/>
  <c r="L2361" i="3"/>
  <c r="M2361" i="3"/>
  <c r="N2361" i="3"/>
  <c r="O2361" i="3"/>
  <c r="P2361" i="3"/>
  <c r="Q2361" i="3"/>
  <c r="AT2361" i="3"/>
  <c r="AX2361" i="3"/>
  <c r="G2362" i="3"/>
  <c r="K2362" i="3"/>
  <c r="L2362" i="3"/>
  <c r="M2362" i="3"/>
  <c r="N2362" i="3"/>
  <c r="O2362" i="3"/>
  <c r="P2362" i="3"/>
  <c r="Q2362" i="3"/>
  <c r="AT2362" i="3"/>
  <c r="AX2362" i="3"/>
  <c r="G2363" i="3"/>
  <c r="K2363" i="3"/>
  <c r="L2363" i="3"/>
  <c r="M2363" i="3"/>
  <c r="N2363" i="3"/>
  <c r="O2363" i="3"/>
  <c r="P2363" i="3"/>
  <c r="Q2363" i="3"/>
  <c r="AT2363" i="3"/>
  <c r="AX2363" i="3"/>
  <c r="G2364" i="3"/>
  <c r="K2364" i="3"/>
  <c r="L2364" i="3"/>
  <c r="M2364" i="3"/>
  <c r="N2364" i="3"/>
  <c r="O2364" i="3"/>
  <c r="P2364" i="3"/>
  <c r="Q2364" i="3"/>
  <c r="AT2364" i="3"/>
  <c r="AX2364" i="3"/>
  <c r="K2365" i="3"/>
  <c r="L2365" i="3"/>
  <c r="M2365" i="3"/>
  <c r="N2365" i="3"/>
  <c r="O2365" i="3"/>
  <c r="P2365" i="3"/>
  <c r="Q2365" i="3"/>
  <c r="AX2365" i="3"/>
  <c r="K2367" i="3"/>
  <c r="L2367" i="3"/>
  <c r="M2367" i="3"/>
  <c r="N2367" i="3"/>
  <c r="O2367" i="3"/>
  <c r="P2367" i="3"/>
  <c r="Q2367" i="3"/>
  <c r="AT2367" i="3"/>
  <c r="K2368" i="3"/>
  <c r="L2368" i="3"/>
  <c r="M2368" i="3"/>
  <c r="N2368" i="3"/>
  <c r="O2368" i="3"/>
  <c r="P2368" i="3"/>
  <c r="Q2368" i="3"/>
  <c r="AT2368" i="3"/>
  <c r="K2369" i="3"/>
  <c r="L2369" i="3"/>
  <c r="M2369" i="3"/>
  <c r="N2369" i="3"/>
  <c r="O2369" i="3"/>
  <c r="P2369" i="3"/>
  <c r="Q2369" i="3"/>
  <c r="AT2369" i="3"/>
  <c r="K2370" i="3"/>
  <c r="L2370" i="3"/>
  <c r="M2370" i="3"/>
  <c r="N2370" i="3"/>
  <c r="O2370" i="3"/>
  <c r="P2370" i="3"/>
  <c r="Q2370" i="3"/>
  <c r="AT2370" i="3"/>
  <c r="K2371" i="3"/>
  <c r="L2371" i="3"/>
  <c r="M2371" i="3"/>
  <c r="N2371" i="3"/>
  <c r="O2371" i="3"/>
  <c r="P2371" i="3"/>
  <c r="Q2371" i="3"/>
  <c r="AT2371" i="3"/>
  <c r="K2372" i="3"/>
  <c r="L2372" i="3"/>
  <c r="M2372" i="3"/>
  <c r="N2372" i="3"/>
  <c r="O2372" i="3"/>
  <c r="P2372" i="3"/>
  <c r="Q2372" i="3"/>
  <c r="AX2372" i="3"/>
  <c r="K2374" i="3"/>
  <c r="L2374" i="3"/>
  <c r="M2374" i="3"/>
  <c r="N2374" i="3"/>
  <c r="O2374" i="3"/>
  <c r="P2374" i="3"/>
  <c r="Q2374" i="3"/>
  <c r="AT2374" i="3"/>
  <c r="AX2374" i="3"/>
  <c r="K2375" i="3"/>
  <c r="L2375" i="3"/>
  <c r="M2375" i="3"/>
  <c r="N2375" i="3"/>
  <c r="O2375" i="3"/>
  <c r="P2375" i="3"/>
  <c r="Q2375" i="3"/>
  <c r="AT2375" i="3"/>
  <c r="AX2375" i="3"/>
  <c r="K2376" i="3"/>
  <c r="L2376" i="3"/>
  <c r="M2376" i="3"/>
  <c r="N2376" i="3"/>
  <c r="O2376" i="3"/>
  <c r="P2376" i="3"/>
  <c r="Q2376" i="3"/>
  <c r="AT2376" i="3"/>
  <c r="AX2376" i="3"/>
  <c r="K2377" i="3"/>
  <c r="L2377" i="3"/>
  <c r="M2377" i="3"/>
  <c r="N2377" i="3"/>
  <c r="O2377" i="3"/>
  <c r="P2377" i="3"/>
  <c r="Q2377" i="3"/>
  <c r="AT2377" i="3"/>
  <c r="AX2377" i="3"/>
  <c r="K2378" i="3"/>
  <c r="L2378" i="3"/>
  <c r="M2378" i="3"/>
  <c r="N2378" i="3"/>
  <c r="O2378" i="3"/>
  <c r="P2378" i="3"/>
  <c r="Q2378" i="3"/>
  <c r="AT2378" i="3"/>
  <c r="AX2378" i="3"/>
  <c r="K2379" i="3"/>
  <c r="L2379" i="3"/>
  <c r="M2379" i="3"/>
  <c r="N2379" i="3"/>
  <c r="O2379" i="3"/>
  <c r="P2379" i="3"/>
  <c r="Q2379" i="3"/>
  <c r="AT2379" i="3"/>
  <c r="AX2379" i="3"/>
  <c r="K2380" i="3"/>
  <c r="L2380" i="3"/>
  <c r="M2380" i="3"/>
  <c r="N2380" i="3"/>
  <c r="O2380" i="3"/>
  <c r="P2380" i="3"/>
  <c r="Q2380" i="3"/>
  <c r="AT2380" i="3"/>
  <c r="AX2380" i="3"/>
  <c r="K2381" i="3"/>
  <c r="L2381" i="3"/>
  <c r="M2381" i="3"/>
  <c r="N2381" i="3"/>
  <c r="O2381" i="3"/>
  <c r="P2381" i="3"/>
  <c r="Q2381" i="3"/>
  <c r="AT2381" i="3"/>
  <c r="AX2381" i="3"/>
  <c r="K2382" i="3"/>
  <c r="L2382" i="3"/>
  <c r="M2382" i="3"/>
  <c r="N2382" i="3"/>
  <c r="O2382" i="3"/>
  <c r="P2382" i="3"/>
  <c r="Q2382" i="3"/>
  <c r="AT2382" i="3"/>
  <c r="AX2382" i="3"/>
  <c r="K2383" i="3"/>
  <c r="L2383" i="3"/>
  <c r="M2383" i="3"/>
  <c r="N2383" i="3"/>
  <c r="O2383" i="3"/>
  <c r="P2383" i="3"/>
  <c r="Q2383" i="3"/>
  <c r="AT2383" i="3"/>
  <c r="AX2383" i="3"/>
  <c r="K2384" i="3"/>
  <c r="L2384" i="3"/>
  <c r="M2384" i="3"/>
  <c r="N2384" i="3"/>
  <c r="O2384" i="3"/>
  <c r="P2384" i="3"/>
  <c r="Q2384" i="3"/>
  <c r="AT2384" i="3"/>
  <c r="AX2384" i="3"/>
  <c r="K2385" i="3"/>
  <c r="L2385" i="3"/>
  <c r="M2385" i="3"/>
  <c r="N2385" i="3"/>
  <c r="O2385" i="3"/>
  <c r="P2385" i="3"/>
  <c r="Q2385" i="3"/>
  <c r="AT2385" i="3"/>
  <c r="AX2385" i="3"/>
  <c r="K2386" i="3"/>
  <c r="L2386" i="3"/>
  <c r="M2386" i="3"/>
  <c r="N2386" i="3"/>
  <c r="O2386" i="3"/>
  <c r="P2386" i="3"/>
  <c r="Q2386" i="3"/>
  <c r="AT2386" i="3"/>
  <c r="AX2386" i="3"/>
  <c r="K2387" i="3"/>
  <c r="L2387" i="3"/>
  <c r="M2387" i="3"/>
  <c r="N2387" i="3"/>
  <c r="O2387" i="3"/>
  <c r="P2387" i="3"/>
  <c r="Q2387" i="3"/>
  <c r="AT2387" i="3"/>
  <c r="AX2387" i="3"/>
  <c r="K2388" i="3"/>
  <c r="L2388" i="3"/>
  <c r="M2388" i="3"/>
  <c r="N2388" i="3"/>
  <c r="O2388" i="3"/>
  <c r="P2388" i="3"/>
  <c r="Q2388" i="3"/>
  <c r="AT2388" i="3"/>
  <c r="AX2388" i="3"/>
  <c r="K2389" i="3"/>
  <c r="L2389" i="3"/>
  <c r="M2389" i="3"/>
  <c r="N2389" i="3"/>
  <c r="O2389" i="3"/>
  <c r="P2389" i="3"/>
  <c r="Q2389" i="3"/>
  <c r="AT2389" i="3"/>
  <c r="AX2389" i="3"/>
  <c r="K2390" i="3"/>
  <c r="L2390" i="3"/>
  <c r="M2390" i="3"/>
  <c r="N2390" i="3"/>
  <c r="O2390" i="3"/>
  <c r="P2390" i="3"/>
  <c r="Q2390" i="3"/>
  <c r="AT2390" i="3"/>
  <c r="AX2390" i="3"/>
  <c r="K2391" i="3"/>
  <c r="L2391" i="3"/>
  <c r="M2391" i="3"/>
  <c r="N2391" i="3"/>
  <c r="O2391" i="3"/>
  <c r="P2391" i="3"/>
  <c r="Q2391" i="3"/>
  <c r="AT2391" i="3"/>
  <c r="AX2391" i="3"/>
  <c r="K2392" i="3"/>
  <c r="L2392" i="3"/>
  <c r="M2392" i="3"/>
  <c r="N2392" i="3"/>
  <c r="O2392" i="3"/>
  <c r="P2392" i="3"/>
  <c r="Q2392" i="3"/>
  <c r="AT2392" i="3"/>
  <c r="AX2392" i="3"/>
  <c r="K2393" i="3"/>
  <c r="L2393" i="3"/>
  <c r="M2393" i="3"/>
  <c r="N2393" i="3"/>
  <c r="O2393" i="3"/>
  <c r="P2393" i="3"/>
  <c r="Q2393" i="3"/>
  <c r="AT2393" i="3"/>
  <c r="AX2393" i="3"/>
  <c r="K2394" i="3"/>
  <c r="L2394" i="3"/>
  <c r="M2394" i="3"/>
  <c r="N2394" i="3"/>
  <c r="O2394" i="3"/>
  <c r="P2394" i="3"/>
  <c r="Q2394" i="3"/>
  <c r="AT2394" i="3"/>
  <c r="AX2394" i="3"/>
  <c r="K2395" i="3"/>
  <c r="L2395" i="3"/>
  <c r="M2395" i="3"/>
  <c r="N2395" i="3"/>
  <c r="O2395" i="3"/>
  <c r="P2395" i="3"/>
  <c r="Q2395" i="3"/>
  <c r="AT2395" i="3"/>
  <c r="AX2395" i="3"/>
  <c r="K2396" i="3"/>
  <c r="L2396" i="3"/>
  <c r="M2396" i="3"/>
  <c r="N2396" i="3"/>
  <c r="O2396" i="3"/>
  <c r="P2396" i="3"/>
  <c r="Q2396" i="3"/>
  <c r="AT2396" i="3"/>
  <c r="AX2396" i="3"/>
  <c r="K2397" i="3"/>
  <c r="L2397" i="3"/>
  <c r="M2397" i="3"/>
  <c r="N2397" i="3"/>
  <c r="O2397" i="3"/>
  <c r="P2397" i="3"/>
  <c r="Q2397" i="3"/>
  <c r="AT2397" i="3"/>
  <c r="AX2397" i="3"/>
  <c r="K2398" i="3"/>
  <c r="L2398" i="3"/>
  <c r="M2398" i="3"/>
  <c r="N2398" i="3"/>
  <c r="O2398" i="3"/>
  <c r="P2398" i="3"/>
  <c r="Q2398" i="3"/>
  <c r="AT2398" i="3"/>
  <c r="AX2398" i="3"/>
  <c r="K2399" i="3"/>
  <c r="L2399" i="3"/>
  <c r="M2399" i="3"/>
  <c r="N2399" i="3"/>
  <c r="O2399" i="3"/>
  <c r="P2399" i="3"/>
  <c r="Q2399" i="3"/>
  <c r="AT2399" i="3"/>
  <c r="AX2399" i="3"/>
  <c r="K2400" i="3"/>
  <c r="L2400" i="3"/>
  <c r="M2400" i="3"/>
  <c r="N2400" i="3"/>
  <c r="O2400" i="3"/>
  <c r="P2400" i="3"/>
  <c r="Q2400" i="3"/>
  <c r="AT2400" i="3"/>
  <c r="AX2400" i="3"/>
  <c r="K2401" i="3"/>
  <c r="L2401" i="3"/>
  <c r="M2401" i="3"/>
  <c r="N2401" i="3"/>
  <c r="O2401" i="3"/>
  <c r="P2401" i="3"/>
  <c r="Q2401" i="3"/>
  <c r="AT2401" i="3"/>
  <c r="AX2401" i="3"/>
  <c r="K2402" i="3"/>
  <c r="L2402" i="3"/>
  <c r="M2402" i="3"/>
  <c r="N2402" i="3"/>
  <c r="O2402" i="3"/>
  <c r="P2402" i="3"/>
  <c r="Q2402" i="3"/>
  <c r="AT2402" i="3"/>
  <c r="AX2402" i="3"/>
  <c r="K2403" i="3"/>
  <c r="L2403" i="3"/>
  <c r="M2403" i="3"/>
  <c r="N2403" i="3"/>
  <c r="O2403" i="3"/>
  <c r="P2403" i="3"/>
  <c r="Q2403" i="3"/>
  <c r="AT2403" i="3"/>
  <c r="AX2403" i="3"/>
  <c r="K2404" i="3"/>
  <c r="L2404" i="3"/>
  <c r="M2404" i="3"/>
  <c r="N2404" i="3"/>
  <c r="O2404" i="3"/>
  <c r="P2404" i="3"/>
  <c r="Q2404" i="3"/>
  <c r="AT2404" i="3"/>
  <c r="AX2404" i="3"/>
  <c r="K2405" i="3"/>
  <c r="L2405" i="3"/>
  <c r="M2405" i="3"/>
  <c r="N2405" i="3"/>
  <c r="O2405" i="3"/>
  <c r="P2405" i="3"/>
  <c r="Q2405" i="3"/>
  <c r="AT2405" i="3"/>
  <c r="AX2405" i="3"/>
  <c r="K2406" i="3"/>
  <c r="L2406" i="3"/>
  <c r="M2406" i="3"/>
  <c r="N2406" i="3"/>
  <c r="O2406" i="3"/>
  <c r="P2406" i="3"/>
  <c r="Q2406" i="3"/>
  <c r="AT2406" i="3"/>
  <c r="AX2406" i="3"/>
  <c r="K2407" i="3"/>
  <c r="L2407" i="3"/>
  <c r="M2407" i="3"/>
  <c r="N2407" i="3"/>
  <c r="O2407" i="3"/>
  <c r="P2407" i="3"/>
  <c r="Q2407" i="3"/>
  <c r="AT2407" i="3"/>
  <c r="AX2407" i="3"/>
  <c r="K2408" i="3"/>
  <c r="L2408" i="3"/>
  <c r="M2408" i="3"/>
  <c r="N2408" i="3"/>
  <c r="O2408" i="3"/>
  <c r="P2408" i="3"/>
  <c r="Q2408" i="3"/>
  <c r="AT2408" i="3"/>
  <c r="AX2408" i="3"/>
  <c r="K2409" i="3"/>
  <c r="L2409" i="3"/>
  <c r="M2409" i="3"/>
  <c r="N2409" i="3"/>
  <c r="O2409" i="3"/>
  <c r="P2409" i="3"/>
  <c r="Q2409" i="3"/>
  <c r="AT2409" i="3"/>
  <c r="AX2409" i="3"/>
  <c r="K2410" i="3"/>
  <c r="L2410" i="3"/>
  <c r="M2410" i="3"/>
  <c r="N2410" i="3"/>
  <c r="O2410" i="3"/>
  <c r="P2410" i="3"/>
  <c r="Q2410" i="3"/>
  <c r="AT2410" i="3"/>
  <c r="AX2410" i="3"/>
  <c r="K2411" i="3"/>
  <c r="L2411" i="3"/>
  <c r="M2411" i="3"/>
  <c r="N2411" i="3"/>
  <c r="O2411" i="3"/>
  <c r="P2411" i="3"/>
  <c r="Q2411" i="3"/>
  <c r="AT2411" i="3"/>
  <c r="AX2411" i="3"/>
  <c r="K2412" i="3"/>
  <c r="L2412" i="3"/>
  <c r="M2412" i="3"/>
  <c r="N2412" i="3"/>
  <c r="O2412" i="3"/>
  <c r="P2412" i="3"/>
  <c r="Q2412" i="3"/>
  <c r="AT2412" i="3"/>
  <c r="AX2412" i="3"/>
  <c r="K2413" i="3"/>
  <c r="L2413" i="3"/>
  <c r="M2413" i="3"/>
  <c r="N2413" i="3"/>
  <c r="O2413" i="3"/>
  <c r="P2413" i="3"/>
  <c r="Q2413" i="3"/>
  <c r="AT2413" i="3"/>
  <c r="AX2413" i="3"/>
  <c r="K2414" i="3"/>
  <c r="L2414" i="3"/>
  <c r="M2414" i="3"/>
  <c r="N2414" i="3"/>
  <c r="O2414" i="3"/>
  <c r="P2414" i="3"/>
  <c r="Q2414" i="3"/>
  <c r="AT2414" i="3"/>
  <c r="AX2414" i="3"/>
  <c r="K2415" i="3"/>
  <c r="L2415" i="3"/>
  <c r="M2415" i="3"/>
  <c r="N2415" i="3"/>
  <c r="O2415" i="3"/>
  <c r="P2415" i="3"/>
  <c r="Q2415" i="3"/>
  <c r="AT2415" i="3"/>
  <c r="AX2415" i="3"/>
  <c r="K2416" i="3"/>
  <c r="L2416" i="3"/>
  <c r="M2416" i="3"/>
  <c r="N2416" i="3"/>
  <c r="O2416" i="3"/>
  <c r="P2416" i="3"/>
  <c r="Q2416" i="3"/>
  <c r="AT2416" i="3"/>
  <c r="AX2416" i="3"/>
  <c r="K2417" i="3"/>
  <c r="L2417" i="3"/>
  <c r="M2417" i="3"/>
  <c r="N2417" i="3"/>
  <c r="O2417" i="3"/>
  <c r="P2417" i="3"/>
  <c r="Q2417" i="3"/>
  <c r="AT2417" i="3"/>
  <c r="AX2417" i="3"/>
  <c r="K2418" i="3"/>
  <c r="L2418" i="3"/>
  <c r="M2418" i="3"/>
  <c r="N2418" i="3"/>
  <c r="O2418" i="3"/>
  <c r="P2418" i="3"/>
  <c r="Q2418" i="3"/>
  <c r="AT2418" i="3"/>
  <c r="AX2418" i="3"/>
  <c r="K2419" i="3"/>
  <c r="L2419" i="3"/>
  <c r="M2419" i="3"/>
  <c r="N2419" i="3"/>
  <c r="O2419" i="3"/>
  <c r="P2419" i="3"/>
  <c r="Q2419" i="3"/>
  <c r="AT2419" i="3"/>
  <c r="AX2419" i="3"/>
  <c r="K2420" i="3"/>
  <c r="L2420" i="3"/>
  <c r="M2420" i="3"/>
  <c r="N2420" i="3"/>
  <c r="O2420" i="3"/>
  <c r="P2420" i="3"/>
  <c r="Q2420" i="3"/>
  <c r="AX2420" i="3"/>
  <c r="K2422" i="3"/>
  <c r="L2422" i="3"/>
  <c r="M2422" i="3"/>
  <c r="N2422" i="3"/>
  <c r="O2422" i="3"/>
  <c r="P2422" i="3"/>
  <c r="Q2422" i="3"/>
  <c r="AT2422" i="3"/>
  <c r="AX2422" i="3"/>
  <c r="BG2422" i="3"/>
  <c r="K2423" i="3"/>
  <c r="L2423" i="3"/>
  <c r="M2423" i="3"/>
  <c r="N2423" i="3"/>
  <c r="O2423" i="3"/>
  <c r="P2423" i="3"/>
  <c r="Q2423" i="3"/>
  <c r="AT2423" i="3"/>
  <c r="AX2423" i="3"/>
  <c r="BG2423" i="3"/>
  <c r="K2424" i="3"/>
  <c r="L2424" i="3"/>
  <c r="M2424" i="3"/>
  <c r="N2424" i="3"/>
  <c r="O2424" i="3"/>
  <c r="P2424" i="3"/>
  <c r="Q2424" i="3"/>
  <c r="AT2424" i="3"/>
  <c r="AX2424" i="3"/>
  <c r="BG2424" i="3"/>
  <c r="K2425" i="3"/>
  <c r="L2425" i="3"/>
  <c r="M2425" i="3"/>
  <c r="N2425" i="3"/>
  <c r="O2425" i="3"/>
  <c r="P2425" i="3"/>
  <c r="Q2425" i="3"/>
  <c r="AT2425" i="3"/>
  <c r="AX2425" i="3"/>
  <c r="BG2425" i="3"/>
  <c r="K2426" i="3"/>
  <c r="L2426" i="3"/>
  <c r="M2426" i="3"/>
  <c r="N2426" i="3"/>
  <c r="O2426" i="3"/>
  <c r="P2426" i="3"/>
  <c r="Q2426" i="3"/>
  <c r="AT2426" i="3"/>
  <c r="AX2426" i="3"/>
  <c r="BG2426" i="3"/>
  <c r="K2427" i="3"/>
  <c r="L2427" i="3"/>
  <c r="M2427" i="3"/>
  <c r="N2427" i="3"/>
  <c r="O2427" i="3"/>
  <c r="P2427" i="3"/>
  <c r="Q2427" i="3"/>
  <c r="AT2427" i="3"/>
  <c r="AX2427" i="3"/>
  <c r="BG2427" i="3"/>
  <c r="K2428" i="3"/>
  <c r="L2428" i="3"/>
  <c r="M2428" i="3"/>
  <c r="N2428" i="3"/>
  <c r="O2428" i="3"/>
  <c r="P2428" i="3"/>
  <c r="Q2428" i="3"/>
  <c r="AT2428" i="3"/>
  <c r="AX2428" i="3"/>
  <c r="BG2428" i="3"/>
  <c r="K2429" i="3"/>
  <c r="L2429" i="3"/>
  <c r="M2429" i="3"/>
  <c r="N2429" i="3"/>
  <c r="O2429" i="3"/>
  <c r="P2429" i="3"/>
  <c r="Q2429" i="3"/>
  <c r="AT2429" i="3"/>
  <c r="AX2429" i="3"/>
  <c r="BG2429" i="3"/>
  <c r="K2430" i="3"/>
  <c r="L2430" i="3"/>
  <c r="M2430" i="3"/>
  <c r="N2430" i="3"/>
  <c r="O2430" i="3"/>
  <c r="P2430" i="3"/>
  <c r="Q2430" i="3"/>
  <c r="AT2430" i="3"/>
  <c r="AX2430" i="3"/>
  <c r="BG2430" i="3"/>
  <c r="K2431" i="3"/>
  <c r="L2431" i="3"/>
  <c r="M2431" i="3"/>
  <c r="N2431" i="3"/>
  <c r="O2431" i="3"/>
  <c r="P2431" i="3"/>
  <c r="Q2431" i="3"/>
  <c r="AT2431" i="3"/>
  <c r="AX2431" i="3"/>
  <c r="BG2431" i="3"/>
  <c r="K2432" i="3"/>
  <c r="L2432" i="3"/>
  <c r="M2432" i="3"/>
  <c r="N2432" i="3"/>
  <c r="O2432" i="3"/>
  <c r="P2432" i="3"/>
  <c r="Q2432" i="3"/>
  <c r="AT2432" i="3"/>
  <c r="AX2432" i="3"/>
  <c r="BG2432" i="3"/>
  <c r="K2433" i="3"/>
  <c r="L2433" i="3"/>
  <c r="M2433" i="3"/>
  <c r="N2433" i="3"/>
  <c r="O2433" i="3"/>
  <c r="P2433" i="3"/>
  <c r="Q2433" i="3"/>
  <c r="AT2433" i="3"/>
  <c r="AX2433" i="3"/>
  <c r="BG2433" i="3"/>
  <c r="K2434" i="3"/>
  <c r="L2434" i="3"/>
  <c r="M2434" i="3"/>
  <c r="N2434" i="3"/>
  <c r="O2434" i="3"/>
  <c r="P2434" i="3"/>
  <c r="Q2434" i="3"/>
  <c r="AT2434" i="3"/>
  <c r="AX2434" i="3"/>
  <c r="BG2434" i="3"/>
  <c r="K2435" i="3"/>
  <c r="L2435" i="3"/>
  <c r="M2435" i="3"/>
  <c r="N2435" i="3"/>
  <c r="O2435" i="3"/>
  <c r="P2435" i="3"/>
  <c r="Q2435" i="3"/>
  <c r="AT2435" i="3"/>
  <c r="AX2435" i="3"/>
  <c r="BG2435" i="3"/>
  <c r="K2436" i="3"/>
  <c r="L2436" i="3"/>
  <c r="M2436" i="3"/>
  <c r="N2436" i="3"/>
  <c r="O2436" i="3"/>
  <c r="P2436" i="3"/>
  <c r="Q2436" i="3"/>
  <c r="AT2436" i="3"/>
  <c r="AX2436" i="3"/>
  <c r="BG2436" i="3"/>
  <c r="K2437" i="3"/>
  <c r="L2437" i="3"/>
  <c r="M2437" i="3"/>
  <c r="N2437" i="3"/>
  <c r="O2437" i="3"/>
  <c r="P2437" i="3"/>
  <c r="Q2437" i="3"/>
  <c r="AT2437" i="3"/>
  <c r="AX2437" i="3"/>
  <c r="BG2437" i="3"/>
  <c r="K2438" i="3"/>
  <c r="L2438" i="3"/>
  <c r="M2438" i="3"/>
  <c r="N2438" i="3"/>
  <c r="O2438" i="3"/>
  <c r="P2438" i="3"/>
  <c r="Q2438" i="3"/>
  <c r="AT2438" i="3"/>
  <c r="AX2438" i="3"/>
  <c r="BG2438" i="3"/>
  <c r="K2439" i="3"/>
  <c r="L2439" i="3"/>
  <c r="M2439" i="3"/>
  <c r="N2439" i="3"/>
  <c r="O2439" i="3"/>
  <c r="P2439" i="3"/>
  <c r="Q2439" i="3"/>
  <c r="AT2439" i="3"/>
  <c r="AX2439" i="3"/>
  <c r="BG2439" i="3"/>
  <c r="K2440" i="3"/>
  <c r="L2440" i="3"/>
  <c r="M2440" i="3"/>
  <c r="N2440" i="3"/>
  <c r="O2440" i="3"/>
  <c r="P2440" i="3"/>
  <c r="Q2440" i="3"/>
  <c r="AT2440" i="3"/>
  <c r="AX2440" i="3"/>
  <c r="BG2440" i="3"/>
  <c r="K2441" i="3"/>
  <c r="L2441" i="3"/>
  <c r="M2441" i="3"/>
  <c r="N2441" i="3"/>
  <c r="O2441" i="3"/>
  <c r="P2441" i="3"/>
  <c r="Q2441" i="3"/>
  <c r="AT2441" i="3"/>
  <c r="AX2441" i="3"/>
  <c r="BG2441" i="3"/>
  <c r="K2442" i="3"/>
  <c r="L2442" i="3"/>
  <c r="M2442" i="3"/>
  <c r="N2442" i="3"/>
  <c r="O2442" i="3"/>
  <c r="P2442" i="3"/>
  <c r="Q2442" i="3"/>
  <c r="AT2442" i="3"/>
  <c r="AX2442" i="3"/>
  <c r="BG2442" i="3"/>
  <c r="K2443" i="3"/>
  <c r="L2443" i="3"/>
  <c r="M2443" i="3"/>
  <c r="N2443" i="3"/>
  <c r="O2443" i="3"/>
  <c r="P2443" i="3"/>
  <c r="Q2443" i="3"/>
  <c r="AT2443" i="3"/>
  <c r="AX2443" i="3"/>
  <c r="BG2443" i="3"/>
  <c r="K2444" i="3"/>
  <c r="L2444" i="3"/>
  <c r="M2444" i="3"/>
  <c r="N2444" i="3"/>
  <c r="O2444" i="3"/>
  <c r="P2444" i="3"/>
  <c r="Q2444" i="3"/>
  <c r="AT2444" i="3"/>
  <c r="AX2444" i="3"/>
  <c r="BG2444" i="3"/>
  <c r="K2445" i="3"/>
  <c r="L2445" i="3"/>
  <c r="M2445" i="3"/>
  <c r="N2445" i="3"/>
  <c r="O2445" i="3"/>
  <c r="P2445" i="3"/>
  <c r="Q2445" i="3"/>
  <c r="AT2445" i="3"/>
  <c r="AX2445" i="3"/>
  <c r="BG2445" i="3"/>
  <c r="K2446" i="3"/>
  <c r="L2446" i="3"/>
  <c r="M2446" i="3"/>
  <c r="N2446" i="3"/>
  <c r="O2446" i="3"/>
  <c r="P2446" i="3"/>
  <c r="Q2446" i="3"/>
  <c r="AT2446" i="3"/>
  <c r="AX2446" i="3"/>
  <c r="BG2446" i="3"/>
  <c r="K2447" i="3"/>
  <c r="L2447" i="3"/>
  <c r="M2447" i="3"/>
  <c r="N2447" i="3"/>
  <c r="O2447" i="3"/>
  <c r="P2447" i="3"/>
  <c r="Q2447" i="3"/>
  <c r="AT2447" i="3"/>
  <c r="AX2447" i="3"/>
  <c r="BG2447" i="3"/>
  <c r="K2448" i="3"/>
  <c r="L2448" i="3"/>
  <c r="M2448" i="3"/>
  <c r="N2448" i="3"/>
  <c r="O2448" i="3"/>
  <c r="P2448" i="3"/>
  <c r="Q2448" i="3"/>
  <c r="AT2448" i="3"/>
  <c r="AX2448" i="3"/>
  <c r="BG2448" i="3"/>
  <c r="K2449" i="3"/>
  <c r="L2449" i="3"/>
  <c r="M2449" i="3"/>
  <c r="N2449" i="3"/>
  <c r="O2449" i="3"/>
  <c r="P2449" i="3"/>
  <c r="Q2449" i="3"/>
  <c r="AT2449" i="3"/>
  <c r="AX2449" i="3"/>
  <c r="BG2449" i="3"/>
  <c r="K2450" i="3"/>
  <c r="L2450" i="3"/>
  <c r="M2450" i="3"/>
  <c r="N2450" i="3"/>
  <c r="O2450" i="3"/>
  <c r="P2450" i="3"/>
  <c r="Q2450" i="3"/>
  <c r="AT2450" i="3"/>
  <c r="AX2450" i="3"/>
  <c r="BG2450" i="3"/>
  <c r="K2451" i="3"/>
  <c r="L2451" i="3"/>
  <c r="M2451" i="3"/>
  <c r="N2451" i="3"/>
  <c r="O2451" i="3"/>
  <c r="P2451" i="3"/>
  <c r="Q2451" i="3"/>
  <c r="AT2451" i="3"/>
  <c r="AX2451" i="3"/>
  <c r="BG2451" i="3"/>
  <c r="K2452" i="3"/>
  <c r="L2452" i="3"/>
  <c r="M2452" i="3"/>
  <c r="N2452" i="3"/>
  <c r="O2452" i="3"/>
  <c r="P2452" i="3"/>
  <c r="Q2452" i="3"/>
  <c r="AT2452" i="3"/>
  <c r="AX2452" i="3"/>
  <c r="BG2452" i="3"/>
  <c r="K2453" i="3"/>
  <c r="L2453" i="3"/>
  <c r="M2453" i="3"/>
  <c r="N2453" i="3"/>
  <c r="O2453" i="3"/>
  <c r="P2453" i="3"/>
  <c r="Q2453" i="3"/>
  <c r="AT2453" i="3"/>
  <c r="AX2453" i="3"/>
  <c r="BG2453" i="3"/>
  <c r="K2454" i="3"/>
  <c r="L2454" i="3"/>
  <c r="M2454" i="3"/>
  <c r="N2454" i="3"/>
  <c r="O2454" i="3"/>
  <c r="P2454" i="3"/>
  <c r="Q2454" i="3"/>
  <c r="AT2454" i="3"/>
  <c r="AX2454" i="3"/>
  <c r="BG2454" i="3"/>
  <c r="K2455" i="3"/>
  <c r="L2455" i="3"/>
  <c r="M2455" i="3"/>
  <c r="N2455" i="3"/>
  <c r="O2455" i="3"/>
  <c r="P2455" i="3"/>
  <c r="Q2455" i="3"/>
  <c r="AT2455" i="3"/>
  <c r="AX2455" i="3"/>
  <c r="BG2455" i="3"/>
  <c r="K2456" i="3"/>
  <c r="L2456" i="3"/>
  <c r="M2456" i="3"/>
  <c r="N2456" i="3"/>
  <c r="O2456" i="3"/>
  <c r="P2456" i="3"/>
  <c r="Q2456" i="3"/>
  <c r="AT2456" i="3"/>
  <c r="AX2456" i="3"/>
  <c r="BG2456" i="3"/>
  <c r="K2457" i="3"/>
  <c r="L2457" i="3"/>
  <c r="M2457" i="3"/>
  <c r="N2457" i="3"/>
  <c r="O2457" i="3"/>
  <c r="P2457" i="3"/>
  <c r="Q2457" i="3"/>
  <c r="AT2457" i="3"/>
  <c r="AX2457" i="3"/>
  <c r="BG2457" i="3"/>
  <c r="K2458" i="3"/>
  <c r="L2458" i="3"/>
  <c r="M2458" i="3"/>
  <c r="N2458" i="3"/>
  <c r="O2458" i="3"/>
  <c r="P2458" i="3"/>
  <c r="Q2458" i="3"/>
  <c r="AT2458" i="3"/>
  <c r="AX2458" i="3"/>
  <c r="BG2458" i="3"/>
  <c r="K2459" i="3"/>
  <c r="L2459" i="3"/>
  <c r="M2459" i="3"/>
  <c r="N2459" i="3"/>
  <c r="O2459" i="3"/>
  <c r="P2459" i="3"/>
  <c r="Q2459" i="3"/>
  <c r="AT2459" i="3"/>
  <c r="AX2459" i="3"/>
  <c r="BG2459" i="3"/>
  <c r="K2460" i="3"/>
  <c r="L2460" i="3"/>
  <c r="M2460" i="3"/>
  <c r="N2460" i="3"/>
  <c r="O2460" i="3"/>
  <c r="P2460" i="3"/>
  <c r="Q2460" i="3"/>
  <c r="AT2460" i="3"/>
  <c r="AX2460" i="3"/>
  <c r="BG2460" i="3"/>
  <c r="K2461" i="3"/>
  <c r="L2461" i="3"/>
  <c r="M2461" i="3"/>
  <c r="N2461" i="3"/>
  <c r="O2461" i="3"/>
  <c r="P2461" i="3"/>
  <c r="Q2461" i="3"/>
  <c r="AT2461" i="3"/>
  <c r="AX2461" i="3"/>
  <c r="BG2461" i="3"/>
  <c r="K2462" i="3"/>
  <c r="L2462" i="3"/>
  <c r="M2462" i="3"/>
  <c r="N2462" i="3"/>
  <c r="O2462" i="3"/>
  <c r="P2462" i="3"/>
  <c r="Q2462" i="3"/>
  <c r="AT2462" i="3"/>
  <c r="AX2462" i="3"/>
  <c r="BG2462" i="3"/>
  <c r="K2463" i="3"/>
  <c r="L2463" i="3"/>
  <c r="M2463" i="3"/>
  <c r="N2463" i="3"/>
  <c r="O2463" i="3"/>
  <c r="P2463" i="3"/>
  <c r="Q2463" i="3"/>
  <c r="AT2463" i="3"/>
  <c r="AX2463" i="3"/>
  <c r="BG2463" i="3"/>
  <c r="K2464" i="3"/>
  <c r="L2464" i="3"/>
  <c r="M2464" i="3"/>
  <c r="N2464" i="3"/>
  <c r="O2464" i="3"/>
  <c r="P2464" i="3"/>
  <c r="Q2464" i="3"/>
  <c r="AT2464" i="3"/>
  <c r="AX2464" i="3"/>
  <c r="BG2464" i="3"/>
  <c r="K2465" i="3"/>
  <c r="L2465" i="3"/>
  <c r="M2465" i="3"/>
  <c r="N2465" i="3"/>
  <c r="O2465" i="3"/>
  <c r="P2465" i="3"/>
  <c r="Q2465" i="3"/>
  <c r="AT2465" i="3"/>
  <c r="AX2465" i="3"/>
  <c r="BG2465" i="3"/>
  <c r="K2466" i="3"/>
  <c r="L2466" i="3"/>
  <c r="M2466" i="3"/>
  <c r="N2466" i="3"/>
  <c r="O2466" i="3"/>
  <c r="P2466" i="3"/>
  <c r="Q2466" i="3"/>
  <c r="AT2466" i="3"/>
  <c r="AX2466" i="3"/>
  <c r="BG2466" i="3"/>
  <c r="K2467" i="3"/>
  <c r="L2467" i="3"/>
  <c r="M2467" i="3"/>
  <c r="N2467" i="3"/>
  <c r="O2467" i="3"/>
  <c r="P2467" i="3"/>
  <c r="Q2467" i="3"/>
  <c r="AT2467" i="3"/>
  <c r="AX2467" i="3"/>
  <c r="BG2467" i="3"/>
  <c r="K2468" i="3"/>
  <c r="L2468" i="3"/>
  <c r="M2468" i="3"/>
  <c r="N2468" i="3"/>
  <c r="O2468" i="3"/>
  <c r="P2468" i="3"/>
  <c r="Q2468" i="3"/>
  <c r="AT2468" i="3"/>
  <c r="AX2468" i="3"/>
  <c r="BG2468" i="3"/>
  <c r="K2469" i="3"/>
  <c r="L2469" i="3"/>
  <c r="M2469" i="3"/>
  <c r="N2469" i="3"/>
  <c r="O2469" i="3"/>
  <c r="P2469" i="3"/>
  <c r="Q2469" i="3"/>
  <c r="AT2469" i="3"/>
  <c r="AX2469" i="3"/>
  <c r="BG2469" i="3"/>
  <c r="K2470" i="3"/>
  <c r="L2470" i="3"/>
  <c r="M2470" i="3"/>
  <c r="N2470" i="3"/>
  <c r="O2470" i="3"/>
  <c r="P2470" i="3"/>
  <c r="Q2470" i="3"/>
  <c r="AT2470" i="3"/>
  <c r="AX2470" i="3"/>
  <c r="BG2470" i="3"/>
  <c r="K2471" i="3"/>
  <c r="L2471" i="3"/>
  <c r="M2471" i="3"/>
  <c r="N2471" i="3"/>
  <c r="O2471" i="3"/>
  <c r="P2471" i="3"/>
  <c r="Q2471" i="3"/>
  <c r="AT2471" i="3"/>
  <c r="AX2471" i="3"/>
  <c r="BG2471" i="3"/>
  <c r="K2472" i="3"/>
  <c r="L2472" i="3"/>
  <c r="M2472" i="3"/>
  <c r="N2472" i="3"/>
  <c r="O2472" i="3"/>
  <c r="P2472" i="3"/>
  <c r="Q2472" i="3"/>
  <c r="AT2472" i="3"/>
  <c r="AX2472" i="3"/>
  <c r="BG2472" i="3"/>
  <c r="K2473" i="3"/>
  <c r="L2473" i="3"/>
  <c r="M2473" i="3"/>
  <c r="N2473" i="3"/>
  <c r="O2473" i="3"/>
  <c r="P2473" i="3"/>
  <c r="Q2473" i="3"/>
  <c r="AT2473" i="3"/>
  <c r="AX2473" i="3"/>
  <c r="BG2473" i="3"/>
  <c r="K2474" i="3"/>
  <c r="L2474" i="3"/>
  <c r="M2474" i="3"/>
  <c r="N2474" i="3"/>
  <c r="O2474" i="3"/>
  <c r="P2474" i="3"/>
  <c r="Q2474" i="3"/>
  <c r="AT2474" i="3"/>
  <c r="AX2474" i="3"/>
  <c r="BG2474" i="3"/>
  <c r="K2475" i="3"/>
  <c r="L2475" i="3"/>
  <c r="M2475" i="3"/>
  <c r="N2475" i="3"/>
  <c r="O2475" i="3"/>
  <c r="P2475" i="3"/>
  <c r="Q2475" i="3"/>
  <c r="AT2475" i="3"/>
  <c r="AX2475" i="3"/>
  <c r="BG2475" i="3"/>
  <c r="K2476" i="3"/>
  <c r="L2476" i="3"/>
  <c r="M2476" i="3"/>
  <c r="N2476" i="3"/>
  <c r="O2476" i="3"/>
  <c r="P2476" i="3"/>
  <c r="Q2476" i="3"/>
  <c r="AT2476" i="3"/>
  <c r="AX2476" i="3"/>
  <c r="BG2476" i="3"/>
  <c r="K2477" i="3"/>
  <c r="L2477" i="3"/>
  <c r="M2477" i="3"/>
  <c r="N2477" i="3"/>
  <c r="O2477" i="3"/>
  <c r="P2477" i="3"/>
  <c r="Q2477" i="3"/>
  <c r="AT2477" i="3"/>
  <c r="AX2477" i="3"/>
  <c r="BG2477" i="3"/>
  <c r="K2478" i="3"/>
  <c r="L2478" i="3"/>
  <c r="M2478" i="3"/>
  <c r="N2478" i="3"/>
  <c r="O2478" i="3"/>
  <c r="P2478" i="3"/>
  <c r="Q2478" i="3"/>
  <c r="AT2478" i="3"/>
  <c r="AX2478" i="3"/>
  <c r="BG2478" i="3"/>
  <c r="K2479" i="3"/>
  <c r="L2479" i="3"/>
  <c r="M2479" i="3"/>
  <c r="N2479" i="3"/>
  <c r="O2479" i="3"/>
  <c r="P2479" i="3"/>
  <c r="Q2479" i="3"/>
  <c r="AT2479" i="3"/>
  <c r="AX2479" i="3"/>
  <c r="BG2479" i="3"/>
  <c r="K2480" i="3"/>
  <c r="L2480" i="3"/>
  <c r="M2480" i="3"/>
  <c r="N2480" i="3"/>
  <c r="O2480" i="3"/>
  <c r="P2480" i="3"/>
  <c r="Q2480" i="3"/>
  <c r="AT2480" i="3"/>
  <c r="AX2480" i="3"/>
  <c r="BG2480" i="3"/>
  <c r="K2481" i="3"/>
  <c r="L2481" i="3"/>
  <c r="M2481" i="3"/>
  <c r="N2481" i="3"/>
  <c r="O2481" i="3"/>
  <c r="P2481" i="3"/>
  <c r="Q2481" i="3"/>
  <c r="AT2481" i="3"/>
  <c r="AX2481" i="3"/>
  <c r="BG2481" i="3"/>
  <c r="K2482" i="3"/>
  <c r="L2482" i="3"/>
  <c r="M2482" i="3"/>
  <c r="N2482" i="3"/>
  <c r="O2482" i="3"/>
  <c r="P2482" i="3"/>
  <c r="Q2482" i="3"/>
  <c r="AT2482" i="3"/>
  <c r="AX2482" i="3"/>
  <c r="BG2482" i="3"/>
  <c r="K2483" i="3"/>
  <c r="L2483" i="3"/>
  <c r="M2483" i="3"/>
  <c r="N2483" i="3"/>
  <c r="O2483" i="3"/>
  <c r="P2483" i="3"/>
  <c r="Q2483" i="3"/>
  <c r="AT2483" i="3"/>
  <c r="AX2483" i="3"/>
  <c r="BG2483" i="3"/>
  <c r="K2484" i="3"/>
  <c r="L2484" i="3"/>
  <c r="M2484" i="3"/>
  <c r="N2484" i="3"/>
  <c r="O2484" i="3"/>
  <c r="P2484" i="3"/>
  <c r="Q2484" i="3"/>
  <c r="AT2484" i="3"/>
  <c r="AX2484" i="3"/>
  <c r="BG2484" i="3"/>
  <c r="K2485" i="3"/>
  <c r="L2485" i="3"/>
  <c r="M2485" i="3"/>
  <c r="N2485" i="3"/>
  <c r="O2485" i="3"/>
  <c r="P2485" i="3"/>
  <c r="Q2485" i="3"/>
  <c r="AT2485" i="3"/>
  <c r="AX2485" i="3"/>
  <c r="BG2485" i="3"/>
  <c r="K2486" i="3"/>
  <c r="L2486" i="3"/>
  <c r="M2486" i="3"/>
  <c r="N2486" i="3"/>
  <c r="O2486" i="3"/>
  <c r="P2486" i="3"/>
  <c r="Q2486" i="3"/>
  <c r="AT2486" i="3"/>
  <c r="AX2486" i="3"/>
  <c r="BG2486" i="3"/>
  <c r="K2487" i="3"/>
  <c r="L2487" i="3"/>
  <c r="M2487" i="3"/>
  <c r="N2487" i="3"/>
  <c r="O2487" i="3"/>
  <c r="P2487" i="3"/>
  <c r="Q2487" i="3"/>
  <c r="AT2487" i="3"/>
  <c r="AX2487" i="3"/>
  <c r="BG2487" i="3"/>
  <c r="K2488" i="3"/>
  <c r="L2488" i="3"/>
  <c r="M2488" i="3"/>
  <c r="N2488" i="3"/>
  <c r="O2488" i="3"/>
  <c r="P2488" i="3"/>
  <c r="Q2488" i="3"/>
  <c r="AX2488" i="3"/>
  <c r="BD2488" i="3"/>
  <c r="BE2488" i="3"/>
  <c r="BG2488" i="3"/>
  <c r="K2490" i="3"/>
  <c r="L2490" i="3"/>
  <c r="M2490" i="3"/>
  <c r="N2490" i="3"/>
  <c r="O2490" i="3"/>
  <c r="P2490" i="3"/>
  <c r="Q2490" i="3"/>
  <c r="AT2490" i="3"/>
  <c r="AX2490" i="3"/>
  <c r="K2491" i="3"/>
  <c r="L2491" i="3"/>
  <c r="M2491" i="3"/>
  <c r="N2491" i="3"/>
  <c r="O2491" i="3"/>
  <c r="P2491" i="3"/>
  <c r="Q2491" i="3"/>
  <c r="AT2491" i="3"/>
  <c r="AX2491" i="3"/>
  <c r="K2492" i="3"/>
  <c r="L2492" i="3"/>
  <c r="M2492" i="3"/>
  <c r="N2492" i="3"/>
  <c r="O2492" i="3"/>
  <c r="P2492" i="3"/>
  <c r="Q2492" i="3"/>
  <c r="AT2492" i="3"/>
  <c r="AX2492" i="3"/>
  <c r="K2493" i="3"/>
  <c r="L2493" i="3"/>
  <c r="M2493" i="3"/>
  <c r="N2493" i="3"/>
  <c r="O2493" i="3"/>
  <c r="P2493" i="3"/>
  <c r="Q2493" i="3"/>
  <c r="AT2493" i="3"/>
  <c r="AX2493" i="3"/>
  <c r="K2494" i="3"/>
  <c r="L2494" i="3"/>
  <c r="M2494" i="3"/>
  <c r="N2494" i="3"/>
  <c r="O2494" i="3"/>
  <c r="P2494" i="3"/>
  <c r="Q2494" i="3"/>
  <c r="AT2494" i="3"/>
  <c r="AX2494" i="3"/>
  <c r="K2495" i="3"/>
  <c r="L2495" i="3"/>
  <c r="M2495" i="3"/>
  <c r="N2495" i="3"/>
  <c r="O2495" i="3"/>
  <c r="P2495" i="3"/>
  <c r="Q2495" i="3"/>
  <c r="AT2495" i="3"/>
  <c r="AX2495" i="3"/>
  <c r="K2496" i="3"/>
  <c r="L2496" i="3"/>
  <c r="M2496" i="3"/>
  <c r="N2496" i="3"/>
  <c r="O2496" i="3"/>
  <c r="P2496" i="3"/>
  <c r="Q2496" i="3"/>
  <c r="AT2496" i="3"/>
  <c r="AX2496" i="3"/>
  <c r="K2497" i="3"/>
  <c r="L2497" i="3"/>
  <c r="M2497" i="3"/>
  <c r="N2497" i="3"/>
  <c r="O2497" i="3"/>
  <c r="P2497" i="3"/>
  <c r="Q2497" i="3"/>
  <c r="AT2497" i="3"/>
  <c r="AX2497" i="3"/>
  <c r="K2498" i="3"/>
  <c r="L2498" i="3"/>
  <c r="M2498" i="3"/>
  <c r="N2498" i="3"/>
  <c r="O2498" i="3"/>
  <c r="P2498" i="3"/>
  <c r="Q2498" i="3"/>
  <c r="AT2498" i="3"/>
  <c r="AX2498" i="3"/>
  <c r="K2499" i="3"/>
  <c r="L2499" i="3"/>
  <c r="M2499" i="3"/>
  <c r="N2499" i="3"/>
  <c r="O2499" i="3"/>
  <c r="P2499" i="3"/>
  <c r="Q2499" i="3"/>
  <c r="AT2499" i="3"/>
  <c r="AX2499" i="3"/>
  <c r="K2500" i="3"/>
  <c r="L2500" i="3"/>
  <c r="M2500" i="3"/>
  <c r="N2500" i="3"/>
  <c r="O2500" i="3"/>
  <c r="P2500" i="3"/>
  <c r="Q2500" i="3"/>
  <c r="AT2500" i="3"/>
  <c r="AX2500" i="3"/>
  <c r="K2501" i="3"/>
  <c r="L2501" i="3"/>
  <c r="M2501" i="3"/>
  <c r="N2501" i="3"/>
  <c r="O2501" i="3"/>
  <c r="P2501" i="3"/>
  <c r="Q2501" i="3"/>
  <c r="AT2501" i="3"/>
  <c r="AX2501" i="3"/>
  <c r="K2502" i="3"/>
  <c r="L2502" i="3"/>
  <c r="M2502" i="3"/>
  <c r="N2502" i="3"/>
  <c r="O2502" i="3"/>
  <c r="P2502" i="3"/>
  <c r="Q2502" i="3"/>
  <c r="AT2502" i="3"/>
  <c r="AX2502" i="3"/>
  <c r="K2503" i="3"/>
  <c r="L2503" i="3"/>
  <c r="M2503" i="3"/>
  <c r="N2503" i="3"/>
  <c r="O2503" i="3"/>
  <c r="P2503" i="3"/>
  <c r="Q2503" i="3"/>
  <c r="AT2503" i="3"/>
  <c r="AX2503" i="3"/>
  <c r="K2504" i="3"/>
  <c r="L2504" i="3"/>
  <c r="M2504" i="3"/>
  <c r="N2504" i="3"/>
  <c r="O2504" i="3"/>
  <c r="P2504" i="3"/>
  <c r="Q2504" i="3"/>
  <c r="AT2504" i="3"/>
  <c r="AX2504" i="3"/>
  <c r="K2505" i="3"/>
  <c r="L2505" i="3"/>
  <c r="M2505" i="3"/>
  <c r="N2505" i="3"/>
  <c r="O2505" i="3"/>
  <c r="P2505" i="3"/>
  <c r="Q2505" i="3"/>
  <c r="AT2505" i="3"/>
  <c r="AX2505" i="3"/>
  <c r="K2506" i="3"/>
  <c r="L2506" i="3"/>
  <c r="M2506" i="3"/>
  <c r="N2506" i="3"/>
  <c r="O2506" i="3"/>
  <c r="P2506" i="3"/>
  <c r="Q2506" i="3"/>
  <c r="AT2506" i="3"/>
  <c r="AX2506" i="3"/>
  <c r="K2507" i="3"/>
  <c r="L2507" i="3"/>
  <c r="M2507" i="3"/>
  <c r="N2507" i="3"/>
  <c r="O2507" i="3"/>
  <c r="P2507" i="3"/>
  <c r="Q2507" i="3"/>
  <c r="AT2507" i="3"/>
  <c r="AX2507" i="3"/>
  <c r="K2508" i="3"/>
  <c r="L2508" i="3"/>
  <c r="M2508" i="3"/>
  <c r="N2508" i="3"/>
  <c r="O2508" i="3"/>
  <c r="P2508" i="3"/>
  <c r="Q2508" i="3"/>
  <c r="AT2508" i="3"/>
  <c r="AX2508" i="3"/>
  <c r="K2509" i="3"/>
  <c r="L2509" i="3"/>
  <c r="M2509" i="3"/>
  <c r="N2509" i="3"/>
  <c r="O2509" i="3"/>
  <c r="P2509" i="3"/>
  <c r="Q2509" i="3"/>
  <c r="AT2509" i="3"/>
  <c r="AX2509" i="3"/>
  <c r="K2510" i="3"/>
  <c r="L2510" i="3"/>
  <c r="M2510" i="3"/>
  <c r="N2510" i="3"/>
  <c r="O2510" i="3"/>
  <c r="P2510" i="3"/>
  <c r="Q2510" i="3"/>
  <c r="AT2510" i="3"/>
  <c r="AX2510" i="3"/>
  <c r="K2511" i="3"/>
  <c r="L2511" i="3"/>
  <c r="M2511" i="3"/>
  <c r="N2511" i="3"/>
  <c r="O2511" i="3"/>
  <c r="P2511" i="3"/>
  <c r="Q2511" i="3"/>
  <c r="AT2511" i="3"/>
  <c r="AX2511" i="3"/>
  <c r="K2512" i="3"/>
  <c r="L2512" i="3"/>
  <c r="M2512" i="3"/>
  <c r="N2512" i="3"/>
  <c r="O2512" i="3"/>
  <c r="P2512" i="3"/>
  <c r="Q2512" i="3"/>
  <c r="AT2512" i="3"/>
  <c r="AX2512" i="3"/>
  <c r="K2513" i="3"/>
  <c r="L2513" i="3"/>
  <c r="M2513" i="3"/>
  <c r="N2513" i="3"/>
  <c r="O2513" i="3"/>
  <c r="P2513" i="3"/>
  <c r="Q2513" i="3"/>
  <c r="AT2513" i="3"/>
  <c r="AX2513" i="3"/>
  <c r="K2514" i="3"/>
  <c r="L2514" i="3"/>
  <c r="M2514" i="3"/>
  <c r="N2514" i="3"/>
  <c r="O2514" i="3"/>
  <c r="P2514" i="3"/>
  <c r="Q2514" i="3"/>
  <c r="AT2514" i="3"/>
  <c r="AX2514" i="3"/>
  <c r="K2515" i="3"/>
  <c r="L2515" i="3"/>
  <c r="M2515" i="3"/>
  <c r="N2515" i="3"/>
  <c r="O2515" i="3"/>
  <c r="P2515" i="3"/>
  <c r="Q2515" i="3"/>
  <c r="AT2515" i="3"/>
  <c r="AX2515" i="3"/>
  <c r="K2516" i="3"/>
  <c r="L2516" i="3"/>
  <c r="M2516" i="3"/>
  <c r="N2516" i="3"/>
  <c r="O2516" i="3"/>
  <c r="P2516" i="3"/>
  <c r="Q2516" i="3"/>
  <c r="AT2516" i="3"/>
  <c r="AX2516" i="3"/>
  <c r="K2517" i="3"/>
  <c r="L2517" i="3"/>
  <c r="M2517" i="3"/>
  <c r="N2517" i="3"/>
  <c r="O2517" i="3"/>
  <c r="P2517" i="3"/>
  <c r="Q2517" i="3"/>
  <c r="AT2517" i="3"/>
  <c r="AX2517" i="3"/>
  <c r="K2518" i="3"/>
  <c r="L2518" i="3"/>
  <c r="M2518" i="3"/>
  <c r="N2518" i="3"/>
  <c r="O2518" i="3"/>
  <c r="P2518" i="3"/>
  <c r="Q2518" i="3"/>
  <c r="AT2518" i="3"/>
  <c r="AX2518" i="3"/>
  <c r="K2519" i="3"/>
  <c r="L2519" i="3"/>
  <c r="M2519" i="3"/>
  <c r="N2519" i="3"/>
  <c r="O2519" i="3"/>
  <c r="P2519" i="3"/>
  <c r="Q2519" i="3"/>
  <c r="AT2519" i="3"/>
  <c r="AX2519" i="3"/>
  <c r="K2520" i="3"/>
  <c r="L2520" i="3"/>
  <c r="M2520" i="3"/>
  <c r="N2520" i="3"/>
  <c r="O2520" i="3"/>
  <c r="P2520" i="3"/>
  <c r="Q2520" i="3"/>
  <c r="AT2520" i="3"/>
  <c r="AX2520" i="3"/>
  <c r="K2521" i="3"/>
  <c r="L2521" i="3"/>
  <c r="M2521" i="3"/>
  <c r="N2521" i="3"/>
  <c r="O2521" i="3"/>
  <c r="P2521" i="3"/>
  <c r="Q2521" i="3"/>
  <c r="AT2521" i="3"/>
  <c r="AX2521" i="3"/>
  <c r="K2522" i="3"/>
  <c r="L2522" i="3"/>
  <c r="M2522" i="3"/>
  <c r="N2522" i="3"/>
  <c r="O2522" i="3"/>
  <c r="P2522" i="3"/>
  <c r="Q2522" i="3"/>
  <c r="AT2522" i="3"/>
  <c r="AX2522" i="3"/>
  <c r="K2523" i="3"/>
  <c r="L2523" i="3"/>
  <c r="M2523" i="3"/>
  <c r="N2523" i="3"/>
  <c r="O2523" i="3"/>
  <c r="P2523" i="3"/>
  <c r="Q2523" i="3"/>
  <c r="AT2523" i="3"/>
  <c r="AX2523" i="3"/>
  <c r="K2524" i="3"/>
  <c r="L2524" i="3"/>
  <c r="M2524" i="3"/>
  <c r="N2524" i="3"/>
  <c r="O2524" i="3"/>
  <c r="P2524" i="3"/>
  <c r="Q2524" i="3"/>
  <c r="AT2524" i="3"/>
  <c r="AX2524" i="3"/>
  <c r="K2525" i="3"/>
  <c r="L2525" i="3"/>
  <c r="M2525" i="3"/>
  <c r="N2525" i="3"/>
  <c r="O2525" i="3"/>
  <c r="P2525" i="3"/>
  <c r="Q2525" i="3"/>
  <c r="AT2525" i="3"/>
  <c r="AX2525" i="3"/>
  <c r="K2526" i="3"/>
  <c r="L2526" i="3"/>
  <c r="M2526" i="3"/>
  <c r="N2526" i="3"/>
  <c r="O2526" i="3"/>
  <c r="P2526" i="3"/>
  <c r="Q2526" i="3"/>
  <c r="AT2526" i="3"/>
  <c r="AX2526" i="3"/>
  <c r="K2527" i="3"/>
  <c r="L2527" i="3"/>
  <c r="M2527" i="3"/>
  <c r="N2527" i="3"/>
  <c r="O2527" i="3"/>
  <c r="P2527" i="3"/>
  <c r="Q2527" i="3"/>
  <c r="AT2527" i="3"/>
  <c r="AX2527" i="3"/>
  <c r="K2528" i="3"/>
  <c r="L2528" i="3"/>
  <c r="M2528" i="3"/>
  <c r="N2528" i="3"/>
  <c r="O2528" i="3"/>
  <c r="P2528" i="3"/>
  <c r="Q2528" i="3"/>
  <c r="AT2528" i="3"/>
  <c r="AX2528" i="3"/>
  <c r="K2529" i="3"/>
  <c r="L2529" i="3"/>
  <c r="M2529" i="3"/>
  <c r="N2529" i="3"/>
  <c r="O2529" i="3"/>
  <c r="P2529" i="3"/>
  <c r="Q2529" i="3"/>
  <c r="AT2529" i="3"/>
  <c r="AX2529" i="3"/>
  <c r="K2530" i="3"/>
  <c r="L2530" i="3"/>
  <c r="M2530" i="3"/>
  <c r="N2530" i="3"/>
  <c r="O2530" i="3"/>
  <c r="P2530" i="3"/>
  <c r="Q2530" i="3"/>
  <c r="AT2530" i="3"/>
  <c r="AX2530" i="3"/>
  <c r="K2531" i="3"/>
  <c r="L2531" i="3"/>
  <c r="M2531" i="3"/>
  <c r="N2531" i="3"/>
  <c r="O2531" i="3"/>
  <c r="P2531" i="3"/>
  <c r="Q2531" i="3"/>
  <c r="AT2531" i="3"/>
  <c r="AX2531" i="3"/>
  <c r="K2532" i="3"/>
  <c r="L2532" i="3"/>
  <c r="M2532" i="3"/>
  <c r="N2532" i="3"/>
  <c r="O2532" i="3"/>
  <c r="P2532" i="3"/>
  <c r="Q2532" i="3"/>
  <c r="AT2532" i="3"/>
  <c r="AX2532" i="3"/>
  <c r="K2533" i="3"/>
  <c r="L2533" i="3"/>
  <c r="M2533" i="3"/>
  <c r="N2533" i="3"/>
  <c r="O2533" i="3"/>
  <c r="P2533" i="3"/>
  <c r="Q2533" i="3"/>
  <c r="AT2533" i="3"/>
  <c r="AX2533" i="3"/>
  <c r="K2534" i="3"/>
  <c r="L2534" i="3"/>
  <c r="M2534" i="3"/>
  <c r="N2534" i="3"/>
  <c r="O2534" i="3"/>
  <c r="P2534" i="3"/>
  <c r="Q2534" i="3"/>
  <c r="AT2534" i="3"/>
  <c r="AX2534" i="3"/>
  <c r="K2535" i="3"/>
  <c r="L2535" i="3"/>
  <c r="M2535" i="3"/>
  <c r="N2535" i="3"/>
  <c r="O2535" i="3"/>
  <c r="P2535" i="3"/>
  <c r="Q2535" i="3"/>
  <c r="AT2535" i="3"/>
  <c r="AX2535" i="3"/>
  <c r="K2536" i="3"/>
  <c r="L2536" i="3"/>
  <c r="M2536" i="3"/>
  <c r="N2536" i="3"/>
  <c r="O2536" i="3"/>
  <c r="P2536" i="3"/>
  <c r="Q2536" i="3"/>
  <c r="AT2536" i="3"/>
  <c r="AX2536" i="3"/>
  <c r="K2537" i="3"/>
  <c r="L2537" i="3"/>
  <c r="M2537" i="3"/>
  <c r="N2537" i="3"/>
  <c r="O2537" i="3"/>
  <c r="P2537" i="3"/>
  <c r="Q2537" i="3"/>
  <c r="AT2537" i="3"/>
  <c r="AX2537" i="3"/>
  <c r="K2538" i="3"/>
  <c r="L2538" i="3"/>
  <c r="M2538" i="3"/>
  <c r="N2538" i="3"/>
  <c r="O2538" i="3"/>
  <c r="P2538" i="3"/>
  <c r="Q2538" i="3"/>
  <c r="AT2538" i="3"/>
  <c r="AX2538" i="3"/>
  <c r="K2539" i="3"/>
  <c r="L2539" i="3"/>
  <c r="M2539" i="3"/>
  <c r="N2539" i="3"/>
  <c r="O2539" i="3"/>
  <c r="P2539" i="3"/>
  <c r="Q2539" i="3"/>
  <c r="AT2539" i="3"/>
  <c r="AX2539" i="3"/>
  <c r="K2540" i="3"/>
  <c r="L2540" i="3"/>
  <c r="M2540" i="3"/>
  <c r="N2540" i="3"/>
  <c r="O2540" i="3"/>
  <c r="P2540" i="3"/>
  <c r="Q2540" i="3"/>
  <c r="AT2540" i="3"/>
  <c r="AX2540" i="3"/>
  <c r="K2541" i="3"/>
  <c r="L2541" i="3"/>
  <c r="M2541" i="3"/>
  <c r="N2541" i="3"/>
  <c r="O2541" i="3"/>
  <c r="P2541" i="3"/>
  <c r="Q2541" i="3"/>
  <c r="AT2541" i="3"/>
  <c r="AX2541" i="3"/>
  <c r="K2542" i="3"/>
  <c r="L2542" i="3"/>
  <c r="M2542" i="3"/>
  <c r="N2542" i="3"/>
  <c r="O2542" i="3"/>
  <c r="P2542" i="3"/>
  <c r="Q2542" i="3"/>
  <c r="AT2542" i="3"/>
  <c r="AX2542" i="3"/>
  <c r="K2543" i="3"/>
  <c r="L2543" i="3"/>
  <c r="M2543" i="3"/>
  <c r="N2543" i="3"/>
  <c r="O2543" i="3"/>
  <c r="P2543" i="3"/>
  <c r="Q2543" i="3"/>
  <c r="AT2543" i="3"/>
  <c r="AX2543" i="3"/>
  <c r="K2544" i="3"/>
  <c r="L2544" i="3"/>
  <c r="M2544" i="3"/>
  <c r="N2544" i="3"/>
  <c r="O2544" i="3"/>
  <c r="P2544" i="3"/>
  <c r="Q2544" i="3"/>
  <c r="AT2544" i="3"/>
  <c r="AX2544" i="3"/>
  <c r="K2545" i="3"/>
  <c r="L2545" i="3"/>
  <c r="M2545" i="3"/>
  <c r="N2545" i="3"/>
  <c r="O2545" i="3"/>
  <c r="P2545" i="3"/>
  <c r="Q2545" i="3"/>
  <c r="AT2545" i="3"/>
  <c r="AX2545" i="3"/>
  <c r="K2546" i="3"/>
  <c r="L2546" i="3"/>
  <c r="M2546" i="3"/>
  <c r="N2546" i="3"/>
  <c r="O2546" i="3"/>
  <c r="P2546" i="3"/>
  <c r="Q2546" i="3"/>
  <c r="AT2546" i="3"/>
  <c r="AX2546" i="3"/>
  <c r="K2547" i="3"/>
  <c r="L2547" i="3"/>
  <c r="M2547" i="3"/>
  <c r="N2547" i="3"/>
  <c r="O2547" i="3"/>
  <c r="P2547" i="3"/>
  <c r="Q2547" i="3"/>
  <c r="AT2547" i="3"/>
  <c r="AX2547" i="3"/>
  <c r="K2548" i="3"/>
  <c r="L2548" i="3"/>
  <c r="M2548" i="3"/>
  <c r="N2548" i="3"/>
  <c r="O2548" i="3"/>
  <c r="P2548" i="3"/>
  <c r="Q2548" i="3"/>
  <c r="AT2548" i="3"/>
  <c r="AX2548" i="3"/>
  <c r="K2549" i="3"/>
  <c r="L2549" i="3"/>
  <c r="M2549" i="3"/>
  <c r="N2549" i="3"/>
  <c r="O2549" i="3"/>
  <c r="P2549" i="3"/>
  <c r="Q2549" i="3"/>
  <c r="AT2549" i="3"/>
  <c r="AX2549" i="3"/>
  <c r="K2550" i="3"/>
  <c r="L2550" i="3"/>
  <c r="M2550" i="3"/>
  <c r="N2550" i="3"/>
  <c r="O2550" i="3"/>
  <c r="P2550" i="3"/>
  <c r="Q2550" i="3"/>
  <c r="AT2550" i="3"/>
  <c r="AX2550" i="3"/>
  <c r="K2551" i="3"/>
  <c r="L2551" i="3"/>
  <c r="M2551" i="3"/>
  <c r="N2551" i="3"/>
  <c r="O2551" i="3"/>
  <c r="P2551" i="3"/>
  <c r="Q2551" i="3"/>
  <c r="AT2551" i="3"/>
  <c r="AX2551" i="3"/>
  <c r="K2552" i="3"/>
  <c r="L2552" i="3"/>
  <c r="M2552" i="3"/>
  <c r="N2552" i="3"/>
  <c r="O2552" i="3"/>
  <c r="P2552" i="3"/>
  <c r="Q2552" i="3"/>
  <c r="AT2552" i="3"/>
  <c r="AX2552" i="3"/>
  <c r="K2553" i="3"/>
  <c r="L2553" i="3"/>
  <c r="M2553" i="3"/>
  <c r="N2553" i="3"/>
  <c r="O2553" i="3"/>
  <c r="P2553" i="3"/>
  <c r="Q2553" i="3"/>
  <c r="AT2553" i="3"/>
  <c r="AX2553" i="3"/>
  <c r="K2554" i="3"/>
  <c r="L2554" i="3"/>
  <c r="M2554" i="3"/>
  <c r="N2554" i="3"/>
  <c r="O2554" i="3"/>
  <c r="P2554" i="3"/>
  <c r="Q2554" i="3"/>
  <c r="AT2554" i="3"/>
  <c r="AX2554" i="3"/>
  <c r="K2555" i="3"/>
  <c r="L2555" i="3"/>
  <c r="M2555" i="3"/>
  <c r="N2555" i="3"/>
  <c r="O2555" i="3"/>
  <c r="P2555" i="3"/>
  <c r="Q2555" i="3"/>
  <c r="AT2555" i="3"/>
  <c r="AX2555" i="3"/>
  <c r="K2556" i="3"/>
  <c r="L2556" i="3"/>
  <c r="M2556" i="3"/>
  <c r="N2556" i="3"/>
  <c r="O2556" i="3"/>
  <c r="P2556" i="3"/>
  <c r="Q2556" i="3"/>
  <c r="AT2556" i="3"/>
  <c r="AX2556" i="3"/>
  <c r="K2557" i="3"/>
  <c r="L2557" i="3"/>
  <c r="M2557" i="3"/>
  <c r="N2557" i="3"/>
  <c r="O2557" i="3"/>
  <c r="P2557" i="3"/>
  <c r="Q2557" i="3"/>
  <c r="AT2557" i="3"/>
  <c r="AX2557" i="3"/>
  <c r="K2558" i="3"/>
  <c r="L2558" i="3"/>
  <c r="M2558" i="3"/>
  <c r="N2558" i="3"/>
  <c r="O2558" i="3"/>
  <c r="P2558" i="3"/>
  <c r="Q2558" i="3"/>
  <c r="AT2558" i="3"/>
  <c r="AX2558" i="3"/>
  <c r="K2559" i="3"/>
  <c r="L2559" i="3"/>
  <c r="M2559" i="3"/>
  <c r="N2559" i="3"/>
  <c r="O2559" i="3"/>
  <c r="P2559" i="3"/>
  <c r="Q2559" i="3"/>
  <c r="AT2559" i="3"/>
  <c r="AX2559" i="3"/>
  <c r="K2560" i="3"/>
  <c r="L2560" i="3"/>
  <c r="M2560" i="3"/>
  <c r="N2560" i="3"/>
  <c r="O2560" i="3"/>
  <c r="P2560" i="3"/>
  <c r="Q2560" i="3"/>
  <c r="AT2560" i="3"/>
  <c r="AX2560" i="3"/>
  <c r="K2561" i="3"/>
  <c r="L2561" i="3"/>
  <c r="M2561" i="3"/>
  <c r="N2561" i="3"/>
  <c r="O2561" i="3"/>
  <c r="P2561" i="3"/>
  <c r="Q2561" i="3"/>
  <c r="AT2561" i="3"/>
  <c r="AX2561" i="3"/>
  <c r="K2562" i="3"/>
  <c r="L2562" i="3"/>
  <c r="M2562" i="3"/>
  <c r="N2562" i="3"/>
  <c r="O2562" i="3"/>
  <c r="P2562" i="3"/>
  <c r="Q2562" i="3"/>
  <c r="AT2562" i="3"/>
  <c r="AX2562" i="3"/>
  <c r="K2563" i="3"/>
  <c r="L2563" i="3"/>
  <c r="M2563" i="3"/>
  <c r="N2563" i="3"/>
  <c r="O2563" i="3"/>
  <c r="P2563" i="3"/>
  <c r="Q2563" i="3"/>
  <c r="AT2563" i="3"/>
  <c r="AX2563" i="3"/>
  <c r="K2564" i="3"/>
  <c r="L2564" i="3"/>
  <c r="M2564" i="3"/>
  <c r="N2564" i="3"/>
  <c r="O2564" i="3"/>
  <c r="P2564" i="3"/>
  <c r="Q2564" i="3"/>
  <c r="AT2564" i="3"/>
  <c r="AX2564" i="3"/>
  <c r="K2565" i="3"/>
  <c r="L2565" i="3"/>
  <c r="M2565" i="3"/>
  <c r="N2565" i="3"/>
  <c r="O2565" i="3"/>
  <c r="P2565" i="3"/>
  <c r="Q2565" i="3"/>
  <c r="AT2565" i="3"/>
  <c r="AX2565" i="3"/>
  <c r="K2566" i="3"/>
  <c r="L2566" i="3"/>
  <c r="M2566" i="3"/>
  <c r="N2566" i="3"/>
  <c r="O2566" i="3"/>
  <c r="P2566" i="3"/>
  <c r="Q2566" i="3"/>
  <c r="AT2566" i="3"/>
  <c r="AX2566" i="3"/>
  <c r="K2567" i="3"/>
  <c r="L2567" i="3"/>
  <c r="M2567" i="3"/>
  <c r="N2567" i="3"/>
  <c r="O2567" i="3"/>
  <c r="P2567" i="3"/>
  <c r="Q2567" i="3"/>
  <c r="AT2567" i="3"/>
  <c r="AX2567" i="3"/>
  <c r="K2568" i="3"/>
  <c r="L2568" i="3"/>
  <c r="M2568" i="3"/>
  <c r="N2568" i="3"/>
  <c r="O2568" i="3"/>
  <c r="P2568" i="3"/>
  <c r="Q2568" i="3"/>
  <c r="AT2568" i="3"/>
  <c r="AX2568" i="3"/>
  <c r="K2569" i="3"/>
  <c r="L2569" i="3"/>
  <c r="M2569" i="3"/>
  <c r="N2569" i="3"/>
  <c r="O2569" i="3"/>
  <c r="P2569" i="3"/>
  <c r="Q2569" i="3"/>
  <c r="AT2569" i="3"/>
  <c r="AX2569" i="3"/>
  <c r="K2570" i="3"/>
  <c r="L2570" i="3"/>
  <c r="M2570" i="3"/>
  <c r="N2570" i="3"/>
  <c r="O2570" i="3"/>
  <c r="P2570" i="3"/>
  <c r="Q2570" i="3"/>
  <c r="AT2570" i="3"/>
  <c r="AX2570" i="3"/>
  <c r="K2571" i="3"/>
  <c r="L2571" i="3"/>
  <c r="M2571" i="3"/>
  <c r="N2571" i="3"/>
  <c r="O2571" i="3"/>
  <c r="P2571" i="3"/>
  <c r="Q2571" i="3"/>
  <c r="AT2571" i="3"/>
  <c r="AX2571" i="3"/>
  <c r="K2572" i="3"/>
  <c r="L2572" i="3"/>
  <c r="M2572" i="3"/>
  <c r="N2572" i="3"/>
  <c r="O2572" i="3"/>
  <c r="P2572" i="3"/>
  <c r="Q2572" i="3"/>
  <c r="AT2572" i="3"/>
  <c r="AX2572" i="3"/>
  <c r="K2573" i="3"/>
  <c r="L2573" i="3"/>
  <c r="M2573" i="3"/>
  <c r="N2573" i="3"/>
  <c r="O2573" i="3"/>
  <c r="P2573" i="3"/>
  <c r="Q2573" i="3"/>
  <c r="AT2573" i="3"/>
  <c r="AX2573" i="3"/>
  <c r="K2574" i="3"/>
  <c r="L2574" i="3"/>
  <c r="M2574" i="3"/>
  <c r="N2574" i="3"/>
  <c r="O2574" i="3"/>
  <c r="P2574" i="3"/>
  <c r="Q2574" i="3"/>
  <c r="AT2574" i="3"/>
  <c r="AX2574" i="3"/>
  <c r="K2575" i="3"/>
  <c r="L2575" i="3"/>
  <c r="M2575" i="3"/>
  <c r="N2575" i="3"/>
  <c r="O2575" i="3"/>
  <c r="P2575" i="3"/>
  <c r="Q2575" i="3"/>
  <c r="AT2575" i="3"/>
  <c r="AX2575" i="3"/>
  <c r="K2576" i="3"/>
  <c r="L2576" i="3"/>
  <c r="M2576" i="3"/>
  <c r="N2576" i="3"/>
  <c r="O2576" i="3"/>
  <c r="P2576" i="3"/>
  <c r="Q2576" i="3"/>
  <c r="AT2576" i="3"/>
  <c r="AX2576" i="3"/>
  <c r="K2577" i="3"/>
  <c r="L2577" i="3"/>
  <c r="M2577" i="3"/>
  <c r="N2577" i="3"/>
  <c r="O2577" i="3"/>
  <c r="P2577" i="3"/>
  <c r="Q2577" i="3"/>
  <c r="AT2577" i="3"/>
  <c r="AX2577" i="3"/>
  <c r="K2578" i="3"/>
  <c r="L2578" i="3"/>
  <c r="M2578" i="3"/>
  <c r="N2578" i="3"/>
  <c r="O2578" i="3"/>
  <c r="P2578" i="3"/>
  <c r="Q2578" i="3"/>
  <c r="AT2578" i="3"/>
  <c r="AX2578" i="3"/>
  <c r="K2579" i="3"/>
  <c r="L2579" i="3"/>
  <c r="M2579" i="3"/>
  <c r="N2579" i="3"/>
  <c r="O2579" i="3"/>
  <c r="P2579" i="3"/>
  <c r="Q2579" i="3"/>
  <c r="AT2579" i="3"/>
  <c r="AX2579" i="3"/>
  <c r="K2580" i="3"/>
  <c r="L2580" i="3"/>
  <c r="M2580" i="3"/>
  <c r="N2580" i="3"/>
  <c r="O2580" i="3"/>
  <c r="P2580" i="3"/>
  <c r="Q2580" i="3"/>
  <c r="AT2580" i="3"/>
  <c r="AX2580" i="3"/>
  <c r="K2581" i="3"/>
  <c r="L2581" i="3"/>
  <c r="M2581" i="3"/>
  <c r="N2581" i="3"/>
  <c r="O2581" i="3"/>
  <c r="P2581" i="3"/>
  <c r="Q2581" i="3"/>
  <c r="AT2581" i="3"/>
  <c r="AX2581" i="3"/>
  <c r="K2582" i="3"/>
  <c r="L2582" i="3"/>
  <c r="M2582" i="3"/>
  <c r="N2582" i="3"/>
  <c r="O2582" i="3"/>
  <c r="P2582" i="3"/>
  <c r="Q2582" i="3"/>
  <c r="AT2582" i="3"/>
  <c r="AX2582" i="3"/>
  <c r="K2583" i="3"/>
  <c r="L2583" i="3"/>
  <c r="M2583" i="3"/>
  <c r="N2583" i="3"/>
  <c r="O2583" i="3"/>
  <c r="P2583" i="3"/>
  <c r="Q2583" i="3"/>
  <c r="AT2583" i="3"/>
  <c r="AX2583" i="3"/>
  <c r="K2584" i="3"/>
  <c r="L2584" i="3"/>
  <c r="M2584" i="3"/>
  <c r="N2584" i="3"/>
  <c r="O2584" i="3"/>
  <c r="P2584" i="3"/>
  <c r="Q2584" i="3"/>
  <c r="AT2584" i="3"/>
  <c r="AX2584" i="3"/>
  <c r="K2585" i="3"/>
  <c r="L2585" i="3"/>
  <c r="M2585" i="3"/>
  <c r="N2585" i="3"/>
  <c r="O2585" i="3"/>
  <c r="P2585" i="3"/>
  <c r="Q2585" i="3"/>
  <c r="AX2585" i="3"/>
  <c r="K2587" i="3"/>
  <c r="L2587" i="3"/>
  <c r="M2587" i="3"/>
  <c r="N2587" i="3"/>
  <c r="O2587" i="3"/>
  <c r="P2587" i="3"/>
  <c r="Q2587" i="3"/>
  <c r="AT2587" i="3"/>
  <c r="AX2587" i="3"/>
  <c r="BG2587" i="3"/>
  <c r="K2588" i="3"/>
  <c r="L2588" i="3"/>
  <c r="M2588" i="3"/>
  <c r="N2588" i="3"/>
  <c r="O2588" i="3"/>
  <c r="P2588" i="3"/>
  <c r="Q2588" i="3"/>
  <c r="AT2588" i="3"/>
  <c r="AX2588" i="3"/>
  <c r="BG2588" i="3"/>
  <c r="K2589" i="3"/>
  <c r="L2589" i="3"/>
  <c r="M2589" i="3"/>
  <c r="N2589" i="3"/>
  <c r="O2589" i="3"/>
  <c r="P2589" i="3"/>
  <c r="Q2589" i="3"/>
  <c r="AT2589" i="3"/>
  <c r="AX2589" i="3"/>
  <c r="BG2589" i="3"/>
  <c r="K2590" i="3"/>
  <c r="L2590" i="3"/>
  <c r="M2590" i="3"/>
  <c r="N2590" i="3"/>
  <c r="O2590" i="3"/>
  <c r="P2590" i="3"/>
  <c r="Q2590" i="3"/>
  <c r="AT2590" i="3"/>
  <c r="AX2590" i="3"/>
  <c r="BG2590" i="3"/>
  <c r="K2591" i="3"/>
  <c r="L2591" i="3"/>
  <c r="M2591" i="3"/>
  <c r="N2591" i="3"/>
  <c r="O2591" i="3"/>
  <c r="P2591" i="3"/>
  <c r="Q2591" i="3"/>
  <c r="AT2591" i="3"/>
  <c r="AX2591" i="3"/>
  <c r="BG2591" i="3"/>
  <c r="K2592" i="3"/>
  <c r="L2592" i="3"/>
  <c r="M2592" i="3"/>
  <c r="N2592" i="3"/>
  <c r="O2592" i="3"/>
  <c r="P2592" i="3"/>
  <c r="Q2592" i="3"/>
  <c r="AT2592" i="3"/>
  <c r="AX2592" i="3"/>
  <c r="BG2592" i="3"/>
  <c r="K2593" i="3"/>
  <c r="L2593" i="3"/>
  <c r="M2593" i="3"/>
  <c r="N2593" i="3"/>
  <c r="O2593" i="3"/>
  <c r="P2593" i="3"/>
  <c r="Q2593" i="3"/>
  <c r="AT2593" i="3"/>
  <c r="AX2593" i="3"/>
  <c r="BG2593" i="3"/>
  <c r="K2594" i="3"/>
  <c r="L2594" i="3"/>
  <c r="M2594" i="3"/>
  <c r="N2594" i="3"/>
  <c r="O2594" i="3"/>
  <c r="P2594" i="3"/>
  <c r="Q2594" i="3"/>
  <c r="AT2594" i="3"/>
  <c r="AX2594" i="3"/>
  <c r="BG2594" i="3"/>
  <c r="K2595" i="3"/>
  <c r="L2595" i="3"/>
  <c r="M2595" i="3"/>
  <c r="N2595" i="3"/>
  <c r="O2595" i="3"/>
  <c r="P2595" i="3"/>
  <c r="Q2595" i="3"/>
  <c r="AT2595" i="3"/>
  <c r="AX2595" i="3"/>
  <c r="BG2595" i="3"/>
  <c r="K2596" i="3"/>
  <c r="L2596" i="3"/>
  <c r="M2596" i="3"/>
  <c r="N2596" i="3"/>
  <c r="O2596" i="3"/>
  <c r="P2596" i="3"/>
  <c r="Q2596" i="3"/>
  <c r="AT2596" i="3"/>
  <c r="AX2596" i="3"/>
  <c r="BG2596" i="3"/>
  <c r="K2597" i="3"/>
  <c r="L2597" i="3"/>
  <c r="M2597" i="3"/>
  <c r="N2597" i="3"/>
  <c r="O2597" i="3"/>
  <c r="P2597" i="3"/>
  <c r="Q2597" i="3"/>
  <c r="AT2597" i="3"/>
  <c r="AX2597" i="3"/>
  <c r="BG2597" i="3"/>
  <c r="K2598" i="3"/>
  <c r="L2598" i="3"/>
  <c r="M2598" i="3"/>
  <c r="N2598" i="3"/>
  <c r="O2598" i="3"/>
  <c r="P2598" i="3"/>
  <c r="Q2598" i="3"/>
  <c r="AT2598" i="3"/>
  <c r="AX2598" i="3"/>
  <c r="BG2598" i="3"/>
  <c r="K2599" i="3"/>
  <c r="L2599" i="3"/>
  <c r="M2599" i="3"/>
  <c r="N2599" i="3"/>
  <c r="O2599" i="3"/>
  <c r="P2599" i="3"/>
  <c r="Q2599" i="3"/>
  <c r="AT2599" i="3"/>
  <c r="AX2599" i="3"/>
  <c r="BG2599" i="3"/>
  <c r="K2600" i="3"/>
  <c r="L2600" i="3"/>
  <c r="M2600" i="3"/>
  <c r="N2600" i="3"/>
  <c r="O2600" i="3"/>
  <c r="P2600" i="3"/>
  <c r="Q2600" i="3"/>
  <c r="AT2600" i="3"/>
  <c r="AX2600" i="3"/>
  <c r="BG2600" i="3"/>
  <c r="K2601" i="3"/>
  <c r="L2601" i="3"/>
  <c r="M2601" i="3"/>
  <c r="N2601" i="3"/>
  <c r="O2601" i="3"/>
  <c r="P2601" i="3"/>
  <c r="Q2601" i="3"/>
  <c r="AT2601" i="3"/>
  <c r="AX2601" i="3"/>
  <c r="BG2601" i="3"/>
  <c r="K2602" i="3"/>
  <c r="L2602" i="3"/>
  <c r="M2602" i="3"/>
  <c r="N2602" i="3"/>
  <c r="O2602" i="3"/>
  <c r="P2602" i="3"/>
  <c r="Q2602" i="3"/>
  <c r="AT2602" i="3"/>
  <c r="AX2602" i="3"/>
  <c r="BG2602" i="3"/>
  <c r="K2603" i="3"/>
  <c r="L2603" i="3"/>
  <c r="M2603" i="3"/>
  <c r="N2603" i="3"/>
  <c r="O2603" i="3"/>
  <c r="P2603" i="3"/>
  <c r="Q2603" i="3"/>
  <c r="AT2603" i="3"/>
  <c r="AX2603" i="3"/>
  <c r="BG2603" i="3"/>
  <c r="K2604" i="3"/>
  <c r="L2604" i="3"/>
  <c r="M2604" i="3"/>
  <c r="N2604" i="3"/>
  <c r="O2604" i="3"/>
  <c r="P2604" i="3"/>
  <c r="Q2604" i="3"/>
  <c r="AT2604" i="3"/>
  <c r="AX2604" i="3"/>
  <c r="BG2604" i="3"/>
  <c r="K2605" i="3"/>
  <c r="L2605" i="3"/>
  <c r="M2605" i="3"/>
  <c r="N2605" i="3"/>
  <c r="O2605" i="3"/>
  <c r="P2605" i="3"/>
  <c r="Q2605" i="3"/>
  <c r="AT2605" i="3"/>
  <c r="AX2605" i="3"/>
  <c r="BG2605" i="3"/>
  <c r="K2606" i="3"/>
  <c r="L2606" i="3"/>
  <c r="M2606" i="3"/>
  <c r="N2606" i="3"/>
  <c r="O2606" i="3"/>
  <c r="P2606" i="3"/>
  <c r="Q2606" i="3"/>
  <c r="AT2606" i="3"/>
  <c r="AX2606" i="3"/>
  <c r="BG2606" i="3"/>
  <c r="K2607" i="3"/>
  <c r="L2607" i="3"/>
  <c r="M2607" i="3"/>
  <c r="N2607" i="3"/>
  <c r="O2607" i="3"/>
  <c r="P2607" i="3"/>
  <c r="Q2607" i="3"/>
  <c r="AT2607" i="3"/>
  <c r="AX2607" i="3"/>
  <c r="BG2607" i="3"/>
  <c r="K2608" i="3"/>
  <c r="L2608" i="3"/>
  <c r="M2608" i="3"/>
  <c r="N2608" i="3"/>
  <c r="O2608" i="3"/>
  <c r="P2608" i="3"/>
  <c r="Q2608" i="3"/>
  <c r="AT2608" i="3"/>
  <c r="AX2608" i="3"/>
  <c r="BG2608" i="3"/>
  <c r="K2609" i="3"/>
  <c r="L2609" i="3"/>
  <c r="M2609" i="3"/>
  <c r="N2609" i="3"/>
  <c r="O2609" i="3"/>
  <c r="P2609" i="3"/>
  <c r="Q2609" i="3"/>
  <c r="AT2609" i="3"/>
  <c r="AX2609" i="3"/>
  <c r="BG2609" i="3"/>
  <c r="K2610" i="3"/>
  <c r="L2610" i="3"/>
  <c r="M2610" i="3"/>
  <c r="N2610" i="3"/>
  <c r="O2610" i="3"/>
  <c r="P2610" i="3"/>
  <c r="Q2610" i="3"/>
  <c r="AT2610" i="3"/>
  <c r="AX2610" i="3"/>
  <c r="BG2610" i="3"/>
  <c r="K2611" i="3"/>
  <c r="L2611" i="3"/>
  <c r="M2611" i="3"/>
  <c r="N2611" i="3"/>
  <c r="O2611" i="3"/>
  <c r="P2611" i="3"/>
  <c r="Q2611" i="3"/>
  <c r="AT2611" i="3"/>
  <c r="AX2611" i="3"/>
  <c r="BG2611" i="3"/>
  <c r="K2612" i="3"/>
  <c r="L2612" i="3"/>
  <c r="M2612" i="3"/>
  <c r="N2612" i="3"/>
  <c r="O2612" i="3"/>
  <c r="P2612" i="3"/>
  <c r="Q2612" i="3"/>
  <c r="AT2612" i="3"/>
  <c r="AX2612" i="3"/>
  <c r="BG2612" i="3"/>
  <c r="K2613" i="3"/>
  <c r="L2613" i="3"/>
  <c r="M2613" i="3"/>
  <c r="N2613" i="3"/>
  <c r="O2613" i="3"/>
  <c r="P2613" i="3"/>
  <c r="Q2613" i="3"/>
  <c r="AT2613" i="3"/>
  <c r="AX2613" i="3"/>
  <c r="BG2613" i="3"/>
  <c r="K2614" i="3"/>
  <c r="L2614" i="3"/>
  <c r="M2614" i="3"/>
  <c r="N2614" i="3"/>
  <c r="O2614" i="3"/>
  <c r="P2614" i="3"/>
  <c r="Q2614" i="3"/>
  <c r="AT2614" i="3"/>
  <c r="AX2614" i="3"/>
  <c r="BG2614" i="3"/>
  <c r="K2615" i="3"/>
  <c r="L2615" i="3"/>
  <c r="M2615" i="3"/>
  <c r="N2615" i="3"/>
  <c r="O2615" i="3"/>
  <c r="P2615" i="3"/>
  <c r="Q2615" i="3"/>
  <c r="AT2615" i="3"/>
  <c r="AX2615" i="3"/>
  <c r="BG2615" i="3"/>
  <c r="K2616" i="3"/>
  <c r="L2616" i="3"/>
  <c r="M2616" i="3"/>
  <c r="N2616" i="3"/>
  <c r="O2616" i="3"/>
  <c r="P2616" i="3"/>
  <c r="Q2616" i="3"/>
  <c r="AT2616" i="3"/>
  <c r="AX2616" i="3"/>
  <c r="BG2616" i="3"/>
  <c r="K2617" i="3"/>
  <c r="L2617" i="3"/>
  <c r="M2617" i="3"/>
  <c r="N2617" i="3"/>
  <c r="O2617" i="3"/>
  <c r="P2617" i="3"/>
  <c r="Q2617" i="3"/>
  <c r="AT2617" i="3"/>
  <c r="AX2617" i="3"/>
  <c r="BG2617" i="3"/>
  <c r="K2618" i="3"/>
  <c r="L2618" i="3"/>
  <c r="M2618" i="3"/>
  <c r="N2618" i="3"/>
  <c r="O2618" i="3"/>
  <c r="P2618" i="3"/>
  <c r="Q2618" i="3"/>
  <c r="AT2618" i="3"/>
  <c r="AX2618" i="3"/>
  <c r="BG2618" i="3"/>
  <c r="K2619" i="3"/>
  <c r="L2619" i="3"/>
  <c r="M2619" i="3"/>
  <c r="N2619" i="3"/>
  <c r="O2619" i="3"/>
  <c r="P2619" i="3"/>
  <c r="Q2619" i="3"/>
  <c r="AT2619" i="3"/>
  <c r="AX2619" i="3"/>
  <c r="BG2619" i="3"/>
  <c r="K2620" i="3"/>
  <c r="L2620" i="3"/>
  <c r="M2620" i="3"/>
  <c r="N2620" i="3"/>
  <c r="O2620" i="3"/>
  <c r="P2620" i="3"/>
  <c r="Q2620" i="3"/>
  <c r="AT2620" i="3"/>
  <c r="AX2620" i="3"/>
  <c r="BG2620" i="3"/>
  <c r="K2621" i="3"/>
  <c r="L2621" i="3"/>
  <c r="M2621" i="3"/>
  <c r="N2621" i="3"/>
  <c r="O2621" i="3"/>
  <c r="P2621" i="3"/>
  <c r="Q2621" i="3"/>
  <c r="AT2621" i="3"/>
  <c r="AX2621" i="3"/>
  <c r="BG2621" i="3"/>
  <c r="K2622" i="3"/>
  <c r="L2622" i="3"/>
  <c r="M2622" i="3"/>
  <c r="N2622" i="3"/>
  <c r="O2622" i="3"/>
  <c r="P2622" i="3"/>
  <c r="Q2622" i="3"/>
  <c r="AT2622" i="3"/>
  <c r="AX2622" i="3"/>
  <c r="BG2622" i="3"/>
  <c r="K2623" i="3"/>
  <c r="L2623" i="3"/>
  <c r="M2623" i="3"/>
  <c r="N2623" i="3"/>
  <c r="O2623" i="3"/>
  <c r="P2623" i="3"/>
  <c r="Q2623" i="3"/>
  <c r="AT2623" i="3"/>
  <c r="AX2623" i="3"/>
  <c r="BG2623" i="3"/>
  <c r="K2624" i="3"/>
  <c r="L2624" i="3"/>
  <c r="M2624" i="3"/>
  <c r="N2624" i="3"/>
  <c r="O2624" i="3"/>
  <c r="P2624" i="3"/>
  <c r="Q2624" i="3"/>
  <c r="AT2624" i="3"/>
  <c r="AX2624" i="3"/>
  <c r="BG2624" i="3"/>
  <c r="K2625" i="3"/>
  <c r="L2625" i="3"/>
  <c r="M2625" i="3"/>
  <c r="N2625" i="3"/>
  <c r="O2625" i="3"/>
  <c r="P2625" i="3"/>
  <c r="Q2625" i="3"/>
  <c r="AT2625" i="3"/>
  <c r="AX2625" i="3"/>
  <c r="BG2625" i="3"/>
  <c r="K2626" i="3"/>
  <c r="L2626" i="3"/>
  <c r="M2626" i="3"/>
  <c r="N2626" i="3"/>
  <c r="O2626" i="3"/>
  <c r="P2626" i="3"/>
  <c r="Q2626" i="3"/>
  <c r="AT2626" i="3"/>
  <c r="AX2626" i="3"/>
  <c r="BG2626" i="3"/>
  <c r="K2627" i="3"/>
  <c r="L2627" i="3"/>
  <c r="M2627" i="3"/>
  <c r="N2627" i="3"/>
  <c r="O2627" i="3"/>
  <c r="P2627" i="3"/>
  <c r="Q2627" i="3"/>
  <c r="AT2627" i="3"/>
  <c r="AX2627" i="3"/>
  <c r="BG2627" i="3"/>
  <c r="K2628" i="3"/>
  <c r="L2628" i="3"/>
  <c r="M2628" i="3"/>
  <c r="N2628" i="3"/>
  <c r="O2628" i="3"/>
  <c r="P2628" i="3"/>
  <c r="Q2628" i="3"/>
  <c r="AT2628" i="3"/>
  <c r="AX2628" i="3"/>
  <c r="BG2628" i="3"/>
  <c r="K2629" i="3"/>
  <c r="L2629" i="3"/>
  <c r="M2629" i="3"/>
  <c r="N2629" i="3"/>
  <c r="O2629" i="3"/>
  <c r="P2629" i="3"/>
  <c r="Q2629" i="3"/>
  <c r="AT2629" i="3"/>
  <c r="AX2629" i="3"/>
  <c r="BG2629" i="3"/>
  <c r="K2630" i="3"/>
  <c r="L2630" i="3"/>
  <c r="M2630" i="3"/>
  <c r="N2630" i="3"/>
  <c r="O2630" i="3"/>
  <c r="P2630" i="3"/>
  <c r="Q2630" i="3"/>
  <c r="AT2630" i="3"/>
  <c r="AX2630" i="3"/>
  <c r="BG2630" i="3"/>
  <c r="K2631" i="3"/>
  <c r="L2631" i="3"/>
  <c r="M2631" i="3"/>
  <c r="N2631" i="3"/>
  <c r="O2631" i="3"/>
  <c r="P2631" i="3"/>
  <c r="Q2631" i="3"/>
  <c r="AT2631" i="3"/>
  <c r="AX2631" i="3"/>
  <c r="BG2631" i="3"/>
  <c r="K2632" i="3"/>
  <c r="L2632" i="3"/>
  <c r="M2632" i="3"/>
  <c r="N2632" i="3"/>
  <c r="O2632" i="3"/>
  <c r="P2632" i="3"/>
  <c r="Q2632" i="3"/>
  <c r="AT2632" i="3"/>
  <c r="AX2632" i="3"/>
  <c r="BG2632" i="3"/>
  <c r="K2633" i="3"/>
  <c r="L2633" i="3"/>
  <c r="M2633" i="3"/>
  <c r="N2633" i="3"/>
  <c r="O2633" i="3"/>
  <c r="P2633" i="3"/>
  <c r="Q2633" i="3"/>
  <c r="AT2633" i="3"/>
  <c r="AX2633" i="3"/>
  <c r="BG2633" i="3"/>
  <c r="K2634" i="3"/>
  <c r="L2634" i="3"/>
  <c r="M2634" i="3"/>
  <c r="N2634" i="3"/>
  <c r="O2634" i="3"/>
  <c r="P2634" i="3"/>
  <c r="Q2634" i="3"/>
  <c r="AT2634" i="3"/>
  <c r="AX2634" i="3"/>
  <c r="BG2634" i="3"/>
  <c r="K2635" i="3"/>
  <c r="L2635" i="3"/>
  <c r="M2635" i="3"/>
  <c r="N2635" i="3"/>
  <c r="O2635" i="3"/>
  <c r="P2635" i="3"/>
  <c r="Q2635" i="3"/>
  <c r="AT2635" i="3"/>
  <c r="AX2635" i="3"/>
  <c r="BG2635" i="3"/>
  <c r="K2636" i="3"/>
  <c r="L2636" i="3"/>
  <c r="M2636" i="3"/>
  <c r="N2636" i="3"/>
  <c r="O2636" i="3"/>
  <c r="P2636" i="3"/>
  <c r="Q2636" i="3"/>
  <c r="AT2636" i="3"/>
  <c r="AX2636" i="3"/>
  <c r="BG2636" i="3"/>
  <c r="K2637" i="3"/>
  <c r="L2637" i="3"/>
  <c r="M2637" i="3"/>
  <c r="N2637" i="3"/>
  <c r="O2637" i="3"/>
  <c r="P2637" i="3"/>
  <c r="Q2637" i="3"/>
  <c r="AT2637" i="3"/>
  <c r="AX2637" i="3"/>
  <c r="BG2637" i="3"/>
  <c r="K2638" i="3"/>
  <c r="L2638" i="3"/>
  <c r="M2638" i="3"/>
  <c r="N2638" i="3"/>
  <c r="O2638" i="3"/>
  <c r="P2638" i="3"/>
  <c r="Q2638" i="3"/>
  <c r="AT2638" i="3"/>
  <c r="AX2638" i="3"/>
  <c r="BG2638" i="3"/>
  <c r="K2639" i="3"/>
  <c r="L2639" i="3"/>
  <c r="M2639" i="3"/>
  <c r="N2639" i="3"/>
  <c r="O2639" i="3"/>
  <c r="P2639" i="3"/>
  <c r="Q2639" i="3"/>
  <c r="AT2639" i="3"/>
  <c r="AX2639" i="3"/>
  <c r="BG2639" i="3"/>
  <c r="K2640" i="3"/>
  <c r="L2640" i="3"/>
  <c r="M2640" i="3"/>
  <c r="N2640" i="3"/>
  <c r="O2640" i="3"/>
  <c r="P2640" i="3"/>
  <c r="Q2640" i="3"/>
  <c r="AT2640" i="3"/>
  <c r="AX2640" i="3"/>
  <c r="BG2640" i="3"/>
  <c r="K2641" i="3"/>
  <c r="L2641" i="3"/>
  <c r="M2641" i="3"/>
  <c r="N2641" i="3"/>
  <c r="O2641" i="3"/>
  <c r="P2641" i="3"/>
  <c r="Q2641" i="3"/>
  <c r="AT2641" i="3"/>
  <c r="AX2641" i="3"/>
  <c r="BG2641" i="3"/>
  <c r="K2642" i="3"/>
  <c r="L2642" i="3"/>
  <c r="M2642" i="3"/>
  <c r="N2642" i="3"/>
  <c r="O2642" i="3"/>
  <c r="P2642" i="3"/>
  <c r="Q2642" i="3"/>
  <c r="AT2642" i="3"/>
  <c r="AX2642" i="3"/>
  <c r="BG2642" i="3"/>
  <c r="K2643" i="3"/>
  <c r="L2643" i="3"/>
  <c r="M2643" i="3"/>
  <c r="N2643" i="3"/>
  <c r="O2643" i="3"/>
  <c r="P2643" i="3"/>
  <c r="Q2643" i="3"/>
  <c r="AT2643" i="3"/>
  <c r="AX2643" i="3"/>
  <c r="BG2643" i="3"/>
  <c r="K2644" i="3"/>
  <c r="L2644" i="3"/>
  <c r="M2644" i="3"/>
  <c r="N2644" i="3"/>
  <c r="O2644" i="3"/>
  <c r="P2644" i="3"/>
  <c r="Q2644" i="3"/>
  <c r="AT2644" i="3"/>
  <c r="AX2644" i="3"/>
  <c r="BG2644" i="3"/>
  <c r="K2645" i="3"/>
  <c r="L2645" i="3"/>
  <c r="M2645" i="3"/>
  <c r="N2645" i="3"/>
  <c r="O2645" i="3"/>
  <c r="P2645" i="3"/>
  <c r="Q2645" i="3"/>
  <c r="AT2645" i="3"/>
  <c r="AX2645" i="3"/>
  <c r="BG2645" i="3"/>
  <c r="K2646" i="3"/>
  <c r="L2646" i="3"/>
  <c r="M2646" i="3"/>
  <c r="N2646" i="3"/>
  <c r="O2646" i="3"/>
  <c r="P2646" i="3"/>
  <c r="Q2646" i="3"/>
  <c r="AT2646" i="3"/>
  <c r="AX2646" i="3"/>
  <c r="BG2646" i="3"/>
  <c r="K2647" i="3"/>
  <c r="L2647" i="3"/>
  <c r="M2647" i="3"/>
  <c r="N2647" i="3"/>
  <c r="O2647" i="3"/>
  <c r="P2647" i="3"/>
  <c r="Q2647" i="3"/>
  <c r="AT2647" i="3"/>
  <c r="AX2647" i="3"/>
  <c r="BG2647" i="3"/>
  <c r="K2648" i="3"/>
  <c r="L2648" i="3"/>
  <c r="M2648" i="3"/>
  <c r="N2648" i="3"/>
  <c r="O2648" i="3"/>
  <c r="P2648" i="3"/>
  <c r="Q2648" i="3"/>
  <c r="AT2648" i="3"/>
  <c r="AX2648" i="3"/>
  <c r="BG2648" i="3"/>
  <c r="K2649" i="3"/>
  <c r="L2649" i="3"/>
  <c r="M2649" i="3"/>
  <c r="N2649" i="3"/>
  <c r="O2649" i="3"/>
  <c r="P2649" i="3"/>
  <c r="Q2649" i="3"/>
  <c r="AT2649" i="3"/>
  <c r="AX2649" i="3"/>
  <c r="BG2649" i="3"/>
  <c r="K2650" i="3"/>
  <c r="L2650" i="3"/>
  <c r="M2650" i="3"/>
  <c r="N2650" i="3"/>
  <c r="O2650" i="3"/>
  <c r="P2650" i="3"/>
  <c r="Q2650" i="3"/>
  <c r="AT2650" i="3"/>
  <c r="AX2650" i="3"/>
  <c r="BG2650" i="3"/>
  <c r="K2651" i="3"/>
  <c r="L2651" i="3"/>
  <c r="M2651" i="3"/>
  <c r="N2651" i="3"/>
  <c r="O2651" i="3"/>
  <c r="P2651" i="3"/>
  <c r="Q2651" i="3"/>
  <c r="AT2651" i="3"/>
  <c r="AX2651" i="3"/>
  <c r="BG2651" i="3"/>
  <c r="K2652" i="3"/>
  <c r="L2652" i="3"/>
  <c r="M2652" i="3"/>
  <c r="N2652" i="3"/>
  <c r="O2652" i="3"/>
  <c r="P2652" i="3"/>
  <c r="Q2652" i="3"/>
  <c r="AT2652" i="3"/>
  <c r="AX2652" i="3"/>
  <c r="BG2652" i="3"/>
  <c r="K2653" i="3"/>
  <c r="L2653" i="3"/>
  <c r="M2653" i="3"/>
  <c r="N2653" i="3"/>
  <c r="O2653" i="3"/>
  <c r="P2653" i="3"/>
  <c r="Q2653" i="3"/>
  <c r="AT2653" i="3"/>
  <c r="AX2653" i="3"/>
  <c r="BG2653" i="3"/>
  <c r="K2654" i="3"/>
  <c r="L2654" i="3"/>
  <c r="M2654" i="3"/>
  <c r="N2654" i="3"/>
  <c r="O2654" i="3"/>
  <c r="P2654" i="3"/>
  <c r="Q2654" i="3"/>
  <c r="AT2654" i="3"/>
  <c r="AX2654" i="3"/>
  <c r="BG2654" i="3"/>
  <c r="K2655" i="3"/>
  <c r="L2655" i="3"/>
  <c r="M2655" i="3"/>
  <c r="N2655" i="3"/>
  <c r="O2655" i="3"/>
  <c r="P2655" i="3"/>
  <c r="Q2655" i="3"/>
  <c r="AT2655" i="3"/>
  <c r="AX2655" i="3"/>
  <c r="BG2655" i="3"/>
  <c r="K2656" i="3"/>
  <c r="L2656" i="3"/>
  <c r="M2656" i="3"/>
  <c r="N2656" i="3"/>
  <c r="O2656" i="3"/>
  <c r="P2656" i="3"/>
  <c r="Q2656" i="3"/>
  <c r="AT2656" i="3"/>
  <c r="AX2656" i="3"/>
  <c r="BG2656" i="3"/>
  <c r="K2657" i="3"/>
  <c r="L2657" i="3"/>
  <c r="M2657" i="3"/>
  <c r="N2657" i="3"/>
  <c r="O2657" i="3"/>
  <c r="P2657" i="3"/>
  <c r="Q2657" i="3"/>
  <c r="AT2657" i="3"/>
  <c r="AX2657" i="3"/>
  <c r="BG2657" i="3"/>
  <c r="K2658" i="3"/>
  <c r="L2658" i="3"/>
  <c r="M2658" i="3"/>
  <c r="N2658" i="3"/>
  <c r="O2658" i="3"/>
  <c r="P2658" i="3"/>
  <c r="Q2658" i="3"/>
  <c r="AT2658" i="3"/>
  <c r="AX2658" i="3"/>
  <c r="BG2658" i="3"/>
  <c r="K2659" i="3"/>
  <c r="L2659" i="3"/>
  <c r="M2659" i="3"/>
  <c r="N2659" i="3"/>
  <c r="O2659" i="3"/>
  <c r="P2659" i="3"/>
  <c r="Q2659" i="3"/>
  <c r="AT2659" i="3"/>
  <c r="AX2659" i="3"/>
  <c r="BG2659" i="3"/>
  <c r="K2660" i="3"/>
  <c r="L2660" i="3"/>
  <c r="M2660" i="3"/>
  <c r="N2660" i="3"/>
  <c r="O2660" i="3"/>
  <c r="P2660" i="3"/>
  <c r="Q2660" i="3"/>
  <c r="AT2660" i="3"/>
  <c r="AX2660" i="3"/>
  <c r="BG2660" i="3"/>
  <c r="K2661" i="3"/>
  <c r="L2661" i="3"/>
  <c r="M2661" i="3"/>
  <c r="N2661" i="3"/>
  <c r="O2661" i="3"/>
  <c r="P2661" i="3"/>
  <c r="Q2661" i="3"/>
  <c r="AT2661" i="3"/>
  <c r="AX2661" i="3"/>
  <c r="BG2661" i="3"/>
  <c r="K2662" i="3"/>
  <c r="L2662" i="3"/>
  <c r="M2662" i="3"/>
  <c r="N2662" i="3"/>
  <c r="O2662" i="3"/>
  <c r="P2662" i="3"/>
  <c r="Q2662" i="3"/>
  <c r="AT2662" i="3"/>
  <c r="AX2662" i="3"/>
  <c r="BG2662" i="3"/>
  <c r="K2663" i="3"/>
  <c r="L2663" i="3"/>
  <c r="M2663" i="3"/>
  <c r="N2663" i="3"/>
  <c r="O2663" i="3"/>
  <c r="P2663" i="3"/>
  <c r="Q2663" i="3"/>
  <c r="AT2663" i="3"/>
  <c r="AX2663" i="3"/>
  <c r="BG2663" i="3"/>
  <c r="K2664" i="3"/>
  <c r="L2664" i="3"/>
  <c r="M2664" i="3"/>
  <c r="N2664" i="3"/>
  <c r="O2664" i="3"/>
  <c r="P2664" i="3"/>
  <c r="Q2664" i="3"/>
  <c r="AT2664" i="3"/>
  <c r="AX2664" i="3"/>
  <c r="BG2664" i="3"/>
  <c r="K2665" i="3"/>
  <c r="L2665" i="3"/>
  <c r="M2665" i="3"/>
  <c r="N2665" i="3"/>
  <c r="O2665" i="3"/>
  <c r="P2665" i="3"/>
  <c r="Q2665" i="3"/>
  <c r="AT2665" i="3"/>
  <c r="AX2665" i="3"/>
  <c r="BG2665" i="3"/>
  <c r="K2666" i="3"/>
  <c r="L2666" i="3"/>
  <c r="M2666" i="3"/>
  <c r="N2666" i="3"/>
  <c r="O2666" i="3"/>
  <c r="P2666" i="3"/>
  <c r="Q2666" i="3"/>
  <c r="AT2666" i="3"/>
  <c r="AX2666" i="3"/>
  <c r="BG2666" i="3"/>
  <c r="K2667" i="3"/>
  <c r="L2667" i="3"/>
  <c r="M2667" i="3"/>
  <c r="N2667" i="3"/>
  <c r="O2667" i="3"/>
  <c r="P2667" i="3"/>
  <c r="Q2667" i="3"/>
  <c r="AT2667" i="3"/>
  <c r="AX2667" i="3"/>
  <c r="BG2667" i="3"/>
  <c r="K2668" i="3"/>
  <c r="L2668" i="3"/>
  <c r="M2668" i="3"/>
  <c r="N2668" i="3"/>
  <c r="O2668" i="3"/>
  <c r="P2668" i="3"/>
  <c r="Q2668" i="3"/>
  <c r="AT2668" i="3"/>
  <c r="AX2668" i="3"/>
  <c r="BG2668" i="3"/>
  <c r="K2669" i="3"/>
  <c r="L2669" i="3"/>
  <c r="M2669" i="3"/>
  <c r="N2669" i="3"/>
  <c r="O2669" i="3"/>
  <c r="P2669" i="3"/>
  <c r="Q2669" i="3"/>
  <c r="AT2669" i="3"/>
  <c r="AX2669" i="3"/>
  <c r="BG2669" i="3"/>
  <c r="K2670" i="3"/>
  <c r="L2670" i="3"/>
  <c r="M2670" i="3"/>
  <c r="N2670" i="3"/>
  <c r="O2670" i="3"/>
  <c r="P2670" i="3"/>
  <c r="Q2670" i="3"/>
  <c r="AT2670" i="3"/>
  <c r="AX2670" i="3"/>
  <c r="BG2670" i="3"/>
  <c r="K2671" i="3"/>
  <c r="L2671" i="3"/>
  <c r="M2671" i="3"/>
  <c r="N2671" i="3"/>
  <c r="O2671" i="3"/>
  <c r="P2671" i="3"/>
  <c r="Q2671" i="3"/>
  <c r="AT2671" i="3"/>
  <c r="AX2671" i="3"/>
  <c r="BG2671" i="3"/>
  <c r="K2672" i="3"/>
  <c r="L2672" i="3"/>
  <c r="M2672" i="3"/>
  <c r="N2672" i="3"/>
  <c r="O2672" i="3"/>
  <c r="P2672" i="3"/>
  <c r="Q2672" i="3"/>
  <c r="AT2672" i="3"/>
  <c r="AX2672" i="3"/>
  <c r="BG2672" i="3"/>
  <c r="K2673" i="3"/>
  <c r="L2673" i="3"/>
  <c r="M2673" i="3"/>
  <c r="N2673" i="3"/>
  <c r="O2673" i="3"/>
  <c r="P2673" i="3"/>
  <c r="Q2673" i="3"/>
  <c r="AT2673" i="3"/>
  <c r="AX2673" i="3"/>
  <c r="BG2673" i="3"/>
  <c r="K2674" i="3"/>
  <c r="L2674" i="3"/>
  <c r="M2674" i="3"/>
  <c r="N2674" i="3"/>
  <c r="O2674" i="3"/>
  <c r="P2674" i="3"/>
  <c r="Q2674" i="3"/>
  <c r="AT2674" i="3"/>
  <c r="AX2674" i="3"/>
  <c r="BG2674" i="3"/>
  <c r="K2675" i="3"/>
  <c r="L2675" i="3"/>
  <c r="M2675" i="3"/>
  <c r="N2675" i="3"/>
  <c r="O2675" i="3"/>
  <c r="P2675" i="3"/>
  <c r="Q2675" i="3"/>
  <c r="AT2675" i="3"/>
  <c r="AX2675" i="3"/>
  <c r="BG2675" i="3"/>
  <c r="K2676" i="3"/>
  <c r="L2676" i="3"/>
  <c r="M2676" i="3"/>
  <c r="N2676" i="3"/>
  <c r="O2676" i="3"/>
  <c r="P2676" i="3"/>
  <c r="Q2676" i="3"/>
  <c r="AT2676" i="3"/>
  <c r="AX2676" i="3"/>
  <c r="BG2676" i="3"/>
  <c r="K2677" i="3"/>
  <c r="L2677" i="3"/>
  <c r="M2677" i="3"/>
  <c r="N2677" i="3"/>
  <c r="O2677" i="3"/>
  <c r="P2677" i="3"/>
  <c r="Q2677" i="3"/>
  <c r="AT2677" i="3"/>
  <c r="AX2677" i="3"/>
  <c r="BG2677" i="3"/>
  <c r="K2678" i="3"/>
  <c r="L2678" i="3"/>
  <c r="M2678" i="3"/>
  <c r="N2678" i="3"/>
  <c r="O2678" i="3"/>
  <c r="P2678" i="3"/>
  <c r="Q2678" i="3"/>
  <c r="AT2678" i="3"/>
  <c r="AX2678" i="3"/>
  <c r="BG2678" i="3"/>
  <c r="K2679" i="3"/>
  <c r="L2679" i="3"/>
  <c r="M2679" i="3"/>
  <c r="N2679" i="3"/>
  <c r="O2679" i="3"/>
  <c r="P2679" i="3"/>
  <c r="Q2679" i="3"/>
  <c r="AT2679" i="3"/>
  <c r="AX2679" i="3"/>
  <c r="BG2679" i="3"/>
  <c r="K2680" i="3"/>
  <c r="L2680" i="3"/>
  <c r="M2680" i="3"/>
  <c r="N2680" i="3"/>
  <c r="O2680" i="3"/>
  <c r="P2680" i="3"/>
  <c r="Q2680" i="3"/>
  <c r="AT2680" i="3"/>
  <c r="AX2680" i="3"/>
  <c r="BG2680" i="3"/>
  <c r="K2681" i="3"/>
  <c r="L2681" i="3"/>
  <c r="M2681" i="3"/>
  <c r="N2681" i="3"/>
  <c r="O2681" i="3"/>
  <c r="P2681" i="3"/>
  <c r="Q2681" i="3"/>
  <c r="AT2681" i="3"/>
  <c r="AX2681" i="3"/>
  <c r="BG2681" i="3"/>
  <c r="K2682" i="3"/>
  <c r="L2682" i="3"/>
  <c r="M2682" i="3"/>
  <c r="N2682" i="3"/>
  <c r="O2682" i="3"/>
  <c r="P2682" i="3"/>
  <c r="Q2682" i="3"/>
  <c r="AT2682" i="3"/>
  <c r="AX2682" i="3"/>
  <c r="BG2682" i="3"/>
  <c r="K2683" i="3"/>
  <c r="L2683" i="3"/>
  <c r="M2683" i="3"/>
  <c r="N2683" i="3"/>
  <c r="O2683" i="3"/>
  <c r="P2683" i="3"/>
  <c r="Q2683" i="3"/>
  <c r="AT2683" i="3"/>
  <c r="AX2683" i="3"/>
  <c r="BG2683" i="3"/>
  <c r="K2684" i="3"/>
  <c r="L2684" i="3"/>
  <c r="M2684" i="3"/>
  <c r="N2684" i="3"/>
  <c r="O2684" i="3"/>
  <c r="P2684" i="3"/>
  <c r="Q2684" i="3"/>
  <c r="AT2684" i="3"/>
  <c r="AX2684" i="3"/>
  <c r="BG2684" i="3"/>
  <c r="K2685" i="3"/>
  <c r="L2685" i="3"/>
  <c r="M2685" i="3"/>
  <c r="N2685" i="3"/>
  <c r="O2685" i="3"/>
  <c r="P2685" i="3"/>
  <c r="Q2685" i="3"/>
  <c r="AT2685" i="3"/>
  <c r="AX2685" i="3"/>
  <c r="BG2685" i="3"/>
  <c r="K2686" i="3"/>
  <c r="L2686" i="3"/>
  <c r="M2686" i="3"/>
  <c r="N2686" i="3"/>
  <c r="O2686" i="3"/>
  <c r="P2686" i="3"/>
  <c r="Q2686" i="3"/>
  <c r="AT2686" i="3"/>
  <c r="AX2686" i="3"/>
  <c r="BG2686" i="3"/>
  <c r="K2687" i="3"/>
  <c r="L2687" i="3"/>
  <c r="M2687" i="3"/>
  <c r="N2687" i="3"/>
  <c r="O2687" i="3"/>
  <c r="P2687" i="3"/>
  <c r="Q2687" i="3"/>
  <c r="AT2687" i="3"/>
  <c r="AX2687" i="3"/>
  <c r="BG2687" i="3"/>
  <c r="K2688" i="3"/>
  <c r="L2688" i="3"/>
  <c r="M2688" i="3"/>
  <c r="N2688" i="3"/>
  <c r="O2688" i="3"/>
  <c r="P2688" i="3"/>
  <c r="Q2688" i="3"/>
  <c r="AT2688" i="3"/>
  <c r="AX2688" i="3"/>
  <c r="BG2688" i="3"/>
  <c r="K2689" i="3"/>
  <c r="L2689" i="3"/>
  <c r="M2689" i="3"/>
  <c r="N2689" i="3"/>
  <c r="O2689" i="3"/>
  <c r="P2689" i="3"/>
  <c r="Q2689" i="3"/>
  <c r="AT2689" i="3"/>
  <c r="AX2689" i="3"/>
  <c r="BG2689" i="3"/>
  <c r="K2690" i="3"/>
  <c r="L2690" i="3"/>
  <c r="M2690" i="3"/>
  <c r="N2690" i="3"/>
  <c r="O2690" i="3"/>
  <c r="P2690" i="3"/>
  <c r="Q2690" i="3"/>
  <c r="AT2690" i="3"/>
  <c r="AX2690" i="3"/>
  <c r="BG2690" i="3"/>
  <c r="K2691" i="3"/>
  <c r="L2691" i="3"/>
  <c r="M2691" i="3"/>
  <c r="N2691" i="3"/>
  <c r="O2691" i="3"/>
  <c r="P2691" i="3"/>
  <c r="Q2691" i="3"/>
  <c r="AT2691" i="3"/>
  <c r="AX2691" i="3"/>
  <c r="BG2691" i="3"/>
  <c r="K2692" i="3"/>
  <c r="L2692" i="3"/>
  <c r="M2692" i="3"/>
  <c r="N2692" i="3"/>
  <c r="O2692" i="3"/>
  <c r="P2692" i="3"/>
  <c r="Q2692" i="3"/>
  <c r="AT2692" i="3"/>
  <c r="AX2692" i="3"/>
  <c r="BG2692" i="3"/>
  <c r="K2693" i="3"/>
  <c r="L2693" i="3"/>
  <c r="M2693" i="3"/>
  <c r="N2693" i="3"/>
  <c r="O2693" i="3"/>
  <c r="P2693" i="3"/>
  <c r="Q2693" i="3"/>
  <c r="AT2693" i="3"/>
  <c r="AX2693" i="3"/>
  <c r="BG2693" i="3"/>
  <c r="K2694" i="3"/>
  <c r="L2694" i="3"/>
  <c r="M2694" i="3"/>
  <c r="N2694" i="3"/>
  <c r="O2694" i="3"/>
  <c r="P2694" i="3"/>
  <c r="Q2694" i="3"/>
  <c r="AT2694" i="3"/>
  <c r="AX2694" i="3"/>
  <c r="BG2694" i="3"/>
  <c r="K2695" i="3"/>
  <c r="L2695" i="3"/>
  <c r="M2695" i="3"/>
  <c r="N2695" i="3"/>
  <c r="O2695" i="3"/>
  <c r="P2695" i="3"/>
  <c r="Q2695" i="3"/>
  <c r="AT2695" i="3"/>
  <c r="AX2695" i="3"/>
  <c r="BG2695" i="3"/>
  <c r="K2696" i="3"/>
  <c r="L2696" i="3"/>
  <c r="M2696" i="3"/>
  <c r="N2696" i="3"/>
  <c r="O2696" i="3"/>
  <c r="P2696" i="3"/>
  <c r="Q2696" i="3"/>
  <c r="AT2696" i="3"/>
  <c r="AX2696" i="3"/>
  <c r="BG2696" i="3"/>
  <c r="K2697" i="3"/>
  <c r="L2697" i="3"/>
  <c r="M2697" i="3"/>
  <c r="N2697" i="3"/>
  <c r="O2697" i="3"/>
  <c r="P2697" i="3"/>
  <c r="Q2697" i="3"/>
  <c r="AT2697" i="3"/>
  <c r="AX2697" i="3"/>
  <c r="BG2697" i="3"/>
  <c r="K2698" i="3"/>
  <c r="L2698" i="3"/>
  <c r="M2698" i="3"/>
  <c r="N2698" i="3"/>
  <c r="O2698" i="3"/>
  <c r="P2698" i="3"/>
  <c r="Q2698" i="3"/>
  <c r="AT2698" i="3"/>
  <c r="AX2698" i="3"/>
  <c r="BG2698" i="3"/>
  <c r="K2699" i="3"/>
  <c r="L2699" i="3"/>
  <c r="M2699" i="3"/>
  <c r="N2699" i="3"/>
  <c r="O2699" i="3"/>
  <c r="P2699" i="3"/>
  <c r="Q2699" i="3"/>
  <c r="AT2699" i="3"/>
  <c r="AX2699" i="3"/>
  <c r="BG2699" i="3"/>
  <c r="K2700" i="3"/>
  <c r="L2700" i="3"/>
  <c r="M2700" i="3"/>
  <c r="N2700" i="3"/>
  <c r="O2700" i="3"/>
  <c r="P2700" i="3"/>
  <c r="Q2700" i="3"/>
  <c r="AT2700" i="3"/>
  <c r="AX2700" i="3"/>
  <c r="BG2700" i="3"/>
  <c r="K2701" i="3"/>
  <c r="L2701" i="3"/>
  <c r="M2701" i="3"/>
  <c r="N2701" i="3"/>
  <c r="O2701" i="3"/>
  <c r="P2701" i="3"/>
  <c r="Q2701" i="3"/>
  <c r="AT2701" i="3"/>
  <c r="AX2701" i="3"/>
  <c r="BG2701" i="3"/>
  <c r="K2702" i="3"/>
  <c r="L2702" i="3"/>
  <c r="M2702" i="3"/>
  <c r="N2702" i="3"/>
  <c r="O2702" i="3"/>
  <c r="P2702" i="3"/>
  <c r="Q2702" i="3"/>
  <c r="AT2702" i="3"/>
  <c r="AX2702" i="3"/>
  <c r="BG2702" i="3"/>
  <c r="K2703" i="3"/>
  <c r="L2703" i="3"/>
  <c r="M2703" i="3"/>
  <c r="N2703" i="3"/>
  <c r="O2703" i="3"/>
  <c r="P2703" i="3"/>
  <c r="Q2703" i="3"/>
  <c r="AT2703" i="3"/>
  <c r="AX2703" i="3"/>
  <c r="BG2703" i="3"/>
  <c r="K2704" i="3"/>
  <c r="L2704" i="3"/>
  <c r="M2704" i="3"/>
  <c r="N2704" i="3"/>
  <c r="O2704" i="3"/>
  <c r="P2704" i="3"/>
  <c r="Q2704" i="3"/>
  <c r="AT2704" i="3"/>
  <c r="AX2704" i="3"/>
  <c r="BG2704" i="3"/>
  <c r="K2705" i="3"/>
  <c r="L2705" i="3"/>
  <c r="M2705" i="3"/>
  <c r="N2705" i="3"/>
  <c r="O2705" i="3"/>
  <c r="P2705" i="3"/>
  <c r="Q2705" i="3"/>
  <c r="AT2705" i="3"/>
  <c r="AX2705" i="3"/>
  <c r="BG2705" i="3"/>
  <c r="K2706" i="3"/>
  <c r="L2706" i="3"/>
  <c r="M2706" i="3"/>
  <c r="N2706" i="3"/>
  <c r="O2706" i="3"/>
  <c r="P2706" i="3"/>
  <c r="Q2706" i="3"/>
  <c r="AT2706" i="3"/>
  <c r="AX2706" i="3"/>
  <c r="BG2706" i="3"/>
  <c r="K2707" i="3"/>
  <c r="L2707" i="3"/>
  <c r="M2707" i="3"/>
  <c r="N2707" i="3"/>
  <c r="O2707" i="3"/>
  <c r="P2707" i="3"/>
  <c r="Q2707" i="3"/>
  <c r="AT2707" i="3"/>
  <c r="AX2707" i="3"/>
  <c r="BG2707" i="3"/>
  <c r="K2708" i="3"/>
  <c r="L2708" i="3"/>
  <c r="M2708" i="3"/>
  <c r="N2708" i="3"/>
  <c r="O2708" i="3"/>
  <c r="P2708" i="3"/>
  <c r="Q2708" i="3"/>
  <c r="AT2708" i="3"/>
  <c r="AX2708" i="3"/>
  <c r="BG2708" i="3"/>
  <c r="K2709" i="3"/>
  <c r="L2709" i="3"/>
  <c r="M2709" i="3"/>
  <c r="N2709" i="3"/>
  <c r="O2709" i="3"/>
  <c r="P2709" i="3"/>
  <c r="Q2709" i="3"/>
  <c r="AT2709" i="3"/>
  <c r="AX2709" i="3"/>
  <c r="BG2709" i="3"/>
  <c r="K2710" i="3"/>
  <c r="L2710" i="3"/>
  <c r="M2710" i="3"/>
  <c r="N2710" i="3"/>
  <c r="O2710" i="3"/>
  <c r="P2710" i="3"/>
  <c r="Q2710" i="3"/>
  <c r="AT2710" i="3"/>
  <c r="AX2710" i="3"/>
  <c r="BG2710" i="3"/>
  <c r="K2711" i="3"/>
  <c r="L2711" i="3"/>
  <c r="M2711" i="3"/>
  <c r="N2711" i="3"/>
  <c r="O2711" i="3"/>
  <c r="P2711" i="3"/>
  <c r="Q2711" i="3"/>
  <c r="AT2711" i="3"/>
  <c r="AX2711" i="3"/>
  <c r="BG2711" i="3"/>
  <c r="K2712" i="3"/>
  <c r="L2712" i="3"/>
  <c r="M2712" i="3"/>
  <c r="N2712" i="3"/>
  <c r="O2712" i="3"/>
  <c r="P2712" i="3"/>
  <c r="Q2712" i="3"/>
  <c r="AT2712" i="3"/>
  <c r="AX2712" i="3"/>
  <c r="BG2712" i="3"/>
  <c r="K2713" i="3"/>
  <c r="L2713" i="3"/>
  <c r="M2713" i="3"/>
  <c r="N2713" i="3"/>
  <c r="O2713" i="3"/>
  <c r="P2713" i="3"/>
  <c r="Q2713" i="3"/>
  <c r="AT2713" i="3"/>
  <c r="AX2713" i="3"/>
  <c r="BG2713" i="3"/>
  <c r="K2714" i="3"/>
  <c r="L2714" i="3"/>
  <c r="M2714" i="3"/>
  <c r="N2714" i="3"/>
  <c r="O2714" i="3"/>
  <c r="P2714" i="3"/>
  <c r="Q2714" i="3"/>
  <c r="AT2714" i="3"/>
  <c r="AX2714" i="3"/>
  <c r="BG2714" i="3"/>
  <c r="K2715" i="3"/>
  <c r="L2715" i="3"/>
  <c r="M2715" i="3"/>
  <c r="N2715" i="3"/>
  <c r="O2715" i="3"/>
  <c r="P2715" i="3"/>
  <c r="Q2715" i="3"/>
  <c r="AT2715" i="3"/>
  <c r="AX2715" i="3"/>
  <c r="BG2715" i="3"/>
  <c r="K2716" i="3"/>
  <c r="L2716" i="3"/>
  <c r="M2716" i="3"/>
  <c r="N2716" i="3"/>
  <c r="O2716" i="3"/>
  <c r="P2716" i="3"/>
  <c r="Q2716" i="3"/>
  <c r="AT2716" i="3"/>
  <c r="AX2716" i="3"/>
  <c r="BG2716" i="3"/>
  <c r="K2717" i="3"/>
  <c r="L2717" i="3"/>
  <c r="M2717" i="3"/>
  <c r="N2717" i="3"/>
  <c r="O2717" i="3"/>
  <c r="P2717" i="3"/>
  <c r="Q2717" i="3"/>
  <c r="AT2717" i="3"/>
  <c r="AX2717" i="3"/>
  <c r="BG2717" i="3"/>
  <c r="K2718" i="3"/>
  <c r="L2718" i="3"/>
  <c r="M2718" i="3"/>
  <c r="N2718" i="3"/>
  <c r="O2718" i="3"/>
  <c r="P2718" i="3"/>
  <c r="Q2718" i="3"/>
  <c r="AT2718" i="3"/>
  <c r="AX2718" i="3"/>
  <c r="BG2718" i="3"/>
  <c r="K2719" i="3"/>
  <c r="L2719" i="3"/>
  <c r="M2719" i="3"/>
  <c r="N2719" i="3"/>
  <c r="O2719" i="3"/>
  <c r="P2719" i="3"/>
  <c r="Q2719" i="3"/>
  <c r="AT2719" i="3"/>
  <c r="AX2719" i="3"/>
  <c r="BG2719" i="3"/>
  <c r="K2720" i="3"/>
  <c r="L2720" i="3"/>
  <c r="M2720" i="3"/>
  <c r="N2720" i="3"/>
  <c r="O2720" i="3"/>
  <c r="P2720" i="3"/>
  <c r="Q2720" i="3"/>
  <c r="AT2720" i="3"/>
  <c r="AX2720" i="3"/>
  <c r="BG2720" i="3"/>
  <c r="K2721" i="3"/>
  <c r="L2721" i="3"/>
  <c r="M2721" i="3"/>
  <c r="N2721" i="3"/>
  <c r="O2721" i="3"/>
  <c r="P2721" i="3"/>
  <c r="Q2721" i="3"/>
  <c r="AT2721" i="3"/>
  <c r="AX2721" i="3"/>
  <c r="BG2721" i="3"/>
  <c r="K2722" i="3"/>
  <c r="L2722" i="3"/>
  <c r="M2722" i="3"/>
  <c r="N2722" i="3"/>
  <c r="O2722" i="3"/>
  <c r="P2722" i="3"/>
  <c r="Q2722" i="3"/>
  <c r="AT2722" i="3"/>
  <c r="AX2722" i="3"/>
  <c r="BG2722" i="3"/>
  <c r="K2723" i="3"/>
  <c r="L2723" i="3"/>
  <c r="M2723" i="3"/>
  <c r="N2723" i="3"/>
  <c r="O2723" i="3"/>
  <c r="P2723" i="3"/>
  <c r="Q2723" i="3"/>
  <c r="AT2723" i="3"/>
  <c r="AX2723" i="3"/>
  <c r="BG2723" i="3"/>
  <c r="K2724" i="3"/>
  <c r="L2724" i="3"/>
  <c r="M2724" i="3"/>
  <c r="N2724" i="3"/>
  <c r="O2724" i="3"/>
  <c r="P2724" i="3"/>
  <c r="Q2724" i="3"/>
  <c r="AT2724" i="3"/>
  <c r="AX2724" i="3"/>
  <c r="BG2724" i="3"/>
  <c r="K2725" i="3"/>
  <c r="L2725" i="3"/>
  <c r="M2725" i="3"/>
  <c r="N2725" i="3"/>
  <c r="O2725" i="3"/>
  <c r="P2725" i="3"/>
  <c r="Q2725" i="3"/>
  <c r="AT2725" i="3"/>
  <c r="AX2725" i="3"/>
  <c r="BG2725" i="3"/>
  <c r="K2726" i="3"/>
  <c r="L2726" i="3"/>
  <c r="M2726" i="3"/>
  <c r="N2726" i="3"/>
  <c r="O2726" i="3"/>
  <c r="P2726" i="3"/>
  <c r="Q2726" i="3"/>
  <c r="AT2726" i="3"/>
  <c r="AX2726" i="3"/>
  <c r="BG2726" i="3"/>
  <c r="K2727" i="3"/>
  <c r="L2727" i="3"/>
  <c r="M2727" i="3"/>
  <c r="N2727" i="3"/>
  <c r="O2727" i="3"/>
  <c r="P2727" i="3"/>
  <c r="Q2727" i="3"/>
  <c r="AT2727" i="3"/>
  <c r="AX2727" i="3"/>
  <c r="BG2727" i="3"/>
  <c r="K2728" i="3"/>
  <c r="L2728" i="3"/>
  <c r="M2728" i="3"/>
  <c r="N2728" i="3"/>
  <c r="O2728" i="3"/>
  <c r="P2728" i="3"/>
  <c r="Q2728" i="3"/>
  <c r="AT2728" i="3"/>
  <c r="AX2728" i="3"/>
  <c r="BG2728" i="3"/>
  <c r="K2729" i="3"/>
  <c r="L2729" i="3"/>
  <c r="M2729" i="3"/>
  <c r="N2729" i="3"/>
  <c r="O2729" i="3"/>
  <c r="P2729" i="3"/>
  <c r="Q2729" i="3"/>
  <c r="AT2729" i="3"/>
  <c r="AX2729" i="3"/>
  <c r="BG2729" i="3"/>
  <c r="K2730" i="3"/>
  <c r="L2730" i="3"/>
  <c r="M2730" i="3"/>
  <c r="N2730" i="3"/>
  <c r="O2730" i="3"/>
  <c r="P2730" i="3"/>
  <c r="Q2730" i="3"/>
  <c r="AT2730" i="3"/>
  <c r="AX2730" i="3"/>
  <c r="BG2730" i="3"/>
  <c r="K2731" i="3"/>
  <c r="L2731" i="3"/>
  <c r="M2731" i="3"/>
  <c r="N2731" i="3"/>
  <c r="O2731" i="3"/>
  <c r="P2731" i="3"/>
  <c r="Q2731" i="3"/>
  <c r="AT2731" i="3"/>
  <c r="AX2731" i="3"/>
  <c r="BG2731" i="3"/>
  <c r="K2732" i="3"/>
  <c r="L2732" i="3"/>
  <c r="M2732" i="3"/>
  <c r="N2732" i="3"/>
  <c r="O2732" i="3"/>
  <c r="P2732" i="3"/>
  <c r="Q2732" i="3"/>
  <c r="AT2732" i="3"/>
  <c r="AX2732" i="3"/>
  <c r="BG2732" i="3"/>
  <c r="K2733" i="3"/>
  <c r="L2733" i="3"/>
  <c r="M2733" i="3"/>
  <c r="N2733" i="3"/>
  <c r="O2733" i="3"/>
  <c r="P2733" i="3"/>
  <c r="Q2733" i="3"/>
  <c r="AT2733" i="3"/>
  <c r="AX2733" i="3"/>
  <c r="BG2733" i="3"/>
  <c r="K2734" i="3"/>
  <c r="L2734" i="3"/>
  <c r="M2734" i="3"/>
  <c r="N2734" i="3"/>
  <c r="O2734" i="3"/>
  <c r="P2734" i="3"/>
  <c r="Q2734" i="3"/>
  <c r="AT2734" i="3"/>
  <c r="AX2734" i="3"/>
  <c r="BG2734" i="3"/>
  <c r="K2735" i="3"/>
  <c r="L2735" i="3"/>
  <c r="M2735" i="3"/>
  <c r="N2735" i="3"/>
  <c r="O2735" i="3"/>
  <c r="P2735" i="3"/>
  <c r="Q2735" i="3"/>
  <c r="AT2735" i="3"/>
  <c r="AX2735" i="3"/>
  <c r="BG2735" i="3"/>
  <c r="K2736" i="3"/>
  <c r="L2736" i="3"/>
  <c r="M2736" i="3"/>
  <c r="N2736" i="3"/>
  <c r="O2736" i="3"/>
  <c r="P2736" i="3"/>
  <c r="Q2736" i="3"/>
  <c r="AT2736" i="3"/>
  <c r="AX2736" i="3"/>
  <c r="BG2736" i="3"/>
  <c r="K2737" i="3"/>
  <c r="L2737" i="3"/>
  <c r="M2737" i="3"/>
  <c r="N2737" i="3"/>
  <c r="O2737" i="3"/>
  <c r="P2737" i="3"/>
  <c r="Q2737" i="3"/>
  <c r="AT2737" i="3"/>
  <c r="AX2737" i="3"/>
  <c r="BG2737" i="3"/>
  <c r="K2738" i="3"/>
  <c r="L2738" i="3"/>
  <c r="M2738" i="3"/>
  <c r="N2738" i="3"/>
  <c r="O2738" i="3"/>
  <c r="P2738" i="3"/>
  <c r="Q2738" i="3"/>
  <c r="AT2738" i="3"/>
  <c r="AX2738" i="3"/>
  <c r="BG2738" i="3"/>
  <c r="K2739" i="3"/>
  <c r="L2739" i="3"/>
  <c r="M2739" i="3"/>
  <c r="N2739" i="3"/>
  <c r="O2739" i="3"/>
  <c r="P2739" i="3"/>
  <c r="Q2739" i="3"/>
  <c r="AT2739" i="3"/>
  <c r="AX2739" i="3"/>
  <c r="BG2739" i="3"/>
  <c r="K2740" i="3"/>
  <c r="L2740" i="3"/>
  <c r="M2740" i="3"/>
  <c r="N2740" i="3"/>
  <c r="O2740" i="3"/>
  <c r="P2740" i="3"/>
  <c r="Q2740" i="3"/>
  <c r="AT2740" i="3"/>
  <c r="AX2740" i="3"/>
  <c r="BG2740" i="3"/>
  <c r="K2741" i="3"/>
  <c r="L2741" i="3"/>
  <c r="M2741" i="3"/>
  <c r="N2741" i="3"/>
  <c r="O2741" i="3"/>
  <c r="P2741" i="3"/>
  <c r="Q2741" i="3"/>
  <c r="AT2741" i="3"/>
  <c r="AX2741" i="3"/>
  <c r="BG2741" i="3"/>
  <c r="K2742" i="3"/>
  <c r="L2742" i="3"/>
  <c r="M2742" i="3"/>
  <c r="N2742" i="3"/>
  <c r="O2742" i="3"/>
  <c r="P2742" i="3"/>
  <c r="Q2742" i="3"/>
  <c r="AT2742" i="3"/>
  <c r="AX2742" i="3"/>
  <c r="BG2742" i="3"/>
  <c r="K2743" i="3"/>
  <c r="L2743" i="3"/>
  <c r="M2743" i="3"/>
  <c r="N2743" i="3"/>
  <c r="O2743" i="3"/>
  <c r="P2743" i="3"/>
  <c r="Q2743" i="3"/>
  <c r="AT2743" i="3"/>
  <c r="AX2743" i="3"/>
  <c r="BG2743" i="3"/>
  <c r="K2744" i="3"/>
  <c r="L2744" i="3"/>
  <c r="M2744" i="3"/>
  <c r="N2744" i="3"/>
  <c r="O2744" i="3"/>
  <c r="P2744" i="3"/>
  <c r="Q2744" i="3"/>
  <c r="AT2744" i="3"/>
  <c r="AX2744" i="3"/>
  <c r="BG2744" i="3"/>
  <c r="K2745" i="3"/>
  <c r="L2745" i="3"/>
  <c r="M2745" i="3"/>
  <c r="N2745" i="3"/>
  <c r="O2745" i="3"/>
  <c r="P2745" i="3"/>
  <c r="Q2745" i="3"/>
  <c r="AT2745" i="3"/>
  <c r="AX2745" i="3"/>
  <c r="BG2745" i="3"/>
  <c r="K2746" i="3"/>
  <c r="L2746" i="3"/>
  <c r="M2746" i="3"/>
  <c r="N2746" i="3"/>
  <c r="O2746" i="3"/>
  <c r="P2746" i="3"/>
  <c r="Q2746" i="3"/>
  <c r="AT2746" i="3"/>
  <c r="AX2746" i="3"/>
  <c r="BG2746" i="3"/>
  <c r="K2747" i="3"/>
  <c r="L2747" i="3"/>
  <c r="M2747" i="3"/>
  <c r="N2747" i="3"/>
  <c r="O2747" i="3"/>
  <c r="P2747" i="3"/>
  <c r="Q2747" i="3"/>
  <c r="AT2747" i="3"/>
  <c r="AX2747" i="3"/>
  <c r="BG2747" i="3"/>
  <c r="K2748" i="3"/>
  <c r="L2748" i="3"/>
  <c r="M2748" i="3"/>
  <c r="N2748" i="3"/>
  <c r="O2748" i="3"/>
  <c r="P2748" i="3"/>
  <c r="Q2748" i="3"/>
  <c r="AT2748" i="3"/>
  <c r="AX2748" i="3"/>
  <c r="BG2748" i="3"/>
  <c r="K2749" i="3"/>
  <c r="L2749" i="3"/>
  <c r="M2749" i="3"/>
  <c r="N2749" i="3"/>
  <c r="O2749" i="3"/>
  <c r="P2749" i="3"/>
  <c r="Q2749" i="3"/>
  <c r="AT2749" i="3"/>
  <c r="AX2749" i="3"/>
  <c r="BG2749" i="3"/>
  <c r="K2750" i="3"/>
  <c r="L2750" i="3"/>
  <c r="M2750" i="3"/>
  <c r="N2750" i="3"/>
  <c r="O2750" i="3"/>
  <c r="P2750" i="3"/>
  <c r="Q2750" i="3"/>
  <c r="AT2750" i="3"/>
  <c r="AX2750" i="3"/>
  <c r="BG2750" i="3"/>
  <c r="K2751" i="3"/>
  <c r="L2751" i="3"/>
  <c r="M2751" i="3"/>
  <c r="N2751" i="3"/>
  <c r="O2751" i="3"/>
  <c r="P2751" i="3"/>
  <c r="Q2751" i="3"/>
  <c r="AT2751" i="3"/>
  <c r="AX2751" i="3"/>
  <c r="BG2751" i="3"/>
  <c r="K2752" i="3"/>
  <c r="L2752" i="3"/>
  <c r="M2752" i="3"/>
  <c r="N2752" i="3"/>
  <c r="O2752" i="3"/>
  <c r="P2752" i="3"/>
  <c r="Q2752" i="3"/>
  <c r="AT2752" i="3"/>
  <c r="AX2752" i="3"/>
  <c r="BG2752" i="3"/>
  <c r="K2753" i="3"/>
  <c r="L2753" i="3"/>
  <c r="M2753" i="3"/>
  <c r="N2753" i="3"/>
  <c r="O2753" i="3"/>
  <c r="P2753" i="3"/>
  <c r="Q2753" i="3"/>
  <c r="AT2753" i="3"/>
  <c r="AX2753" i="3"/>
  <c r="BG2753" i="3"/>
  <c r="K2754" i="3"/>
  <c r="L2754" i="3"/>
  <c r="M2754" i="3"/>
  <c r="N2754" i="3"/>
  <c r="O2754" i="3"/>
  <c r="P2754" i="3"/>
  <c r="Q2754" i="3"/>
  <c r="AT2754" i="3"/>
  <c r="AX2754" i="3"/>
  <c r="BG2754" i="3"/>
  <c r="K2755" i="3"/>
  <c r="L2755" i="3"/>
  <c r="M2755" i="3"/>
  <c r="N2755" i="3"/>
  <c r="O2755" i="3"/>
  <c r="P2755" i="3"/>
  <c r="Q2755" i="3"/>
  <c r="AT2755" i="3"/>
  <c r="AX2755" i="3"/>
  <c r="BG2755" i="3"/>
  <c r="K2756" i="3"/>
  <c r="L2756" i="3"/>
  <c r="M2756" i="3"/>
  <c r="N2756" i="3"/>
  <c r="O2756" i="3"/>
  <c r="P2756" i="3"/>
  <c r="Q2756" i="3"/>
  <c r="AT2756" i="3"/>
  <c r="AX2756" i="3"/>
  <c r="BG2756" i="3"/>
  <c r="K2757" i="3"/>
  <c r="L2757" i="3"/>
  <c r="M2757" i="3"/>
  <c r="N2757" i="3"/>
  <c r="O2757" i="3"/>
  <c r="P2757" i="3"/>
  <c r="Q2757" i="3"/>
  <c r="AT2757" i="3"/>
  <c r="AX2757" i="3"/>
  <c r="BG2757" i="3"/>
  <c r="K2758" i="3"/>
  <c r="L2758" i="3"/>
  <c r="M2758" i="3"/>
  <c r="N2758" i="3"/>
  <c r="O2758" i="3"/>
  <c r="P2758" i="3"/>
  <c r="Q2758" i="3"/>
  <c r="AT2758" i="3"/>
  <c r="AX2758" i="3"/>
  <c r="BG2758" i="3"/>
  <c r="K2759" i="3"/>
  <c r="L2759" i="3"/>
  <c r="M2759" i="3"/>
  <c r="N2759" i="3"/>
  <c r="O2759" i="3"/>
  <c r="P2759" i="3"/>
  <c r="Q2759" i="3"/>
  <c r="AT2759" i="3"/>
  <c r="AX2759" i="3"/>
  <c r="BG2759" i="3"/>
  <c r="K2760" i="3"/>
  <c r="L2760" i="3"/>
  <c r="M2760" i="3"/>
  <c r="N2760" i="3"/>
  <c r="O2760" i="3"/>
  <c r="P2760" i="3"/>
  <c r="Q2760" i="3"/>
  <c r="AT2760" i="3"/>
  <c r="AX2760" i="3"/>
  <c r="BG2760" i="3"/>
  <c r="K2761" i="3"/>
  <c r="L2761" i="3"/>
  <c r="M2761" i="3"/>
  <c r="N2761" i="3"/>
  <c r="O2761" i="3"/>
  <c r="P2761" i="3"/>
  <c r="Q2761" i="3"/>
  <c r="AT2761" i="3"/>
  <c r="AX2761" i="3"/>
  <c r="BG2761" i="3"/>
  <c r="K2762" i="3"/>
  <c r="L2762" i="3"/>
  <c r="M2762" i="3"/>
  <c r="N2762" i="3"/>
  <c r="O2762" i="3"/>
  <c r="P2762" i="3"/>
  <c r="Q2762" i="3"/>
  <c r="AT2762" i="3"/>
  <c r="AX2762" i="3"/>
  <c r="BG2762" i="3"/>
  <c r="K2763" i="3"/>
  <c r="L2763" i="3"/>
  <c r="M2763" i="3"/>
  <c r="N2763" i="3"/>
  <c r="O2763" i="3"/>
  <c r="P2763" i="3"/>
  <c r="Q2763" i="3"/>
  <c r="AT2763" i="3"/>
  <c r="AX2763" i="3"/>
  <c r="BG2763" i="3"/>
  <c r="K2764" i="3"/>
  <c r="L2764" i="3"/>
  <c r="M2764" i="3"/>
  <c r="N2764" i="3"/>
  <c r="O2764" i="3"/>
  <c r="P2764" i="3"/>
  <c r="Q2764" i="3"/>
  <c r="AT2764" i="3"/>
  <c r="AX2764" i="3"/>
  <c r="BG2764" i="3"/>
  <c r="K2765" i="3"/>
  <c r="L2765" i="3"/>
  <c r="M2765" i="3"/>
  <c r="N2765" i="3"/>
  <c r="O2765" i="3"/>
  <c r="P2765" i="3"/>
  <c r="Q2765" i="3"/>
  <c r="AT2765" i="3"/>
  <c r="AX2765" i="3"/>
  <c r="BG2765" i="3"/>
  <c r="K2766" i="3"/>
  <c r="L2766" i="3"/>
  <c r="M2766" i="3"/>
  <c r="N2766" i="3"/>
  <c r="O2766" i="3"/>
  <c r="P2766" i="3"/>
  <c r="Q2766" i="3"/>
  <c r="AT2766" i="3"/>
  <c r="AX2766" i="3"/>
  <c r="BG2766" i="3"/>
  <c r="K2767" i="3"/>
  <c r="L2767" i="3"/>
  <c r="M2767" i="3"/>
  <c r="N2767" i="3"/>
  <c r="O2767" i="3"/>
  <c r="P2767" i="3"/>
  <c r="Q2767" i="3"/>
  <c r="AT2767" i="3"/>
  <c r="AX2767" i="3"/>
  <c r="BG2767" i="3"/>
  <c r="K2768" i="3"/>
  <c r="L2768" i="3"/>
  <c r="M2768" i="3"/>
  <c r="N2768" i="3"/>
  <c r="O2768" i="3"/>
  <c r="P2768" i="3"/>
  <c r="Q2768" i="3"/>
  <c r="AT2768" i="3"/>
  <c r="AX2768" i="3"/>
  <c r="BG2768" i="3"/>
  <c r="K2769" i="3"/>
  <c r="L2769" i="3"/>
  <c r="M2769" i="3"/>
  <c r="N2769" i="3"/>
  <c r="O2769" i="3"/>
  <c r="P2769" i="3"/>
  <c r="Q2769" i="3"/>
  <c r="AT2769" i="3"/>
  <c r="AX2769" i="3"/>
  <c r="BG2769" i="3"/>
  <c r="K2770" i="3"/>
  <c r="L2770" i="3"/>
  <c r="M2770" i="3"/>
  <c r="N2770" i="3"/>
  <c r="O2770" i="3"/>
  <c r="P2770" i="3"/>
  <c r="Q2770" i="3"/>
  <c r="AT2770" i="3"/>
  <c r="AX2770" i="3"/>
  <c r="BG2770" i="3"/>
  <c r="K2771" i="3"/>
  <c r="L2771" i="3"/>
  <c r="M2771" i="3"/>
  <c r="N2771" i="3"/>
  <c r="O2771" i="3"/>
  <c r="P2771" i="3"/>
  <c r="Q2771" i="3"/>
  <c r="AT2771" i="3"/>
  <c r="AX2771" i="3"/>
  <c r="BG2771" i="3"/>
  <c r="K2772" i="3"/>
  <c r="L2772" i="3"/>
  <c r="M2772" i="3"/>
  <c r="N2772" i="3"/>
  <c r="O2772" i="3"/>
  <c r="P2772" i="3"/>
  <c r="Q2772" i="3"/>
  <c r="AT2772" i="3"/>
  <c r="AX2772" i="3"/>
  <c r="BG2772" i="3"/>
  <c r="K2773" i="3"/>
  <c r="L2773" i="3"/>
  <c r="M2773" i="3"/>
  <c r="N2773" i="3"/>
  <c r="O2773" i="3"/>
  <c r="P2773" i="3"/>
  <c r="Q2773" i="3"/>
  <c r="AT2773" i="3"/>
  <c r="AX2773" i="3"/>
  <c r="BG2773" i="3"/>
  <c r="K2774" i="3"/>
  <c r="L2774" i="3"/>
  <c r="M2774" i="3"/>
  <c r="N2774" i="3"/>
  <c r="O2774" i="3"/>
  <c r="P2774" i="3"/>
  <c r="Q2774" i="3"/>
  <c r="AT2774" i="3"/>
  <c r="AX2774" i="3"/>
  <c r="BG2774" i="3"/>
  <c r="K2775" i="3"/>
  <c r="L2775" i="3"/>
  <c r="M2775" i="3"/>
  <c r="N2775" i="3"/>
  <c r="O2775" i="3"/>
  <c r="P2775" i="3"/>
  <c r="Q2775" i="3"/>
  <c r="AT2775" i="3"/>
  <c r="AX2775" i="3"/>
  <c r="BG2775" i="3"/>
  <c r="K2776" i="3"/>
  <c r="L2776" i="3"/>
  <c r="M2776" i="3"/>
  <c r="N2776" i="3"/>
  <c r="O2776" i="3"/>
  <c r="P2776" i="3"/>
  <c r="Q2776" i="3"/>
  <c r="AT2776" i="3"/>
  <c r="AX2776" i="3"/>
  <c r="BG2776" i="3"/>
  <c r="K2777" i="3"/>
  <c r="L2777" i="3"/>
  <c r="M2777" i="3"/>
  <c r="N2777" i="3"/>
  <c r="O2777" i="3"/>
  <c r="P2777" i="3"/>
  <c r="Q2777" i="3"/>
  <c r="AT2777" i="3"/>
  <c r="AX2777" i="3"/>
  <c r="BG2777" i="3"/>
  <c r="K2778" i="3"/>
  <c r="L2778" i="3"/>
  <c r="M2778" i="3"/>
  <c r="N2778" i="3"/>
  <c r="O2778" i="3"/>
  <c r="P2778" i="3"/>
  <c r="Q2778" i="3"/>
  <c r="AT2778" i="3"/>
  <c r="AX2778" i="3"/>
  <c r="BG2778" i="3"/>
  <c r="K2779" i="3"/>
  <c r="L2779" i="3"/>
  <c r="M2779" i="3"/>
  <c r="N2779" i="3"/>
  <c r="O2779" i="3"/>
  <c r="P2779" i="3"/>
  <c r="Q2779" i="3"/>
  <c r="AT2779" i="3"/>
  <c r="AX2779" i="3"/>
  <c r="BG2779" i="3"/>
  <c r="K2780" i="3"/>
  <c r="L2780" i="3"/>
  <c r="M2780" i="3"/>
  <c r="N2780" i="3"/>
  <c r="O2780" i="3"/>
  <c r="P2780" i="3"/>
  <c r="Q2780" i="3"/>
  <c r="AT2780" i="3"/>
  <c r="AX2780" i="3"/>
  <c r="BG2780" i="3"/>
  <c r="K2781" i="3"/>
  <c r="L2781" i="3"/>
  <c r="M2781" i="3"/>
  <c r="N2781" i="3"/>
  <c r="O2781" i="3"/>
  <c r="P2781" i="3"/>
  <c r="Q2781" i="3"/>
  <c r="AT2781" i="3"/>
  <c r="AX2781" i="3"/>
  <c r="BG2781" i="3"/>
  <c r="K2782" i="3"/>
  <c r="L2782" i="3"/>
  <c r="M2782" i="3"/>
  <c r="N2782" i="3"/>
  <c r="O2782" i="3"/>
  <c r="P2782" i="3"/>
  <c r="Q2782" i="3"/>
  <c r="AT2782" i="3"/>
  <c r="AX2782" i="3"/>
  <c r="BG2782" i="3"/>
  <c r="K2783" i="3"/>
  <c r="L2783" i="3"/>
  <c r="M2783" i="3"/>
  <c r="N2783" i="3"/>
  <c r="O2783" i="3"/>
  <c r="P2783" i="3"/>
  <c r="Q2783" i="3"/>
  <c r="AT2783" i="3"/>
  <c r="AX2783" i="3"/>
  <c r="BG2783" i="3"/>
  <c r="K2784" i="3"/>
  <c r="L2784" i="3"/>
  <c r="M2784" i="3"/>
  <c r="N2784" i="3"/>
  <c r="O2784" i="3"/>
  <c r="P2784" i="3"/>
  <c r="Q2784" i="3"/>
  <c r="AT2784" i="3"/>
  <c r="AX2784" i="3"/>
  <c r="BG2784" i="3"/>
  <c r="K2785" i="3"/>
  <c r="L2785" i="3"/>
  <c r="M2785" i="3"/>
  <c r="N2785" i="3"/>
  <c r="O2785" i="3"/>
  <c r="P2785" i="3"/>
  <c r="Q2785" i="3"/>
  <c r="AT2785" i="3"/>
  <c r="AX2785" i="3"/>
  <c r="BG2785" i="3"/>
  <c r="K2786" i="3"/>
  <c r="L2786" i="3"/>
  <c r="M2786" i="3"/>
  <c r="N2786" i="3"/>
  <c r="O2786" i="3"/>
  <c r="P2786" i="3"/>
  <c r="Q2786" i="3"/>
  <c r="AT2786" i="3"/>
  <c r="AX2786" i="3"/>
  <c r="BG2786" i="3"/>
  <c r="K2787" i="3"/>
  <c r="L2787" i="3"/>
  <c r="M2787" i="3"/>
  <c r="N2787" i="3"/>
  <c r="O2787" i="3"/>
  <c r="P2787" i="3"/>
  <c r="Q2787" i="3"/>
  <c r="AT2787" i="3"/>
  <c r="AX2787" i="3"/>
  <c r="BG2787" i="3"/>
  <c r="K2788" i="3"/>
  <c r="L2788" i="3"/>
  <c r="M2788" i="3"/>
  <c r="N2788" i="3"/>
  <c r="O2788" i="3"/>
  <c r="P2788" i="3"/>
  <c r="Q2788" i="3"/>
  <c r="AT2788" i="3"/>
  <c r="AX2788" i="3"/>
  <c r="BG2788" i="3"/>
  <c r="K2789" i="3"/>
  <c r="L2789" i="3"/>
  <c r="M2789" i="3"/>
  <c r="N2789" i="3"/>
  <c r="O2789" i="3"/>
  <c r="P2789" i="3"/>
  <c r="Q2789" i="3"/>
  <c r="AT2789" i="3"/>
  <c r="AX2789" i="3"/>
  <c r="BG2789" i="3"/>
  <c r="K2790" i="3"/>
  <c r="L2790" i="3"/>
  <c r="M2790" i="3"/>
  <c r="N2790" i="3"/>
  <c r="O2790" i="3"/>
  <c r="P2790" i="3"/>
  <c r="Q2790" i="3"/>
  <c r="AT2790" i="3"/>
  <c r="AX2790" i="3"/>
  <c r="BG2790" i="3"/>
  <c r="K2791" i="3"/>
  <c r="L2791" i="3"/>
  <c r="M2791" i="3"/>
  <c r="N2791" i="3"/>
  <c r="O2791" i="3"/>
  <c r="P2791" i="3"/>
  <c r="Q2791" i="3"/>
  <c r="AT2791" i="3"/>
  <c r="AX2791" i="3"/>
  <c r="BG2791" i="3"/>
  <c r="K2792" i="3"/>
  <c r="L2792" i="3"/>
  <c r="M2792" i="3"/>
  <c r="N2792" i="3"/>
  <c r="O2792" i="3"/>
  <c r="P2792" i="3"/>
  <c r="Q2792" i="3"/>
  <c r="AT2792" i="3"/>
  <c r="AX2792" i="3"/>
  <c r="BG2792" i="3"/>
  <c r="K2793" i="3"/>
  <c r="L2793" i="3"/>
  <c r="M2793" i="3"/>
  <c r="N2793" i="3"/>
  <c r="O2793" i="3"/>
  <c r="P2793" i="3"/>
  <c r="Q2793" i="3"/>
  <c r="AT2793" i="3"/>
  <c r="AX2793" i="3"/>
  <c r="BG2793" i="3"/>
  <c r="K2794" i="3"/>
  <c r="L2794" i="3"/>
  <c r="M2794" i="3"/>
  <c r="N2794" i="3"/>
  <c r="O2794" i="3"/>
  <c r="P2794" i="3"/>
  <c r="Q2794" i="3"/>
  <c r="AT2794" i="3"/>
  <c r="AX2794" i="3"/>
  <c r="BG2794" i="3"/>
  <c r="K2795" i="3"/>
  <c r="L2795" i="3"/>
  <c r="M2795" i="3"/>
  <c r="N2795" i="3"/>
  <c r="O2795" i="3"/>
  <c r="P2795" i="3"/>
  <c r="Q2795" i="3"/>
  <c r="AT2795" i="3"/>
  <c r="AX2795" i="3"/>
  <c r="BG2795" i="3"/>
  <c r="K2796" i="3"/>
  <c r="L2796" i="3"/>
  <c r="M2796" i="3"/>
  <c r="N2796" i="3"/>
  <c r="O2796" i="3"/>
  <c r="P2796" i="3"/>
  <c r="Q2796" i="3"/>
  <c r="AT2796" i="3"/>
  <c r="AX2796" i="3"/>
  <c r="BG2796" i="3"/>
  <c r="K2797" i="3"/>
  <c r="L2797" i="3"/>
  <c r="M2797" i="3"/>
  <c r="N2797" i="3"/>
  <c r="O2797" i="3"/>
  <c r="P2797" i="3"/>
  <c r="Q2797" i="3"/>
  <c r="AT2797" i="3"/>
  <c r="AX2797" i="3"/>
  <c r="BG2797" i="3"/>
  <c r="K2798" i="3"/>
  <c r="L2798" i="3"/>
  <c r="M2798" i="3"/>
  <c r="N2798" i="3"/>
  <c r="O2798" i="3"/>
  <c r="P2798" i="3"/>
  <c r="Q2798" i="3"/>
  <c r="AT2798" i="3"/>
  <c r="AX2798" i="3"/>
  <c r="BG2798" i="3"/>
  <c r="K2799" i="3"/>
  <c r="L2799" i="3"/>
  <c r="M2799" i="3"/>
  <c r="N2799" i="3"/>
  <c r="O2799" i="3"/>
  <c r="P2799" i="3"/>
  <c r="Q2799" i="3"/>
  <c r="AT2799" i="3"/>
  <c r="AX2799" i="3"/>
  <c r="BG2799" i="3"/>
  <c r="K2800" i="3"/>
  <c r="L2800" i="3"/>
  <c r="M2800" i="3"/>
  <c r="N2800" i="3"/>
  <c r="O2800" i="3"/>
  <c r="P2800" i="3"/>
  <c r="Q2800" i="3"/>
  <c r="AT2800" i="3"/>
  <c r="AX2800" i="3"/>
  <c r="BG2800" i="3"/>
  <c r="K2801" i="3"/>
  <c r="L2801" i="3"/>
  <c r="M2801" i="3"/>
  <c r="N2801" i="3"/>
  <c r="O2801" i="3"/>
  <c r="P2801" i="3"/>
  <c r="Q2801" i="3"/>
  <c r="AT2801" i="3"/>
  <c r="AX2801" i="3"/>
  <c r="BG2801" i="3"/>
  <c r="K2802" i="3"/>
  <c r="L2802" i="3"/>
  <c r="M2802" i="3"/>
  <c r="N2802" i="3"/>
  <c r="O2802" i="3"/>
  <c r="P2802" i="3"/>
  <c r="Q2802" i="3"/>
  <c r="AT2802" i="3"/>
  <c r="AX2802" i="3"/>
  <c r="BG2802" i="3"/>
  <c r="K2803" i="3"/>
  <c r="L2803" i="3"/>
  <c r="M2803" i="3"/>
  <c r="N2803" i="3"/>
  <c r="O2803" i="3"/>
  <c r="P2803" i="3"/>
  <c r="Q2803" i="3"/>
  <c r="AT2803" i="3"/>
  <c r="AX2803" i="3"/>
  <c r="BG2803" i="3"/>
  <c r="K2804" i="3"/>
  <c r="L2804" i="3"/>
  <c r="M2804" i="3"/>
  <c r="N2804" i="3"/>
  <c r="O2804" i="3"/>
  <c r="P2804" i="3"/>
  <c r="Q2804" i="3"/>
  <c r="AT2804" i="3"/>
  <c r="AX2804" i="3"/>
  <c r="BG2804" i="3"/>
  <c r="K2805" i="3"/>
  <c r="L2805" i="3"/>
  <c r="M2805" i="3"/>
  <c r="N2805" i="3"/>
  <c r="O2805" i="3"/>
  <c r="P2805" i="3"/>
  <c r="Q2805" i="3"/>
  <c r="AT2805" i="3"/>
  <c r="AX2805" i="3"/>
  <c r="BG2805" i="3"/>
  <c r="K2806" i="3"/>
  <c r="L2806" i="3"/>
  <c r="M2806" i="3"/>
  <c r="N2806" i="3"/>
  <c r="O2806" i="3"/>
  <c r="P2806" i="3"/>
  <c r="Q2806" i="3"/>
  <c r="AT2806" i="3"/>
  <c r="AX2806" i="3"/>
  <c r="BG2806" i="3"/>
  <c r="K2807" i="3"/>
  <c r="L2807" i="3"/>
  <c r="M2807" i="3"/>
  <c r="N2807" i="3"/>
  <c r="O2807" i="3"/>
  <c r="P2807" i="3"/>
  <c r="Q2807" i="3"/>
  <c r="AT2807" i="3"/>
  <c r="AX2807" i="3"/>
  <c r="BG2807" i="3"/>
  <c r="K2808" i="3"/>
  <c r="L2808" i="3"/>
  <c r="M2808" i="3"/>
  <c r="N2808" i="3"/>
  <c r="O2808" i="3"/>
  <c r="P2808" i="3"/>
  <c r="Q2808" i="3"/>
  <c r="AT2808" i="3"/>
  <c r="AX2808" i="3"/>
  <c r="BG2808" i="3"/>
  <c r="K2809" i="3"/>
  <c r="L2809" i="3"/>
  <c r="M2809" i="3"/>
  <c r="N2809" i="3"/>
  <c r="O2809" i="3"/>
  <c r="P2809" i="3"/>
  <c r="Q2809" i="3"/>
  <c r="AT2809" i="3"/>
  <c r="AX2809" i="3"/>
  <c r="BG2809" i="3"/>
  <c r="K2810" i="3"/>
  <c r="L2810" i="3"/>
  <c r="M2810" i="3"/>
  <c r="N2810" i="3"/>
  <c r="O2810" i="3"/>
  <c r="P2810" i="3"/>
  <c r="Q2810" i="3"/>
  <c r="AT2810" i="3"/>
  <c r="AX2810" i="3"/>
  <c r="BG2810" i="3"/>
  <c r="K2811" i="3"/>
  <c r="L2811" i="3"/>
  <c r="M2811" i="3"/>
  <c r="N2811" i="3"/>
  <c r="O2811" i="3"/>
  <c r="P2811" i="3"/>
  <c r="Q2811" i="3"/>
  <c r="AT2811" i="3"/>
  <c r="AX2811" i="3"/>
  <c r="BG2811" i="3"/>
  <c r="K2812" i="3"/>
  <c r="L2812" i="3"/>
  <c r="M2812" i="3"/>
  <c r="N2812" i="3"/>
  <c r="O2812" i="3"/>
  <c r="P2812" i="3"/>
  <c r="Q2812" i="3"/>
  <c r="AT2812" i="3"/>
  <c r="AX2812" i="3"/>
  <c r="BG2812" i="3"/>
  <c r="K2813" i="3"/>
  <c r="L2813" i="3"/>
  <c r="M2813" i="3"/>
  <c r="N2813" i="3"/>
  <c r="O2813" i="3"/>
  <c r="P2813" i="3"/>
  <c r="Q2813" i="3"/>
  <c r="AT2813" i="3"/>
  <c r="AX2813" i="3"/>
  <c r="BG2813" i="3"/>
  <c r="K2814" i="3"/>
  <c r="L2814" i="3"/>
  <c r="M2814" i="3"/>
  <c r="N2814" i="3"/>
  <c r="O2814" i="3"/>
  <c r="P2814" i="3"/>
  <c r="Q2814" i="3"/>
  <c r="AT2814" i="3"/>
  <c r="AX2814" i="3"/>
  <c r="BG2814" i="3"/>
  <c r="K2815" i="3"/>
  <c r="L2815" i="3"/>
  <c r="M2815" i="3"/>
  <c r="N2815" i="3"/>
  <c r="O2815" i="3"/>
  <c r="P2815" i="3"/>
  <c r="Q2815" i="3"/>
  <c r="AT2815" i="3"/>
  <c r="AX2815" i="3"/>
  <c r="BG2815" i="3"/>
  <c r="K2816" i="3"/>
  <c r="L2816" i="3"/>
  <c r="M2816" i="3"/>
  <c r="N2816" i="3"/>
  <c r="O2816" i="3"/>
  <c r="P2816" i="3"/>
  <c r="Q2816" i="3"/>
  <c r="AT2816" i="3"/>
  <c r="AX2816" i="3"/>
  <c r="BG2816" i="3"/>
  <c r="K2817" i="3"/>
  <c r="L2817" i="3"/>
  <c r="M2817" i="3"/>
  <c r="N2817" i="3"/>
  <c r="O2817" i="3"/>
  <c r="P2817" i="3"/>
  <c r="Q2817" i="3"/>
  <c r="AT2817" i="3"/>
  <c r="AX2817" i="3"/>
  <c r="BG2817" i="3"/>
  <c r="K2818" i="3"/>
  <c r="L2818" i="3"/>
  <c r="M2818" i="3"/>
  <c r="N2818" i="3"/>
  <c r="O2818" i="3"/>
  <c r="P2818" i="3"/>
  <c r="Q2818" i="3"/>
  <c r="AT2818" i="3"/>
  <c r="AX2818" i="3"/>
  <c r="BG2818" i="3"/>
  <c r="K2819" i="3"/>
  <c r="L2819" i="3"/>
  <c r="M2819" i="3"/>
  <c r="N2819" i="3"/>
  <c r="O2819" i="3"/>
  <c r="P2819" i="3"/>
  <c r="Q2819" i="3"/>
  <c r="AT2819" i="3"/>
  <c r="AX2819" i="3"/>
  <c r="BG2819" i="3"/>
  <c r="K2820" i="3"/>
  <c r="L2820" i="3"/>
  <c r="M2820" i="3"/>
  <c r="N2820" i="3"/>
  <c r="O2820" i="3"/>
  <c r="P2820" i="3"/>
  <c r="Q2820" i="3"/>
  <c r="AT2820" i="3"/>
  <c r="AX2820" i="3"/>
  <c r="BG2820" i="3"/>
  <c r="K2821" i="3"/>
  <c r="L2821" i="3"/>
  <c r="M2821" i="3"/>
  <c r="N2821" i="3"/>
  <c r="O2821" i="3"/>
  <c r="P2821" i="3"/>
  <c r="Q2821" i="3"/>
  <c r="AT2821" i="3"/>
  <c r="AX2821" i="3"/>
  <c r="BG2821" i="3"/>
  <c r="K2822" i="3"/>
  <c r="L2822" i="3"/>
  <c r="M2822" i="3"/>
  <c r="N2822" i="3"/>
  <c r="O2822" i="3"/>
  <c r="P2822" i="3"/>
  <c r="Q2822" i="3"/>
  <c r="AT2822" i="3"/>
  <c r="AX2822" i="3"/>
  <c r="BG2822" i="3"/>
  <c r="K2823" i="3"/>
  <c r="L2823" i="3"/>
  <c r="M2823" i="3"/>
  <c r="N2823" i="3"/>
  <c r="O2823" i="3"/>
  <c r="P2823" i="3"/>
  <c r="Q2823" i="3"/>
  <c r="AT2823" i="3"/>
  <c r="AX2823" i="3"/>
  <c r="BG2823" i="3"/>
  <c r="K2824" i="3"/>
  <c r="L2824" i="3"/>
  <c r="M2824" i="3"/>
  <c r="N2824" i="3"/>
  <c r="O2824" i="3"/>
  <c r="P2824" i="3"/>
  <c r="Q2824" i="3"/>
  <c r="AT2824" i="3"/>
  <c r="AX2824" i="3"/>
  <c r="BG2824" i="3"/>
  <c r="K2825" i="3"/>
  <c r="L2825" i="3"/>
  <c r="M2825" i="3"/>
  <c r="N2825" i="3"/>
  <c r="O2825" i="3"/>
  <c r="P2825" i="3"/>
  <c r="Q2825" i="3"/>
  <c r="AT2825" i="3"/>
  <c r="AX2825" i="3"/>
  <c r="BG2825" i="3"/>
  <c r="K2826" i="3"/>
  <c r="L2826" i="3"/>
  <c r="M2826" i="3"/>
  <c r="N2826" i="3"/>
  <c r="O2826" i="3"/>
  <c r="P2826" i="3"/>
  <c r="Q2826" i="3"/>
  <c r="AT2826" i="3"/>
  <c r="AX2826" i="3"/>
  <c r="BG2826" i="3"/>
  <c r="K2827" i="3"/>
  <c r="L2827" i="3"/>
  <c r="M2827" i="3"/>
  <c r="N2827" i="3"/>
  <c r="O2827" i="3"/>
  <c r="P2827" i="3"/>
  <c r="Q2827" i="3"/>
  <c r="AT2827" i="3"/>
  <c r="AX2827" i="3"/>
  <c r="BG2827" i="3"/>
  <c r="K2828" i="3"/>
  <c r="L2828" i="3"/>
  <c r="M2828" i="3"/>
  <c r="N2828" i="3"/>
  <c r="O2828" i="3"/>
  <c r="P2828" i="3"/>
  <c r="Q2828" i="3"/>
  <c r="AT2828" i="3"/>
  <c r="AX2828" i="3"/>
  <c r="BG2828" i="3"/>
  <c r="K2829" i="3"/>
  <c r="L2829" i="3"/>
  <c r="M2829" i="3"/>
  <c r="N2829" i="3"/>
  <c r="O2829" i="3"/>
  <c r="P2829" i="3"/>
  <c r="Q2829" i="3"/>
  <c r="AT2829" i="3"/>
  <c r="AX2829" i="3"/>
  <c r="BG2829" i="3"/>
  <c r="K2830" i="3"/>
  <c r="L2830" i="3"/>
  <c r="M2830" i="3"/>
  <c r="N2830" i="3"/>
  <c r="O2830" i="3"/>
  <c r="P2830" i="3"/>
  <c r="Q2830" i="3"/>
  <c r="AT2830" i="3"/>
  <c r="AX2830" i="3"/>
  <c r="BG2830" i="3"/>
  <c r="K2831" i="3"/>
  <c r="L2831" i="3"/>
  <c r="M2831" i="3"/>
  <c r="N2831" i="3"/>
  <c r="O2831" i="3"/>
  <c r="P2831" i="3"/>
  <c r="Q2831" i="3"/>
  <c r="AT2831" i="3"/>
  <c r="AX2831" i="3"/>
  <c r="BG2831" i="3"/>
  <c r="K2832" i="3"/>
  <c r="L2832" i="3"/>
  <c r="M2832" i="3"/>
  <c r="N2832" i="3"/>
  <c r="O2832" i="3"/>
  <c r="P2832" i="3"/>
  <c r="Q2832" i="3"/>
  <c r="AT2832" i="3"/>
  <c r="AX2832" i="3"/>
  <c r="BG2832" i="3"/>
  <c r="K2833" i="3"/>
  <c r="L2833" i="3"/>
  <c r="M2833" i="3"/>
  <c r="N2833" i="3"/>
  <c r="O2833" i="3"/>
  <c r="P2833" i="3"/>
  <c r="Q2833" i="3"/>
  <c r="AT2833" i="3"/>
  <c r="AX2833" i="3"/>
  <c r="BG2833" i="3"/>
  <c r="K2834" i="3"/>
  <c r="L2834" i="3"/>
  <c r="M2834" i="3"/>
  <c r="N2834" i="3"/>
  <c r="O2834" i="3"/>
  <c r="P2834" i="3"/>
  <c r="Q2834" i="3"/>
  <c r="AT2834" i="3"/>
  <c r="AX2834" i="3"/>
  <c r="BG2834" i="3"/>
  <c r="K2835" i="3"/>
  <c r="L2835" i="3"/>
  <c r="M2835" i="3"/>
  <c r="N2835" i="3"/>
  <c r="O2835" i="3"/>
  <c r="P2835" i="3"/>
  <c r="Q2835" i="3"/>
  <c r="AT2835" i="3"/>
  <c r="AX2835" i="3"/>
  <c r="BG2835" i="3"/>
  <c r="K2836" i="3"/>
  <c r="L2836" i="3"/>
  <c r="M2836" i="3"/>
  <c r="N2836" i="3"/>
  <c r="O2836" i="3"/>
  <c r="P2836" i="3"/>
  <c r="Q2836" i="3"/>
  <c r="AT2836" i="3"/>
  <c r="AX2836" i="3"/>
  <c r="BG2836" i="3"/>
  <c r="K2837" i="3"/>
  <c r="L2837" i="3"/>
  <c r="M2837" i="3"/>
  <c r="N2837" i="3"/>
  <c r="O2837" i="3"/>
  <c r="P2837" i="3"/>
  <c r="Q2837" i="3"/>
  <c r="AT2837" i="3"/>
  <c r="AX2837" i="3"/>
  <c r="BG2837" i="3"/>
  <c r="K2838" i="3"/>
  <c r="L2838" i="3"/>
  <c r="M2838" i="3"/>
  <c r="N2838" i="3"/>
  <c r="O2838" i="3"/>
  <c r="P2838" i="3"/>
  <c r="Q2838" i="3"/>
  <c r="AT2838" i="3"/>
  <c r="AX2838" i="3"/>
  <c r="BG2838" i="3"/>
  <c r="K2839" i="3"/>
  <c r="L2839" i="3"/>
  <c r="M2839" i="3"/>
  <c r="N2839" i="3"/>
  <c r="O2839" i="3"/>
  <c r="P2839" i="3"/>
  <c r="Q2839" i="3"/>
  <c r="AT2839" i="3"/>
  <c r="AX2839" i="3"/>
  <c r="BG2839" i="3"/>
  <c r="K2840" i="3"/>
  <c r="L2840" i="3"/>
  <c r="M2840" i="3"/>
  <c r="N2840" i="3"/>
  <c r="O2840" i="3"/>
  <c r="P2840" i="3"/>
  <c r="Q2840" i="3"/>
  <c r="AT2840" i="3"/>
  <c r="AX2840" i="3"/>
  <c r="BG2840" i="3"/>
  <c r="K2841" i="3"/>
  <c r="L2841" i="3"/>
  <c r="M2841" i="3"/>
  <c r="N2841" i="3"/>
  <c r="O2841" i="3"/>
  <c r="P2841" i="3"/>
  <c r="Q2841" i="3"/>
  <c r="AX2841" i="3"/>
  <c r="BD2841" i="3"/>
  <c r="BE2841" i="3"/>
  <c r="BG2841" i="3"/>
  <c r="K2843" i="3"/>
  <c r="L2843" i="3"/>
  <c r="M2843" i="3"/>
  <c r="N2843" i="3"/>
  <c r="O2843" i="3"/>
  <c r="P2843" i="3"/>
  <c r="Q2843" i="3"/>
  <c r="AT2843" i="3"/>
  <c r="AX2843" i="3"/>
  <c r="K2844" i="3"/>
  <c r="L2844" i="3"/>
  <c r="M2844" i="3"/>
  <c r="N2844" i="3"/>
  <c r="O2844" i="3"/>
  <c r="P2844" i="3"/>
  <c r="Q2844" i="3"/>
  <c r="AT2844" i="3"/>
  <c r="AX2844" i="3"/>
  <c r="K2845" i="3"/>
  <c r="L2845" i="3"/>
  <c r="M2845" i="3"/>
  <c r="N2845" i="3"/>
  <c r="O2845" i="3"/>
  <c r="P2845" i="3"/>
  <c r="Q2845" i="3"/>
  <c r="AT2845" i="3"/>
  <c r="AX2845" i="3"/>
  <c r="K2846" i="3"/>
  <c r="L2846" i="3"/>
  <c r="M2846" i="3"/>
  <c r="N2846" i="3"/>
  <c r="O2846" i="3"/>
  <c r="P2846" i="3"/>
  <c r="Q2846" i="3"/>
  <c r="AT2846" i="3"/>
  <c r="AX2846" i="3"/>
  <c r="K2847" i="3"/>
  <c r="L2847" i="3"/>
  <c r="M2847" i="3"/>
  <c r="N2847" i="3"/>
  <c r="O2847" i="3"/>
  <c r="P2847" i="3"/>
  <c r="Q2847" i="3"/>
  <c r="AT2847" i="3"/>
  <c r="AX2847" i="3"/>
  <c r="K2848" i="3"/>
  <c r="L2848" i="3"/>
  <c r="M2848" i="3"/>
  <c r="N2848" i="3"/>
  <c r="O2848" i="3"/>
  <c r="P2848" i="3"/>
  <c r="Q2848" i="3"/>
  <c r="AT2848" i="3"/>
  <c r="AX2848" i="3"/>
  <c r="K2849" i="3"/>
  <c r="L2849" i="3"/>
  <c r="M2849" i="3"/>
  <c r="N2849" i="3"/>
  <c r="O2849" i="3"/>
  <c r="P2849" i="3"/>
  <c r="Q2849" i="3"/>
  <c r="AT2849" i="3"/>
  <c r="AX2849" i="3"/>
  <c r="K2850" i="3"/>
  <c r="L2850" i="3"/>
  <c r="M2850" i="3"/>
  <c r="N2850" i="3"/>
  <c r="O2850" i="3"/>
  <c r="P2850" i="3"/>
  <c r="Q2850" i="3"/>
  <c r="AT2850" i="3"/>
  <c r="AX2850" i="3"/>
  <c r="K2851" i="3"/>
  <c r="L2851" i="3"/>
  <c r="M2851" i="3"/>
  <c r="N2851" i="3"/>
  <c r="O2851" i="3"/>
  <c r="P2851" i="3"/>
  <c r="Q2851" i="3"/>
  <c r="AT2851" i="3"/>
  <c r="AX2851" i="3"/>
  <c r="K2852" i="3"/>
  <c r="L2852" i="3"/>
  <c r="M2852" i="3"/>
  <c r="N2852" i="3"/>
  <c r="O2852" i="3"/>
  <c r="P2852" i="3"/>
  <c r="Q2852" i="3"/>
  <c r="AT2852" i="3"/>
  <c r="AX2852" i="3"/>
  <c r="K2853" i="3"/>
  <c r="L2853" i="3"/>
  <c r="M2853" i="3"/>
  <c r="N2853" i="3"/>
  <c r="O2853" i="3"/>
  <c r="P2853" i="3"/>
  <c r="Q2853" i="3"/>
  <c r="AT2853" i="3"/>
  <c r="AX2853" i="3"/>
  <c r="K2854" i="3"/>
  <c r="L2854" i="3"/>
  <c r="M2854" i="3"/>
  <c r="N2854" i="3"/>
  <c r="O2854" i="3"/>
  <c r="P2854" i="3"/>
  <c r="Q2854" i="3"/>
  <c r="AT2854" i="3"/>
  <c r="AX2854" i="3"/>
  <c r="K2855" i="3"/>
  <c r="L2855" i="3"/>
  <c r="M2855" i="3"/>
  <c r="N2855" i="3"/>
  <c r="O2855" i="3"/>
  <c r="P2855" i="3"/>
  <c r="Q2855" i="3"/>
  <c r="AT2855" i="3"/>
  <c r="AX2855" i="3"/>
  <c r="K2856" i="3"/>
  <c r="L2856" i="3"/>
  <c r="M2856" i="3"/>
  <c r="N2856" i="3"/>
  <c r="O2856" i="3"/>
  <c r="P2856" i="3"/>
  <c r="Q2856" i="3"/>
  <c r="AT2856" i="3"/>
  <c r="AX2856" i="3"/>
  <c r="K2857" i="3"/>
  <c r="L2857" i="3"/>
  <c r="M2857" i="3"/>
  <c r="N2857" i="3"/>
  <c r="O2857" i="3"/>
  <c r="P2857" i="3"/>
  <c r="Q2857" i="3"/>
  <c r="AT2857" i="3"/>
  <c r="AX2857" i="3"/>
  <c r="K2858" i="3"/>
  <c r="L2858" i="3"/>
  <c r="M2858" i="3"/>
  <c r="N2858" i="3"/>
  <c r="O2858" i="3"/>
  <c r="P2858" i="3"/>
  <c r="Q2858" i="3"/>
  <c r="AT2858" i="3"/>
  <c r="AX2858" i="3"/>
  <c r="K2859" i="3"/>
  <c r="L2859" i="3"/>
  <c r="M2859" i="3"/>
  <c r="N2859" i="3"/>
  <c r="O2859" i="3"/>
  <c r="P2859" i="3"/>
  <c r="Q2859" i="3"/>
  <c r="AT2859" i="3"/>
  <c r="AX2859" i="3"/>
  <c r="K2860" i="3"/>
  <c r="L2860" i="3"/>
  <c r="M2860" i="3"/>
  <c r="N2860" i="3"/>
  <c r="O2860" i="3"/>
  <c r="P2860" i="3"/>
  <c r="Q2860" i="3"/>
  <c r="AT2860" i="3"/>
  <c r="AX2860" i="3"/>
  <c r="K2861" i="3"/>
  <c r="L2861" i="3"/>
  <c r="M2861" i="3"/>
  <c r="N2861" i="3"/>
  <c r="O2861" i="3"/>
  <c r="P2861" i="3"/>
  <c r="Q2861" i="3"/>
  <c r="AT2861" i="3"/>
  <c r="AX2861" i="3"/>
  <c r="K2862" i="3"/>
  <c r="L2862" i="3"/>
  <c r="M2862" i="3"/>
  <c r="N2862" i="3"/>
  <c r="O2862" i="3"/>
  <c r="P2862" i="3"/>
  <c r="Q2862" i="3"/>
  <c r="AT2862" i="3"/>
  <c r="AX2862" i="3"/>
  <c r="K2863" i="3"/>
  <c r="L2863" i="3"/>
  <c r="M2863" i="3"/>
  <c r="N2863" i="3"/>
  <c r="O2863" i="3"/>
  <c r="P2863" i="3"/>
  <c r="Q2863" i="3"/>
  <c r="AT2863" i="3"/>
  <c r="AX2863" i="3"/>
  <c r="K2864" i="3"/>
  <c r="L2864" i="3"/>
  <c r="M2864" i="3"/>
  <c r="N2864" i="3"/>
  <c r="O2864" i="3"/>
  <c r="P2864" i="3"/>
  <c r="Q2864" i="3"/>
  <c r="AT2864" i="3"/>
  <c r="AX2864" i="3"/>
  <c r="K2865" i="3"/>
  <c r="L2865" i="3"/>
  <c r="M2865" i="3"/>
  <c r="N2865" i="3"/>
  <c r="O2865" i="3"/>
  <c r="P2865" i="3"/>
  <c r="Q2865" i="3"/>
  <c r="AT2865" i="3"/>
  <c r="AX2865" i="3"/>
  <c r="K2866" i="3"/>
  <c r="L2866" i="3"/>
  <c r="M2866" i="3"/>
  <c r="N2866" i="3"/>
  <c r="O2866" i="3"/>
  <c r="P2866" i="3"/>
  <c r="Q2866" i="3"/>
  <c r="AT2866" i="3"/>
  <c r="AX2866" i="3"/>
  <c r="K2867" i="3"/>
  <c r="L2867" i="3"/>
  <c r="M2867" i="3"/>
  <c r="N2867" i="3"/>
  <c r="O2867" i="3"/>
  <c r="P2867" i="3"/>
  <c r="Q2867" i="3"/>
  <c r="AT2867" i="3"/>
  <c r="AX2867" i="3"/>
  <c r="K2868" i="3"/>
  <c r="L2868" i="3"/>
  <c r="M2868" i="3"/>
  <c r="N2868" i="3"/>
  <c r="O2868" i="3"/>
  <c r="P2868" i="3"/>
  <c r="Q2868" i="3"/>
  <c r="AT2868" i="3"/>
  <c r="AX2868" i="3"/>
  <c r="K2869" i="3"/>
  <c r="L2869" i="3"/>
  <c r="M2869" i="3"/>
  <c r="N2869" i="3"/>
  <c r="O2869" i="3"/>
  <c r="P2869" i="3"/>
  <c r="Q2869" i="3"/>
  <c r="AT2869" i="3"/>
  <c r="AX2869" i="3"/>
  <c r="K2870" i="3"/>
  <c r="L2870" i="3"/>
  <c r="M2870" i="3"/>
  <c r="N2870" i="3"/>
  <c r="O2870" i="3"/>
  <c r="P2870" i="3"/>
  <c r="Q2870" i="3"/>
  <c r="AT2870" i="3"/>
  <c r="AX2870" i="3"/>
  <c r="K2871" i="3"/>
  <c r="L2871" i="3"/>
  <c r="M2871" i="3"/>
  <c r="N2871" i="3"/>
  <c r="O2871" i="3"/>
  <c r="P2871" i="3"/>
  <c r="Q2871" i="3"/>
  <c r="AT2871" i="3"/>
  <c r="AX2871" i="3"/>
  <c r="K2872" i="3"/>
  <c r="L2872" i="3"/>
  <c r="M2872" i="3"/>
  <c r="N2872" i="3"/>
  <c r="O2872" i="3"/>
  <c r="P2872" i="3"/>
  <c r="Q2872" i="3"/>
  <c r="AX2872" i="3"/>
  <c r="K2874" i="3"/>
  <c r="L2874" i="3"/>
  <c r="M2874" i="3"/>
  <c r="N2874" i="3"/>
  <c r="O2874" i="3"/>
  <c r="P2874" i="3"/>
  <c r="Q2874" i="3"/>
  <c r="AT2874" i="3"/>
  <c r="K2875" i="3"/>
  <c r="L2875" i="3"/>
  <c r="M2875" i="3"/>
  <c r="N2875" i="3"/>
  <c r="O2875" i="3"/>
  <c r="P2875" i="3"/>
  <c r="Q2875" i="3"/>
  <c r="AT2875" i="3"/>
  <c r="K2876" i="3"/>
  <c r="L2876" i="3"/>
  <c r="M2876" i="3"/>
  <c r="N2876" i="3"/>
  <c r="O2876" i="3"/>
  <c r="P2876" i="3"/>
  <c r="Q2876" i="3"/>
  <c r="AT2876" i="3"/>
  <c r="K2877" i="3"/>
  <c r="L2877" i="3"/>
  <c r="M2877" i="3"/>
  <c r="N2877" i="3"/>
  <c r="O2877" i="3"/>
  <c r="P2877" i="3"/>
  <c r="Q2877" i="3"/>
  <c r="AT2877" i="3"/>
  <c r="K2878" i="3"/>
  <c r="L2878" i="3"/>
  <c r="M2878" i="3"/>
  <c r="N2878" i="3"/>
  <c r="O2878" i="3"/>
  <c r="P2878" i="3"/>
  <c r="Q2878" i="3"/>
  <c r="AT2878" i="3"/>
  <c r="K2879" i="3"/>
  <c r="L2879" i="3"/>
  <c r="M2879" i="3"/>
  <c r="N2879" i="3"/>
  <c r="O2879" i="3"/>
  <c r="P2879" i="3"/>
  <c r="Q2879" i="3"/>
  <c r="AT2879" i="3"/>
  <c r="K2880" i="3"/>
  <c r="L2880" i="3"/>
  <c r="M2880" i="3"/>
  <c r="N2880" i="3"/>
  <c r="O2880" i="3"/>
  <c r="P2880" i="3"/>
  <c r="Q2880" i="3"/>
  <c r="AT2880" i="3"/>
  <c r="K2881" i="3"/>
  <c r="L2881" i="3"/>
  <c r="M2881" i="3"/>
  <c r="N2881" i="3"/>
  <c r="O2881" i="3"/>
  <c r="P2881" i="3"/>
  <c r="Q2881" i="3"/>
  <c r="AT2881" i="3"/>
  <c r="K2882" i="3"/>
  <c r="L2882" i="3"/>
  <c r="M2882" i="3"/>
  <c r="N2882" i="3"/>
  <c r="O2882" i="3"/>
  <c r="P2882" i="3"/>
  <c r="Q2882" i="3"/>
  <c r="AT2882" i="3"/>
  <c r="K2883" i="3"/>
  <c r="L2883" i="3"/>
  <c r="M2883" i="3"/>
  <c r="N2883" i="3"/>
  <c r="O2883" i="3"/>
  <c r="P2883" i="3"/>
  <c r="Q2883" i="3"/>
  <c r="AT2883" i="3"/>
  <c r="K2884" i="3"/>
  <c r="L2884" i="3"/>
  <c r="M2884" i="3"/>
  <c r="N2884" i="3"/>
  <c r="O2884" i="3"/>
  <c r="P2884" i="3"/>
  <c r="Q2884" i="3"/>
  <c r="AT2884" i="3"/>
  <c r="K2885" i="3"/>
  <c r="L2885" i="3"/>
  <c r="M2885" i="3"/>
  <c r="N2885" i="3"/>
  <c r="O2885" i="3"/>
  <c r="P2885" i="3"/>
  <c r="Q2885" i="3"/>
  <c r="AT2885" i="3"/>
  <c r="K2886" i="3"/>
  <c r="L2886" i="3"/>
  <c r="M2886" i="3"/>
  <c r="N2886" i="3"/>
  <c r="O2886" i="3"/>
  <c r="P2886" i="3"/>
  <c r="Q2886" i="3"/>
  <c r="AT2886" i="3"/>
  <c r="K2887" i="3"/>
  <c r="L2887" i="3"/>
  <c r="M2887" i="3"/>
  <c r="N2887" i="3"/>
  <c r="O2887" i="3"/>
  <c r="P2887" i="3"/>
  <c r="Q2887" i="3"/>
  <c r="AT2887" i="3"/>
  <c r="K2888" i="3"/>
  <c r="L2888" i="3"/>
  <c r="M2888" i="3"/>
  <c r="N2888" i="3"/>
  <c r="O2888" i="3"/>
  <c r="P2888" i="3"/>
  <c r="Q2888" i="3"/>
  <c r="AX2888" i="3"/>
  <c r="K2890" i="3"/>
  <c r="L2890" i="3"/>
  <c r="M2890" i="3"/>
  <c r="N2890" i="3"/>
  <c r="O2890" i="3"/>
  <c r="P2890" i="3"/>
  <c r="Q2890" i="3"/>
  <c r="AT2890" i="3"/>
  <c r="AX2890" i="3"/>
  <c r="BG2890" i="3"/>
  <c r="K2891" i="3"/>
  <c r="L2891" i="3"/>
  <c r="M2891" i="3"/>
  <c r="N2891" i="3"/>
  <c r="O2891" i="3"/>
  <c r="P2891" i="3"/>
  <c r="Q2891" i="3"/>
  <c r="AT2891" i="3"/>
  <c r="AX2891" i="3"/>
  <c r="BG2891" i="3"/>
  <c r="K2892" i="3"/>
  <c r="L2892" i="3"/>
  <c r="M2892" i="3"/>
  <c r="N2892" i="3"/>
  <c r="O2892" i="3"/>
  <c r="P2892" i="3"/>
  <c r="Q2892" i="3"/>
  <c r="AT2892" i="3"/>
  <c r="AX2892" i="3"/>
  <c r="BG2892" i="3"/>
  <c r="K2893" i="3"/>
  <c r="L2893" i="3"/>
  <c r="M2893" i="3"/>
  <c r="N2893" i="3"/>
  <c r="O2893" i="3"/>
  <c r="P2893" i="3"/>
  <c r="Q2893" i="3"/>
  <c r="AT2893" i="3"/>
  <c r="AX2893" i="3"/>
  <c r="BG2893" i="3"/>
  <c r="K2894" i="3"/>
  <c r="L2894" i="3"/>
  <c r="M2894" i="3"/>
  <c r="N2894" i="3"/>
  <c r="O2894" i="3"/>
  <c r="P2894" i="3"/>
  <c r="Q2894" i="3"/>
  <c r="AT2894" i="3"/>
  <c r="AX2894" i="3"/>
  <c r="BG2894" i="3"/>
  <c r="K2895" i="3"/>
  <c r="L2895" i="3"/>
  <c r="M2895" i="3"/>
  <c r="N2895" i="3"/>
  <c r="O2895" i="3"/>
  <c r="P2895" i="3"/>
  <c r="Q2895" i="3"/>
  <c r="AT2895" i="3"/>
  <c r="AX2895" i="3"/>
  <c r="BG2895" i="3"/>
  <c r="K2896" i="3"/>
  <c r="L2896" i="3"/>
  <c r="M2896" i="3"/>
  <c r="N2896" i="3"/>
  <c r="O2896" i="3"/>
  <c r="P2896" i="3"/>
  <c r="Q2896" i="3"/>
  <c r="AT2896" i="3"/>
  <c r="AX2896" i="3"/>
  <c r="BG2896" i="3"/>
  <c r="K2897" i="3"/>
  <c r="L2897" i="3"/>
  <c r="M2897" i="3"/>
  <c r="N2897" i="3"/>
  <c r="O2897" i="3"/>
  <c r="P2897" i="3"/>
  <c r="Q2897" i="3"/>
  <c r="AT2897" i="3"/>
  <c r="AX2897" i="3"/>
  <c r="BG2897" i="3"/>
  <c r="K2898" i="3"/>
  <c r="L2898" i="3"/>
  <c r="M2898" i="3"/>
  <c r="N2898" i="3"/>
  <c r="O2898" i="3"/>
  <c r="P2898" i="3"/>
  <c r="Q2898" i="3"/>
  <c r="AT2898" i="3"/>
  <c r="AX2898" i="3"/>
  <c r="BG2898" i="3"/>
  <c r="K2899" i="3"/>
  <c r="L2899" i="3"/>
  <c r="M2899" i="3"/>
  <c r="N2899" i="3"/>
  <c r="O2899" i="3"/>
  <c r="P2899" i="3"/>
  <c r="Q2899" i="3"/>
  <c r="AT2899" i="3"/>
  <c r="AX2899" i="3"/>
  <c r="BG2899" i="3"/>
  <c r="K2900" i="3"/>
  <c r="L2900" i="3"/>
  <c r="M2900" i="3"/>
  <c r="N2900" i="3"/>
  <c r="O2900" i="3"/>
  <c r="P2900" i="3"/>
  <c r="Q2900" i="3"/>
  <c r="AT2900" i="3"/>
  <c r="AX2900" i="3"/>
  <c r="BG2900" i="3"/>
  <c r="K2901" i="3"/>
  <c r="L2901" i="3"/>
  <c r="M2901" i="3"/>
  <c r="N2901" i="3"/>
  <c r="O2901" i="3"/>
  <c r="P2901" i="3"/>
  <c r="Q2901" i="3"/>
  <c r="AT2901" i="3"/>
  <c r="AX2901" i="3"/>
  <c r="BG2901" i="3"/>
  <c r="K2902" i="3"/>
  <c r="L2902" i="3"/>
  <c r="M2902" i="3"/>
  <c r="N2902" i="3"/>
  <c r="O2902" i="3"/>
  <c r="P2902" i="3"/>
  <c r="Q2902" i="3"/>
  <c r="AT2902" i="3"/>
  <c r="AX2902" i="3"/>
  <c r="BG2902" i="3"/>
  <c r="K2903" i="3"/>
  <c r="L2903" i="3"/>
  <c r="M2903" i="3"/>
  <c r="N2903" i="3"/>
  <c r="O2903" i="3"/>
  <c r="P2903" i="3"/>
  <c r="Q2903" i="3"/>
  <c r="AT2903" i="3"/>
  <c r="AX2903" i="3"/>
  <c r="BG2903" i="3"/>
  <c r="K2904" i="3"/>
  <c r="L2904" i="3"/>
  <c r="M2904" i="3"/>
  <c r="N2904" i="3"/>
  <c r="O2904" i="3"/>
  <c r="P2904" i="3"/>
  <c r="Q2904" i="3"/>
  <c r="AT2904" i="3"/>
  <c r="AX2904" i="3"/>
  <c r="BG2904" i="3"/>
  <c r="K2905" i="3"/>
  <c r="L2905" i="3"/>
  <c r="M2905" i="3"/>
  <c r="N2905" i="3"/>
  <c r="O2905" i="3"/>
  <c r="P2905" i="3"/>
  <c r="Q2905" i="3"/>
  <c r="AT2905" i="3"/>
  <c r="AX2905" i="3"/>
  <c r="BG2905" i="3"/>
  <c r="K2906" i="3"/>
  <c r="L2906" i="3"/>
  <c r="M2906" i="3"/>
  <c r="N2906" i="3"/>
  <c r="O2906" i="3"/>
  <c r="P2906" i="3"/>
  <c r="Q2906" i="3"/>
  <c r="AT2906" i="3"/>
  <c r="AX2906" i="3"/>
  <c r="BG2906" i="3"/>
  <c r="K2907" i="3"/>
  <c r="L2907" i="3"/>
  <c r="M2907" i="3"/>
  <c r="N2907" i="3"/>
  <c r="O2907" i="3"/>
  <c r="P2907" i="3"/>
  <c r="Q2907" i="3"/>
  <c r="AT2907" i="3"/>
  <c r="AX2907" i="3"/>
  <c r="BG2907" i="3"/>
  <c r="K2908" i="3"/>
  <c r="L2908" i="3"/>
  <c r="M2908" i="3"/>
  <c r="N2908" i="3"/>
  <c r="O2908" i="3"/>
  <c r="P2908" i="3"/>
  <c r="Q2908" i="3"/>
  <c r="AT2908" i="3"/>
  <c r="AX2908" i="3"/>
  <c r="BG2908" i="3"/>
  <c r="K2909" i="3"/>
  <c r="L2909" i="3"/>
  <c r="M2909" i="3"/>
  <c r="N2909" i="3"/>
  <c r="O2909" i="3"/>
  <c r="P2909" i="3"/>
  <c r="Q2909" i="3"/>
  <c r="AT2909" i="3"/>
  <c r="AX2909" i="3"/>
  <c r="BG2909" i="3"/>
  <c r="K2910" i="3"/>
  <c r="L2910" i="3"/>
  <c r="M2910" i="3"/>
  <c r="N2910" i="3"/>
  <c r="O2910" i="3"/>
  <c r="P2910" i="3"/>
  <c r="Q2910" i="3"/>
  <c r="AT2910" i="3"/>
  <c r="AX2910" i="3"/>
  <c r="BG2910" i="3"/>
  <c r="K2911" i="3"/>
  <c r="L2911" i="3"/>
  <c r="M2911" i="3"/>
  <c r="N2911" i="3"/>
  <c r="O2911" i="3"/>
  <c r="P2911" i="3"/>
  <c r="Q2911" i="3"/>
  <c r="AT2911" i="3"/>
  <c r="AX2911" i="3"/>
  <c r="BG2911" i="3"/>
  <c r="K2912" i="3"/>
  <c r="L2912" i="3"/>
  <c r="M2912" i="3"/>
  <c r="N2912" i="3"/>
  <c r="O2912" i="3"/>
  <c r="P2912" i="3"/>
  <c r="Q2912" i="3"/>
  <c r="AT2912" i="3"/>
  <c r="AX2912" i="3"/>
  <c r="BG2912" i="3"/>
  <c r="K2913" i="3"/>
  <c r="L2913" i="3"/>
  <c r="M2913" i="3"/>
  <c r="N2913" i="3"/>
  <c r="O2913" i="3"/>
  <c r="P2913" i="3"/>
  <c r="Q2913" i="3"/>
  <c r="AT2913" i="3"/>
  <c r="AX2913" i="3"/>
  <c r="BG2913" i="3"/>
  <c r="K2914" i="3"/>
  <c r="L2914" i="3"/>
  <c r="M2914" i="3"/>
  <c r="N2914" i="3"/>
  <c r="O2914" i="3"/>
  <c r="P2914" i="3"/>
  <c r="Q2914" i="3"/>
  <c r="AT2914" i="3"/>
  <c r="AX2914" i="3"/>
  <c r="BG2914" i="3"/>
  <c r="K2915" i="3"/>
  <c r="L2915" i="3"/>
  <c r="M2915" i="3"/>
  <c r="N2915" i="3"/>
  <c r="O2915" i="3"/>
  <c r="P2915" i="3"/>
  <c r="Q2915" i="3"/>
  <c r="AT2915" i="3"/>
  <c r="AX2915" i="3"/>
  <c r="BG2915" i="3"/>
  <c r="K2916" i="3"/>
  <c r="L2916" i="3"/>
  <c r="M2916" i="3"/>
  <c r="N2916" i="3"/>
  <c r="O2916" i="3"/>
  <c r="P2916" i="3"/>
  <c r="Q2916" i="3"/>
  <c r="AT2916" i="3"/>
  <c r="AX2916" i="3"/>
  <c r="BG2916" i="3"/>
  <c r="K2917" i="3"/>
  <c r="L2917" i="3"/>
  <c r="M2917" i="3"/>
  <c r="N2917" i="3"/>
  <c r="O2917" i="3"/>
  <c r="P2917" i="3"/>
  <c r="Q2917" i="3"/>
  <c r="AT2917" i="3"/>
  <c r="AX2917" i="3"/>
  <c r="BG2917" i="3"/>
  <c r="K2918" i="3"/>
  <c r="L2918" i="3"/>
  <c r="M2918" i="3"/>
  <c r="N2918" i="3"/>
  <c r="O2918" i="3"/>
  <c r="P2918" i="3"/>
  <c r="Q2918" i="3"/>
  <c r="AT2918" i="3"/>
  <c r="AX2918" i="3"/>
  <c r="BG2918" i="3"/>
  <c r="K2919" i="3"/>
  <c r="L2919" i="3"/>
  <c r="M2919" i="3"/>
  <c r="N2919" i="3"/>
  <c r="O2919" i="3"/>
  <c r="P2919" i="3"/>
  <c r="Q2919" i="3"/>
  <c r="AT2919" i="3"/>
  <c r="AX2919" i="3"/>
  <c r="BG2919" i="3"/>
  <c r="K2920" i="3"/>
  <c r="L2920" i="3"/>
  <c r="M2920" i="3"/>
  <c r="N2920" i="3"/>
  <c r="O2920" i="3"/>
  <c r="P2920" i="3"/>
  <c r="Q2920" i="3"/>
  <c r="AT2920" i="3"/>
  <c r="AX2920" i="3"/>
  <c r="BG2920" i="3"/>
  <c r="K2921" i="3"/>
  <c r="L2921" i="3"/>
  <c r="M2921" i="3"/>
  <c r="N2921" i="3"/>
  <c r="O2921" i="3"/>
  <c r="P2921" i="3"/>
  <c r="Q2921" i="3"/>
  <c r="AT2921" i="3"/>
  <c r="AX2921" i="3"/>
  <c r="BG2921" i="3"/>
  <c r="K2922" i="3"/>
  <c r="L2922" i="3"/>
  <c r="M2922" i="3"/>
  <c r="N2922" i="3"/>
  <c r="O2922" i="3"/>
  <c r="P2922" i="3"/>
  <c r="Q2922" i="3"/>
  <c r="AT2922" i="3"/>
  <c r="AX2922" i="3"/>
  <c r="BG2922" i="3"/>
  <c r="K2923" i="3"/>
  <c r="L2923" i="3"/>
  <c r="M2923" i="3"/>
  <c r="N2923" i="3"/>
  <c r="O2923" i="3"/>
  <c r="P2923" i="3"/>
  <c r="Q2923" i="3"/>
  <c r="AT2923" i="3"/>
  <c r="AX2923" i="3"/>
  <c r="BG2923" i="3"/>
  <c r="K2924" i="3"/>
  <c r="L2924" i="3"/>
  <c r="M2924" i="3"/>
  <c r="N2924" i="3"/>
  <c r="O2924" i="3"/>
  <c r="P2924" i="3"/>
  <c r="Q2924" i="3"/>
  <c r="AT2924" i="3"/>
  <c r="AX2924" i="3"/>
  <c r="BG2924" i="3"/>
  <c r="K2925" i="3"/>
  <c r="L2925" i="3"/>
  <c r="M2925" i="3"/>
  <c r="N2925" i="3"/>
  <c r="O2925" i="3"/>
  <c r="P2925" i="3"/>
  <c r="Q2925" i="3"/>
  <c r="AT2925" i="3"/>
  <c r="AX2925" i="3"/>
  <c r="BG2925" i="3"/>
  <c r="K2926" i="3"/>
  <c r="L2926" i="3"/>
  <c r="M2926" i="3"/>
  <c r="N2926" i="3"/>
  <c r="O2926" i="3"/>
  <c r="P2926" i="3"/>
  <c r="Q2926" i="3"/>
  <c r="AT2926" i="3"/>
  <c r="AX2926" i="3"/>
  <c r="BG2926" i="3"/>
  <c r="K2927" i="3"/>
  <c r="L2927" i="3"/>
  <c r="M2927" i="3"/>
  <c r="N2927" i="3"/>
  <c r="O2927" i="3"/>
  <c r="P2927" i="3"/>
  <c r="Q2927" i="3"/>
  <c r="AT2927" i="3"/>
  <c r="AX2927" i="3"/>
  <c r="BG2927" i="3"/>
  <c r="K2928" i="3"/>
  <c r="L2928" i="3"/>
  <c r="M2928" i="3"/>
  <c r="N2928" i="3"/>
  <c r="O2928" i="3"/>
  <c r="P2928" i="3"/>
  <c r="Q2928" i="3"/>
  <c r="AT2928" i="3"/>
  <c r="AX2928" i="3"/>
  <c r="BG2928" i="3"/>
  <c r="K2929" i="3"/>
  <c r="L2929" i="3"/>
  <c r="M2929" i="3"/>
  <c r="N2929" i="3"/>
  <c r="O2929" i="3"/>
  <c r="P2929" i="3"/>
  <c r="Q2929" i="3"/>
  <c r="AT2929" i="3"/>
  <c r="AX2929" i="3"/>
  <c r="BG2929" i="3"/>
  <c r="K2930" i="3"/>
  <c r="L2930" i="3"/>
  <c r="M2930" i="3"/>
  <c r="N2930" i="3"/>
  <c r="O2930" i="3"/>
  <c r="P2930" i="3"/>
  <c r="Q2930" i="3"/>
  <c r="AT2930" i="3"/>
  <c r="AX2930" i="3"/>
  <c r="BG2930" i="3"/>
  <c r="K2931" i="3"/>
  <c r="L2931" i="3"/>
  <c r="M2931" i="3"/>
  <c r="N2931" i="3"/>
  <c r="O2931" i="3"/>
  <c r="P2931" i="3"/>
  <c r="Q2931" i="3"/>
  <c r="AT2931" i="3"/>
  <c r="AX2931" i="3"/>
  <c r="BG2931" i="3"/>
  <c r="K2932" i="3"/>
  <c r="L2932" i="3"/>
  <c r="M2932" i="3"/>
  <c r="N2932" i="3"/>
  <c r="O2932" i="3"/>
  <c r="P2932" i="3"/>
  <c r="Q2932" i="3"/>
  <c r="AT2932" i="3"/>
  <c r="AX2932" i="3"/>
  <c r="BG2932" i="3"/>
  <c r="K2933" i="3"/>
  <c r="L2933" i="3"/>
  <c r="M2933" i="3"/>
  <c r="N2933" i="3"/>
  <c r="O2933" i="3"/>
  <c r="P2933" i="3"/>
  <c r="Q2933" i="3"/>
  <c r="AT2933" i="3"/>
  <c r="AX2933" i="3"/>
  <c r="BG2933" i="3"/>
  <c r="K2934" i="3"/>
  <c r="L2934" i="3"/>
  <c r="M2934" i="3"/>
  <c r="N2934" i="3"/>
  <c r="O2934" i="3"/>
  <c r="P2934" i="3"/>
  <c r="Q2934" i="3"/>
  <c r="AT2934" i="3"/>
  <c r="AX2934" i="3"/>
  <c r="BG2934" i="3"/>
  <c r="K2935" i="3"/>
  <c r="L2935" i="3"/>
  <c r="M2935" i="3"/>
  <c r="N2935" i="3"/>
  <c r="O2935" i="3"/>
  <c r="P2935" i="3"/>
  <c r="Q2935" i="3"/>
  <c r="AT2935" i="3"/>
  <c r="AX2935" i="3"/>
  <c r="BG2935" i="3"/>
  <c r="K2936" i="3"/>
  <c r="L2936" i="3"/>
  <c r="M2936" i="3"/>
  <c r="N2936" i="3"/>
  <c r="O2936" i="3"/>
  <c r="P2936" i="3"/>
  <c r="Q2936" i="3"/>
  <c r="AT2936" i="3"/>
  <c r="AX2936" i="3"/>
  <c r="BG2936" i="3"/>
  <c r="K2937" i="3"/>
  <c r="L2937" i="3"/>
  <c r="M2937" i="3"/>
  <c r="N2937" i="3"/>
  <c r="O2937" i="3"/>
  <c r="P2937" i="3"/>
  <c r="Q2937" i="3"/>
  <c r="AT2937" i="3"/>
  <c r="AX2937" i="3"/>
  <c r="BG2937" i="3"/>
  <c r="K2938" i="3"/>
  <c r="L2938" i="3"/>
  <c r="M2938" i="3"/>
  <c r="N2938" i="3"/>
  <c r="O2938" i="3"/>
  <c r="P2938" i="3"/>
  <c r="Q2938" i="3"/>
  <c r="AT2938" i="3"/>
  <c r="AX2938" i="3"/>
  <c r="BG2938" i="3"/>
  <c r="K2939" i="3"/>
  <c r="L2939" i="3"/>
  <c r="M2939" i="3"/>
  <c r="N2939" i="3"/>
  <c r="O2939" i="3"/>
  <c r="P2939" i="3"/>
  <c r="Q2939" i="3"/>
  <c r="AT2939" i="3"/>
  <c r="AX2939" i="3"/>
  <c r="BG2939" i="3"/>
  <c r="K2940" i="3"/>
  <c r="L2940" i="3"/>
  <c r="M2940" i="3"/>
  <c r="N2940" i="3"/>
  <c r="O2940" i="3"/>
  <c r="P2940" i="3"/>
  <c r="Q2940" i="3"/>
  <c r="AT2940" i="3"/>
  <c r="AX2940" i="3"/>
  <c r="BG2940" i="3"/>
  <c r="K2941" i="3"/>
  <c r="L2941" i="3"/>
  <c r="M2941" i="3"/>
  <c r="N2941" i="3"/>
  <c r="O2941" i="3"/>
  <c r="P2941" i="3"/>
  <c r="Q2941" i="3"/>
  <c r="AT2941" i="3"/>
  <c r="AX2941" i="3"/>
  <c r="BG2941" i="3"/>
  <c r="K2942" i="3"/>
  <c r="L2942" i="3"/>
  <c r="M2942" i="3"/>
  <c r="N2942" i="3"/>
  <c r="O2942" i="3"/>
  <c r="P2942" i="3"/>
  <c r="Q2942" i="3"/>
  <c r="AT2942" i="3"/>
  <c r="AX2942" i="3"/>
  <c r="BG2942" i="3"/>
  <c r="K2943" i="3"/>
  <c r="L2943" i="3"/>
  <c r="M2943" i="3"/>
  <c r="N2943" i="3"/>
  <c r="O2943" i="3"/>
  <c r="P2943" i="3"/>
  <c r="Q2943" i="3"/>
  <c r="AT2943" i="3"/>
  <c r="AX2943" i="3"/>
  <c r="BG2943" i="3"/>
  <c r="K2944" i="3"/>
  <c r="L2944" i="3"/>
  <c r="M2944" i="3"/>
  <c r="N2944" i="3"/>
  <c r="O2944" i="3"/>
  <c r="P2944" i="3"/>
  <c r="Q2944" i="3"/>
  <c r="AT2944" i="3"/>
  <c r="AX2944" i="3"/>
  <c r="BG2944" i="3"/>
  <c r="K2945" i="3"/>
  <c r="L2945" i="3"/>
  <c r="M2945" i="3"/>
  <c r="N2945" i="3"/>
  <c r="O2945" i="3"/>
  <c r="P2945" i="3"/>
  <c r="Q2945" i="3"/>
  <c r="AT2945" i="3"/>
  <c r="AX2945" i="3"/>
  <c r="BG2945" i="3"/>
  <c r="K2946" i="3"/>
  <c r="L2946" i="3"/>
  <c r="M2946" i="3"/>
  <c r="N2946" i="3"/>
  <c r="O2946" i="3"/>
  <c r="P2946" i="3"/>
  <c r="Q2946" i="3"/>
  <c r="AT2946" i="3"/>
  <c r="AX2946" i="3"/>
  <c r="BG2946" i="3"/>
  <c r="K2947" i="3"/>
  <c r="L2947" i="3"/>
  <c r="M2947" i="3"/>
  <c r="N2947" i="3"/>
  <c r="O2947" i="3"/>
  <c r="P2947" i="3"/>
  <c r="Q2947" i="3"/>
  <c r="AT2947" i="3"/>
  <c r="AX2947" i="3"/>
  <c r="BG2947" i="3"/>
  <c r="K2948" i="3"/>
  <c r="L2948" i="3"/>
  <c r="M2948" i="3"/>
  <c r="N2948" i="3"/>
  <c r="O2948" i="3"/>
  <c r="P2948" i="3"/>
  <c r="Q2948" i="3"/>
  <c r="AT2948" i="3"/>
  <c r="AX2948" i="3"/>
  <c r="BG2948" i="3"/>
  <c r="K2949" i="3"/>
  <c r="L2949" i="3"/>
  <c r="M2949" i="3"/>
  <c r="N2949" i="3"/>
  <c r="O2949" i="3"/>
  <c r="P2949" i="3"/>
  <c r="Q2949" i="3"/>
  <c r="AT2949" i="3"/>
  <c r="AX2949" i="3"/>
  <c r="BG2949" i="3"/>
  <c r="K2950" i="3"/>
  <c r="L2950" i="3"/>
  <c r="M2950" i="3"/>
  <c r="N2950" i="3"/>
  <c r="O2950" i="3"/>
  <c r="P2950" i="3"/>
  <c r="Q2950" i="3"/>
  <c r="AT2950" i="3"/>
  <c r="AX2950" i="3"/>
  <c r="BG2950" i="3"/>
  <c r="K2951" i="3"/>
  <c r="L2951" i="3"/>
  <c r="M2951" i="3"/>
  <c r="N2951" i="3"/>
  <c r="O2951" i="3"/>
  <c r="P2951" i="3"/>
  <c r="Q2951" i="3"/>
  <c r="AT2951" i="3"/>
  <c r="AX2951" i="3"/>
  <c r="BG2951" i="3"/>
  <c r="K2952" i="3"/>
  <c r="L2952" i="3"/>
  <c r="M2952" i="3"/>
  <c r="N2952" i="3"/>
  <c r="O2952" i="3"/>
  <c r="P2952" i="3"/>
  <c r="Q2952" i="3"/>
  <c r="AT2952" i="3"/>
  <c r="AX2952" i="3"/>
  <c r="BG2952" i="3"/>
  <c r="K2953" i="3"/>
  <c r="L2953" i="3"/>
  <c r="M2953" i="3"/>
  <c r="N2953" i="3"/>
  <c r="O2953" i="3"/>
  <c r="P2953" i="3"/>
  <c r="Q2953" i="3"/>
  <c r="AT2953" i="3"/>
  <c r="AX2953" i="3"/>
  <c r="BG2953" i="3"/>
  <c r="K2954" i="3"/>
  <c r="L2954" i="3"/>
  <c r="M2954" i="3"/>
  <c r="N2954" i="3"/>
  <c r="O2954" i="3"/>
  <c r="P2954" i="3"/>
  <c r="Q2954" i="3"/>
  <c r="AT2954" i="3"/>
  <c r="AX2954" i="3"/>
  <c r="BG2954" i="3"/>
  <c r="K2955" i="3"/>
  <c r="L2955" i="3"/>
  <c r="M2955" i="3"/>
  <c r="N2955" i="3"/>
  <c r="O2955" i="3"/>
  <c r="P2955" i="3"/>
  <c r="Q2955" i="3"/>
  <c r="AT2955" i="3"/>
  <c r="AX2955" i="3"/>
  <c r="BG2955" i="3"/>
  <c r="K2956" i="3"/>
  <c r="L2956" i="3"/>
  <c r="M2956" i="3"/>
  <c r="N2956" i="3"/>
  <c r="O2956" i="3"/>
  <c r="P2956" i="3"/>
  <c r="Q2956" i="3"/>
  <c r="AT2956" i="3"/>
  <c r="AX2956" i="3"/>
  <c r="BG2956" i="3"/>
  <c r="K2957" i="3"/>
  <c r="L2957" i="3"/>
  <c r="M2957" i="3"/>
  <c r="N2957" i="3"/>
  <c r="O2957" i="3"/>
  <c r="P2957" i="3"/>
  <c r="Q2957" i="3"/>
  <c r="AT2957" i="3"/>
  <c r="AX2957" i="3"/>
  <c r="BG2957" i="3"/>
  <c r="K2958" i="3"/>
  <c r="L2958" i="3"/>
  <c r="M2958" i="3"/>
  <c r="N2958" i="3"/>
  <c r="O2958" i="3"/>
  <c r="P2958" i="3"/>
  <c r="Q2958" i="3"/>
  <c r="AT2958" i="3"/>
  <c r="AX2958" i="3"/>
  <c r="BG2958" i="3"/>
  <c r="K2959" i="3"/>
  <c r="L2959" i="3"/>
  <c r="M2959" i="3"/>
  <c r="N2959" i="3"/>
  <c r="O2959" i="3"/>
  <c r="P2959" i="3"/>
  <c r="Q2959" i="3"/>
  <c r="AT2959" i="3"/>
  <c r="AX2959" i="3"/>
  <c r="BG2959" i="3"/>
  <c r="K2960" i="3"/>
  <c r="L2960" i="3"/>
  <c r="M2960" i="3"/>
  <c r="N2960" i="3"/>
  <c r="O2960" i="3"/>
  <c r="P2960" i="3"/>
  <c r="Q2960" i="3"/>
  <c r="AT2960" i="3"/>
  <c r="AX2960" i="3"/>
  <c r="BG2960" i="3"/>
  <c r="K2961" i="3"/>
  <c r="L2961" i="3"/>
  <c r="M2961" i="3"/>
  <c r="N2961" i="3"/>
  <c r="O2961" i="3"/>
  <c r="P2961" i="3"/>
  <c r="Q2961" i="3"/>
  <c r="AT2961" i="3"/>
  <c r="AX2961" i="3"/>
  <c r="BG2961" i="3"/>
  <c r="K2962" i="3"/>
  <c r="L2962" i="3"/>
  <c r="M2962" i="3"/>
  <c r="N2962" i="3"/>
  <c r="O2962" i="3"/>
  <c r="P2962" i="3"/>
  <c r="Q2962" i="3"/>
  <c r="AT2962" i="3"/>
  <c r="AX2962" i="3"/>
  <c r="BG2962" i="3"/>
  <c r="K2963" i="3"/>
  <c r="L2963" i="3"/>
  <c r="M2963" i="3"/>
  <c r="N2963" i="3"/>
  <c r="O2963" i="3"/>
  <c r="P2963" i="3"/>
  <c r="Q2963" i="3"/>
  <c r="AT2963" i="3"/>
  <c r="AX2963" i="3"/>
  <c r="BG2963" i="3"/>
  <c r="K2964" i="3"/>
  <c r="L2964" i="3"/>
  <c r="M2964" i="3"/>
  <c r="N2964" i="3"/>
  <c r="O2964" i="3"/>
  <c r="P2964" i="3"/>
  <c r="Q2964" i="3"/>
  <c r="AT2964" i="3"/>
  <c r="AX2964" i="3"/>
  <c r="BG2964" i="3"/>
  <c r="K2965" i="3"/>
  <c r="L2965" i="3"/>
  <c r="M2965" i="3"/>
  <c r="N2965" i="3"/>
  <c r="O2965" i="3"/>
  <c r="P2965" i="3"/>
  <c r="Q2965" i="3"/>
  <c r="AT2965" i="3"/>
  <c r="AX2965" i="3"/>
  <c r="BG2965" i="3"/>
  <c r="K2966" i="3"/>
  <c r="L2966" i="3"/>
  <c r="M2966" i="3"/>
  <c r="N2966" i="3"/>
  <c r="O2966" i="3"/>
  <c r="P2966" i="3"/>
  <c r="Q2966" i="3"/>
  <c r="AT2966" i="3"/>
  <c r="AX2966" i="3"/>
  <c r="BG2966" i="3"/>
  <c r="K2967" i="3"/>
  <c r="L2967" i="3"/>
  <c r="M2967" i="3"/>
  <c r="N2967" i="3"/>
  <c r="O2967" i="3"/>
  <c r="P2967" i="3"/>
  <c r="Q2967" i="3"/>
  <c r="AT2967" i="3"/>
  <c r="AX2967" i="3"/>
  <c r="BG2967" i="3"/>
  <c r="K2968" i="3"/>
  <c r="L2968" i="3"/>
  <c r="M2968" i="3"/>
  <c r="N2968" i="3"/>
  <c r="O2968" i="3"/>
  <c r="P2968" i="3"/>
  <c r="Q2968" i="3"/>
  <c r="AT2968" i="3"/>
  <c r="AX2968" i="3"/>
  <c r="BG2968" i="3"/>
  <c r="K2969" i="3"/>
  <c r="L2969" i="3"/>
  <c r="M2969" i="3"/>
  <c r="N2969" i="3"/>
  <c r="O2969" i="3"/>
  <c r="P2969" i="3"/>
  <c r="Q2969" i="3"/>
  <c r="AT2969" i="3"/>
  <c r="AX2969" i="3"/>
  <c r="BG2969" i="3"/>
  <c r="K2970" i="3"/>
  <c r="L2970" i="3"/>
  <c r="M2970" i="3"/>
  <c r="N2970" i="3"/>
  <c r="O2970" i="3"/>
  <c r="P2970" i="3"/>
  <c r="Q2970" i="3"/>
  <c r="AT2970" i="3"/>
  <c r="AX2970" i="3"/>
  <c r="BG2970" i="3"/>
  <c r="K2971" i="3"/>
  <c r="L2971" i="3"/>
  <c r="M2971" i="3"/>
  <c r="N2971" i="3"/>
  <c r="O2971" i="3"/>
  <c r="P2971" i="3"/>
  <c r="Q2971" i="3"/>
  <c r="AT2971" i="3"/>
  <c r="AX2971" i="3"/>
  <c r="BG2971" i="3"/>
  <c r="K2972" i="3"/>
  <c r="L2972" i="3"/>
  <c r="M2972" i="3"/>
  <c r="N2972" i="3"/>
  <c r="O2972" i="3"/>
  <c r="P2972" i="3"/>
  <c r="Q2972" i="3"/>
  <c r="AT2972" i="3"/>
  <c r="AX2972" i="3"/>
  <c r="BG2972" i="3"/>
  <c r="K2973" i="3"/>
  <c r="L2973" i="3"/>
  <c r="M2973" i="3"/>
  <c r="N2973" i="3"/>
  <c r="O2973" i="3"/>
  <c r="P2973" i="3"/>
  <c r="Q2973" i="3"/>
  <c r="AT2973" i="3"/>
  <c r="AX2973" i="3"/>
  <c r="BG2973" i="3"/>
  <c r="K2974" i="3"/>
  <c r="L2974" i="3"/>
  <c r="M2974" i="3"/>
  <c r="N2974" i="3"/>
  <c r="O2974" i="3"/>
  <c r="P2974" i="3"/>
  <c r="Q2974" i="3"/>
  <c r="AT2974" i="3"/>
  <c r="AX2974" i="3"/>
  <c r="BG2974" i="3"/>
  <c r="K2975" i="3"/>
  <c r="L2975" i="3"/>
  <c r="M2975" i="3"/>
  <c r="N2975" i="3"/>
  <c r="O2975" i="3"/>
  <c r="P2975" i="3"/>
  <c r="Q2975" i="3"/>
  <c r="AT2975" i="3"/>
  <c r="AX2975" i="3"/>
  <c r="BG2975" i="3"/>
  <c r="K2976" i="3"/>
  <c r="L2976" i="3"/>
  <c r="M2976" i="3"/>
  <c r="N2976" i="3"/>
  <c r="O2976" i="3"/>
  <c r="P2976" i="3"/>
  <c r="Q2976" i="3"/>
  <c r="AT2976" i="3"/>
  <c r="AX2976" i="3"/>
  <c r="BG2976" i="3"/>
  <c r="K2977" i="3"/>
  <c r="L2977" i="3"/>
  <c r="M2977" i="3"/>
  <c r="N2977" i="3"/>
  <c r="O2977" i="3"/>
  <c r="P2977" i="3"/>
  <c r="Q2977" i="3"/>
  <c r="AT2977" i="3"/>
  <c r="AX2977" i="3"/>
  <c r="BG2977" i="3"/>
  <c r="K2978" i="3"/>
  <c r="L2978" i="3"/>
  <c r="M2978" i="3"/>
  <c r="N2978" i="3"/>
  <c r="O2978" i="3"/>
  <c r="P2978" i="3"/>
  <c r="Q2978" i="3"/>
  <c r="AT2978" i="3"/>
  <c r="AX2978" i="3"/>
  <c r="BG2978" i="3"/>
  <c r="K2979" i="3"/>
  <c r="L2979" i="3"/>
  <c r="M2979" i="3"/>
  <c r="N2979" i="3"/>
  <c r="O2979" i="3"/>
  <c r="P2979" i="3"/>
  <c r="Q2979" i="3"/>
  <c r="AT2979" i="3"/>
  <c r="AX2979" i="3"/>
  <c r="BG2979" i="3"/>
  <c r="K2980" i="3"/>
  <c r="L2980" i="3"/>
  <c r="M2980" i="3"/>
  <c r="N2980" i="3"/>
  <c r="O2980" i="3"/>
  <c r="P2980" i="3"/>
  <c r="Q2980" i="3"/>
  <c r="AT2980" i="3"/>
  <c r="AX2980" i="3"/>
  <c r="BG2980" i="3"/>
  <c r="K2981" i="3"/>
  <c r="L2981" i="3"/>
  <c r="M2981" i="3"/>
  <c r="N2981" i="3"/>
  <c r="O2981" i="3"/>
  <c r="P2981" i="3"/>
  <c r="Q2981" i="3"/>
  <c r="AT2981" i="3"/>
  <c r="AX2981" i="3"/>
  <c r="BG2981" i="3"/>
  <c r="K2982" i="3"/>
  <c r="L2982" i="3"/>
  <c r="M2982" i="3"/>
  <c r="N2982" i="3"/>
  <c r="O2982" i="3"/>
  <c r="P2982" i="3"/>
  <c r="Q2982" i="3"/>
  <c r="AT2982" i="3"/>
  <c r="AX2982" i="3"/>
  <c r="BG2982" i="3"/>
  <c r="K2983" i="3"/>
  <c r="L2983" i="3"/>
  <c r="M2983" i="3"/>
  <c r="N2983" i="3"/>
  <c r="O2983" i="3"/>
  <c r="P2983" i="3"/>
  <c r="Q2983" i="3"/>
  <c r="AT2983" i="3"/>
  <c r="AX2983" i="3"/>
  <c r="BG2983" i="3"/>
  <c r="K2984" i="3"/>
  <c r="L2984" i="3"/>
  <c r="M2984" i="3"/>
  <c r="N2984" i="3"/>
  <c r="O2984" i="3"/>
  <c r="P2984" i="3"/>
  <c r="Q2984" i="3"/>
  <c r="AT2984" i="3"/>
  <c r="AX2984" i="3"/>
  <c r="BG2984" i="3"/>
  <c r="K2985" i="3"/>
  <c r="L2985" i="3"/>
  <c r="M2985" i="3"/>
  <c r="N2985" i="3"/>
  <c r="O2985" i="3"/>
  <c r="P2985" i="3"/>
  <c r="Q2985" i="3"/>
  <c r="AT2985" i="3"/>
  <c r="AX2985" i="3"/>
  <c r="BG2985" i="3"/>
  <c r="K2986" i="3"/>
  <c r="L2986" i="3"/>
  <c r="M2986" i="3"/>
  <c r="N2986" i="3"/>
  <c r="O2986" i="3"/>
  <c r="P2986" i="3"/>
  <c r="Q2986" i="3"/>
  <c r="AT2986" i="3"/>
  <c r="AX2986" i="3"/>
  <c r="BG2986" i="3"/>
  <c r="K2987" i="3"/>
  <c r="L2987" i="3"/>
  <c r="M2987" i="3"/>
  <c r="N2987" i="3"/>
  <c r="O2987" i="3"/>
  <c r="P2987" i="3"/>
  <c r="Q2987" i="3"/>
  <c r="AT2987" i="3"/>
  <c r="AX2987" i="3"/>
  <c r="BG2987" i="3"/>
  <c r="K2988" i="3"/>
  <c r="L2988" i="3"/>
  <c r="M2988" i="3"/>
  <c r="N2988" i="3"/>
  <c r="O2988" i="3"/>
  <c r="P2988" i="3"/>
  <c r="Q2988" i="3"/>
  <c r="AT2988" i="3"/>
  <c r="AX2988" i="3"/>
  <c r="BG2988" i="3"/>
  <c r="K2989" i="3"/>
  <c r="L2989" i="3"/>
  <c r="M2989" i="3"/>
  <c r="N2989" i="3"/>
  <c r="O2989" i="3"/>
  <c r="P2989" i="3"/>
  <c r="Q2989" i="3"/>
  <c r="AT2989" i="3"/>
  <c r="AX2989" i="3"/>
  <c r="BG2989" i="3"/>
  <c r="K2990" i="3"/>
  <c r="L2990" i="3"/>
  <c r="M2990" i="3"/>
  <c r="N2990" i="3"/>
  <c r="O2990" i="3"/>
  <c r="P2990" i="3"/>
  <c r="Q2990" i="3"/>
  <c r="AT2990" i="3"/>
  <c r="AX2990" i="3"/>
  <c r="BG2990" i="3"/>
  <c r="K2991" i="3"/>
  <c r="L2991" i="3"/>
  <c r="M2991" i="3"/>
  <c r="N2991" i="3"/>
  <c r="O2991" i="3"/>
  <c r="P2991" i="3"/>
  <c r="Q2991" i="3"/>
  <c r="AT2991" i="3"/>
  <c r="AX2991" i="3"/>
  <c r="BG2991" i="3"/>
  <c r="K2992" i="3"/>
  <c r="L2992" i="3"/>
  <c r="M2992" i="3"/>
  <c r="N2992" i="3"/>
  <c r="O2992" i="3"/>
  <c r="P2992" i="3"/>
  <c r="Q2992" i="3"/>
  <c r="AT2992" i="3"/>
  <c r="AX2992" i="3"/>
  <c r="BG2992" i="3"/>
  <c r="K2993" i="3"/>
  <c r="L2993" i="3"/>
  <c r="M2993" i="3"/>
  <c r="N2993" i="3"/>
  <c r="O2993" i="3"/>
  <c r="P2993" i="3"/>
  <c r="Q2993" i="3"/>
  <c r="AT2993" i="3"/>
  <c r="AX2993" i="3"/>
  <c r="BG2993" i="3"/>
  <c r="K2994" i="3"/>
  <c r="L2994" i="3"/>
  <c r="M2994" i="3"/>
  <c r="N2994" i="3"/>
  <c r="O2994" i="3"/>
  <c r="P2994" i="3"/>
  <c r="Q2994" i="3"/>
  <c r="AT2994" i="3"/>
  <c r="AX2994" i="3"/>
  <c r="BG2994" i="3"/>
  <c r="K2995" i="3"/>
  <c r="L2995" i="3"/>
  <c r="M2995" i="3"/>
  <c r="N2995" i="3"/>
  <c r="O2995" i="3"/>
  <c r="P2995" i="3"/>
  <c r="Q2995" i="3"/>
  <c r="AT2995" i="3"/>
  <c r="AX2995" i="3"/>
  <c r="BG2995" i="3"/>
  <c r="K2996" i="3"/>
  <c r="L2996" i="3"/>
  <c r="M2996" i="3"/>
  <c r="N2996" i="3"/>
  <c r="O2996" i="3"/>
  <c r="P2996" i="3"/>
  <c r="Q2996" i="3"/>
  <c r="AT2996" i="3"/>
  <c r="AX2996" i="3"/>
  <c r="BG2996" i="3"/>
  <c r="K2997" i="3"/>
  <c r="L2997" i="3"/>
  <c r="M2997" i="3"/>
  <c r="N2997" i="3"/>
  <c r="O2997" i="3"/>
  <c r="P2997" i="3"/>
  <c r="Q2997" i="3"/>
  <c r="AT2997" i="3"/>
  <c r="AX2997" i="3"/>
  <c r="BG2997" i="3"/>
  <c r="K2998" i="3"/>
  <c r="L2998" i="3"/>
  <c r="M2998" i="3"/>
  <c r="N2998" i="3"/>
  <c r="O2998" i="3"/>
  <c r="P2998" i="3"/>
  <c r="Q2998" i="3"/>
  <c r="AT2998" i="3"/>
  <c r="AX2998" i="3"/>
  <c r="BG2998" i="3"/>
  <c r="K2999" i="3"/>
  <c r="L2999" i="3"/>
  <c r="M2999" i="3"/>
  <c r="N2999" i="3"/>
  <c r="O2999" i="3"/>
  <c r="P2999" i="3"/>
  <c r="Q2999" i="3"/>
  <c r="AT2999" i="3"/>
  <c r="AX2999" i="3"/>
  <c r="BG2999" i="3"/>
  <c r="K3000" i="3"/>
  <c r="L3000" i="3"/>
  <c r="M3000" i="3"/>
  <c r="N3000" i="3"/>
  <c r="O3000" i="3"/>
  <c r="P3000" i="3"/>
  <c r="Q3000" i="3"/>
  <c r="AT3000" i="3"/>
  <c r="AX3000" i="3"/>
  <c r="BG3000" i="3"/>
  <c r="K3001" i="3"/>
  <c r="L3001" i="3"/>
  <c r="M3001" i="3"/>
  <c r="N3001" i="3"/>
  <c r="O3001" i="3"/>
  <c r="P3001" i="3"/>
  <c r="Q3001" i="3"/>
  <c r="AT3001" i="3"/>
  <c r="AX3001" i="3"/>
  <c r="BG3001" i="3"/>
  <c r="K3002" i="3"/>
  <c r="L3002" i="3"/>
  <c r="M3002" i="3"/>
  <c r="N3002" i="3"/>
  <c r="O3002" i="3"/>
  <c r="P3002" i="3"/>
  <c r="Q3002" i="3"/>
  <c r="AT3002" i="3"/>
  <c r="AX3002" i="3"/>
  <c r="BG3002" i="3"/>
  <c r="K3003" i="3"/>
  <c r="L3003" i="3"/>
  <c r="M3003" i="3"/>
  <c r="N3003" i="3"/>
  <c r="O3003" i="3"/>
  <c r="P3003" i="3"/>
  <c r="Q3003" i="3"/>
  <c r="AT3003" i="3"/>
  <c r="AX3003" i="3"/>
  <c r="BG3003" i="3"/>
  <c r="K3004" i="3"/>
  <c r="L3004" i="3"/>
  <c r="M3004" i="3"/>
  <c r="N3004" i="3"/>
  <c r="O3004" i="3"/>
  <c r="P3004" i="3"/>
  <c r="Q3004" i="3"/>
  <c r="AT3004" i="3"/>
  <c r="AX3004" i="3"/>
  <c r="BG3004" i="3"/>
  <c r="K3005" i="3"/>
  <c r="L3005" i="3"/>
  <c r="M3005" i="3"/>
  <c r="N3005" i="3"/>
  <c r="O3005" i="3"/>
  <c r="P3005" i="3"/>
  <c r="Q3005" i="3"/>
  <c r="AT3005" i="3"/>
  <c r="AX3005" i="3"/>
  <c r="BG3005" i="3"/>
  <c r="K3006" i="3"/>
  <c r="L3006" i="3"/>
  <c r="M3006" i="3"/>
  <c r="N3006" i="3"/>
  <c r="O3006" i="3"/>
  <c r="P3006" i="3"/>
  <c r="Q3006" i="3"/>
  <c r="AT3006" i="3"/>
  <c r="AX3006" i="3"/>
  <c r="BG3006" i="3"/>
  <c r="K3007" i="3"/>
  <c r="L3007" i="3"/>
  <c r="M3007" i="3"/>
  <c r="N3007" i="3"/>
  <c r="O3007" i="3"/>
  <c r="P3007" i="3"/>
  <c r="Q3007" i="3"/>
  <c r="AT3007" i="3"/>
  <c r="AX3007" i="3"/>
  <c r="BG3007" i="3"/>
  <c r="K3008" i="3"/>
  <c r="L3008" i="3"/>
  <c r="M3008" i="3"/>
  <c r="N3008" i="3"/>
  <c r="O3008" i="3"/>
  <c r="P3008" i="3"/>
  <c r="Q3008" i="3"/>
  <c r="AT3008" i="3"/>
  <c r="AX3008" i="3"/>
  <c r="BG3008" i="3"/>
  <c r="K3009" i="3"/>
  <c r="L3009" i="3"/>
  <c r="M3009" i="3"/>
  <c r="N3009" i="3"/>
  <c r="O3009" i="3"/>
  <c r="P3009" i="3"/>
  <c r="Q3009" i="3"/>
  <c r="AT3009" i="3"/>
  <c r="AX3009" i="3"/>
  <c r="BG3009" i="3"/>
  <c r="K3010" i="3"/>
  <c r="L3010" i="3"/>
  <c r="M3010" i="3"/>
  <c r="N3010" i="3"/>
  <c r="O3010" i="3"/>
  <c r="P3010" i="3"/>
  <c r="Q3010" i="3"/>
  <c r="AT3010" i="3"/>
  <c r="AX3010" i="3"/>
  <c r="BG3010" i="3"/>
  <c r="K3011" i="3"/>
  <c r="L3011" i="3"/>
  <c r="M3011" i="3"/>
  <c r="N3011" i="3"/>
  <c r="O3011" i="3"/>
  <c r="P3011" i="3"/>
  <c r="Q3011" i="3"/>
  <c r="AT3011" i="3"/>
  <c r="AX3011" i="3"/>
  <c r="BG3011" i="3"/>
  <c r="K3012" i="3"/>
  <c r="L3012" i="3"/>
  <c r="M3012" i="3"/>
  <c r="N3012" i="3"/>
  <c r="O3012" i="3"/>
  <c r="P3012" i="3"/>
  <c r="Q3012" i="3"/>
  <c r="AT3012" i="3"/>
  <c r="AX3012" i="3"/>
  <c r="BG3012" i="3"/>
  <c r="K3013" i="3"/>
  <c r="L3013" i="3"/>
  <c r="M3013" i="3"/>
  <c r="N3013" i="3"/>
  <c r="O3013" i="3"/>
  <c r="P3013" i="3"/>
  <c r="Q3013" i="3"/>
  <c r="AT3013" i="3"/>
  <c r="AX3013" i="3"/>
  <c r="BG3013" i="3"/>
  <c r="K3014" i="3"/>
  <c r="L3014" i="3"/>
  <c r="M3014" i="3"/>
  <c r="N3014" i="3"/>
  <c r="O3014" i="3"/>
  <c r="P3014" i="3"/>
  <c r="Q3014" i="3"/>
  <c r="AT3014" i="3"/>
  <c r="AX3014" i="3"/>
  <c r="BG3014" i="3"/>
  <c r="K3015" i="3"/>
  <c r="L3015" i="3"/>
  <c r="M3015" i="3"/>
  <c r="N3015" i="3"/>
  <c r="O3015" i="3"/>
  <c r="P3015" i="3"/>
  <c r="Q3015" i="3"/>
  <c r="AT3015" i="3"/>
  <c r="AX3015" i="3"/>
  <c r="BG3015" i="3"/>
  <c r="K3016" i="3"/>
  <c r="L3016" i="3"/>
  <c r="M3016" i="3"/>
  <c r="N3016" i="3"/>
  <c r="O3016" i="3"/>
  <c r="P3016" i="3"/>
  <c r="Q3016" i="3"/>
  <c r="AT3016" i="3"/>
  <c r="AX3016" i="3"/>
  <c r="BG3016" i="3"/>
  <c r="K3017" i="3"/>
  <c r="L3017" i="3"/>
  <c r="M3017" i="3"/>
  <c r="N3017" i="3"/>
  <c r="O3017" i="3"/>
  <c r="P3017" i="3"/>
  <c r="Q3017" i="3"/>
  <c r="AT3017" i="3"/>
  <c r="AX3017" i="3"/>
  <c r="BG3017" i="3"/>
  <c r="K3018" i="3"/>
  <c r="L3018" i="3"/>
  <c r="M3018" i="3"/>
  <c r="N3018" i="3"/>
  <c r="O3018" i="3"/>
  <c r="P3018" i="3"/>
  <c r="Q3018" i="3"/>
  <c r="AT3018" i="3"/>
  <c r="AX3018" i="3"/>
  <c r="BG3018" i="3"/>
  <c r="K3019" i="3"/>
  <c r="L3019" i="3"/>
  <c r="M3019" i="3"/>
  <c r="N3019" i="3"/>
  <c r="O3019" i="3"/>
  <c r="P3019" i="3"/>
  <c r="Q3019" i="3"/>
  <c r="AT3019" i="3"/>
  <c r="AX3019" i="3"/>
  <c r="BG3019" i="3"/>
  <c r="K3020" i="3"/>
  <c r="L3020" i="3"/>
  <c r="M3020" i="3"/>
  <c r="N3020" i="3"/>
  <c r="O3020" i="3"/>
  <c r="P3020" i="3"/>
  <c r="Q3020" i="3"/>
  <c r="AT3020" i="3"/>
  <c r="AX3020" i="3"/>
  <c r="BG3020" i="3"/>
  <c r="K3021" i="3"/>
  <c r="L3021" i="3"/>
  <c r="M3021" i="3"/>
  <c r="N3021" i="3"/>
  <c r="O3021" i="3"/>
  <c r="P3021" i="3"/>
  <c r="Q3021" i="3"/>
  <c r="AT3021" i="3"/>
  <c r="AX3021" i="3"/>
  <c r="BG3021" i="3"/>
  <c r="K3022" i="3"/>
  <c r="L3022" i="3"/>
  <c r="M3022" i="3"/>
  <c r="N3022" i="3"/>
  <c r="O3022" i="3"/>
  <c r="P3022" i="3"/>
  <c r="Q3022" i="3"/>
  <c r="AT3022" i="3"/>
  <c r="AX3022" i="3"/>
  <c r="BG3022" i="3"/>
  <c r="K3023" i="3"/>
  <c r="L3023" i="3"/>
  <c r="M3023" i="3"/>
  <c r="N3023" i="3"/>
  <c r="O3023" i="3"/>
  <c r="P3023" i="3"/>
  <c r="Q3023" i="3"/>
  <c r="AT3023" i="3"/>
  <c r="AX3023" i="3"/>
  <c r="BG3023" i="3"/>
  <c r="K3024" i="3"/>
  <c r="L3024" i="3"/>
  <c r="M3024" i="3"/>
  <c r="N3024" i="3"/>
  <c r="O3024" i="3"/>
  <c r="P3024" i="3"/>
  <c r="Q3024" i="3"/>
  <c r="AX3024" i="3"/>
  <c r="BD3024" i="3"/>
  <c r="BE3024" i="3"/>
  <c r="BF3024" i="3"/>
  <c r="BG3024" i="3"/>
  <c r="K3026" i="3"/>
  <c r="L3026" i="3"/>
  <c r="M3026" i="3"/>
  <c r="N3026" i="3"/>
  <c r="O3026" i="3"/>
  <c r="P3026" i="3"/>
  <c r="Q3026" i="3"/>
  <c r="AT3026" i="3"/>
  <c r="AX3026" i="3"/>
  <c r="K3027" i="3"/>
  <c r="L3027" i="3"/>
  <c r="M3027" i="3"/>
  <c r="N3027" i="3"/>
  <c r="O3027" i="3"/>
  <c r="P3027" i="3"/>
  <c r="Q3027" i="3"/>
  <c r="AT3027" i="3"/>
  <c r="AX3027" i="3"/>
  <c r="K3028" i="3"/>
  <c r="L3028" i="3"/>
  <c r="M3028" i="3"/>
  <c r="N3028" i="3"/>
  <c r="O3028" i="3"/>
  <c r="P3028" i="3"/>
  <c r="Q3028" i="3"/>
  <c r="AT3028" i="3"/>
  <c r="AX3028" i="3"/>
  <c r="K3029" i="3"/>
  <c r="L3029" i="3"/>
  <c r="M3029" i="3"/>
  <c r="N3029" i="3"/>
  <c r="O3029" i="3"/>
  <c r="P3029" i="3"/>
  <c r="Q3029" i="3"/>
  <c r="AT3029" i="3"/>
  <c r="AX3029" i="3"/>
  <c r="K3030" i="3"/>
  <c r="L3030" i="3"/>
  <c r="M3030" i="3"/>
  <c r="N3030" i="3"/>
  <c r="O3030" i="3"/>
  <c r="P3030" i="3"/>
  <c r="Q3030" i="3"/>
  <c r="AT3030" i="3"/>
  <c r="AX3030" i="3"/>
  <c r="K3031" i="3"/>
  <c r="L3031" i="3"/>
  <c r="M3031" i="3"/>
  <c r="N3031" i="3"/>
  <c r="O3031" i="3"/>
  <c r="P3031" i="3"/>
  <c r="Q3031" i="3"/>
  <c r="AT3031" i="3"/>
  <c r="AX3031" i="3"/>
  <c r="K3032" i="3"/>
  <c r="L3032" i="3"/>
  <c r="M3032" i="3"/>
  <c r="N3032" i="3"/>
  <c r="O3032" i="3"/>
  <c r="P3032" i="3"/>
  <c r="Q3032" i="3"/>
  <c r="AT3032" i="3"/>
  <c r="AX3032" i="3"/>
  <c r="K3033" i="3"/>
  <c r="L3033" i="3"/>
  <c r="M3033" i="3"/>
  <c r="N3033" i="3"/>
  <c r="O3033" i="3"/>
  <c r="P3033" i="3"/>
  <c r="Q3033" i="3"/>
  <c r="AT3033" i="3"/>
  <c r="AX3033" i="3"/>
  <c r="K3034" i="3"/>
  <c r="L3034" i="3"/>
  <c r="M3034" i="3"/>
  <c r="N3034" i="3"/>
  <c r="O3034" i="3"/>
  <c r="P3034" i="3"/>
  <c r="Q3034" i="3"/>
  <c r="AT3034" i="3"/>
  <c r="AX3034" i="3"/>
  <c r="K3035" i="3"/>
  <c r="L3035" i="3"/>
  <c r="M3035" i="3"/>
  <c r="N3035" i="3"/>
  <c r="O3035" i="3"/>
  <c r="P3035" i="3"/>
  <c r="Q3035" i="3"/>
  <c r="AT3035" i="3"/>
  <c r="AX3035" i="3"/>
  <c r="K3036" i="3"/>
  <c r="L3036" i="3"/>
  <c r="M3036" i="3"/>
  <c r="N3036" i="3"/>
  <c r="O3036" i="3"/>
  <c r="P3036" i="3"/>
  <c r="Q3036" i="3"/>
  <c r="AT3036" i="3"/>
  <c r="AX3036" i="3"/>
  <c r="K3037" i="3"/>
  <c r="L3037" i="3"/>
  <c r="M3037" i="3"/>
  <c r="N3037" i="3"/>
  <c r="O3037" i="3"/>
  <c r="P3037" i="3"/>
  <c r="Q3037" i="3"/>
  <c r="AT3037" i="3"/>
  <c r="AX3037" i="3"/>
  <c r="K3038" i="3"/>
  <c r="L3038" i="3"/>
  <c r="M3038" i="3"/>
  <c r="N3038" i="3"/>
  <c r="O3038" i="3"/>
  <c r="P3038" i="3"/>
  <c r="Q3038" i="3"/>
  <c r="AT3038" i="3"/>
  <c r="AX3038" i="3"/>
  <c r="K3039" i="3"/>
  <c r="L3039" i="3"/>
  <c r="M3039" i="3"/>
  <c r="N3039" i="3"/>
  <c r="O3039" i="3"/>
  <c r="P3039" i="3"/>
  <c r="Q3039" i="3"/>
  <c r="AT3039" i="3"/>
  <c r="AX3039" i="3"/>
  <c r="K3040" i="3"/>
  <c r="L3040" i="3"/>
  <c r="M3040" i="3"/>
  <c r="N3040" i="3"/>
  <c r="O3040" i="3"/>
  <c r="P3040" i="3"/>
  <c r="Q3040" i="3"/>
  <c r="AT3040" i="3"/>
  <c r="AX3040" i="3"/>
  <c r="K3041" i="3"/>
  <c r="L3041" i="3"/>
  <c r="M3041" i="3"/>
  <c r="N3041" i="3"/>
  <c r="O3041" i="3"/>
  <c r="P3041" i="3"/>
  <c r="Q3041" i="3"/>
  <c r="AT3041" i="3"/>
  <c r="AX3041" i="3"/>
  <c r="K3042" i="3"/>
  <c r="L3042" i="3"/>
  <c r="M3042" i="3"/>
  <c r="N3042" i="3"/>
  <c r="O3042" i="3"/>
  <c r="P3042" i="3"/>
  <c r="Q3042" i="3"/>
  <c r="AT3042" i="3"/>
  <c r="AX3042" i="3"/>
  <c r="K3043" i="3"/>
  <c r="L3043" i="3"/>
  <c r="M3043" i="3"/>
  <c r="N3043" i="3"/>
  <c r="O3043" i="3"/>
  <c r="P3043" i="3"/>
  <c r="Q3043" i="3"/>
  <c r="AT3043" i="3"/>
  <c r="AX3043" i="3"/>
  <c r="K3044" i="3"/>
  <c r="L3044" i="3"/>
  <c r="M3044" i="3"/>
  <c r="N3044" i="3"/>
  <c r="O3044" i="3"/>
  <c r="P3044" i="3"/>
  <c r="Q3044" i="3"/>
  <c r="AT3044" i="3"/>
  <c r="AX3044" i="3"/>
  <c r="K3045" i="3"/>
  <c r="L3045" i="3"/>
  <c r="M3045" i="3"/>
  <c r="N3045" i="3"/>
  <c r="O3045" i="3"/>
  <c r="P3045" i="3"/>
  <c r="Q3045" i="3"/>
  <c r="AT3045" i="3"/>
  <c r="AX3045" i="3"/>
  <c r="K3046" i="3"/>
  <c r="L3046" i="3"/>
  <c r="M3046" i="3"/>
  <c r="N3046" i="3"/>
  <c r="O3046" i="3"/>
  <c r="P3046" i="3"/>
  <c r="Q3046" i="3"/>
  <c r="AT3046" i="3"/>
  <c r="AX3046" i="3"/>
  <c r="K3047" i="3"/>
  <c r="L3047" i="3"/>
  <c r="M3047" i="3"/>
  <c r="N3047" i="3"/>
  <c r="O3047" i="3"/>
  <c r="P3047" i="3"/>
  <c r="Q3047" i="3"/>
  <c r="AT3047" i="3"/>
  <c r="AX3047" i="3"/>
  <c r="K3048" i="3"/>
  <c r="L3048" i="3"/>
  <c r="M3048" i="3"/>
  <c r="N3048" i="3"/>
  <c r="O3048" i="3"/>
  <c r="P3048" i="3"/>
  <c r="Q3048" i="3"/>
  <c r="AT3048" i="3"/>
  <c r="AX3048" i="3"/>
  <c r="K3049" i="3"/>
  <c r="L3049" i="3"/>
  <c r="M3049" i="3"/>
  <c r="N3049" i="3"/>
  <c r="O3049" i="3"/>
  <c r="P3049" i="3"/>
  <c r="Q3049" i="3"/>
  <c r="AT3049" i="3"/>
  <c r="AX3049" i="3"/>
  <c r="K3050" i="3"/>
  <c r="L3050" i="3"/>
  <c r="M3050" i="3"/>
  <c r="N3050" i="3"/>
  <c r="O3050" i="3"/>
  <c r="P3050" i="3"/>
  <c r="Q3050" i="3"/>
  <c r="AT3050" i="3"/>
  <c r="AX3050" i="3"/>
  <c r="K3051" i="3"/>
  <c r="L3051" i="3"/>
  <c r="M3051" i="3"/>
  <c r="N3051" i="3"/>
  <c r="O3051" i="3"/>
  <c r="P3051" i="3"/>
  <c r="Q3051" i="3"/>
  <c r="AT3051" i="3"/>
  <c r="AX3051" i="3"/>
  <c r="K3052" i="3"/>
  <c r="L3052" i="3"/>
  <c r="M3052" i="3"/>
  <c r="N3052" i="3"/>
  <c r="O3052" i="3"/>
  <c r="P3052" i="3"/>
  <c r="Q3052" i="3"/>
  <c r="AT3052" i="3"/>
  <c r="AX3052" i="3"/>
  <c r="K3053" i="3"/>
  <c r="L3053" i="3"/>
  <c r="M3053" i="3"/>
  <c r="N3053" i="3"/>
  <c r="O3053" i="3"/>
  <c r="P3053" i="3"/>
  <c r="Q3053" i="3"/>
  <c r="AT3053" i="3"/>
  <c r="AX3053" i="3"/>
  <c r="K3054" i="3"/>
  <c r="L3054" i="3"/>
  <c r="M3054" i="3"/>
  <c r="N3054" i="3"/>
  <c r="O3054" i="3"/>
  <c r="P3054" i="3"/>
  <c r="Q3054" i="3"/>
  <c r="AT3054" i="3"/>
  <c r="AX3054" i="3"/>
  <c r="K3055" i="3"/>
  <c r="L3055" i="3"/>
  <c r="M3055" i="3"/>
  <c r="N3055" i="3"/>
  <c r="O3055" i="3"/>
  <c r="P3055" i="3"/>
  <c r="Q3055" i="3"/>
  <c r="AT3055" i="3"/>
  <c r="AX3055" i="3"/>
  <c r="K3056" i="3"/>
  <c r="L3056" i="3"/>
  <c r="M3056" i="3"/>
  <c r="N3056" i="3"/>
  <c r="O3056" i="3"/>
  <c r="P3056" i="3"/>
  <c r="Q3056" i="3"/>
  <c r="AT3056" i="3"/>
  <c r="AX3056" i="3"/>
  <c r="K3057" i="3"/>
  <c r="L3057" i="3"/>
  <c r="M3057" i="3"/>
  <c r="N3057" i="3"/>
  <c r="O3057" i="3"/>
  <c r="P3057" i="3"/>
  <c r="Q3057" i="3"/>
  <c r="AT3057" i="3"/>
  <c r="AX3057" i="3"/>
  <c r="K3058" i="3"/>
  <c r="L3058" i="3"/>
  <c r="M3058" i="3"/>
  <c r="N3058" i="3"/>
  <c r="O3058" i="3"/>
  <c r="P3058" i="3"/>
  <c r="Q3058" i="3"/>
  <c r="AT3058" i="3"/>
  <c r="AX3058" i="3"/>
  <c r="K3059" i="3"/>
  <c r="L3059" i="3"/>
  <c r="M3059" i="3"/>
  <c r="N3059" i="3"/>
  <c r="O3059" i="3"/>
  <c r="P3059" i="3"/>
  <c r="Q3059" i="3"/>
  <c r="AT3059" i="3"/>
  <c r="AX3059" i="3"/>
  <c r="K3060" i="3"/>
  <c r="L3060" i="3"/>
  <c r="M3060" i="3"/>
  <c r="N3060" i="3"/>
  <c r="O3060" i="3"/>
  <c r="P3060" i="3"/>
  <c r="Q3060" i="3"/>
  <c r="AT3060" i="3"/>
  <c r="AX3060" i="3"/>
  <c r="K3061" i="3"/>
  <c r="L3061" i="3"/>
  <c r="M3061" i="3"/>
  <c r="N3061" i="3"/>
  <c r="O3061" i="3"/>
  <c r="P3061" i="3"/>
  <c r="Q3061" i="3"/>
  <c r="AT3061" i="3"/>
  <c r="AX3061" i="3"/>
  <c r="K3062" i="3"/>
  <c r="L3062" i="3"/>
  <c r="M3062" i="3"/>
  <c r="N3062" i="3"/>
  <c r="O3062" i="3"/>
  <c r="P3062" i="3"/>
  <c r="Q3062" i="3"/>
  <c r="AT3062" i="3"/>
  <c r="AX3062" i="3"/>
  <c r="K3063" i="3"/>
  <c r="L3063" i="3"/>
  <c r="M3063" i="3"/>
  <c r="N3063" i="3"/>
  <c r="O3063" i="3"/>
  <c r="P3063" i="3"/>
  <c r="Q3063" i="3"/>
  <c r="AT3063" i="3"/>
  <c r="AX3063" i="3"/>
  <c r="K3064" i="3"/>
  <c r="L3064" i="3"/>
  <c r="M3064" i="3"/>
  <c r="N3064" i="3"/>
  <c r="O3064" i="3"/>
  <c r="P3064" i="3"/>
  <c r="Q3064" i="3"/>
  <c r="AT3064" i="3"/>
  <c r="AX3064" i="3"/>
  <c r="K3065" i="3"/>
  <c r="L3065" i="3"/>
  <c r="M3065" i="3"/>
  <c r="N3065" i="3"/>
  <c r="O3065" i="3"/>
  <c r="P3065" i="3"/>
  <c r="Q3065" i="3"/>
  <c r="AX3065" i="3"/>
  <c r="K3067" i="3"/>
  <c r="L3067" i="3"/>
  <c r="M3067" i="3"/>
  <c r="N3067" i="3"/>
  <c r="O3067" i="3"/>
  <c r="P3067" i="3"/>
  <c r="Q3067" i="3"/>
  <c r="AT3067" i="3"/>
  <c r="AX3067" i="3"/>
  <c r="K3068" i="3"/>
  <c r="L3068" i="3"/>
  <c r="M3068" i="3"/>
  <c r="N3068" i="3"/>
  <c r="O3068" i="3"/>
  <c r="P3068" i="3"/>
  <c r="Q3068" i="3"/>
  <c r="AT3068" i="3"/>
  <c r="AX3068" i="3"/>
  <c r="K3069" i="3"/>
  <c r="L3069" i="3"/>
  <c r="M3069" i="3"/>
  <c r="N3069" i="3"/>
  <c r="O3069" i="3"/>
  <c r="P3069" i="3"/>
  <c r="Q3069" i="3"/>
  <c r="AT3069" i="3"/>
  <c r="AX3069" i="3"/>
  <c r="K3070" i="3"/>
  <c r="L3070" i="3"/>
  <c r="M3070" i="3"/>
  <c r="N3070" i="3"/>
  <c r="O3070" i="3"/>
  <c r="P3070" i="3"/>
  <c r="Q3070" i="3"/>
  <c r="AT3070" i="3"/>
  <c r="AX3070" i="3"/>
  <c r="K3071" i="3"/>
  <c r="L3071" i="3"/>
  <c r="M3071" i="3"/>
  <c r="N3071" i="3"/>
  <c r="O3071" i="3"/>
  <c r="P3071" i="3"/>
  <c r="Q3071" i="3"/>
  <c r="AT3071" i="3"/>
  <c r="AX3071" i="3"/>
  <c r="K3072" i="3"/>
  <c r="L3072" i="3"/>
  <c r="M3072" i="3"/>
  <c r="N3072" i="3"/>
  <c r="O3072" i="3"/>
  <c r="P3072" i="3"/>
  <c r="Q3072" i="3"/>
  <c r="AT3072" i="3"/>
  <c r="AX3072" i="3"/>
  <c r="K3073" i="3"/>
  <c r="L3073" i="3"/>
  <c r="M3073" i="3"/>
  <c r="N3073" i="3"/>
  <c r="O3073" i="3"/>
  <c r="P3073" i="3"/>
  <c r="Q3073" i="3"/>
  <c r="AT3073" i="3"/>
  <c r="AX3073" i="3"/>
  <c r="K3074" i="3"/>
  <c r="L3074" i="3"/>
  <c r="M3074" i="3"/>
  <c r="N3074" i="3"/>
  <c r="O3074" i="3"/>
  <c r="P3074" i="3"/>
  <c r="Q3074" i="3"/>
  <c r="AT3074" i="3"/>
  <c r="AX3074" i="3"/>
  <c r="K3075" i="3"/>
  <c r="L3075" i="3"/>
  <c r="M3075" i="3"/>
  <c r="N3075" i="3"/>
  <c r="O3075" i="3"/>
  <c r="P3075" i="3"/>
  <c r="Q3075" i="3"/>
  <c r="AT3075" i="3"/>
  <c r="AX3075" i="3"/>
  <c r="K3076" i="3"/>
  <c r="L3076" i="3"/>
  <c r="M3076" i="3"/>
  <c r="N3076" i="3"/>
  <c r="O3076" i="3"/>
  <c r="P3076" i="3"/>
  <c r="Q3076" i="3"/>
  <c r="AT3076" i="3"/>
  <c r="AX3076" i="3"/>
  <c r="K3077" i="3"/>
  <c r="L3077" i="3"/>
  <c r="M3077" i="3"/>
  <c r="N3077" i="3"/>
  <c r="O3077" i="3"/>
  <c r="P3077" i="3"/>
  <c r="Q3077" i="3"/>
  <c r="AT3077" i="3"/>
  <c r="AX3077" i="3"/>
  <c r="K3078" i="3"/>
  <c r="L3078" i="3"/>
  <c r="M3078" i="3"/>
  <c r="N3078" i="3"/>
  <c r="O3078" i="3"/>
  <c r="P3078" i="3"/>
  <c r="Q3078" i="3"/>
  <c r="AT3078" i="3"/>
  <c r="AX3078" i="3"/>
  <c r="K3079" i="3"/>
  <c r="L3079" i="3"/>
  <c r="M3079" i="3"/>
  <c r="N3079" i="3"/>
  <c r="O3079" i="3"/>
  <c r="P3079" i="3"/>
  <c r="Q3079" i="3"/>
  <c r="AT3079" i="3"/>
  <c r="AX3079" i="3"/>
  <c r="K3080" i="3"/>
  <c r="L3080" i="3"/>
  <c r="M3080" i="3"/>
  <c r="N3080" i="3"/>
  <c r="O3080" i="3"/>
  <c r="P3080" i="3"/>
  <c r="Q3080" i="3"/>
  <c r="AT3080" i="3"/>
  <c r="AX3080" i="3"/>
  <c r="K3081" i="3"/>
  <c r="L3081" i="3"/>
  <c r="M3081" i="3"/>
  <c r="N3081" i="3"/>
  <c r="O3081" i="3"/>
  <c r="P3081" i="3"/>
  <c r="Q3081" i="3"/>
  <c r="AT3081" i="3"/>
  <c r="AX3081" i="3"/>
  <c r="K3082" i="3"/>
  <c r="L3082" i="3"/>
  <c r="M3082" i="3"/>
  <c r="N3082" i="3"/>
  <c r="O3082" i="3"/>
  <c r="P3082" i="3"/>
  <c r="Q3082" i="3"/>
  <c r="AT3082" i="3"/>
  <c r="AX3082" i="3"/>
  <c r="K3083" i="3"/>
  <c r="L3083" i="3"/>
  <c r="M3083" i="3"/>
  <c r="N3083" i="3"/>
  <c r="O3083" i="3"/>
  <c r="P3083" i="3"/>
  <c r="Q3083" i="3"/>
  <c r="AT3083" i="3"/>
  <c r="AX3083" i="3"/>
  <c r="K3084" i="3"/>
  <c r="L3084" i="3"/>
  <c r="M3084" i="3"/>
  <c r="N3084" i="3"/>
  <c r="O3084" i="3"/>
  <c r="P3084" i="3"/>
  <c r="Q3084" i="3"/>
  <c r="AT3084" i="3"/>
  <c r="AX3084" i="3"/>
  <c r="K3085" i="3"/>
  <c r="L3085" i="3"/>
  <c r="M3085" i="3"/>
  <c r="N3085" i="3"/>
  <c r="O3085" i="3"/>
  <c r="P3085" i="3"/>
  <c r="Q3085" i="3"/>
  <c r="AT3085" i="3"/>
  <c r="AX3085" i="3"/>
  <c r="K3086" i="3"/>
  <c r="L3086" i="3"/>
  <c r="M3086" i="3"/>
  <c r="N3086" i="3"/>
  <c r="O3086" i="3"/>
  <c r="P3086" i="3"/>
  <c r="Q3086" i="3"/>
  <c r="AT3086" i="3"/>
  <c r="AX3086" i="3"/>
  <c r="K3087" i="3"/>
  <c r="L3087" i="3"/>
  <c r="M3087" i="3"/>
  <c r="N3087" i="3"/>
  <c r="O3087" i="3"/>
  <c r="P3087" i="3"/>
  <c r="Q3087" i="3"/>
  <c r="AT3087" i="3"/>
  <c r="AX3087" i="3"/>
  <c r="K3088" i="3"/>
  <c r="L3088" i="3"/>
  <c r="M3088" i="3"/>
  <c r="N3088" i="3"/>
  <c r="O3088" i="3"/>
  <c r="P3088" i="3"/>
  <c r="Q3088" i="3"/>
  <c r="AT3088" i="3"/>
  <c r="AX3088" i="3"/>
  <c r="K3089" i="3"/>
  <c r="L3089" i="3"/>
  <c r="M3089" i="3"/>
  <c r="N3089" i="3"/>
  <c r="O3089" i="3"/>
  <c r="P3089" i="3"/>
  <c r="Q3089" i="3"/>
  <c r="AT3089" i="3"/>
  <c r="AX3089" i="3"/>
  <c r="K3090" i="3"/>
  <c r="L3090" i="3"/>
  <c r="M3090" i="3"/>
  <c r="N3090" i="3"/>
  <c r="O3090" i="3"/>
  <c r="P3090" i="3"/>
  <c r="Q3090" i="3"/>
  <c r="AT3090" i="3"/>
  <c r="AX3090" i="3"/>
  <c r="K3091" i="3"/>
  <c r="L3091" i="3"/>
  <c r="M3091" i="3"/>
  <c r="N3091" i="3"/>
  <c r="O3091" i="3"/>
  <c r="P3091" i="3"/>
  <c r="Q3091" i="3"/>
  <c r="AT3091" i="3"/>
  <c r="AX3091" i="3"/>
  <c r="K3092" i="3"/>
  <c r="L3092" i="3"/>
  <c r="M3092" i="3"/>
  <c r="N3092" i="3"/>
  <c r="O3092" i="3"/>
  <c r="P3092" i="3"/>
  <c r="Q3092" i="3"/>
  <c r="AT3092" i="3"/>
  <c r="AX3092" i="3"/>
  <c r="K3093" i="3"/>
  <c r="L3093" i="3"/>
  <c r="M3093" i="3"/>
  <c r="N3093" i="3"/>
  <c r="O3093" i="3"/>
  <c r="P3093" i="3"/>
  <c r="Q3093" i="3"/>
  <c r="AT3093" i="3"/>
  <c r="AX3093" i="3"/>
  <c r="K3094" i="3"/>
  <c r="L3094" i="3"/>
  <c r="M3094" i="3"/>
  <c r="N3094" i="3"/>
  <c r="O3094" i="3"/>
  <c r="P3094" i="3"/>
  <c r="Q3094" i="3"/>
  <c r="AT3094" i="3"/>
  <c r="AX3094" i="3"/>
  <c r="K3095" i="3"/>
  <c r="L3095" i="3"/>
  <c r="M3095" i="3"/>
  <c r="N3095" i="3"/>
  <c r="O3095" i="3"/>
  <c r="P3095" i="3"/>
  <c r="Q3095" i="3"/>
  <c r="AT3095" i="3"/>
  <c r="AX3095" i="3"/>
  <c r="K3096" i="3"/>
  <c r="L3096" i="3"/>
  <c r="M3096" i="3"/>
  <c r="N3096" i="3"/>
  <c r="O3096" i="3"/>
  <c r="P3096" i="3"/>
  <c r="Q3096" i="3"/>
  <c r="AT3096" i="3"/>
  <c r="AX3096" i="3"/>
  <c r="K3097" i="3"/>
  <c r="L3097" i="3"/>
  <c r="M3097" i="3"/>
  <c r="N3097" i="3"/>
  <c r="O3097" i="3"/>
  <c r="P3097" i="3"/>
  <c r="Q3097" i="3"/>
  <c r="AT3097" i="3"/>
  <c r="AX3097" i="3"/>
  <c r="K3098" i="3"/>
  <c r="L3098" i="3"/>
  <c r="M3098" i="3"/>
  <c r="N3098" i="3"/>
  <c r="O3098" i="3"/>
  <c r="P3098" i="3"/>
  <c r="Q3098" i="3"/>
  <c r="AT3098" i="3"/>
  <c r="AX3098" i="3"/>
  <c r="K3099" i="3"/>
  <c r="L3099" i="3"/>
  <c r="M3099" i="3"/>
  <c r="N3099" i="3"/>
  <c r="O3099" i="3"/>
  <c r="P3099" i="3"/>
  <c r="Q3099" i="3"/>
  <c r="AT3099" i="3"/>
  <c r="AX3099" i="3"/>
  <c r="K3100" i="3"/>
  <c r="L3100" i="3"/>
  <c r="M3100" i="3"/>
  <c r="N3100" i="3"/>
  <c r="O3100" i="3"/>
  <c r="P3100" i="3"/>
  <c r="Q3100" i="3"/>
  <c r="AT3100" i="3"/>
  <c r="AX3100" i="3"/>
  <c r="K3101" i="3"/>
  <c r="L3101" i="3"/>
  <c r="M3101" i="3"/>
  <c r="N3101" i="3"/>
  <c r="O3101" i="3"/>
  <c r="P3101" i="3"/>
  <c r="Q3101" i="3"/>
  <c r="AT3101" i="3"/>
  <c r="AX3101" i="3"/>
  <c r="K3102" i="3"/>
  <c r="L3102" i="3"/>
  <c r="M3102" i="3"/>
  <c r="N3102" i="3"/>
  <c r="O3102" i="3"/>
  <c r="P3102" i="3"/>
  <c r="Q3102" i="3"/>
  <c r="AT3102" i="3"/>
  <c r="AX3102" i="3"/>
  <c r="K3103" i="3"/>
  <c r="L3103" i="3"/>
  <c r="M3103" i="3"/>
  <c r="N3103" i="3"/>
  <c r="O3103" i="3"/>
  <c r="P3103" i="3"/>
  <c r="Q3103" i="3"/>
  <c r="AT3103" i="3"/>
  <c r="AX3103" i="3"/>
  <c r="K3104" i="3"/>
  <c r="L3104" i="3"/>
  <c r="M3104" i="3"/>
  <c r="N3104" i="3"/>
  <c r="O3104" i="3"/>
  <c r="P3104" i="3"/>
  <c r="Q3104" i="3"/>
  <c r="AT3104" i="3"/>
  <c r="AX3104" i="3"/>
  <c r="K3105" i="3"/>
  <c r="L3105" i="3"/>
  <c r="M3105" i="3"/>
  <c r="N3105" i="3"/>
  <c r="O3105" i="3"/>
  <c r="P3105" i="3"/>
  <c r="Q3105" i="3"/>
  <c r="AT3105" i="3"/>
  <c r="AX3105" i="3"/>
  <c r="K3106" i="3"/>
  <c r="L3106" i="3"/>
  <c r="M3106" i="3"/>
  <c r="N3106" i="3"/>
  <c r="O3106" i="3"/>
  <c r="P3106" i="3"/>
  <c r="Q3106" i="3"/>
  <c r="AT3106" i="3"/>
  <c r="AX3106" i="3"/>
  <c r="K3107" i="3"/>
  <c r="L3107" i="3"/>
  <c r="M3107" i="3"/>
  <c r="N3107" i="3"/>
  <c r="O3107" i="3"/>
  <c r="P3107" i="3"/>
  <c r="Q3107" i="3"/>
  <c r="AT3107" i="3"/>
  <c r="AX3107" i="3"/>
  <c r="K3108" i="3"/>
  <c r="L3108" i="3"/>
  <c r="M3108" i="3"/>
  <c r="N3108" i="3"/>
  <c r="O3108" i="3"/>
  <c r="P3108" i="3"/>
  <c r="Q3108" i="3"/>
  <c r="AT3108" i="3"/>
  <c r="AX3108" i="3"/>
  <c r="K3109" i="3"/>
  <c r="L3109" i="3"/>
  <c r="M3109" i="3"/>
  <c r="N3109" i="3"/>
  <c r="O3109" i="3"/>
  <c r="P3109" i="3"/>
  <c r="Q3109" i="3"/>
  <c r="AT3109" i="3"/>
  <c r="AX3109" i="3"/>
  <c r="K3110" i="3"/>
  <c r="L3110" i="3"/>
  <c r="M3110" i="3"/>
  <c r="N3110" i="3"/>
  <c r="O3110" i="3"/>
  <c r="P3110" i="3"/>
  <c r="Q3110" i="3"/>
  <c r="AT3110" i="3"/>
  <c r="AX3110" i="3"/>
  <c r="K3111" i="3"/>
  <c r="L3111" i="3"/>
  <c r="M3111" i="3"/>
  <c r="N3111" i="3"/>
  <c r="O3111" i="3"/>
  <c r="P3111" i="3"/>
  <c r="Q3111" i="3"/>
  <c r="AT3111" i="3"/>
  <c r="AX3111" i="3"/>
  <c r="K3112" i="3"/>
  <c r="L3112" i="3"/>
  <c r="M3112" i="3"/>
  <c r="N3112" i="3"/>
  <c r="O3112" i="3"/>
  <c r="P3112" i="3"/>
  <c r="Q3112" i="3"/>
  <c r="AT3112" i="3"/>
  <c r="AX3112" i="3"/>
  <c r="K3113" i="3"/>
  <c r="L3113" i="3"/>
  <c r="M3113" i="3"/>
  <c r="N3113" i="3"/>
  <c r="O3113" i="3"/>
  <c r="P3113" i="3"/>
  <c r="Q3113" i="3"/>
  <c r="AT3113" i="3"/>
  <c r="AX3113" i="3"/>
  <c r="K3114" i="3"/>
  <c r="L3114" i="3"/>
  <c r="M3114" i="3"/>
  <c r="N3114" i="3"/>
  <c r="O3114" i="3"/>
  <c r="P3114" i="3"/>
  <c r="Q3114" i="3"/>
  <c r="AT3114" i="3"/>
  <c r="AX3114" i="3"/>
  <c r="K3115" i="3"/>
  <c r="L3115" i="3"/>
  <c r="M3115" i="3"/>
  <c r="N3115" i="3"/>
  <c r="O3115" i="3"/>
  <c r="P3115" i="3"/>
  <c r="Q3115" i="3"/>
  <c r="AT3115" i="3"/>
  <c r="AX3115" i="3"/>
  <c r="K3116" i="3"/>
  <c r="L3116" i="3"/>
  <c r="M3116" i="3"/>
  <c r="N3116" i="3"/>
  <c r="O3116" i="3"/>
  <c r="P3116" i="3"/>
  <c r="Q3116" i="3"/>
  <c r="AT3116" i="3"/>
  <c r="AX3116" i="3"/>
  <c r="K3117" i="3"/>
  <c r="L3117" i="3"/>
  <c r="M3117" i="3"/>
  <c r="N3117" i="3"/>
  <c r="O3117" i="3"/>
  <c r="P3117" i="3"/>
  <c r="Q3117" i="3"/>
  <c r="AT3117" i="3"/>
  <c r="AX3117" i="3"/>
  <c r="K3118" i="3"/>
  <c r="L3118" i="3"/>
  <c r="M3118" i="3"/>
  <c r="N3118" i="3"/>
  <c r="O3118" i="3"/>
  <c r="P3118" i="3"/>
  <c r="Q3118" i="3"/>
  <c r="AT3118" i="3"/>
  <c r="AX3118" i="3"/>
  <c r="K3119" i="3"/>
  <c r="L3119" i="3"/>
  <c r="M3119" i="3"/>
  <c r="N3119" i="3"/>
  <c r="O3119" i="3"/>
  <c r="P3119" i="3"/>
  <c r="Q3119" i="3"/>
  <c r="AT3119" i="3"/>
  <c r="AX3119" i="3"/>
  <c r="K3120" i="3"/>
  <c r="L3120" i="3"/>
  <c r="M3120" i="3"/>
  <c r="N3120" i="3"/>
  <c r="O3120" i="3"/>
  <c r="P3120" i="3"/>
  <c r="Q3120" i="3"/>
  <c r="AT3120" i="3"/>
  <c r="AX3120" i="3"/>
  <c r="K3121" i="3"/>
  <c r="L3121" i="3"/>
  <c r="M3121" i="3"/>
  <c r="N3121" i="3"/>
  <c r="O3121" i="3"/>
  <c r="P3121" i="3"/>
  <c r="Q3121" i="3"/>
  <c r="AT3121" i="3"/>
  <c r="AX3121" i="3"/>
  <c r="AK3122" i="3"/>
  <c r="K3122" i="3"/>
  <c r="L3122" i="3"/>
  <c r="M3122" i="3"/>
  <c r="N3122" i="3"/>
  <c r="O3122" i="3"/>
  <c r="P3122" i="3"/>
  <c r="Q3122" i="3"/>
  <c r="AX3122" i="3"/>
  <c r="K3124" i="3"/>
  <c r="L3124" i="3"/>
  <c r="M3124" i="3"/>
  <c r="N3124" i="3"/>
  <c r="O3124" i="3"/>
  <c r="P3124" i="3"/>
  <c r="Q3124" i="3"/>
  <c r="AT3124" i="3"/>
  <c r="AX3124" i="3"/>
  <c r="K3125" i="3"/>
  <c r="L3125" i="3"/>
  <c r="M3125" i="3"/>
  <c r="N3125" i="3"/>
  <c r="O3125" i="3"/>
  <c r="P3125" i="3"/>
  <c r="Q3125" i="3"/>
  <c r="AT3125" i="3"/>
  <c r="AX3125" i="3"/>
  <c r="K3126" i="3"/>
  <c r="L3126" i="3"/>
  <c r="M3126" i="3"/>
  <c r="N3126" i="3"/>
  <c r="O3126" i="3"/>
  <c r="P3126" i="3"/>
  <c r="Q3126" i="3"/>
  <c r="AT3126" i="3"/>
  <c r="AX3126" i="3"/>
  <c r="K3127" i="3"/>
  <c r="L3127" i="3"/>
  <c r="M3127" i="3"/>
  <c r="N3127" i="3"/>
  <c r="O3127" i="3"/>
  <c r="P3127" i="3"/>
  <c r="Q3127" i="3"/>
  <c r="AT3127" i="3"/>
  <c r="AX3127" i="3"/>
  <c r="K3128" i="3"/>
  <c r="L3128" i="3"/>
  <c r="M3128" i="3"/>
  <c r="N3128" i="3"/>
  <c r="O3128" i="3"/>
  <c r="P3128" i="3"/>
  <c r="Q3128" i="3"/>
  <c r="AT3128" i="3"/>
  <c r="AX3128" i="3"/>
  <c r="K3129" i="3"/>
  <c r="L3129" i="3"/>
  <c r="M3129" i="3"/>
  <c r="N3129" i="3"/>
  <c r="O3129" i="3"/>
  <c r="P3129" i="3"/>
  <c r="Q3129" i="3"/>
  <c r="AT3129" i="3"/>
  <c r="AX3129" i="3"/>
  <c r="K3130" i="3"/>
  <c r="L3130" i="3"/>
  <c r="M3130" i="3"/>
  <c r="N3130" i="3"/>
  <c r="O3130" i="3"/>
  <c r="P3130" i="3"/>
  <c r="Q3130" i="3"/>
  <c r="AT3130" i="3"/>
  <c r="AX3130" i="3"/>
  <c r="K3131" i="3"/>
  <c r="L3131" i="3"/>
  <c r="M3131" i="3"/>
  <c r="N3131" i="3"/>
  <c r="O3131" i="3"/>
  <c r="P3131" i="3"/>
  <c r="Q3131" i="3"/>
  <c r="AT3131" i="3"/>
  <c r="AX3131" i="3"/>
  <c r="K3132" i="3"/>
  <c r="L3132" i="3"/>
  <c r="M3132" i="3"/>
  <c r="N3132" i="3"/>
  <c r="O3132" i="3"/>
  <c r="P3132" i="3"/>
  <c r="Q3132" i="3"/>
  <c r="AT3132" i="3"/>
  <c r="AX3132" i="3"/>
  <c r="K3133" i="3"/>
  <c r="L3133" i="3"/>
  <c r="M3133" i="3"/>
  <c r="N3133" i="3"/>
  <c r="O3133" i="3"/>
  <c r="P3133" i="3"/>
  <c r="Q3133" i="3"/>
  <c r="AT3133" i="3"/>
  <c r="AX3133" i="3"/>
  <c r="K3134" i="3"/>
  <c r="L3134" i="3"/>
  <c r="M3134" i="3"/>
  <c r="N3134" i="3"/>
  <c r="O3134" i="3"/>
  <c r="P3134" i="3"/>
  <c r="Q3134" i="3"/>
  <c r="AT3134" i="3"/>
  <c r="AX3134" i="3"/>
  <c r="K3135" i="3"/>
  <c r="L3135" i="3"/>
  <c r="M3135" i="3"/>
  <c r="N3135" i="3"/>
  <c r="O3135" i="3"/>
  <c r="P3135" i="3"/>
  <c r="Q3135" i="3"/>
  <c r="AT3135" i="3"/>
  <c r="AX3135" i="3"/>
  <c r="K3136" i="3"/>
  <c r="L3136" i="3"/>
  <c r="M3136" i="3"/>
  <c r="N3136" i="3"/>
  <c r="O3136" i="3"/>
  <c r="P3136" i="3"/>
  <c r="Q3136" i="3"/>
  <c r="AT3136" i="3"/>
  <c r="AX3136" i="3"/>
  <c r="K3137" i="3"/>
  <c r="L3137" i="3"/>
  <c r="M3137" i="3"/>
  <c r="N3137" i="3"/>
  <c r="O3137" i="3"/>
  <c r="P3137" i="3"/>
  <c r="Q3137" i="3"/>
  <c r="AT3137" i="3"/>
  <c r="AX3137" i="3"/>
  <c r="K3138" i="3"/>
  <c r="L3138" i="3"/>
  <c r="M3138" i="3"/>
  <c r="N3138" i="3"/>
  <c r="O3138" i="3"/>
  <c r="P3138" i="3"/>
  <c r="Q3138" i="3"/>
  <c r="AT3138" i="3"/>
  <c r="AX3138" i="3"/>
  <c r="K3139" i="3"/>
  <c r="L3139" i="3"/>
  <c r="M3139" i="3"/>
  <c r="N3139" i="3"/>
  <c r="O3139" i="3"/>
  <c r="P3139" i="3"/>
  <c r="Q3139" i="3"/>
  <c r="AT3139" i="3"/>
  <c r="AX3139" i="3"/>
  <c r="K3140" i="3"/>
  <c r="L3140" i="3"/>
  <c r="M3140" i="3"/>
  <c r="N3140" i="3"/>
  <c r="O3140" i="3"/>
  <c r="P3140" i="3"/>
  <c r="Q3140" i="3"/>
  <c r="AT3140" i="3"/>
  <c r="AX3140" i="3"/>
  <c r="K3141" i="3"/>
  <c r="L3141" i="3"/>
  <c r="M3141" i="3"/>
  <c r="N3141" i="3"/>
  <c r="O3141" i="3"/>
  <c r="P3141" i="3"/>
  <c r="Q3141" i="3"/>
  <c r="AT3141" i="3"/>
  <c r="AX3141" i="3"/>
  <c r="K3142" i="3"/>
  <c r="L3142" i="3"/>
  <c r="M3142" i="3"/>
  <c r="N3142" i="3"/>
  <c r="O3142" i="3"/>
  <c r="P3142" i="3"/>
  <c r="Q3142" i="3"/>
  <c r="AT3142" i="3"/>
  <c r="AX3142" i="3"/>
  <c r="K3143" i="3"/>
  <c r="L3143" i="3"/>
  <c r="M3143" i="3"/>
  <c r="N3143" i="3"/>
  <c r="O3143" i="3"/>
  <c r="P3143" i="3"/>
  <c r="Q3143" i="3"/>
  <c r="AT3143" i="3"/>
  <c r="AX3143" i="3"/>
  <c r="K3144" i="3"/>
  <c r="L3144" i="3"/>
  <c r="M3144" i="3"/>
  <c r="N3144" i="3"/>
  <c r="O3144" i="3"/>
  <c r="P3144" i="3"/>
  <c r="Q3144" i="3"/>
  <c r="AT3144" i="3"/>
  <c r="AX3144" i="3"/>
  <c r="K3145" i="3"/>
  <c r="L3145" i="3"/>
  <c r="M3145" i="3"/>
  <c r="N3145" i="3"/>
  <c r="O3145" i="3"/>
  <c r="P3145" i="3"/>
  <c r="Q3145" i="3"/>
  <c r="AT3145" i="3"/>
  <c r="AX3145" i="3"/>
  <c r="K3146" i="3"/>
  <c r="L3146" i="3"/>
  <c r="M3146" i="3"/>
  <c r="N3146" i="3"/>
  <c r="O3146" i="3"/>
  <c r="P3146" i="3"/>
  <c r="Q3146" i="3"/>
  <c r="AT3146" i="3"/>
  <c r="AX3146" i="3"/>
  <c r="K3147" i="3"/>
  <c r="L3147" i="3"/>
  <c r="M3147" i="3"/>
  <c r="N3147" i="3"/>
  <c r="O3147" i="3"/>
  <c r="P3147" i="3"/>
  <c r="Q3147" i="3"/>
  <c r="AT3147" i="3"/>
  <c r="AX3147" i="3"/>
  <c r="K3148" i="3"/>
  <c r="L3148" i="3"/>
  <c r="M3148" i="3"/>
  <c r="N3148" i="3"/>
  <c r="O3148" i="3"/>
  <c r="P3148" i="3"/>
  <c r="Q3148" i="3"/>
  <c r="AT3148" i="3"/>
  <c r="AX3148" i="3"/>
  <c r="K3149" i="3"/>
  <c r="L3149" i="3"/>
  <c r="M3149" i="3"/>
  <c r="N3149" i="3"/>
  <c r="O3149" i="3"/>
  <c r="P3149" i="3"/>
  <c r="Q3149" i="3"/>
  <c r="AT3149" i="3"/>
  <c r="AX3149" i="3"/>
  <c r="K3150" i="3"/>
  <c r="L3150" i="3"/>
  <c r="M3150" i="3"/>
  <c r="N3150" i="3"/>
  <c r="O3150" i="3"/>
  <c r="P3150" i="3"/>
  <c r="Q3150" i="3"/>
  <c r="AT3150" i="3"/>
  <c r="AX3150" i="3"/>
  <c r="K3151" i="3"/>
  <c r="L3151" i="3"/>
  <c r="M3151" i="3"/>
  <c r="N3151" i="3"/>
  <c r="O3151" i="3"/>
  <c r="P3151" i="3"/>
  <c r="Q3151" i="3"/>
  <c r="AT3151" i="3"/>
  <c r="AX3151" i="3"/>
  <c r="K3152" i="3"/>
  <c r="L3152" i="3"/>
  <c r="M3152" i="3"/>
  <c r="N3152" i="3"/>
  <c r="O3152" i="3"/>
  <c r="P3152" i="3"/>
  <c r="Q3152" i="3"/>
  <c r="AT3152" i="3"/>
  <c r="AX3152" i="3"/>
  <c r="K3153" i="3"/>
  <c r="L3153" i="3"/>
  <c r="M3153" i="3"/>
  <c r="N3153" i="3"/>
  <c r="O3153" i="3"/>
  <c r="P3153" i="3"/>
  <c r="Q3153" i="3"/>
  <c r="AT3153" i="3"/>
  <c r="AX3153" i="3"/>
  <c r="K3154" i="3"/>
  <c r="L3154" i="3"/>
  <c r="M3154" i="3"/>
  <c r="N3154" i="3"/>
  <c r="O3154" i="3"/>
  <c r="P3154" i="3"/>
  <c r="Q3154" i="3"/>
  <c r="AT3154" i="3"/>
  <c r="AX3154" i="3"/>
  <c r="K3155" i="3"/>
  <c r="L3155" i="3"/>
  <c r="M3155" i="3"/>
  <c r="N3155" i="3"/>
  <c r="O3155" i="3"/>
  <c r="P3155" i="3"/>
  <c r="Q3155" i="3"/>
  <c r="AT3155" i="3"/>
  <c r="AX3155" i="3"/>
  <c r="K3156" i="3"/>
  <c r="L3156" i="3"/>
  <c r="M3156" i="3"/>
  <c r="N3156" i="3"/>
  <c r="O3156" i="3"/>
  <c r="P3156" i="3"/>
  <c r="Q3156" i="3"/>
  <c r="AT3156" i="3"/>
  <c r="AX3156" i="3"/>
  <c r="K3157" i="3"/>
  <c r="L3157" i="3"/>
  <c r="M3157" i="3"/>
  <c r="N3157" i="3"/>
  <c r="O3157" i="3"/>
  <c r="P3157" i="3"/>
  <c r="Q3157" i="3"/>
  <c r="AT3157" i="3"/>
  <c r="AX3157" i="3"/>
  <c r="K3158" i="3"/>
  <c r="L3158" i="3"/>
  <c r="M3158" i="3"/>
  <c r="N3158" i="3"/>
  <c r="O3158" i="3"/>
  <c r="P3158" i="3"/>
  <c r="Q3158" i="3"/>
  <c r="AT3158" i="3"/>
  <c r="AX3158" i="3"/>
  <c r="K3159" i="3"/>
  <c r="L3159" i="3"/>
  <c r="M3159" i="3"/>
  <c r="N3159" i="3"/>
  <c r="O3159" i="3"/>
  <c r="P3159" i="3"/>
  <c r="Q3159" i="3"/>
  <c r="AT3159" i="3"/>
  <c r="AX3159" i="3"/>
  <c r="K3160" i="3"/>
  <c r="L3160" i="3"/>
  <c r="M3160" i="3"/>
  <c r="N3160" i="3"/>
  <c r="O3160" i="3"/>
  <c r="P3160" i="3"/>
  <c r="Q3160" i="3"/>
  <c r="AT3160" i="3"/>
  <c r="AX3160" i="3"/>
  <c r="K3161" i="3"/>
  <c r="L3161" i="3"/>
  <c r="M3161" i="3"/>
  <c r="N3161" i="3"/>
  <c r="O3161" i="3"/>
  <c r="P3161" i="3"/>
  <c r="Q3161" i="3"/>
  <c r="AT3161" i="3"/>
  <c r="AX3161" i="3"/>
  <c r="K3162" i="3"/>
  <c r="L3162" i="3"/>
  <c r="M3162" i="3"/>
  <c r="N3162" i="3"/>
  <c r="O3162" i="3"/>
  <c r="P3162" i="3"/>
  <c r="Q3162" i="3"/>
  <c r="AT3162" i="3"/>
  <c r="AX3162" i="3"/>
  <c r="K3163" i="3"/>
  <c r="L3163" i="3"/>
  <c r="M3163" i="3"/>
  <c r="N3163" i="3"/>
  <c r="O3163" i="3"/>
  <c r="P3163" i="3"/>
  <c r="Q3163" i="3"/>
  <c r="AT3163" i="3"/>
  <c r="AX3163" i="3"/>
  <c r="K3164" i="3"/>
  <c r="L3164" i="3"/>
  <c r="M3164" i="3"/>
  <c r="N3164" i="3"/>
  <c r="O3164" i="3"/>
  <c r="P3164" i="3"/>
  <c r="Q3164" i="3"/>
  <c r="AT3164" i="3"/>
  <c r="AX3164" i="3"/>
  <c r="K3165" i="3"/>
  <c r="L3165" i="3"/>
  <c r="M3165" i="3"/>
  <c r="N3165" i="3"/>
  <c r="O3165" i="3"/>
  <c r="P3165" i="3"/>
  <c r="Q3165" i="3"/>
  <c r="AT3165" i="3"/>
  <c r="AX3165" i="3"/>
  <c r="K3166" i="3"/>
  <c r="L3166" i="3"/>
  <c r="M3166" i="3"/>
  <c r="N3166" i="3"/>
  <c r="O3166" i="3"/>
  <c r="P3166" i="3"/>
  <c r="Q3166" i="3"/>
  <c r="AT3166" i="3"/>
  <c r="AX3166" i="3"/>
  <c r="K3167" i="3"/>
  <c r="L3167" i="3"/>
  <c r="M3167" i="3"/>
  <c r="N3167" i="3"/>
  <c r="O3167" i="3"/>
  <c r="P3167" i="3"/>
  <c r="Q3167" i="3"/>
  <c r="AT3167" i="3"/>
  <c r="AX3167" i="3"/>
  <c r="K3168" i="3"/>
  <c r="L3168" i="3"/>
  <c r="M3168" i="3"/>
  <c r="N3168" i="3"/>
  <c r="O3168" i="3"/>
  <c r="P3168" i="3"/>
  <c r="Q3168" i="3"/>
  <c r="AT3168" i="3"/>
  <c r="AX3168" i="3"/>
  <c r="K3169" i="3"/>
  <c r="L3169" i="3"/>
  <c r="M3169" i="3"/>
  <c r="N3169" i="3"/>
  <c r="O3169" i="3"/>
  <c r="P3169" i="3"/>
  <c r="Q3169" i="3"/>
  <c r="AT3169" i="3"/>
  <c r="AX3169" i="3"/>
  <c r="K3170" i="3"/>
  <c r="L3170" i="3"/>
  <c r="M3170" i="3"/>
  <c r="N3170" i="3"/>
  <c r="O3170" i="3"/>
  <c r="P3170" i="3"/>
  <c r="Q3170" i="3"/>
  <c r="AT3170" i="3"/>
  <c r="AX3170" i="3"/>
  <c r="K3171" i="3"/>
  <c r="L3171" i="3"/>
  <c r="M3171" i="3"/>
  <c r="N3171" i="3"/>
  <c r="O3171" i="3"/>
  <c r="P3171" i="3"/>
  <c r="Q3171" i="3"/>
  <c r="AT3171" i="3"/>
  <c r="AX3171" i="3"/>
  <c r="K3172" i="3"/>
  <c r="L3172" i="3"/>
  <c r="M3172" i="3"/>
  <c r="N3172" i="3"/>
  <c r="O3172" i="3"/>
  <c r="P3172" i="3"/>
  <c r="Q3172" i="3"/>
  <c r="AT3172" i="3"/>
  <c r="AX3172" i="3"/>
  <c r="K3173" i="3"/>
  <c r="L3173" i="3"/>
  <c r="M3173" i="3"/>
  <c r="N3173" i="3"/>
  <c r="O3173" i="3"/>
  <c r="P3173" i="3"/>
  <c r="Q3173" i="3"/>
  <c r="AT3173" i="3"/>
  <c r="AX3173" i="3"/>
  <c r="K3174" i="3"/>
  <c r="L3174" i="3"/>
  <c r="M3174" i="3"/>
  <c r="N3174" i="3"/>
  <c r="O3174" i="3"/>
  <c r="P3174" i="3"/>
  <c r="Q3174" i="3"/>
  <c r="AT3174" i="3"/>
  <c r="AX3174" i="3"/>
  <c r="K3175" i="3"/>
  <c r="L3175" i="3"/>
  <c r="M3175" i="3"/>
  <c r="N3175" i="3"/>
  <c r="O3175" i="3"/>
  <c r="P3175" i="3"/>
  <c r="Q3175" i="3"/>
  <c r="AT3175" i="3"/>
  <c r="AX3175" i="3"/>
  <c r="K3176" i="3"/>
  <c r="L3176" i="3"/>
  <c r="M3176" i="3"/>
  <c r="N3176" i="3"/>
  <c r="O3176" i="3"/>
  <c r="P3176" i="3"/>
  <c r="Q3176" i="3"/>
  <c r="AT3176" i="3"/>
  <c r="AX3176" i="3"/>
  <c r="K3177" i="3"/>
  <c r="L3177" i="3"/>
  <c r="M3177" i="3"/>
  <c r="N3177" i="3"/>
  <c r="O3177" i="3"/>
  <c r="P3177" i="3"/>
  <c r="Q3177" i="3"/>
  <c r="AT3177" i="3"/>
  <c r="AX3177" i="3"/>
  <c r="K3178" i="3"/>
  <c r="L3178" i="3"/>
  <c r="M3178" i="3"/>
  <c r="N3178" i="3"/>
  <c r="O3178" i="3"/>
  <c r="P3178" i="3"/>
  <c r="Q3178" i="3"/>
  <c r="AT3178" i="3"/>
  <c r="AX3178" i="3"/>
  <c r="K3179" i="3"/>
  <c r="L3179" i="3"/>
  <c r="M3179" i="3"/>
  <c r="N3179" i="3"/>
  <c r="O3179" i="3"/>
  <c r="P3179" i="3"/>
  <c r="Q3179" i="3"/>
  <c r="AT3179" i="3"/>
  <c r="AX3179" i="3"/>
  <c r="K3180" i="3"/>
  <c r="L3180" i="3"/>
  <c r="M3180" i="3"/>
  <c r="N3180" i="3"/>
  <c r="O3180" i="3"/>
  <c r="P3180" i="3"/>
  <c r="Q3180" i="3"/>
  <c r="AT3180" i="3"/>
  <c r="AX3180" i="3"/>
  <c r="K3181" i="3"/>
  <c r="L3181" i="3"/>
  <c r="M3181" i="3"/>
  <c r="N3181" i="3"/>
  <c r="O3181" i="3"/>
  <c r="P3181" i="3"/>
  <c r="Q3181" i="3"/>
  <c r="AT3181" i="3"/>
  <c r="AX3181" i="3"/>
  <c r="K3182" i="3"/>
  <c r="L3182" i="3"/>
  <c r="M3182" i="3"/>
  <c r="N3182" i="3"/>
  <c r="O3182" i="3"/>
  <c r="P3182" i="3"/>
  <c r="Q3182" i="3"/>
  <c r="AT3182" i="3"/>
  <c r="AX3182" i="3"/>
  <c r="K3183" i="3"/>
  <c r="L3183" i="3"/>
  <c r="M3183" i="3"/>
  <c r="N3183" i="3"/>
  <c r="O3183" i="3"/>
  <c r="P3183" i="3"/>
  <c r="Q3183" i="3"/>
  <c r="AT3183" i="3"/>
  <c r="AX3183" i="3"/>
  <c r="K3184" i="3"/>
  <c r="L3184" i="3"/>
  <c r="M3184" i="3"/>
  <c r="N3184" i="3"/>
  <c r="O3184" i="3"/>
  <c r="P3184" i="3"/>
  <c r="Q3184" i="3"/>
  <c r="AT3184" i="3"/>
  <c r="AX3184" i="3"/>
  <c r="K3185" i="3"/>
  <c r="L3185" i="3"/>
  <c r="M3185" i="3"/>
  <c r="N3185" i="3"/>
  <c r="O3185" i="3"/>
  <c r="P3185" i="3"/>
  <c r="Q3185" i="3"/>
  <c r="AT3185" i="3"/>
  <c r="AX3185" i="3"/>
  <c r="K3186" i="3"/>
  <c r="L3186" i="3"/>
  <c r="M3186" i="3"/>
  <c r="N3186" i="3"/>
  <c r="O3186" i="3"/>
  <c r="P3186" i="3"/>
  <c r="Q3186" i="3"/>
  <c r="AT3186" i="3"/>
  <c r="AX3186" i="3"/>
  <c r="K3187" i="3"/>
  <c r="L3187" i="3"/>
  <c r="M3187" i="3"/>
  <c r="N3187" i="3"/>
  <c r="O3187" i="3"/>
  <c r="P3187" i="3"/>
  <c r="Q3187" i="3"/>
  <c r="AT3187" i="3"/>
  <c r="AX3187" i="3"/>
  <c r="K3188" i="3"/>
  <c r="L3188" i="3"/>
  <c r="M3188" i="3"/>
  <c r="N3188" i="3"/>
  <c r="O3188" i="3"/>
  <c r="P3188" i="3"/>
  <c r="Q3188" i="3"/>
  <c r="AT3188" i="3"/>
  <c r="AX3188" i="3"/>
  <c r="K3189" i="3"/>
  <c r="L3189" i="3"/>
  <c r="M3189" i="3"/>
  <c r="N3189" i="3"/>
  <c r="O3189" i="3"/>
  <c r="P3189" i="3"/>
  <c r="Q3189" i="3"/>
  <c r="AT3189" i="3"/>
  <c r="AX3189" i="3"/>
  <c r="K3190" i="3"/>
  <c r="L3190" i="3"/>
  <c r="M3190" i="3"/>
  <c r="N3190" i="3"/>
  <c r="O3190" i="3"/>
  <c r="P3190" i="3"/>
  <c r="Q3190" i="3"/>
  <c r="AT3190" i="3"/>
  <c r="AX3190" i="3"/>
  <c r="K3191" i="3"/>
  <c r="L3191" i="3"/>
  <c r="M3191" i="3"/>
  <c r="N3191" i="3"/>
  <c r="O3191" i="3"/>
  <c r="P3191" i="3"/>
  <c r="Q3191" i="3"/>
  <c r="AT3191" i="3"/>
  <c r="AX3191" i="3"/>
  <c r="K3192" i="3"/>
  <c r="L3192" i="3"/>
  <c r="M3192" i="3"/>
  <c r="N3192" i="3"/>
  <c r="O3192" i="3"/>
  <c r="P3192" i="3"/>
  <c r="Q3192" i="3"/>
  <c r="AT3192" i="3"/>
  <c r="AX3192" i="3"/>
  <c r="K3193" i="3"/>
  <c r="L3193" i="3"/>
  <c r="M3193" i="3"/>
  <c r="N3193" i="3"/>
  <c r="O3193" i="3"/>
  <c r="P3193" i="3"/>
  <c r="Q3193" i="3"/>
  <c r="AT3193" i="3"/>
  <c r="AX3193" i="3"/>
  <c r="K3194" i="3"/>
  <c r="L3194" i="3"/>
  <c r="M3194" i="3"/>
  <c r="N3194" i="3"/>
  <c r="O3194" i="3"/>
  <c r="P3194" i="3"/>
  <c r="Q3194" i="3"/>
  <c r="AT3194" i="3"/>
  <c r="AX3194" i="3"/>
  <c r="K3195" i="3"/>
  <c r="L3195" i="3"/>
  <c r="M3195" i="3"/>
  <c r="N3195" i="3"/>
  <c r="O3195" i="3"/>
  <c r="P3195" i="3"/>
  <c r="Q3195" i="3"/>
  <c r="AT3195" i="3"/>
  <c r="AX3195" i="3"/>
  <c r="K3196" i="3"/>
  <c r="L3196" i="3"/>
  <c r="M3196" i="3"/>
  <c r="N3196" i="3"/>
  <c r="O3196" i="3"/>
  <c r="P3196" i="3"/>
  <c r="Q3196" i="3"/>
  <c r="AX3196" i="3"/>
  <c r="K3198" i="3"/>
  <c r="L3198" i="3"/>
  <c r="M3198" i="3"/>
  <c r="N3198" i="3"/>
  <c r="O3198" i="3"/>
  <c r="P3198" i="3"/>
  <c r="Q3198" i="3"/>
  <c r="AT3198" i="3"/>
  <c r="AX3198" i="3"/>
  <c r="K3199" i="3"/>
  <c r="L3199" i="3"/>
  <c r="M3199" i="3"/>
  <c r="N3199" i="3"/>
  <c r="O3199" i="3"/>
  <c r="P3199" i="3"/>
  <c r="Q3199" i="3"/>
  <c r="AT3199" i="3"/>
  <c r="AX3199" i="3"/>
  <c r="K3200" i="3"/>
  <c r="L3200" i="3"/>
  <c r="M3200" i="3"/>
  <c r="N3200" i="3"/>
  <c r="O3200" i="3"/>
  <c r="P3200" i="3"/>
  <c r="Q3200" i="3"/>
  <c r="AT3200" i="3"/>
  <c r="AX3200" i="3"/>
  <c r="K3201" i="3"/>
  <c r="L3201" i="3"/>
  <c r="M3201" i="3"/>
  <c r="N3201" i="3"/>
  <c r="O3201" i="3"/>
  <c r="P3201" i="3"/>
  <c r="Q3201" i="3"/>
  <c r="AT3201" i="3"/>
  <c r="AX3201" i="3"/>
  <c r="K3202" i="3"/>
  <c r="L3202" i="3"/>
  <c r="M3202" i="3"/>
  <c r="N3202" i="3"/>
  <c r="O3202" i="3"/>
  <c r="P3202" i="3"/>
  <c r="Q3202" i="3"/>
  <c r="AT3202" i="3"/>
  <c r="AX3202" i="3"/>
  <c r="K3203" i="3"/>
  <c r="L3203" i="3"/>
  <c r="M3203" i="3"/>
  <c r="N3203" i="3"/>
  <c r="O3203" i="3"/>
  <c r="P3203" i="3"/>
  <c r="Q3203" i="3"/>
  <c r="AT3203" i="3"/>
  <c r="AX3203" i="3"/>
  <c r="K3204" i="3"/>
  <c r="L3204" i="3"/>
  <c r="M3204" i="3"/>
  <c r="N3204" i="3"/>
  <c r="O3204" i="3"/>
  <c r="P3204" i="3"/>
  <c r="Q3204" i="3"/>
  <c r="AT3204" i="3"/>
  <c r="AX3204" i="3"/>
  <c r="K3205" i="3"/>
  <c r="L3205" i="3"/>
  <c r="M3205" i="3"/>
  <c r="N3205" i="3"/>
  <c r="O3205" i="3"/>
  <c r="P3205" i="3"/>
  <c r="Q3205" i="3"/>
  <c r="AT3205" i="3"/>
  <c r="AX3205" i="3"/>
  <c r="K3206" i="3"/>
  <c r="L3206" i="3"/>
  <c r="M3206" i="3"/>
  <c r="N3206" i="3"/>
  <c r="O3206" i="3"/>
  <c r="P3206" i="3"/>
  <c r="Q3206" i="3"/>
  <c r="AT3206" i="3"/>
  <c r="AX3206" i="3"/>
  <c r="K3207" i="3"/>
  <c r="L3207" i="3"/>
  <c r="M3207" i="3"/>
  <c r="N3207" i="3"/>
  <c r="O3207" i="3"/>
  <c r="P3207" i="3"/>
  <c r="Q3207" i="3"/>
  <c r="AT3207" i="3"/>
  <c r="AX3207" i="3"/>
  <c r="K3208" i="3"/>
  <c r="L3208" i="3"/>
  <c r="M3208" i="3"/>
  <c r="N3208" i="3"/>
  <c r="O3208" i="3"/>
  <c r="P3208" i="3"/>
  <c r="Q3208" i="3"/>
  <c r="AT3208" i="3"/>
  <c r="AX3208" i="3"/>
  <c r="K3209" i="3"/>
  <c r="L3209" i="3"/>
  <c r="M3209" i="3"/>
  <c r="N3209" i="3"/>
  <c r="O3209" i="3"/>
  <c r="P3209" i="3"/>
  <c r="Q3209" i="3"/>
  <c r="AT3209" i="3"/>
  <c r="AX3209" i="3"/>
  <c r="K3210" i="3"/>
  <c r="L3210" i="3"/>
  <c r="M3210" i="3"/>
  <c r="N3210" i="3"/>
  <c r="O3210" i="3"/>
  <c r="P3210" i="3"/>
  <c r="Q3210" i="3"/>
  <c r="AT3210" i="3"/>
  <c r="AX3210" i="3"/>
  <c r="K3211" i="3"/>
  <c r="L3211" i="3"/>
  <c r="M3211" i="3"/>
  <c r="N3211" i="3"/>
  <c r="O3211" i="3"/>
  <c r="P3211" i="3"/>
  <c r="Q3211" i="3"/>
  <c r="AT3211" i="3"/>
  <c r="AX3211" i="3"/>
  <c r="K3212" i="3"/>
  <c r="L3212" i="3"/>
  <c r="M3212" i="3"/>
  <c r="N3212" i="3"/>
  <c r="O3212" i="3"/>
  <c r="P3212" i="3"/>
  <c r="Q3212" i="3"/>
  <c r="AT3212" i="3"/>
  <c r="AX3212" i="3"/>
  <c r="K3213" i="3"/>
  <c r="L3213" i="3"/>
  <c r="M3213" i="3"/>
  <c r="N3213" i="3"/>
  <c r="O3213" i="3"/>
  <c r="P3213" i="3"/>
  <c r="Q3213" i="3"/>
  <c r="AT3213" i="3"/>
  <c r="AX3213" i="3"/>
  <c r="K3214" i="3"/>
  <c r="L3214" i="3"/>
  <c r="M3214" i="3"/>
  <c r="N3214" i="3"/>
  <c r="O3214" i="3"/>
  <c r="P3214" i="3"/>
  <c r="Q3214" i="3"/>
  <c r="AT3214" i="3"/>
  <c r="AX3214" i="3"/>
  <c r="K3215" i="3"/>
  <c r="L3215" i="3"/>
  <c r="M3215" i="3"/>
  <c r="N3215" i="3"/>
  <c r="O3215" i="3"/>
  <c r="P3215" i="3"/>
  <c r="Q3215" i="3"/>
  <c r="AT3215" i="3"/>
  <c r="AX3215" i="3"/>
  <c r="K3216" i="3"/>
  <c r="L3216" i="3"/>
  <c r="M3216" i="3"/>
  <c r="N3216" i="3"/>
  <c r="O3216" i="3"/>
  <c r="P3216" i="3"/>
  <c r="Q3216" i="3"/>
  <c r="AT3216" i="3"/>
  <c r="AX3216" i="3"/>
  <c r="K3217" i="3"/>
  <c r="L3217" i="3"/>
  <c r="M3217" i="3"/>
  <c r="N3217" i="3"/>
  <c r="O3217" i="3"/>
  <c r="P3217" i="3"/>
  <c r="Q3217" i="3"/>
  <c r="AT3217" i="3"/>
  <c r="AX3217" i="3"/>
  <c r="K3218" i="3"/>
  <c r="L3218" i="3"/>
  <c r="M3218" i="3"/>
  <c r="N3218" i="3"/>
  <c r="O3218" i="3"/>
  <c r="P3218" i="3"/>
  <c r="Q3218" i="3"/>
  <c r="AT3218" i="3"/>
  <c r="AX3218" i="3"/>
  <c r="K3219" i="3"/>
  <c r="L3219" i="3"/>
  <c r="M3219" i="3"/>
  <c r="N3219" i="3"/>
  <c r="O3219" i="3"/>
  <c r="P3219" i="3"/>
  <c r="Q3219" i="3"/>
  <c r="AT3219" i="3"/>
  <c r="AX3219" i="3"/>
  <c r="K3220" i="3"/>
  <c r="L3220" i="3"/>
  <c r="M3220" i="3"/>
  <c r="N3220" i="3"/>
  <c r="O3220" i="3"/>
  <c r="P3220" i="3"/>
  <c r="Q3220" i="3"/>
  <c r="AT3220" i="3"/>
  <c r="AX3220" i="3"/>
  <c r="K3221" i="3"/>
  <c r="L3221" i="3"/>
  <c r="M3221" i="3"/>
  <c r="N3221" i="3"/>
  <c r="O3221" i="3"/>
  <c r="P3221" i="3"/>
  <c r="Q3221" i="3"/>
  <c r="AX3221" i="3"/>
  <c r="J1" i="4"/>
  <c r="K1" i="4"/>
  <c r="L1" i="4"/>
  <c r="M1" i="4"/>
  <c r="N1" i="4"/>
  <c r="O1" i="4"/>
  <c r="I3" i="4"/>
  <c r="J3" i="4"/>
  <c r="K3" i="4"/>
  <c r="L3" i="4"/>
  <c r="M3" i="4"/>
  <c r="N3" i="4"/>
  <c r="O3" i="4"/>
  <c r="P3" i="4"/>
  <c r="I4" i="4"/>
  <c r="J4" i="4"/>
  <c r="K4" i="4"/>
  <c r="L4" i="4"/>
  <c r="M4" i="4"/>
  <c r="N4" i="4"/>
  <c r="O4" i="4"/>
  <c r="P4" i="4"/>
  <c r="I5" i="4"/>
  <c r="J5" i="4"/>
  <c r="K5" i="4"/>
  <c r="L5" i="4"/>
  <c r="M5" i="4"/>
  <c r="N5" i="4"/>
  <c r="O5" i="4"/>
  <c r="P5" i="4"/>
  <c r="I6" i="4"/>
  <c r="J6" i="4"/>
  <c r="K6" i="4"/>
  <c r="L6" i="4"/>
  <c r="M6" i="4"/>
  <c r="N6" i="4"/>
  <c r="O6" i="4"/>
  <c r="P6" i="4"/>
  <c r="I7" i="4"/>
  <c r="J7" i="4"/>
  <c r="K7" i="4"/>
  <c r="L7" i="4"/>
  <c r="M7" i="4"/>
  <c r="N7" i="4"/>
  <c r="O7" i="4"/>
  <c r="P7" i="4"/>
  <c r="I8" i="4"/>
  <c r="J8" i="4"/>
  <c r="K8" i="4"/>
  <c r="L8" i="4"/>
  <c r="M8" i="4"/>
  <c r="N8" i="4"/>
  <c r="O8" i="4"/>
  <c r="P8" i="4"/>
  <c r="I9" i="4"/>
  <c r="J9" i="4"/>
  <c r="K9" i="4"/>
  <c r="L9" i="4"/>
  <c r="M9" i="4"/>
  <c r="N9" i="4"/>
  <c r="O9" i="4"/>
  <c r="P9" i="4"/>
  <c r="I10" i="4"/>
  <c r="J10" i="4"/>
  <c r="K10" i="4"/>
  <c r="L10" i="4"/>
  <c r="M10" i="4"/>
  <c r="N10" i="4"/>
  <c r="O10" i="4"/>
  <c r="P10" i="4"/>
  <c r="I11" i="4"/>
  <c r="J11" i="4"/>
  <c r="K11" i="4"/>
  <c r="L11" i="4"/>
  <c r="M11" i="4"/>
  <c r="N11" i="4"/>
  <c r="O11" i="4"/>
  <c r="P11" i="4"/>
  <c r="I12" i="4"/>
  <c r="J12" i="4"/>
  <c r="K12" i="4"/>
  <c r="L12" i="4"/>
  <c r="M12" i="4"/>
  <c r="N12" i="4"/>
  <c r="O12" i="4"/>
  <c r="P12" i="4"/>
  <c r="I13" i="4"/>
  <c r="J13" i="4"/>
  <c r="K13" i="4"/>
  <c r="L13" i="4"/>
  <c r="M13" i="4"/>
  <c r="N13" i="4"/>
  <c r="O13" i="4"/>
  <c r="P13" i="4"/>
  <c r="I14" i="4"/>
  <c r="J14" i="4"/>
  <c r="K14" i="4"/>
  <c r="L14" i="4"/>
  <c r="M14" i="4"/>
  <c r="N14" i="4"/>
  <c r="O14" i="4"/>
  <c r="P14" i="4"/>
  <c r="I15" i="4"/>
  <c r="J15" i="4"/>
  <c r="K15" i="4"/>
  <c r="L15" i="4"/>
  <c r="M15" i="4"/>
  <c r="N15" i="4"/>
  <c r="O15" i="4"/>
  <c r="P15" i="4"/>
  <c r="I16" i="4"/>
  <c r="J16" i="4"/>
  <c r="K16" i="4"/>
  <c r="L16" i="4"/>
  <c r="M16" i="4"/>
  <c r="N16" i="4"/>
  <c r="O16" i="4"/>
  <c r="P16" i="4"/>
  <c r="I17" i="4"/>
  <c r="J17" i="4"/>
  <c r="K17" i="4"/>
  <c r="L17" i="4"/>
  <c r="M17" i="4"/>
  <c r="N17" i="4"/>
  <c r="O17" i="4"/>
  <c r="P17" i="4"/>
  <c r="I18" i="4"/>
  <c r="J18" i="4"/>
  <c r="K18" i="4"/>
  <c r="L18" i="4"/>
  <c r="M18" i="4"/>
  <c r="N18" i="4"/>
  <c r="O18" i="4"/>
  <c r="P18" i="4"/>
  <c r="I19" i="4"/>
  <c r="J19" i="4"/>
  <c r="K19" i="4"/>
  <c r="L19" i="4"/>
  <c r="M19" i="4"/>
  <c r="N19" i="4"/>
  <c r="O19" i="4"/>
  <c r="P19" i="4"/>
  <c r="I20" i="4"/>
  <c r="J20" i="4"/>
  <c r="K20" i="4"/>
  <c r="L20" i="4"/>
  <c r="M20" i="4"/>
  <c r="N20" i="4"/>
  <c r="O20" i="4"/>
  <c r="P20" i="4"/>
  <c r="I21" i="4"/>
  <c r="J21" i="4"/>
  <c r="K21" i="4"/>
  <c r="L21" i="4"/>
  <c r="M21" i="4"/>
  <c r="N21" i="4"/>
  <c r="O21" i="4"/>
  <c r="P21" i="4"/>
  <c r="I22" i="4"/>
  <c r="J22" i="4"/>
  <c r="K22" i="4"/>
  <c r="L22" i="4"/>
  <c r="M22" i="4"/>
  <c r="N22" i="4"/>
  <c r="O22" i="4"/>
  <c r="P22" i="4"/>
  <c r="I23" i="4"/>
  <c r="J23" i="4"/>
  <c r="K23" i="4"/>
  <c r="L23" i="4"/>
  <c r="M23" i="4"/>
  <c r="N23" i="4"/>
  <c r="O23" i="4"/>
  <c r="P23" i="4"/>
  <c r="I24" i="4"/>
  <c r="J24" i="4"/>
  <c r="K24" i="4"/>
  <c r="L24" i="4"/>
  <c r="M24" i="4"/>
  <c r="N24" i="4"/>
  <c r="O24" i="4"/>
  <c r="P24" i="4"/>
  <c r="I25" i="4"/>
  <c r="J25" i="4"/>
  <c r="K25" i="4"/>
  <c r="L25" i="4"/>
  <c r="M25" i="4"/>
  <c r="N25" i="4"/>
  <c r="O25" i="4"/>
  <c r="P25" i="4"/>
  <c r="I26" i="4"/>
  <c r="J26" i="4"/>
  <c r="K26" i="4"/>
  <c r="L26" i="4"/>
  <c r="M26" i="4"/>
  <c r="N26" i="4"/>
  <c r="O26" i="4"/>
  <c r="P26" i="4"/>
  <c r="I27" i="4"/>
  <c r="J27" i="4"/>
  <c r="K27" i="4"/>
  <c r="L27" i="4"/>
  <c r="M27" i="4"/>
  <c r="N27" i="4"/>
  <c r="O27" i="4"/>
  <c r="P27" i="4"/>
  <c r="I28" i="4"/>
  <c r="J28" i="4"/>
  <c r="K28" i="4"/>
  <c r="L28" i="4"/>
  <c r="M28" i="4"/>
  <c r="N28" i="4"/>
  <c r="O28" i="4"/>
  <c r="P28" i="4"/>
  <c r="I29" i="4"/>
  <c r="J29" i="4"/>
  <c r="K29" i="4"/>
  <c r="L29" i="4"/>
  <c r="M29" i="4"/>
  <c r="N29" i="4"/>
  <c r="O29" i="4"/>
  <c r="P29" i="4"/>
  <c r="I30" i="4"/>
  <c r="J30" i="4"/>
  <c r="K30" i="4"/>
  <c r="L30" i="4"/>
  <c r="M30" i="4"/>
  <c r="N30" i="4"/>
  <c r="O30" i="4"/>
  <c r="P30" i="4"/>
  <c r="I31" i="4"/>
  <c r="J31" i="4"/>
  <c r="K31" i="4"/>
  <c r="L31" i="4"/>
  <c r="M31" i="4"/>
  <c r="N31" i="4"/>
  <c r="O31" i="4"/>
  <c r="P31" i="4"/>
  <c r="I32" i="4"/>
  <c r="J32" i="4"/>
  <c r="K32" i="4"/>
  <c r="L32" i="4"/>
  <c r="M32" i="4"/>
  <c r="N32" i="4"/>
  <c r="O32" i="4"/>
  <c r="P32" i="4"/>
  <c r="I33" i="4"/>
  <c r="J33" i="4"/>
  <c r="K33" i="4"/>
  <c r="L33" i="4"/>
  <c r="M33" i="4"/>
  <c r="N33" i="4"/>
  <c r="O33" i="4"/>
  <c r="P33" i="4"/>
  <c r="I34" i="4"/>
  <c r="J34" i="4"/>
  <c r="K34" i="4"/>
  <c r="L34" i="4"/>
  <c r="M34" i="4"/>
  <c r="N34" i="4"/>
  <c r="O34" i="4"/>
  <c r="P34" i="4"/>
  <c r="I35" i="4"/>
  <c r="J35" i="4"/>
  <c r="K35" i="4"/>
  <c r="L35" i="4"/>
  <c r="M35" i="4"/>
  <c r="N35" i="4"/>
  <c r="O35" i="4"/>
  <c r="P35" i="4"/>
  <c r="I36" i="4"/>
  <c r="J36" i="4"/>
  <c r="K36" i="4"/>
  <c r="L36" i="4"/>
  <c r="M36" i="4"/>
  <c r="N36" i="4"/>
  <c r="O36" i="4"/>
  <c r="P36" i="4"/>
  <c r="I37" i="4"/>
  <c r="J37" i="4"/>
  <c r="K37" i="4"/>
  <c r="L37" i="4"/>
  <c r="M37" i="4"/>
  <c r="N37" i="4"/>
  <c r="O37" i="4"/>
  <c r="P37" i="4"/>
  <c r="I38" i="4"/>
  <c r="J38" i="4"/>
  <c r="K38" i="4"/>
  <c r="L38" i="4"/>
  <c r="M38" i="4"/>
  <c r="N38" i="4"/>
  <c r="O38" i="4"/>
  <c r="P38" i="4"/>
  <c r="I39" i="4"/>
  <c r="J39" i="4"/>
  <c r="K39" i="4"/>
  <c r="L39" i="4"/>
  <c r="M39" i="4"/>
  <c r="N39" i="4"/>
  <c r="O39" i="4"/>
  <c r="P39" i="4"/>
  <c r="I40" i="4"/>
  <c r="J40" i="4"/>
  <c r="K40" i="4"/>
  <c r="L40" i="4"/>
  <c r="M40" i="4"/>
  <c r="N40" i="4"/>
  <c r="O40" i="4"/>
  <c r="P40" i="4"/>
  <c r="I41" i="4"/>
  <c r="J41" i="4"/>
  <c r="K41" i="4"/>
  <c r="L41" i="4"/>
  <c r="M41" i="4"/>
  <c r="N41" i="4"/>
  <c r="O41" i="4"/>
  <c r="P41" i="4"/>
  <c r="I42" i="4"/>
  <c r="J42" i="4"/>
  <c r="K42" i="4"/>
  <c r="L42" i="4"/>
  <c r="M42" i="4"/>
  <c r="N42" i="4"/>
  <c r="O42" i="4"/>
  <c r="P42" i="4"/>
  <c r="I43" i="4"/>
  <c r="J43" i="4"/>
  <c r="K43" i="4"/>
  <c r="L43" i="4"/>
  <c r="M43" i="4"/>
  <c r="N43" i="4"/>
  <c r="O43" i="4"/>
  <c r="P43" i="4"/>
  <c r="I44" i="4"/>
  <c r="J44" i="4"/>
  <c r="K44" i="4"/>
  <c r="L44" i="4"/>
  <c r="M44" i="4"/>
  <c r="N44" i="4"/>
  <c r="O44" i="4"/>
  <c r="P44" i="4"/>
  <c r="I45" i="4"/>
  <c r="J45" i="4"/>
  <c r="K45" i="4"/>
  <c r="L45" i="4"/>
  <c r="M45" i="4"/>
  <c r="N45" i="4"/>
  <c r="O45" i="4"/>
  <c r="P45" i="4"/>
  <c r="I46" i="4"/>
  <c r="J46" i="4"/>
  <c r="K46" i="4"/>
  <c r="L46" i="4"/>
  <c r="M46" i="4"/>
  <c r="N46" i="4"/>
  <c r="O46" i="4"/>
  <c r="P46" i="4"/>
  <c r="I47" i="4"/>
  <c r="J47" i="4"/>
  <c r="K47" i="4"/>
  <c r="L47" i="4"/>
  <c r="M47" i="4"/>
  <c r="N47" i="4"/>
  <c r="O47" i="4"/>
  <c r="P47" i="4"/>
  <c r="I48" i="4"/>
  <c r="J48" i="4"/>
  <c r="K48" i="4"/>
  <c r="L48" i="4"/>
  <c r="M48" i="4"/>
  <c r="N48" i="4"/>
  <c r="O48" i="4"/>
  <c r="P48" i="4"/>
  <c r="I49" i="4"/>
  <c r="J49" i="4"/>
  <c r="K49" i="4"/>
  <c r="L49" i="4"/>
  <c r="M49" i="4"/>
  <c r="N49" i="4"/>
  <c r="O49" i="4"/>
  <c r="P49" i="4"/>
  <c r="I50" i="4"/>
  <c r="J50" i="4"/>
  <c r="K50" i="4"/>
  <c r="L50" i="4"/>
  <c r="M50" i="4"/>
  <c r="N50" i="4"/>
  <c r="O50" i="4"/>
  <c r="P50" i="4"/>
  <c r="I51" i="4"/>
  <c r="J51" i="4"/>
  <c r="K51" i="4"/>
  <c r="L51" i="4"/>
  <c r="M51" i="4"/>
  <c r="N51" i="4"/>
  <c r="O51" i="4"/>
  <c r="P51" i="4"/>
  <c r="I52" i="4"/>
  <c r="J52" i="4"/>
  <c r="K52" i="4"/>
  <c r="L52" i="4"/>
  <c r="M52" i="4"/>
  <c r="N52" i="4"/>
  <c r="O52" i="4"/>
  <c r="P52" i="4"/>
  <c r="I53" i="4"/>
  <c r="J53" i="4"/>
  <c r="K53" i="4"/>
  <c r="L53" i="4"/>
  <c r="M53" i="4"/>
  <c r="N53" i="4"/>
  <c r="O53" i="4"/>
  <c r="P53" i="4"/>
  <c r="I54" i="4"/>
  <c r="J54" i="4"/>
  <c r="K54" i="4"/>
  <c r="L54" i="4"/>
  <c r="M54" i="4"/>
  <c r="N54" i="4"/>
  <c r="O54" i="4"/>
  <c r="P54" i="4"/>
  <c r="I55" i="4"/>
  <c r="J55" i="4"/>
  <c r="K55" i="4"/>
  <c r="L55" i="4"/>
  <c r="M55" i="4"/>
  <c r="N55" i="4"/>
  <c r="O55" i="4"/>
  <c r="P55" i="4"/>
  <c r="I56" i="4"/>
  <c r="J56" i="4"/>
  <c r="K56" i="4"/>
  <c r="L56" i="4"/>
  <c r="M56" i="4"/>
  <c r="N56" i="4"/>
  <c r="O56" i="4"/>
  <c r="P56" i="4"/>
  <c r="I57" i="4"/>
  <c r="J57" i="4"/>
  <c r="K57" i="4"/>
  <c r="L57" i="4"/>
  <c r="M57" i="4"/>
  <c r="N57" i="4"/>
  <c r="O57" i="4"/>
  <c r="P57" i="4"/>
  <c r="I58" i="4"/>
  <c r="J58" i="4"/>
  <c r="K58" i="4"/>
  <c r="L58" i="4"/>
  <c r="M58" i="4"/>
  <c r="N58" i="4"/>
  <c r="O58" i="4"/>
  <c r="P58" i="4"/>
  <c r="I59" i="4"/>
  <c r="J59" i="4"/>
  <c r="K59" i="4"/>
  <c r="L59" i="4"/>
  <c r="M59" i="4"/>
  <c r="N59" i="4"/>
  <c r="O59" i="4"/>
  <c r="P59" i="4"/>
  <c r="I60" i="4"/>
  <c r="J60" i="4"/>
  <c r="K60" i="4"/>
  <c r="L60" i="4"/>
  <c r="M60" i="4"/>
  <c r="N60" i="4"/>
  <c r="O60" i="4"/>
  <c r="P60" i="4"/>
  <c r="I61" i="4"/>
  <c r="J61" i="4"/>
  <c r="K61" i="4"/>
  <c r="L61" i="4"/>
  <c r="M61" i="4"/>
  <c r="N61" i="4"/>
  <c r="O61" i="4"/>
  <c r="P61" i="4"/>
  <c r="I62" i="4"/>
  <c r="J62" i="4"/>
  <c r="K62" i="4"/>
  <c r="L62" i="4"/>
  <c r="M62" i="4"/>
  <c r="N62" i="4"/>
  <c r="O62" i="4"/>
  <c r="P62" i="4"/>
  <c r="I63" i="4"/>
  <c r="J63" i="4"/>
  <c r="K63" i="4"/>
  <c r="L63" i="4"/>
  <c r="M63" i="4"/>
  <c r="N63" i="4"/>
  <c r="O63" i="4"/>
  <c r="P63" i="4"/>
  <c r="I64" i="4"/>
  <c r="J64" i="4"/>
  <c r="K64" i="4"/>
  <c r="L64" i="4"/>
  <c r="M64" i="4"/>
  <c r="N64" i="4"/>
  <c r="O64" i="4"/>
  <c r="P64" i="4"/>
  <c r="I65" i="4"/>
  <c r="J65" i="4"/>
  <c r="K65" i="4"/>
  <c r="L65" i="4"/>
  <c r="M65" i="4"/>
  <c r="N65" i="4"/>
  <c r="O65" i="4"/>
  <c r="P65" i="4"/>
  <c r="I66" i="4"/>
  <c r="J66" i="4"/>
  <c r="K66" i="4"/>
  <c r="L66" i="4"/>
  <c r="M66" i="4"/>
  <c r="N66" i="4"/>
  <c r="O66" i="4"/>
  <c r="P66" i="4"/>
  <c r="I67" i="4"/>
  <c r="J67" i="4"/>
  <c r="K67" i="4"/>
  <c r="L67" i="4"/>
  <c r="M67" i="4"/>
  <c r="N67" i="4"/>
  <c r="O67" i="4"/>
  <c r="P67" i="4"/>
  <c r="I68" i="4"/>
  <c r="J68" i="4"/>
  <c r="K68" i="4"/>
  <c r="L68" i="4"/>
  <c r="M68" i="4"/>
  <c r="N68" i="4"/>
  <c r="O68" i="4"/>
  <c r="P68" i="4"/>
  <c r="I69" i="4"/>
  <c r="J69" i="4"/>
  <c r="K69" i="4"/>
  <c r="L69" i="4"/>
  <c r="M69" i="4"/>
  <c r="N69" i="4"/>
  <c r="O69" i="4"/>
  <c r="P69" i="4"/>
  <c r="I70" i="4"/>
  <c r="J70" i="4"/>
  <c r="K70" i="4"/>
  <c r="L70" i="4"/>
  <c r="M70" i="4"/>
  <c r="N70" i="4"/>
  <c r="O70" i="4"/>
  <c r="P70" i="4"/>
  <c r="I71" i="4"/>
  <c r="J71" i="4"/>
  <c r="K71" i="4"/>
  <c r="L71" i="4"/>
  <c r="M71" i="4"/>
  <c r="N71" i="4"/>
  <c r="O71" i="4"/>
  <c r="P71" i="4"/>
  <c r="I72" i="4"/>
  <c r="J72" i="4"/>
  <c r="K72" i="4"/>
  <c r="L72" i="4"/>
  <c r="M72" i="4"/>
  <c r="N72" i="4"/>
  <c r="O72" i="4"/>
  <c r="P72" i="4"/>
  <c r="I73" i="4"/>
  <c r="J73" i="4"/>
  <c r="K73" i="4"/>
  <c r="L73" i="4"/>
  <c r="M73" i="4"/>
  <c r="N73" i="4"/>
  <c r="O73" i="4"/>
  <c r="P73" i="4"/>
  <c r="I74" i="4"/>
  <c r="J74" i="4"/>
  <c r="K74" i="4"/>
  <c r="L74" i="4"/>
  <c r="M74" i="4"/>
  <c r="N74" i="4"/>
  <c r="O74" i="4"/>
  <c r="P74" i="4"/>
  <c r="I75" i="4"/>
  <c r="J75" i="4"/>
  <c r="K75" i="4"/>
  <c r="L75" i="4"/>
  <c r="M75" i="4"/>
  <c r="N75" i="4"/>
  <c r="O75" i="4"/>
  <c r="P75" i="4"/>
  <c r="I76" i="4"/>
  <c r="J76" i="4"/>
  <c r="K76" i="4"/>
  <c r="L76" i="4"/>
  <c r="M76" i="4"/>
  <c r="N76" i="4"/>
  <c r="O76" i="4"/>
  <c r="P76" i="4"/>
  <c r="I77" i="4"/>
  <c r="J77" i="4"/>
  <c r="K77" i="4"/>
  <c r="L77" i="4"/>
  <c r="M77" i="4"/>
  <c r="N77" i="4"/>
  <c r="O77" i="4"/>
  <c r="P77" i="4"/>
  <c r="I78" i="4"/>
  <c r="J78" i="4"/>
  <c r="K78" i="4"/>
  <c r="L78" i="4"/>
  <c r="M78" i="4"/>
  <c r="N78" i="4"/>
  <c r="O78" i="4"/>
  <c r="P78" i="4"/>
  <c r="I79" i="4"/>
  <c r="J79" i="4"/>
  <c r="K79" i="4"/>
  <c r="L79" i="4"/>
  <c r="M79" i="4"/>
  <c r="N79" i="4"/>
  <c r="O79" i="4"/>
  <c r="P79" i="4"/>
  <c r="I80" i="4"/>
  <c r="J80" i="4"/>
  <c r="K80" i="4"/>
  <c r="L80" i="4"/>
  <c r="M80" i="4"/>
  <c r="N80" i="4"/>
  <c r="O80" i="4"/>
  <c r="P80" i="4"/>
  <c r="I81" i="4"/>
  <c r="J81" i="4"/>
  <c r="K81" i="4"/>
  <c r="L81" i="4"/>
  <c r="M81" i="4"/>
  <c r="N81" i="4"/>
  <c r="O81" i="4"/>
  <c r="P81" i="4"/>
  <c r="I82" i="4"/>
  <c r="J82" i="4"/>
  <c r="K82" i="4"/>
  <c r="L82" i="4"/>
  <c r="M82" i="4"/>
  <c r="N82" i="4"/>
  <c r="O82" i="4"/>
  <c r="P82" i="4"/>
  <c r="I83" i="4"/>
  <c r="J83" i="4"/>
  <c r="K83" i="4"/>
  <c r="L83" i="4"/>
  <c r="M83" i="4"/>
  <c r="N83" i="4"/>
  <c r="O83" i="4"/>
  <c r="P83" i="4"/>
  <c r="I84" i="4"/>
  <c r="J84" i="4"/>
  <c r="K84" i="4"/>
  <c r="L84" i="4"/>
  <c r="M84" i="4"/>
  <c r="N84" i="4"/>
  <c r="O84" i="4"/>
  <c r="P84" i="4"/>
  <c r="I85" i="4"/>
  <c r="J85" i="4"/>
  <c r="K85" i="4"/>
  <c r="L85" i="4"/>
  <c r="M85" i="4"/>
  <c r="N85" i="4"/>
  <c r="O85" i="4"/>
  <c r="P85" i="4"/>
  <c r="I86" i="4"/>
  <c r="J86" i="4"/>
  <c r="K86" i="4"/>
  <c r="L86" i="4"/>
  <c r="M86" i="4"/>
  <c r="N86" i="4"/>
  <c r="O86" i="4"/>
  <c r="P86" i="4"/>
  <c r="I87" i="4"/>
  <c r="J87" i="4"/>
  <c r="K87" i="4"/>
  <c r="L87" i="4"/>
  <c r="M87" i="4"/>
  <c r="N87" i="4"/>
  <c r="O87" i="4"/>
  <c r="P87" i="4"/>
  <c r="I88" i="4"/>
  <c r="J88" i="4"/>
  <c r="K88" i="4"/>
  <c r="L88" i="4"/>
  <c r="M88" i="4"/>
  <c r="N88" i="4"/>
  <c r="O88" i="4"/>
  <c r="P88" i="4"/>
  <c r="I89" i="4"/>
  <c r="J89" i="4"/>
  <c r="K89" i="4"/>
  <c r="L89" i="4"/>
  <c r="M89" i="4"/>
  <c r="N89" i="4"/>
  <c r="O89" i="4"/>
  <c r="P89" i="4"/>
  <c r="I90" i="4"/>
  <c r="J90" i="4"/>
  <c r="K90" i="4"/>
  <c r="L90" i="4"/>
  <c r="M90" i="4"/>
  <c r="N90" i="4"/>
  <c r="O90" i="4"/>
  <c r="P90" i="4"/>
  <c r="I91" i="4"/>
  <c r="J91" i="4"/>
  <c r="K91" i="4"/>
  <c r="L91" i="4"/>
  <c r="M91" i="4"/>
  <c r="N91" i="4"/>
  <c r="O91" i="4"/>
  <c r="P91" i="4"/>
  <c r="I92" i="4"/>
  <c r="J92" i="4"/>
  <c r="K92" i="4"/>
  <c r="L92" i="4"/>
  <c r="M92" i="4"/>
  <c r="N92" i="4"/>
  <c r="O92" i="4"/>
  <c r="P92" i="4"/>
  <c r="I93" i="4"/>
  <c r="J93" i="4"/>
  <c r="K93" i="4"/>
  <c r="L93" i="4"/>
  <c r="M93" i="4"/>
  <c r="N93" i="4"/>
  <c r="O93" i="4"/>
  <c r="P93" i="4"/>
  <c r="I94" i="4"/>
  <c r="J94" i="4"/>
  <c r="K94" i="4"/>
  <c r="L94" i="4"/>
  <c r="M94" i="4"/>
  <c r="N94" i="4"/>
  <c r="O94" i="4"/>
  <c r="P94" i="4"/>
  <c r="I95" i="4"/>
  <c r="J95" i="4"/>
  <c r="K95" i="4"/>
  <c r="L95" i="4"/>
  <c r="M95" i="4"/>
  <c r="N95" i="4"/>
  <c r="O95" i="4"/>
  <c r="P95" i="4"/>
  <c r="I96" i="4"/>
  <c r="J96" i="4"/>
  <c r="K96" i="4"/>
  <c r="L96" i="4"/>
  <c r="M96" i="4"/>
  <c r="N96" i="4"/>
  <c r="O96" i="4"/>
  <c r="P96" i="4"/>
  <c r="I97" i="4"/>
  <c r="J97" i="4"/>
  <c r="K97" i="4"/>
  <c r="L97" i="4"/>
  <c r="M97" i="4"/>
  <c r="N97" i="4"/>
  <c r="O97" i="4"/>
  <c r="P97" i="4"/>
  <c r="I98" i="4"/>
  <c r="J98" i="4"/>
  <c r="K98" i="4"/>
  <c r="L98" i="4"/>
  <c r="M98" i="4"/>
  <c r="N98" i="4"/>
  <c r="O98" i="4"/>
  <c r="P98" i="4"/>
  <c r="I99" i="4"/>
  <c r="J99" i="4"/>
  <c r="K99" i="4"/>
  <c r="L99" i="4"/>
  <c r="M99" i="4"/>
  <c r="N99" i="4"/>
  <c r="O99" i="4"/>
  <c r="P99" i="4"/>
  <c r="I100" i="4"/>
  <c r="J100" i="4"/>
  <c r="K100" i="4"/>
  <c r="L100" i="4"/>
  <c r="M100" i="4"/>
  <c r="N100" i="4"/>
  <c r="O100" i="4"/>
  <c r="P100" i="4"/>
  <c r="I101" i="4"/>
  <c r="J101" i="4"/>
  <c r="K101" i="4"/>
  <c r="L101" i="4"/>
  <c r="M101" i="4"/>
  <c r="N101" i="4"/>
  <c r="O101" i="4"/>
  <c r="P101" i="4"/>
  <c r="I102" i="4"/>
  <c r="J102" i="4"/>
  <c r="K102" i="4"/>
  <c r="L102" i="4"/>
  <c r="M102" i="4"/>
  <c r="N102" i="4"/>
  <c r="O102" i="4"/>
  <c r="P102" i="4"/>
  <c r="I103" i="4"/>
  <c r="J103" i="4"/>
  <c r="K103" i="4"/>
  <c r="L103" i="4"/>
  <c r="M103" i="4"/>
  <c r="N103" i="4"/>
  <c r="O103" i="4"/>
  <c r="P103" i="4"/>
  <c r="I104" i="4"/>
  <c r="J104" i="4"/>
  <c r="K104" i="4"/>
  <c r="L104" i="4"/>
  <c r="M104" i="4"/>
  <c r="N104" i="4"/>
  <c r="O104" i="4"/>
  <c r="P104" i="4"/>
  <c r="I105" i="4"/>
  <c r="J105" i="4"/>
  <c r="K105" i="4"/>
  <c r="L105" i="4"/>
  <c r="M105" i="4"/>
  <c r="N105" i="4"/>
  <c r="O105" i="4"/>
  <c r="P105" i="4"/>
  <c r="I106" i="4"/>
  <c r="J106" i="4"/>
  <c r="K106" i="4"/>
  <c r="L106" i="4"/>
  <c r="M106" i="4"/>
  <c r="N106" i="4"/>
  <c r="O106" i="4"/>
  <c r="P106" i="4"/>
  <c r="I107" i="4"/>
  <c r="J107" i="4"/>
  <c r="K107" i="4"/>
  <c r="L107" i="4"/>
  <c r="M107" i="4"/>
  <c r="N107" i="4"/>
  <c r="O107" i="4"/>
  <c r="P107" i="4"/>
  <c r="I108" i="4"/>
  <c r="J108" i="4"/>
  <c r="K108" i="4"/>
  <c r="L108" i="4"/>
  <c r="M108" i="4"/>
  <c r="N108" i="4"/>
  <c r="O108" i="4"/>
  <c r="P108" i="4"/>
  <c r="I109" i="4"/>
  <c r="J109" i="4"/>
  <c r="K109" i="4"/>
  <c r="L109" i="4"/>
  <c r="M109" i="4"/>
  <c r="N109" i="4"/>
  <c r="O109" i="4"/>
  <c r="P109" i="4"/>
  <c r="I110" i="4"/>
  <c r="J110" i="4"/>
  <c r="K110" i="4"/>
  <c r="L110" i="4"/>
  <c r="M110" i="4"/>
  <c r="N110" i="4"/>
  <c r="O110" i="4"/>
  <c r="P110" i="4"/>
  <c r="I111" i="4"/>
  <c r="J111" i="4"/>
  <c r="K111" i="4"/>
  <c r="L111" i="4"/>
  <c r="M111" i="4"/>
  <c r="N111" i="4"/>
  <c r="O111" i="4"/>
  <c r="P111" i="4"/>
  <c r="I112" i="4"/>
  <c r="J112" i="4"/>
  <c r="K112" i="4"/>
  <c r="L112" i="4"/>
  <c r="M112" i="4"/>
  <c r="N112" i="4"/>
  <c r="O112" i="4"/>
  <c r="P112" i="4"/>
  <c r="I113" i="4"/>
  <c r="J113" i="4"/>
  <c r="K113" i="4"/>
  <c r="L113" i="4"/>
  <c r="M113" i="4"/>
  <c r="N113" i="4"/>
  <c r="O113" i="4"/>
  <c r="P113" i="4"/>
  <c r="I114" i="4"/>
  <c r="J114" i="4"/>
  <c r="K114" i="4"/>
  <c r="L114" i="4"/>
  <c r="M114" i="4"/>
  <c r="N114" i="4"/>
  <c r="O114" i="4"/>
  <c r="P114" i="4"/>
  <c r="I115" i="4"/>
  <c r="J115" i="4"/>
  <c r="K115" i="4"/>
  <c r="L115" i="4"/>
  <c r="M115" i="4"/>
  <c r="N115" i="4"/>
  <c r="O115" i="4"/>
  <c r="P115" i="4"/>
  <c r="I116" i="4"/>
  <c r="J116" i="4"/>
  <c r="K116" i="4"/>
  <c r="L116" i="4"/>
  <c r="M116" i="4"/>
  <c r="N116" i="4"/>
  <c r="O116" i="4"/>
  <c r="P116" i="4"/>
  <c r="I117" i="4"/>
  <c r="J117" i="4"/>
  <c r="K117" i="4"/>
  <c r="L117" i="4"/>
  <c r="M117" i="4"/>
  <c r="N117" i="4"/>
  <c r="O117" i="4"/>
  <c r="P117" i="4"/>
  <c r="I118" i="4"/>
  <c r="J118" i="4"/>
  <c r="K118" i="4"/>
  <c r="L118" i="4"/>
  <c r="M118" i="4"/>
  <c r="N118" i="4"/>
  <c r="O118" i="4"/>
  <c r="P118" i="4"/>
  <c r="I119" i="4"/>
  <c r="J119" i="4"/>
  <c r="K119" i="4"/>
  <c r="L119" i="4"/>
  <c r="M119" i="4"/>
  <c r="N119" i="4"/>
  <c r="O119" i="4"/>
  <c r="P119" i="4"/>
  <c r="I120" i="4"/>
  <c r="J120" i="4"/>
  <c r="K120" i="4"/>
  <c r="L120" i="4"/>
  <c r="M120" i="4"/>
  <c r="N120" i="4"/>
  <c r="O120" i="4"/>
  <c r="P120" i="4"/>
  <c r="I121" i="4"/>
  <c r="J121" i="4"/>
  <c r="K121" i="4"/>
  <c r="L121" i="4"/>
  <c r="M121" i="4"/>
  <c r="N121" i="4"/>
  <c r="O121" i="4"/>
  <c r="P121" i="4"/>
  <c r="I122" i="4"/>
  <c r="J122" i="4"/>
  <c r="K122" i="4"/>
  <c r="L122" i="4"/>
  <c r="M122" i="4"/>
  <c r="N122" i="4"/>
  <c r="O122" i="4"/>
  <c r="P122" i="4"/>
  <c r="I123" i="4"/>
  <c r="J123" i="4"/>
  <c r="K123" i="4"/>
  <c r="L123" i="4"/>
  <c r="M123" i="4"/>
  <c r="N123" i="4"/>
  <c r="O123" i="4"/>
  <c r="P123" i="4"/>
  <c r="I124" i="4"/>
  <c r="J124" i="4"/>
  <c r="K124" i="4"/>
  <c r="L124" i="4"/>
  <c r="M124" i="4"/>
  <c r="N124" i="4"/>
  <c r="O124" i="4"/>
  <c r="P124" i="4"/>
  <c r="I125" i="4"/>
  <c r="J125" i="4"/>
  <c r="K125" i="4"/>
  <c r="L125" i="4"/>
  <c r="M125" i="4"/>
  <c r="N125" i="4"/>
  <c r="O125" i="4"/>
  <c r="P125" i="4"/>
  <c r="I126" i="4"/>
  <c r="J126" i="4"/>
  <c r="K126" i="4"/>
  <c r="L126" i="4"/>
  <c r="M126" i="4"/>
  <c r="N126" i="4"/>
  <c r="O126" i="4"/>
  <c r="P126" i="4"/>
  <c r="I127" i="4"/>
  <c r="J127" i="4"/>
  <c r="K127" i="4"/>
  <c r="L127" i="4"/>
  <c r="M127" i="4"/>
  <c r="N127" i="4"/>
  <c r="O127" i="4"/>
  <c r="P127" i="4"/>
  <c r="I128" i="4"/>
  <c r="J128" i="4"/>
  <c r="K128" i="4"/>
  <c r="L128" i="4"/>
  <c r="M128" i="4"/>
  <c r="N128" i="4"/>
  <c r="O128" i="4"/>
  <c r="P128" i="4"/>
  <c r="I129" i="4"/>
  <c r="J129" i="4"/>
  <c r="K129" i="4"/>
  <c r="L129" i="4"/>
  <c r="M129" i="4"/>
  <c r="N129" i="4"/>
  <c r="O129" i="4"/>
  <c r="P129" i="4"/>
  <c r="I130" i="4"/>
  <c r="J130" i="4"/>
  <c r="K130" i="4"/>
  <c r="L130" i="4"/>
  <c r="M130" i="4"/>
  <c r="N130" i="4"/>
  <c r="O130" i="4"/>
  <c r="P130" i="4"/>
  <c r="I131" i="4"/>
  <c r="J131" i="4"/>
  <c r="K131" i="4"/>
  <c r="L131" i="4"/>
  <c r="M131" i="4"/>
  <c r="N131" i="4"/>
  <c r="O131" i="4"/>
  <c r="P131" i="4"/>
  <c r="I132" i="4"/>
  <c r="J132" i="4"/>
  <c r="K132" i="4"/>
  <c r="L132" i="4"/>
  <c r="M132" i="4"/>
  <c r="N132" i="4"/>
  <c r="O132" i="4"/>
  <c r="P132" i="4"/>
  <c r="I133" i="4"/>
  <c r="J133" i="4"/>
  <c r="K133" i="4"/>
  <c r="L133" i="4"/>
  <c r="M133" i="4"/>
  <c r="N133" i="4"/>
  <c r="O133" i="4"/>
  <c r="P133" i="4"/>
  <c r="I134" i="4"/>
  <c r="J134" i="4"/>
  <c r="K134" i="4"/>
  <c r="L134" i="4"/>
  <c r="M134" i="4"/>
  <c r="N134" i="4"/>
  <c r="O134" i="4"/>
  <c r="P134" i="4"/>
  <c r="I135" i="4"/>
  <c r="J135" i="4"/>
  <c r="K135" i="4"/>
  <c r="L135" i="4"/>
  <c r="M135" i="4"/>
  <c r="N135" i="4"/>
  <c r="O135" i="4"/>
  <c r="P135" i="4"/>
  <c r="I136" i="4"/>
  <c r="J136" i="4"/>
  <c r="K136" i="4"/>
  <c r="L136" i="4"/>
  <c r="M136" i="4"/>
  <c r="N136" i="4"/>
  <c r="O136" i="4"/>
  <c r="P136" i="4"/>
  <c r="I137" i="4"/>
  <c r="J137" i="4"/>
  <c r="K137" i="4"/>
  <c r="L137" i="4"/>
  <c r="M137" i="4"/>
  <c r="N137" i="4"/>
  <c r="O137" i="4"/>
  <c r="P137" i="4"/>
  <c r="I138" i="4"/>
  <c r="J138" i="4"/>
  <c r="K138" i="4"/>
  <c r="L138" i="4"/>
  <c r="M138" i="4"/>
  <c r="N138" i="4"/>
  <c r="O138" i="4"/>
  <c r="P138" i="4"/>
  <c r="I139" i="4"/>
  <c r="J139" i="4"/>
  <c r="K139" i="4"/>
  <c r="L139" i="4"/>
  <c r="M139" i="4"/>
  <c r="N139" i="4"/>
  <c r="O139" i="4"/>
  <c r="P139" i="4"/>
  <c r="I140" i="4"/>
  <c r="J140" i="4"/>
  <c r="K140" i="4"/>
  <c r="L140" i="4"/>
  <c r="M140" i="4"/>
  <c r="N140" i="4"/>
  <c r="O140" i="4"/>
  <c r="P140" i="4"/>
  <c r="I141" i="4"/>
  <c r="J141" i="4"/>
  <c r="K141" i="4"/>
  <c r="L141" i="4"/>
  <c r="M141" i="4"/>
  <c r="N141" i="4"/>
  <c r="O141" i="4"/>
  <c r="P141" i="4"/>
  <c r="I142" i="4"/>
  <c r="J142" i="4"/>
  <c r="K142" i="4"/>
  <c r="L142" i="4"/>
  <c r="M142" i="4"/>
  <c r="N142" i="4"/>
  <c r="O142" i="4"/>
  <c r="P142" i="4"/>
  <c r="I143" i="4"/>
  <c r="J143" i="4"/>
  <c r="K143" i="4"/>
  <c r="L143" i="4"/>
  <c r="M143" i="4"/>
  <c r="N143" i="4"/>
  <c r="O143" i="4"/>
  <c r="P143" i="4"/>
  <c r="I144" i="4"/>
  <c r="J144" i="4"/>
  <c r="K144" i="4"/>
  <c r="L144" i="4"/>
  <c r="M144" i="4"/>
  <c r="N144" i="4"/>
  <c r="O144" i="4"/>
  <c r="P144" i="4"/>
  <c r="I145" i="4"/>
  <c r="J145" i="4"/>
  <c r="K145" i="4"/>
  <c r="L145" i="4"/>
  <c r="M145" i="4"/>
  <c r="N145" i="4"/>
  <c r="O145" i="4"/>
  <c r="P145" i="4"/>
  <c r="I146" i="4"/>
  <c r="J146" i="4"/>
  <c r="K146" i="4"/>
  <c r="L146" i="4"/>
  <c r="M146" i="4"/>
  <c r="N146" i="4"/>
  <c r="O146" i="4"/>
  <c r="P146" i="4"/>
  <c r="I147" i="4"/>
  <c r="J147" i="4"/>
  <c r="K147" i="4"/>
  <c r="L147" i="4"/>
  <c r="M147" i="4"/>
  <c r="N147" i="4"/>
  <c r="O147" i="4"/>
  <c r="P147" i="4"/>
  <c r="I148" i="4"/>
  <c r="J148" i="4"/>
  <c r="K148" i="4"/>
  <c r="L148" i="4"/>
  <c r="M148" i="4"/>
  <c r="N148" i="4"/>
  <c r="O148" i="4"/>
  <c r="P148" i="4"/>
  <c r="I149" i="4"/>
  <c r="J149" i="4"/>
  <c r="K149" i="4"/>
  <c r="L149" i="4"/>
  <c r="M149" i="4"/>
  <c r="N149" i="4"/>
  <c r="O149" i="4"/>
  <c r="P149" i="4"/>
  <c r="I150" i="4"/>
  <c r="J150" i="4"/>
  <c r="K150" i="4"/>
  <c r="L150" i="4"/>
  <c r="M150" i="4"/>
  <c r="N150" i="4"/>
  <c r="O150" i="4"/>
  <c r="P150" i="4"/>
  <c r="I151" i="4"/>
  <c r="J151" i="4"/>
  <c r="K151" i="4"/>
  <c r="L151" i="4"/>
  <c r="M151" i="4"/>
  <c r="N151" i="4"/>
  <c r="O151" i="4"/>
  <c r="P151" i="4"/>
  <c r="I152" i="4"/>
  <c r="J152" i="4"/>
  <c r="K152" i="4"/>
  <c r="L152" i="4"/>
  <c r="M152" i="4"/>
  <c r="N152" i="4"/>
  <c r="O152" i="4"/>
  <c r="P152" i="4"/>
  <c r="I153" i="4"/>
  <c r="J153" i="4"/>
  <c r="K153" i="4"/>
  <c r="L153" i="4"/>
  <c r="M153" i="4"/>
  <c r="N153" i="4"/>
  <c r="O153" i="4"/>
  <c r="P153" i="4"/>
  <c r="I154" i="4"/>
  <c r="J154" i="4"/>
  <c r="K154" i="4"/>
  <c r="L154" i="4"/>
  <c r="M154" i="4"/>
  <c r="N154" i="4"/>
  <c r="O154" i="4"/>
  <c r="P154" i="4"/>
  <c r="I155" i="4"/>
  <c r="J155" i="4"/>
  <c r="K155" i="4"/>
  <c r="L155" i="4"/>
  <c r="M155" i="4"/>
  <c r="N155" i="4"/>
  <c r="O155" i="4"/>
  <c r="P155" i="4"/>
  <c r="I156" i="4"/>
  <c r="J156" i="4"/>
  <c r="K156" i="4"/>
  <c r="L156" i="4"/>
  <c r="M156" i="4"/>
  <c r="N156" i="4"/>
  <c r="O156" i="4"/>
  <c r="P156" i="4"/>
  <c r="I157" i="4"/>
  <c r="J157" i="4"/>
  <c r="K157" i="4"/>
  <c r="L157" i="4"/>
  <c r="M157" i="4"/>
  <c r="N157" i="4"/>
  <c r="O157" i="4"/>
  <c r="P157" i="4"/>
  <c r="I158" i="4"/>
  <c r="J158" i="4"/>
  <c r="K158" i="4"/>
  <c r="L158" i="4"/>
  <c r="M158" i="4"/>
  <c r="N158" i="4"/>
  <c r="O158" i="4"/>
  <c r="P158" i="4"/>
  <c r="I159" i="4"/>
  <c r="J159" i="4"/>
  <c r="K159" i="4"/>
  <c r="L159" i="4"/>
  <c r="M159" i="4"/>
  <c r="N159" i="4"/>
  <c r="O159" i="4"/>
  <c r="P159" i="4"/>
  <c r="I160" i="4"/>
  <c r="J160" i="4"/>
  <c r="K160" i="4"/>
  <c r="L160" i="4"/>
  <c r="M160" i="4"/>
  <c r="N160" i="4"/>
  <c r="O160" i="4"/>
  <c r="P160" i="4"/>
  <c r="I161" i="4"/>
  <c r="J161" i="4"/>
  <c r="K161" i="4"/>
  <c r="L161" i="4"/>
  <c r="M161" i="4"/>
  <c r="N161" i="4"/>
  <c r="O161" i="4"/>
  <c r="P161" i="4"/>
  <c r="I162" i="4"/>
  <c r="J162" i="4"/>
  <c r="K162" i="4"/>
  <c r="L162" i="4"/>
  <c r="M162" i="4"/>
  <c r="N162" i="4"/>
  <c r="O162" i="4"/>
  <c r="P162" i="4"/>
  <c r="I163" i="4"/>
  <c r="J163" i="4"/>
  <c r="K163" i="4"/>
  <c r="L163" i="4"/>
  <c r="M163" i="4"/>
  <c r="N163" i="4"/>
  <c r="O163" i="4"/>
  <c r="P163" i="4"/>
  <c r="I164" i="4"/>
  <c r="J164" i="4"/>
  <c r="K164" i="4"/>
  <c r="L164" i="4"/>
  <c r="M164" i="4"/>
  <c r="N164" i="4"/>
  <c r="O164" i="4"/>
  <c r="P164" i="4"/>
  <c r="I165" i="4"/>
  <c r="J165" i="4"/>
  <c r="K165" i="4"/>
  <c r="L165" i="4"/>
  <c r="M165" i="4"/>
  <c r="N165" i="4"/>
  <c r="O165" i="4"/>
  <c r="P165" i="4"/>
  <c r="I166" i="4"/>
  <c r="J166" i="4"/>
  <c r="K166" i="4"/>
  <c r="L166" i="4"/>
  <c r="M166" i="4"/>
  <c r="N166" i="4"/>
  <c r="O166" i="4"/>
  <c r="P166" i="4"/>
  <c r="I167" i="4"/>
  <c r="J167" i="4"/>
  <c r="K167" i="4"/>
  <c r="L167" i="4"/>
  <c r="M167" i="4"/>
  <c r="N167" i="4"/>
  <c r="O167" i="4"/>
  <c r="P167" i="4"/>
  <c r="I168" i="4"/>
  <c r="J168" i="4"/>
  <c r="K168" i="4"/>
  <c r="L168" i="4"/>
  <c r="M168" i="4"/>
  <c r="N168" i="4"/>
  <c r="O168" i="4"/>
  <c r="P168" i="4"/>
  <c r="I169" i="4"/>
  <c r="J169" i="4"/>
  <c r="K169" i="4"/>
  <c r="L169" i="4"/>
  <c r="M169" i="4"/>
  <c r="N169" i="4"/>
  <c r="O169" i="4"/>
  <c r="P169" i="4"/>
  <c r="I170" i="4"/>
  <c r="J170" i="4"/>
  <c r="K170" i="4"/>
  <c r="L170" i="4"/>
  <c r="M170" i="4"/>
  <c r="N170" i="4"/>
  <c r="O170" i="4"/>
  <c r="P170" i="4"/>
  <c r="I171" i="4"/>
  <c r="J171" i="4"/>
  <c r="K171" i="4"/>
  <c r="L171" i="4"/>
  <c r="M171" i="4"/>
  <c r="N171" i="4"/>
  <c r="O171" i="4"/>
  <c r="P171" i="4"/>
  <c r="E172" i="4"/>
  <c r="F172" i="4"/>
  <c r="I172" i="4"/>
  <c r="Q172" i="4"/>
  <c r="R172" i="4"/>
  <c r="S172" i="4"/>
  <c r="V172" i="4"/>
  <c r="AH172" i="4"/>
  <c r="J172" i="4"/>
  <c r="K172" i="4"/>
  <c r="L172" i="4"/>
  <c r="M172" i="4"/>
  <c r="N172" i="4"/>
  <c r="O172" i="4"/>
  <c r="P172" i="4"/>
  <c r="E174" i="4"/>
  <c r="I174" i="4"/>
  <c r="AH174" i="4"/>
  <c r="J174" i="4"/>
  <c r="K174" i="4"/>
  <c r="L174" i="4"/>
  <c r="M174" i="4"/>
  <c r="N174" i="4"/>
  <c r="O174" i="4"/>
  <c r="P174" i="4"/>
  <c r="E175" i="4"/>
  <c r="I175" i="4"/>
  <c r="AH175" i="4"/>
  <c r="J175" i="4"/>
  <c r="K175" i="4"/>
  <c r="L175" i="4"/>
  <c r="M175" i="4"/>
  <c r="N175" i="4"/>
  <c r="O175" i="4"/>
  <c r="P175" i="4"/>
  <c r="E176" i="4"/>
  <c r="I176" i="4"/>
  <c r="AH176" i="4"/>
  <c r="J176" i="4"/>
  <c r="K176" i="4"/>
  <c r="L176" i="4"/>
  <c r="M176" i="4"/>
  <c r="N176" i="4"/>
  <c r="O176" i="4"/>
  <c r="P176" i="4"/>
  <c r="E177" i="4"/>
  <c r="I177" i="4"/>
  <c r="AH177" i="4"/>
  <c r="J177" i="4"/>
  <c r="K177" i="4"/>
  <c r="L177" i="4"/>
  <c r="M177" i="4"/>
  <c r="N177" i="4"/>
  <c r="O177" i="4"/>
  <c r="P177" i="4"/>
  <c r="E178" i="4"/>
  <c r="I178" i="4"/>
  <c r="AH178" i="4"/>
  <c r="J178" i="4"/>
  <c r="K178" i="4"/>
  <c r="L178" i="4"/>
  <c r="M178" i="4"/>
  <c r="N178" i="4"/>
  <c r="O178" i="4"/>
  <c r="P178" i="4"/>
  <c r="E179" i="4"/>
  <c r="I179" i="4"/>
  <c r="AH179" i="4"/>
  <c r="J179" i="4"/>
  <c r="K179" i="4"/>
  <c r="L179" i="4"/>
  <c r="M179" i="4"/>
  <c r="N179" i="4"/>
  <c r="O179" i="4"/>
  <c r="P179" i="4"/>
  <c r="E180" i="4"/>
  <c r="I180" i="4"/>
  <c r="AH180" i="4"/>
  <c r="J180" i="4"/>
  <c r="K180" i="4"/>
  <c r="L180" i="4"/>
  <c r="M180" i="4"/>
  <c r="N180" i="4"/>
  <c r="O180" i="4"/>
  <c r="P180" i="4"/>
  <c r="E181" i="4"/>
  <c r="I181" i="4"/>
  <c r="AH181" i="4"/>
  <c r="J181" i="4"/>
  <c r="K181" i="4"/>
  <c r="L181" i="4"/>
  <c r="M181" i="4"/>
  <c r="N181" i="4"/>
  <c r="O181" i="4"/>
  <c r="P181" i="4"/>
  <c r="E182" i="4"/>
  <c r="I182" i="4"/>
  <c r="AH182" i="4"/>
  <c r="J182" i="4"/>
  <c r="K182" i="4"/>
  <c r="L182" i="4"/>
  <c r="M182" i="4"/>
  <c r="N182" i="4"/>
  <c r="O182" i="4"/>
  <c r="P182" i="4"/>
  <c r="E183" i="4"/>
  <c r="I183" i="4"/>
  <c r="AH183" i="4"/>
  <c r="J183" i="4"/>
  <c r="K183" i="4"/>
  <c r="L183" i="4"/>
  <c r="M183" i="4"/>
  <c r="N183" i="4"/>
  <c r="O183" i="4"/>
  <c r="P183" i="4"/>
  <c r="E184" i="4"/>
  <c r="I184" i="4"/>
  <c r="AH184" i="4"/>
  <c r="J184" i="4"/>
  <c r="K184" i="4"/>
  <c r="L184" i="4"/>
  <c r="M184" i="4"/>
  <c r="N184" i="4"/>
  <c r="O184" i="4"/>
  <c r="P184" i="4"/>
  <c r="E185" i="4"/>
  <c r="I185" i="4"/>
  <c r="AH185" i="4"/>
  <c r="J185" i="4"/>
  <c r="K185" i="4"/>
  <c r="L185" i="4"/>
  <c r="M185" i="4"/>
  <c r="N185" i="4"/>
  <c r="O185" i="4"/>
  <c r="P185" i="4"/>
  <c r="E186" i="4"/>
  <c r="I186" i="4"/>
  <c r="AH186" i="4"/>
  <c r="J186" i="4"/>
  <c r="K186" i="4"/>
  <c r="L186" i="4"/>
  <c r="M186" i="4"/>
  <c r="N186" i="4"/>
  <c r="O186" i="4"/>
  <c r="P186" i="4"/>
  <c r="E187" i="4"/>
  <c r="I187" i="4"/>
  <c r="AH187" i="4"/>
  <c r="J187" i="4"/>
  <c r="K187" i="4"/>
  <c r="L187" i="4"/>
  <c r="M187" i="4"/>
  <c r="N187" i="4"/>
  <c r="O187" i="4"/>
  <c r="P187" i="4"/>
  <c r="E188" i="4"/>
  <c r="I188" i="4"/>
  <c r="AH188" i="4"/>
  <c r="J188" i="4"/>
  <c r="K188" i="4"/>
  <c r="L188" i="4"/>
  <c r="M188" i="4"/>
  <c r="N188" i="4"/>
  <c r="O188" i="4"/>
  <c r="P188" i="4"/>
  <c r="E189" i="4"/>
  <c r="I189" i="4"/>
  <c r="AH189" i="4"/>
  <c r="J189" i="4"/>
  <c r="K189" i="4"/>
  <c r="L189" i="4"/>
  <c r="M189" i="4"/>
  <c r="N189" i="4"/>
  <c r="O189" i="4"/>
  <c r="P189" i="4"/>
  <c r="E190" i="4"/>
  <c r="I190" i="4"/>
  <c r="AH190" i="4"/>
  <c r="J190" i="4"/>
  <c r="K190" i="4"/>
  <c r="L190" i="4"/>
  <c r="M190" i="4"/>
  <c r="N190" i="4"/>
  <c r="O190" i="4"/>
  <c r="P190" i="4"/>
  <c r="E191" i="4"/>
  <c r="I191" i="4"/>
  <c r="AH191" i="4"/>
  <c r="J191" i="4"/>
  <c r="K191" i="4"/>
  <c r="L191" i="4"/>
  <c r="M191" i="4"/>
  <c r="N191" i="4"/>
  <c r="O191" i="4"/>
  <c r="P191" i="4"/>
  <c r="E192" i="4"/>
  <c r="I192" i="4"/>
  <c r="AH192" i="4"/>
  <c r="J192" i="4"/>
  <c r="K192" i="4"/>
  <c r="L192" i="4"/>
  <c r="M192" i="4"/>
  <c r="N192" i="4"/>
  <c r="O192" i="4"/>
  <c r="P192" i="4"/>
  <c r="E193" i="4"/>
  <c r="I193" i="4"/>
  <c r="AH193" i="4"/>
  <c r="J193" i="4"/>
  <c r="K193" i="4"/>
  <c r="L193" i="4"/>
  <c r="M193" i="4"/>
  <c r="N193" i="4"/>
  <c r="O193" i="4"/>
  <c r="P193" i="4"/>
  <c r="E194" i="4"/>
  <c r="I194" i="4"/>
  <c r="AH194" i="4"/>
  <c r="J194" i="4"/>
  <c r="K194" i="4"/>
  <c r="L194" i="4"/>
  <c r="M194" i="4"/>
  <c r="N194" i="4"/>
  <c r="O194" i="4"/>
  <c r="P194" i="4"/>
  <c r="E195" i="4"/>
  <c r="I195" i="4"/>
  <c r="AH195" i="4"/>
  <c r="J195" i="4"/>
  <c r="K195" i="4"/>
  <c r="L195" i="4"/>
  <c r="M195" i="4"/>
  <c r="N195" i="4"/>
  <c r="O195" i="4"/>
  <c r="P195" i="4"/>
  <c r="E196" i="4"/>
  <c r="I196" i="4"/>
  <c r="AH196" i="4"/>
  <c r="J196" i="4"/>
  <c r="K196" i="4"/>
  <c r="L196" i="4"/>
  <c r="M196" i="4"/>
  <c r="N196" i="4"/>
  <c r="O196" i="4"/>
  <c r="P196" i="4"/>
  <c r="E197" i="4"/>
  <c r="I197" i="4"/>
  <c r="AH197" i="4"/>
  <c r="J197" i="4"/>
  <c r="K197" i="4"/>
  <c r="L197" i="4"/>
  <c r="M197" i="4"/>
  <c r="N197" i="4"/>
  <c r="O197" i="4"/>
  <c r="P197" i="4"/>
  <c r="E198" i="4"/>
  <c r="I198" i="4"/>
  <c r="AH198" i="4"/>
  <c r="J198" i="4"/>
  <c r="K198" i="4"/>
  <c r="L198" i="4"/>
  <c r="M198" i="4"/>
  <c r="N198" i="4"/>
  <c r="O198" i="4"/>
  <c r="P198" i="4"/>
  <c r="E199" i="4"/>
  <c r="I199" i="4"/>
  <c r="AH199" i="4"/>
  <c r="J199" i="4"/>
  <c r="K199" i="4"/>
  <c r="L199" i="4"/>
  <c r="M199" i="4"/>
  <c r="N199" i="4"/>
  <c r="O199" i="4"/>
  <c r="P199" i="4"/>
  <c r="E200" i="4"/>
  <c r="I200" i="4"/>
  <c r="AH200" i="4"/>
  <c r="J200" i="4"/>
  <c r="K200" i="4"/>
  <c r="L200" i="4"/>
  <c r="M200" i="4"/>
  <c r="N200" i="4"/>
  <c r="O200" i="4"/>
  <c r="P200" i="4"/>
  <c r="E201" i="4"/>
  <c r="I201" i="4"/>
  <c r="AH201" i="4"/>
  <c r="J201" i="4"/>
  <c r="K201" i="4"/>
  <c r="L201" i="4"/>
  <c r="M201" i="4"/>
  <c r="N201" i="4"/>
  <c r="O201" i="4"/>
  <c r="P201" i="4"/>
  <c r="E202" i="4"/>
  <c r="I202" i="4"/>
  <c r="AH202" i="4"/>
  <c r="J202" i="4"/>
  <c r="K202" i="4"/>
  <c r="L202" i="4"/>
  <c r="M202" i="4"/>
  <c r="N202" i="4"/>
  <c r="O202" i="4"/>
  <c r="P202" i="4"/>
  <c r="E203" i="4"/>
  <c r="I203" i="4"/>
  <c r="AH203" i="4"/>
  <c r="J203" i="4"/>
  <c r="K203" i="4"/>
  <c r="L203" i="4"/>
  <c r="M203" i="4"/>
  <c r="N203" i="4"/>
  <c r="O203" i="4"/>
  <c r="P203" i="4"/>
  <c r="E204" i="4"/>
  <c r="I204" i="4"/>
  <c r="AH204" i="4"/>
  <c r="J204" i="4"/>
  <c r="K204" i="4"/>
  <c r="L204" i="4"/>
  <c r="M204" i="4"/>
  <c r="N204" i="4"/>
  <c r="O204" i="4"/>
  <c r="P204" i="4"/>
  <c r="E205" i="4"/>
  <c r="I205" i="4"/>
  <c r="AH205" i="4"/>
  <c r="J205" i="4"/>
  <c r="K205" i="4"/>
  <c r="L205" i="4"/>
  <c r="M205" i="4"/>
  <c r="N205" i="4"/>
  <c r="O205" i="4"/>
  <c r="P205" i="4"/>
  <c r="E206" i="4"/>
  <c r="I206" i="4"/>
  <c r="AH206" i="4"/>
  <c r="J206" i="4"/>
  <c r="K206" i="4"/>
  <c r="L206" i="4"/>
  <c r="M206" i="4"/>
  <c r="N206" i="4"/>
  <c r="O206" i="4"/>
  <c r="P206" i="4"/>
  <c r="E207" i="4"/>
  <c r="I207" i="4"/>
  <c r="AH207" i="4"/>
  <c r="J207" i="4"/>
  <c r="K207" i="4"/>
  <c r="L207" i="4"/>
  <c r="M207" i="4"/>
  <c r="N207" i="4"/>
  <c r="O207" i="4"/>
  <c r="P207" i="4"/>
  <c r="E208" i="4"/>
  <c r="I208" i="4"/>
  <c r="AH208" i="4"/>
  <c r="J208" i="4"/>
  <c r="K208" i="4"/>
  <c r="L208" i="4"/>
  <c r="M208" i="4"/>
  <c r="N208" i="4"/>
  <c r="O208" i="4"/>
  <c r="P208" i="4"/>
  <c r="E209" i="4"/>
  <c r="I209" i="4"/>
  <c r="AH209" i="4"/>
  <c r="J209" i="4"/>
  <c r="K209" i="4"/>
  <c r="L209" i="4"/>
  <c r="M209" i="4"/>
  <c r="N209" i="4"/>
  <c r="O209" i="4"/>
  <c r="P209" i="4"/>
  <c r="E210" i="4"/>
  <c r="I210" i="4"/>
  <c r="AH210" i="4"/>
  <c r="J210" i="4"/>
  <c r="K210" i="4"/>
  <c r="L210" i="4"/>
  <c r="M210" i="4"/>
  <c r="N210" i="4"/>
  <c r="O210" i="4"/>
  <c r="P210" i="4"/>
  <c r="E211" i="4"/>
  <c r="I211" i="4"/>
  <c r="AH211" i="4"/>
  <c r="J211" i="4"/>
  <c r="K211" i="4"/>
  <c r="L211" i="4"/>
  <c r="M211" i="4"/>
  <c r="N211" i="4"/>
  <c r="O211" i="4"/>
  <c r="P211" i="4"/>
  <c r="E212" i="4"/>
  <c r="I212" i="4"/>
  <c r="AH212" i="4"/>
  <c r="J212" i="4"/>
  <c r="K212" i="4"/>
  <c r="L212" i="4"/>
  <c r="M212" i="4"/>
  <c r="N212" i="4"/>
  <c r="O212" i="4"/>
  <c r="P212" i="4"/>
  <c r="E213" i="4"/>
  <c r="I213" i="4"/>
  <c r="AH213" i="4"/>
  <c r="J213" i="4"/>
  <c r="K213" i="4"/>
  <c r="L213" i="4"/>
  <c r="M213" i="4"/>
  <c r="N213" i="4"/>
  <c r="O213" i="4"/>
  <c r="P213" i="4"/>
  <c r="E214" i="4"/>
  <c r="I214" i="4"/>
  <c r="AH214" i="4"/>
  <c r="J214" i="4"/>
  <c r="K214" i="4"/>
  <c r="L214" i="4"/>
  <c r="M214" i="4"/>
  <c r="N214" i="4"/>
  <c r="O214" i="4"/>
  <c r="P214" i="4"/>
  <c r="E215" i="4"/>
  <c r="I215" i="4"/>
  <c r="AH215" i="4"/>
  <c r="J215" i="4"/>
  <c r="K215" i="4"/>
  <c r="L215" i="4"/>
  <c r="M215" i="4"/>
  <c r="N215" i="4"/>
  <c r="O215" i="4"/>
  <c r="P215" i="4"/>
  <c r="E216" i="4"/>
  <c r="I216" i="4"/>
  <c r="AH216" i="4"/>
  <c r="J216" i="4"/>
  <c r="K216" i="4"/>
  <c r="L216" i="4"/>
  <c r="M216" i="4"/>
  <c r="N216" i="4"/>
  <c r="O216" i="4"/>
  <c r="P216" i="4"/>
  <c r="E217" i="4"/>
  <c r="I217" i="4"/>
  <c r="AH217" i="4"/>
  <c r="J217" i="4"/>
  <c r="K217" i="4"/>
  <c r="L217" i="4"/>
  <c r="M217" i="4"/>
  <c r="N217" i="4"/>
  <c r="O217" i="4"/>
  <c r="P217" i="4"/>
  <c r="E218" i="4"/>
  <c r="I218" i="4"/>
  <c r="AH218" i="4"/>
  <c r="J218" i="4"/>
  <c r="K218" i="4"/>
  <c r="L218" i="4"/>
  <c r="M218" i="4"/>
  <c r="N218" i="4"/>
  <c r="O218" i="4"/>
  <c r="P218" i="4"/>
  <c r="E219" i="4"/>
  <c r="I219" i="4"/>
  <c r="AH219" i="4"/>
  <c r="J219" i="4"/>
  <c r="K219" i="4"/>
  <c r="L219" i="4"/>
  <c r="M219" i="4"/>
  <c r="N219" i="4"/>
  <c r="O219" i="4"/>
  <c r="P219" i="4"/>
  <c r="E220" i="4"/>
  <c r="I220" i="4"/>
  <c r="AH220" i="4"/>
  <c r="J220" i="4"/>
  <c r="K220" i="4"/>
  <c r="L220" i="4"/>
  <c r="M220" i="4"/>
  <c r="N220" i="4"/>
  <c r="O220" i="4"/>
  <c r="P220" i="4"/>
  <c r="E221" i="4"/>
  <c r="I221" i="4"/>
  <c r="AH221" i="4"/>
  <c r="J221" i="4"/>
  <c r="K221" i="4"/>
  <c r="L221" i="4"/>
  <c r="M221" i="4"/>
  <c r="N221" i="4"/>
  <c r="O221" i="4"/>
  <c r="P221" i="4"/>
  <c r="E222" i="4"/>
  <c r="I222" i="4"/>
  <c r="AH222" i="4"/>
  <c r="J222" i="4"/>
  <c r="K222" i="4"/>
  <c r="L222" i="4"/>
  <c r="M222" i="4"/>
  <c r="N222" i="4"/>
  <c r="O222" i="4"/>
  <c r="P222" i="4"/>
  <c r="E223" i="4"/>
  <c r="I223" i="4"/>
  <c r="AH223" i="4"/>
  <c r="J223" i="4"/>
  <c r="K223" i="4"/>
  <c r="L223" i="4"/>
  <c r="M223" i="4"/>
  <c r="N223" i="4"/>
  <c r="O223" i="4"/>
  <c r="P223" i="4"/>
  <c r="E224" i="4"/>
  <c r="I224" i="4"/>
  <c r="AH224" i="4"/>
  <c r="J224" i="4"/>
  <c r="K224" i="4"/>
  <c r="L224" i="4"/>
  <c r="M224" i="4"/>
  <c r="N224" i="4"/>
  <c r="O224" i="4"/>
  <c r="P224" i="4"/>
  <c r="E225" i="4"/>
  <c r="I225" i="4"/>
  <c r="AH225" i="4"/>
  <c r="J225" i="4"/>
  <c r="K225" i="4"/>
  <c r="L225" i="4"/>
  <c r="M225" i="4"/>
  <c r="N225" i="4"/>
  <c r="O225" i="4"/>
  <c r="P225" i="4"/>
  <c r="E226" i="4"/>
  <c r="I226" i="4"/>
  <c r="AH226" i="4"/>
  <c r="J226" i="4"/>
  <c r="K226" i="4"/>
  <c r="L226" i="4"/>
  <c r="M226" i="4"/>
  <c r="N226" i="4"/>
  <c r="O226" i="4"/>
  <c r="P226" i="4"/>
  <c r="E227" i="4"/>
  <c r="I227" i="4"/>
  <c r="AH227" i="4"/>
  <c r="J227" i="4"/>
  <c r="K227" i="4"/>
  <c r="L227" i="4"/>
  <c r="M227" i="4"/>
  <c r="N227" i="4"/>
  <c r="O227" i="4"/>
  <c r="P227" i="4"/>
  <c r="E228" i="4"/>
  <c r="I228" i="4"/>
  <c r="AH228" i="4"/>
  <c r="J228" i="4"/>
  <c r="K228" i="4"/>
  <c r="L228" i="4"/>
  <c r="M228" i="4"/>
  <c r="N228" i="4"/>
  <c r="O228" i="4"/>
  <c r="P228" i="4"/>
  <c r="E229" i="4"/>
  <c r="I229" i="4"/>
  <c r="AH229" i="4"/>
  <c r="J229" i="4"/>
  <c r="K229" i="4"/>
  <c r="L229" i="4"/>
  <c r="M229" i="4"/>
  <c r="N229" i="4"/>
  <c r="O229" i="4"/>
  <c r="P229" i="4"/>
  <c r="E230" i="4"/>
  <c r="I230" i="4"/>
  <c r="AH230" i="4"/>
  <c r="J230" i="4"/>
  <c r="K230" i="4"/>
  <c r="L230" i="4"/>
  <c r="M230" i="4"/>
  <c r="N230" i="4"/>
  <c r="O230" i="4"/>
  <c r="P230" i="4"/>
  <c r="E231" i="4"/>
  <c r="I231" i="4"/>
  <c r="AH231" i="4"/>
  <c r="J231" i="4"/>
  <c r="K231" i="4"/>
  <c r="L231" i="4"/>
  <c r="M231" i="4"/>
  <c r="N231" i="4"/>
  <c r="O231" i="4"/>
  <c r="P231" i="4"/>
  <c r="E232" i="4"/>
  <c r="I232" i="4"/>
  <c r="AH232" i="4"/>
  <c r="J232" i="4"/>
  <c r="K232" i="4"/>
  <c r="L232" i="4"/>
  <c r="M232" i="4"/>
  <c r="N232" i="4"/>
  <c r="O232" i="4"/>
  <c r="P232" i="4"/>
  <c r="E233" i="4"/>
  <c r="I233" i="4"/>
  <c r="AH233" i="4"/>
  <c r="J233" i="4"/>
  <c r="K233" i="4"/>
  <c r="L233" i="4"/>
  <c r="M233" i="4"/>
  <c r="N233" i="4"/>
  <c r="O233" i="4"/>
  <c r="P233" i="4"/>
  <c r="E234" i="4"/>
  <c r="I234" i="4"/>
  <c r="AH234" i="4"/>
  <c r="J234" i="4"/>
  <c r="K234" i="4"/>
  <c r="L234" i="4"/>
  <c r="M234" i="4"/>
  <c r="N234" i="4"/>
  <c r="O234" i="4"/>
  <c r="P234" i="4"/>
  <c r="E235" i="4"/>
  <c r="I235" i="4"/>
  <c r="AH235" i="4"/>
  <c r="J235" i="4"/>
  <c r="K235" i="4"/>
  <c r="L235" i="4"/>
  <c r="M235" i="4"/>
  <c r="N235" i="4"/>
  <c r="O235" i="4"/>
  <c r="P235" i="4"/>
  <c r="E236" i="4"/>
  <c r="I236" i="4"/>
  <c r="AH236" i="4"/>
  <c r="J236" i="4"/>
  <c r="K236" i="4"/>
  <c r="L236" i="4"/>
  <c r="M236" i="4"/>
  <c r="N236" i="4"/>
  <c r="O236" i="4"/>
  <c r="P236" i="4"/>
  <c r="E237" i="4"/>
  <c r="I237" i="4"/>
  <c r="AH237" i="4"/>
  <c r="J237" i="4"/>
  <c r="K237" i="4"/>
  <c r="L237" i="4"/>
  <c r="M237" i="4"/>
  <c r="N237" i="4"/>
  <c r="O237" i="4"/>
  <c r="P237" i="4"/>
  <c r="E238" i="4"/>
  <c r="I238" i="4"/>
  <c r="AH238" i="4"/>
  <c r="J238" i="4"/>
  <c r="K238" i="4"/>
  <c r="L238" i="4"/>
  <c r="M238" i="4"/>
  <c r="N238" i="4"/>
  <c r="O238" i="4"/>
  <c r="P238" i="4"/>
  <c r="E239" i="4"/>
  <c r="I239" i="4"/>
  <c r="AH239" i="4"/>
  <c r="J239" i="4"/>
  <c r="K239" i="4"/>
  <c r="L239" i="4"/>
  <c r="M239" i="4"/>
  <c r="N239" i="4"/>
  <c r="O239" i="4"/>
  <c r="P239" i="4"/>
  <c r="E240" i="4"/>
  <c r="I240" i="4"/>
  <c r="AH240" i="4"/>
  <c r="J240" i="4"/>
  <c r="K240" i="4"/>
  <c r="L240" i="4"/>
  <c r="M240" i="4"/>
  <c r="N240" i="4"/>
  <c r="O240" i="4"/>
  <c r="P240" i="4"/>
  <c r="E241" i="4"/>
  <c r="I241" i="4"/>
  <c r="AH241" i="4"/>
  <c r="J241" i="4"/>
  <c r="K241" i="4"/>
  <c r="L241" i="4"/>
  <c r="M241" i="4"/>
  <c r="N241" i="4"/>
  <c r="O241" i="4"/>
  <c r="P241" i="4"/>
  <c r="E242" i="4"/>
  <c r="I242" i="4"/>
  <c r="AH242" i="4"/>
  <c r="J242" i="4"/>
  <c r="K242" i="4"/>
  <c r="L242" i="4"/>
  <c r="M242" i="4"/>
  <c r="N242" i="4"/>
  <c r="O242" i="4"/>
  <c r="P242" i="4"/>
  <c r="E243" i="4"/>
  <c r="I243" i="4"/>
  <c r="AH243" i="4"/>
  <c r="J243" i="4"/>
  <c r="K243" i="4"/>
  <c r="L243" i="4"/>
  <c r="M243" i="4"/>
  <c r="N243" i="4"/>
  <c r="O243" i="4"/>
  <c r="P243" i="4"/>
  <c r="E244" i="4"/>
  <c r="I244" i="4"/>
  <c r="AH244" i="4"/>
  <c r="J244" i="4"/>
  <c r="K244" i="4"/>
  <c r="L244" i="4"/>
  <c r="M244" i="4"/>
  <c r="N244" i="4"/>
  <c r="O244" i="4"/>
  <c r="P244" i="4"/>
  <c r="E245" i="4"/>
  <c r="I245" i="4"/>
  <c r="AH245" i="4"/>
  <c r="J245" i="4"/>
  <c r="K245" i="4"/>
  <c r="L245" i="4"/>
  <c r="M245" i="4"/>
  <c r="N245" i="4"/>
  <c r="O245" i="4"/>
  <c r="P245" i="4"/>
  <c r="E246" i="4"/>
  <c r="I246" i="4"/>
  <c r="AH246" i="4"/>
  <c r="J246" i="4"/>
  <c r="K246" i="4"/>
  <c r="L246" i="4"/>
  <c r="M246" i="4"/>
  <c r="N246" i="4"/>
  <c r="O246" i="4"/>
  <c r="P246" i="4"/>
  <c r="E247" i="4"/>
  <c r="I247" i="4"/>
  <c r="AH247" i="4"/>
  <c r="J247" i="4"/>
  <c r="K247" i="4"/>
  <c r="L247" i="4"/>
  <c r="M247" i="4"/>
  <c r="N247" i="4"/>
  <c r="O247" i="4"/>
  <c r="P247" i="4"/>
  <c r="E248" i="4"/>
  <c r="I248" i="4"/>
  <c r="AH248" i="4"/>
  <c r="J248" i="4"/>
  <c r="K248" i="4"/>
  <c r="L248" i="4"/>
  <c r="M248" i="4"/>
  <c r="N248" i="4"/>
  <c r="O248" i="4"/>
  <c r="P248" i="4"/>
  <c r="E249" i="4"/>
  <c r="I249" i="4"/>
  <c r="AH249" i="4"/>
  <c r="J249" i="4"/>
  <c r="K249" i="4"/>
  <c r="L249" i="4"/>
  <c r="M249" i="4"/>
  <c r="N249" i="4"/>
  <c r="O249" i="4"/>
  <c r="P249" i="4"/>
  <c r="E250" i="4"/>
  <c r="I250" i="4"/>
  <c r="AH250" i="4"/>
  <c r="J250" i="4"/>
  <c r="K250" i="4"/>
  <c r="L250" i="4"/>
  <c r="M250" i="4"/>
  <c r="N250" i="4"/>
  <c r="O250" i="4"/>
  <c r="P250" i="4"/>
  <c r="E251" i="4"/>
  <c r="I251" i="4"/>
  <c r="AH251" i="4"/>
  <c r="J251" i="4"/>
  <c r="K251" i="4"/>
  <c r="L251" i="4"/>
  <c r="M251" i="4"/>
  <c r="N251" i="4"/>
  <c r="O251" i="4"/>
  <c r="P251" i="4"/>
  <c r="E252" i="4"/>
  <c r="I252" i="4"/>
  <c r="AH252" i="4"/>
  <c r="J252" i="4"/>
  <c r="K252" i="4"/>
  <c r="L252" i="4"/>
  <c r="M252" i="4"/>
  <c r="N252" i="4"/>
  <c r="O252" i="4"/>
  <c r="P252" i="4"/>
  <c r="E253" i="4"/>
  <c r="I253" i="4"/>
  <c r="AH253" i="4"/>
  <c r="J253" i="4"/>
  <c r="K253" i="4"/>
  <c r="L253" i="4"/>
  <c r="M253" i="4"/>
  <c r="N253" i="4"/>
  <c r="O253" i="4"/>
  <c r="P253" i="4"/>
  <c r="E254" i="4"/>
  <c r="I254" i="4"/>
  <c r="AH254" i="4"/>
  <c r="J254" i="4"/>
  <c r="K254" i="4"/>
  <c r="L254" i="4"/>
  <c r="M254" i="4"/>
  <c r="N254" i="4"/>
  <c r="O254" i="4"/>
  <c r="P254" i="4"/>
  <c r="E255" i="4"/>
  <c r="I255" i="4"/>
  <c r="AH255" i="4"/>
  <c r="J255" i="4"/>
  <c r="K255" i="4"/>
  <c r="L255" i="4"/>
  <c r="M255" i="4"/>
  <c r="N255" i="4"/>
  <c r="O255" i="4"/>
  <c r="P255" i="4"/>
  <c r="E256" i="4"/>
  <c r="I256" i="4"/>
  <c r="AH256" i="4"/>
  <c r="J256" i="4"/>
  <c r="K256" i="4"/>
  <c r="L256" i="4"/>
  <c r="M256" i="4"/>
  <c r="N256" i="4"/>
  <c r="O256" i="4"/>
  <c r="P256" i="4"/>
  <c r="E257" i="4"/>
  <c r="I257" i="4"/>
  <c r="AH257" i="4"/>
  <c r="J257" i="4"/>
  <c r="K257" i="4"/>
  <c r="L257" i="4"/>
  <c r="M257" i="4"/>
  <c r="N257" i="4"/>
  <c r="O257" i="4"/>
  <c r="P257" i="4"/>
  <c r="E258" i="4"/>
  <c r="I258" i="4"/>
  <c r="AH258" i="4"/>
  <c r="J258" i="4"/>
  <c r="K258" i="4"/>
  <c r="L258" i="4"/>
  <c r="M258" i="4"/>
  <c r="N258" i="4"/>
  <c r="O258" i="4"/>
  <c r="P258" i="4"/>
  <c r="E259" i="4"/>
  <c r="I259" i="4"/>
  <c r="AH259" i="4"/>
  <c r="J259" i="4"/>
  <c r="K259" i="4"/>
  <c r="L259" i="4"/>
  <c r="M259" i="4"/>
  <c r="N259" i="4"/>
  <c r="O259" i="4"/>
  <c r="P259" i="4"/>
  <c r="E260" i="4"/>
  <c r="I260" i="4"/>
  <c r="AH260" i="4"/>
  <c r="J260" i="4"/>
  <c r="K260" i="4"/>
  <c r="L260" i="4"/>
  <c r="M260" i="4"/>
  <c r="N260" i="4"/>
  <c r="O260" i="4"/>
  <c r="P260" i="4"/>
  <c r="E261" i="4"/>
  <c r="I261" i="4"/>
  <c r="AH261" i="4"/>
  <c r="J261" i="4"/>
  <c r="K261" i="4"/>
  <c r="L261" i="4"/>
  <c r="M261" i="4"/>
  <c r="N261" i="4"/>
  <c r="O261" i="4"/>
  <c r="P261" i="4"/>
  <c r="E262" i="4"/>
  <c r="I262" i="4"/>
  <c r="AH262" i="4"/>
  <c r="J262" i="4"/>
  <c r="K262" i="4"/>
  <c r="L262" i="4"/>
  <c r="M262" i="4"/>
  <c r="N262" i="4"/>
  <c r="O262" i="4"/>
  <c r="P262" i="4"/>
  <c r="E263" i="4"/>
  <c r="I263" i="4"/>
  <c r="AH263" i="4"/>
  <c r="J263" i="4"/>
  <c r="K263" i="4"/>
  <c r="L263" i="4"/>
  <c r="M263" i="4"/>
  <c r="N263" i="4"/>
  <c r="O263" i="4"/>
  <c r="P263" i="4"/>
  <c r="E264" i="4"/>
  <c r="I264" i="4"/>
  <c r="AH264" i="4"/>
  <c r="J264" i="4"/>
  <c r="K264" i="4"/>
  <c r="L264" i="4"/>
  <c r="M264" i="4"/>
  <c r="N264" i="4"/>
  <c r="O264" i="4"/>
  <c r="P264" i="4"/>
  <c r="E265" i="4"/>
  <c r="I265" i="4"/>
  <c r="AH265" i="4"/>
  <c r="J265" i="4"/>
  <c r="K265" i="4"/>
  <c r="L265" i="4"/>
  <c r="M265" i="4"/>
  <c r="N265" i="4"/>
  <c r="O265" i="4"/>
  <c r="P265" i="4"/>
  <c r="E266" i="4"/>
  <c r="I266" i="4"/>
  <c r="AH266" i="4"/>
  <c r="J266" i="4"/>
  <c r="K266" i="4"/>
  <c r="L266" i="4"/>
  <c r="M266" i="4"/>
  <c r="N266" i="4"/>
  <c r="O266" i="4"/>
  <c r="P266" i="4"/>
  <c r="E267" i="4"/>
  <c r="I267" i="4"/>
  <c r="AH267" i="4"/>
  <c r="J267" i="4"/>
  <c r="K267" i="4"/>
  <c r="L267" i="4"/>
  <c r="M267" i="4"/>
  <c r="N267" i="4"/>
  <c r="O267" i="4"/>
  <c r="P267" i="4"/>
  <c r="E268" i="4"/>
  <c r="I268" i="4"/>
  <c r="AH268" i="4"/>
  <c r="J268" i="4"/>
  <c r="K268" i="4"/>
  <c r="L268" i="4"/>
  <c r="M268" i="4"/>
  <c r="N268" i="4"/>
  <c r="O268" i="4"/>
  <c r="P268" i="4"/>
  <c r="E269" i="4"/>
  <c r="I269" i="4"/>
  <c r="AH269" i="4"/>
  <c r="J269" i="4"/>
  <c r="K269" i="4"/>
  <c r="L269" i="4"/>
  <c r="M269" i="4"/>
  <c r="N269" i="4"/>
  <c r="O269" i="4"/>
  <c r="P269" i="4"/>
  <c r="E270" i="4"/>
  <c r="I270" i="4"/>
  <c r="AH270" i="4"/>
  <c r="J270" i="4"/>
  <c r="K270" i="4"/>
  <c r="L270" i="4"/>
  <c r="M270" i="4"/>
  <c r="N270" i="4"/>
  <c r="O270" i="4"/>
  <c r="P270" i="4"/>
  <c r="E271" i="4"/>
  <c r="I271" i="4"/>
  <c r="AH271" i="4"/>
  <c r="J271" i="4"/>
  <c r="K271" i="4"/>
  <c r="L271" i="4"/>
  <c r="M271" i="4"/>
  <c r="N271" i="4"/>
  <c r="O271" i="4"/>
  <c r="P271" i="4"/>
  <c r="E272" i="4"/>
  <c r="I272" i="4"/>
  <c r="AH272" i="4"/>
  <c r="J272" i="4"/>
  <c r="K272" i="4"/>
  <c r="L272" i="4"/>
  <c r="M272" i="4"/>
  <c r="N272" i="4"/>
  <c r="O272" i="4"/>
  <c r="P272" i="4"/>
  <c r="E273" i="4"/>
  <c r="I273" i="4"/>
  <c r="AH273" i="4"/>
  <c r="J273" i="4"/>
  <c r="K273" i="4"/>
  <c r="L273" i="4"/>
  <c r="M273" i="4"/>
  <c r="N273" i="4"/>
  <c r="O273" i="4"/>
  <c r="P273" i="4"/>
  <c r="E274" i="4"/>
  <c r="I274" i="4"/>
  <c r="AH274" i="4"/>
  <c r="J274" i="4"/>
  <c r="K274" i="4"/>
  <c r="L274" i="4"/>
  <c r="M274" i="4"/>
  <c r="N274" i="4"/>
  <c r="O274" i="4"/>
  <c r="P274" i="4"/>
  <c r="E275" i="4"/>
  <c r="I275" i="4"/>
  <c r="AH275" i="4"/>
  <c r="J275" i="4"/>
  <c r="K275" i="4"/>
  <c r="L275" i="4"/>
  <c r="M275" i="4"/>
  <c r="N275" i="4"/>
  <c r="O275" i="4"/>
  <c r="P275" i="4"/>
  <c r="E276" i="4"/>
  <c r="I276" i="4"/>
  <c r="AH276" i="4"/>
  <c r="J276" i="4"/>
  <c r="K276" i="4"/>
  <c r="L276" i="4"/>
  <c r="M276" i="4"/>
  <c r="N276" i="4"/>
  <c r="O276" i="4"/>
  <c r="P276" i="4"/>
  <c r="E277" i="4"/>
  <c r="I277" i="4"/>
  <c r="AH277" i="4"/>
  <c r="J277" i="4"/>
  <c r="K277" i="4"/>
  <c r="L277" i="4"/>
  <c r="M277" i="4"/>
  <c r="N277" i="4"/>
  <c r="O277" i="4"/>
  <c r="P277" i="4"/>
  <c r="E278" i="4"/>
  <c r="I278" i="4"/>
  <c r="AH278" i="4"/>
  <c r="J278" i="4"/>
  <c r="K278" i="4"/>
  <c r="L278" i="4"/>
  <c r="M278" i="4"/>
  <c r="N278" i="4"/>
  <c r="O278" i="4"/>
  <c r="P278" i="4"/>
  <c r="E279" i="4"/>
  <c r="I279" i="4"/>
  <c r="AH279" i="4"/>
  <c r="J279" i="4"/>
  <c r="K279" i="4"/>
  <c r="L279" i="4"/>
  <c r="M279" i="4"/>
  <c r="N279" i="4"/>
  <c r="O279" i="4"/>
  <c r="P279" i="4"/>
  <c r="E280" i="4"/>
  <c r="I280" i="4"/>
  <c r="AH280" i="4"/>
  <c r="J280" i="4"/>
  <c r="K280" i="4"/>
  <c r="L280" i="4"/>
  <c r="M280" i="4"/>
  <c r="N280" i="4"/>
  <c r="O280" i="4"/>
  <c r="P280" i="4"/>
  <c r="E281" i="4"/>
  <c r="I281" i="4"/>
  <c r="AH281" i="4"/>
  <c r="J281" i="4"/>
  <c r="K281" i="4"/>
  <c r="L281" i="4"/>
  <c r="M281" i="4"/>
  <c r="N281" i="4"/>
  <c r="O281" i="4"/>
  <c r="P281" i="4"/>
  <c r="E282" i="4"/>
  <c r="I282" i="4"/>
  <c r="AH282" i="4"/>
  <c r="J282" i="4"/>
  <c r="K282" i="4"/>
  <c r="L282" i="4"/>
  <c r="M282" i="4"/>
  <c r="N282" i="4"/>
  <c r="O282" i="4"/>
  <c r="P282" i="4"/>
  <c r="E283" i="4"/>
  <c r="I283" i="4"/>
  <c r="AH283" i="4"/>
  <c r="J283" i="4"/>
  <c r="K283" i="4"/>
  <c r="L283" i="4"/>
  <c r="M283" i="4"/>
  <c r="N283" i="4"/>
  <c r="O283" i="4"/>
  <c r="P283" i="4"/>
  <c r="E284" i="4"/>
  <c r="I284" i="4"/>
  <c r="AH284" i="4"/>
  <c r="J284" i="4"/>
  <c r="K284" i="4"/>
  <c r="L284" i="4"/>
  <c r="M284" i="4"/>
  <c r="N284" i="4"/>
  <c r="O284" i="4"/>
  <c r="P284" i="4"/>
  <c r="E285" i="4"/>
  <c r="I285" i="4"/>
  <c r="AH285" i="4"/>
  <c r="J285" i="4"/>
  <c r="K285" i="4"/>
  <c r="L285" i="4"/>
  <c r="M285" i="4"/>
  <c r="N285" i="4"/>
  <c r="O285" i="4"/>
  <c r="P285" i="4"/>
  <c r="E286" i="4"/>
  <c r="I286" i="4"/>
  <c r="AH286" i="4"/>
  <c r="J286" i="4"/>
  <c r="K286" i="4"/>
  <c r="L286" i="4"/>
  <c r="M286" i="4"/>
  <c r="N286" i="4"/>
  <c r="O286" i="4"/>
  <c r="P286" i="4"/>
  <c r="E287" i="4"/>
  <c r="I287" i="4"/>
  <c r="AH287" i="4"/>
  <c r="J287" i="4"/>
  <c r="K287" i="4"/>
  <c r="L287" i="4"/>
  <c r="M287" i="4"/>
  <c r="N287" i="4"/>
  <c r="O287" i="4"/>
  <c r="P287" i="4"/>
  <c r="E288" i="4"/>
  <c r="I288" i="4"/>
  <c r="AH288" i="4"/>
  <c r="J288" i="4"/>
  <c r="K288" i="4"/>
  <c r="L288" i="4"/>
  <c r="M288" i="4"/>
  <c r="N288" i="4"/>
  <c r="O288" i="4"/>
  <c r="P288" i="4"/>
  <c r="E289" i="4"/>
  <c r="I289" i="4"/>
  <c r="AH289" i="4"/>
  <c r="J289" i="4"/>
  <c r="K289" i="4"/>
  <c r="L289" i="4"/>
  <c r="M289" i="4"/>
  <c r="N289" i="4"/>
  <c r="O289" i="4"/>
  <c r="P289" i="4"/>
  <c r="E290" i="4"/>
  <c r="I290" i="4"/>
  <c r="AH290" i="4"/>
  <c r="J290" i="4"/>
  <c r="K290" i="4"/>
  <c r="L290" i="4"/>
  <c r="M290" i="4"/>
  <c r="N290" i="4"/>
  <c r="O290" i="4"/>
  <c r="P290" i="4"/>
  <c r="E291" i="4"/>
  <c r="I291" i="4"/>
  <c r="AH291" i="4"/>
  <c r="J291" i="4"/>
  <c r="K291" i="4"/>
  <c r="L291" i="4"/>
  <c r="M291" i="4"/>
  <c r="N291" i="4"/>
  <c r="O291" i="4"/>
  <c r="P291" i="4"/>
  <c r="E292" i="4"/>
  <c r="I292" i="4"/>
  <c r="AH292" i="4"/>
  <c r="J292" i="4"/>
  <c r="K292" i="4"/>
  <c r="L292" i="4"/>
  <c r="M292" i="4"/>
  <c r="N292" i="4"/>
  <c r="O292" i="4"/>
  <c r="P292" i="4"/>
  <c r="E293" i="4"/>
  <c r="I293" i="4"/>
  <c r="AH293" i="4"/>
  <c r="J293" i="4"/>
  <c r="K293" i="4"/>
  <c r="L293" i="4"/>
  <c r="M293" i="4"/>
  <c r="N293" i="4"/>
  <c r="O293" i="4"/>
  <c r="P293" i="4"/>
  <c r="E294" i="4"/>
  <c r="I294" i="4"/>
  <c r="AH294" i="4"/>
  <c r="J294" i="4"/>
  <c r="K294" i="4"/>
  <c r="L294" i="4"/>
  <c r="M294" i="4"/>
  <c r="N294" i="4"/>
  <c r="O294" i="4"/>
  <c r="P294" i="4"/>
  <c r="E295" i="4"/>
  <c r="I295" i="4"/>
  <c r="AH295" i="4"/>
  <c r="J295" i="4"/>
  <c r="K295" i="4"/>
  <c r="L295" i="4"/>
  <c r="M295" i="4"/>
  <c r="N295" i="4"/>
  <c r="O295" i="4"/>
  <c r="P295" i="4"/>
  <c r="E296" i="4"/>
  <c r="I296" i="4"/>
  <c r="AH296" i="4"/>
  <c r="J296" i="4"/>
  <c r="K296" i="4"/>
  <c r="L296" i="4"/>
  <c r="M296" i="4"/>
  <c r="N296" i="4"/>
  <c r="O296" i="4"/>
  <c r="P296" i="4"/>
  <c r="E297" i="4"/>
  <c r="I297" i="4"/>
  <c r="AH297" i="4"/>
  <c r="J297" i="4"/>
  <c r="K297" i="4"/>
  <c r="L297" i="4"/>
  <c r="M297" i="4"/>
  <c r="N297" i="4"/>
  <c r="O297" i="4"/>
  <c r="P297" i="4"/>
  <c r="E298" i="4"/>
  <c r="I298" i="4"/>
  <c r="AH298" i="4"/>
  <c r="J298" i="4"/>
  <c r="K298" i="4"/>
  <c r="L298" i="4"/>
  <c r="M298" i="4"/>
  <c r="N298" i="4"/>
  <c r="O298" i="4"/>
  <c r="P298" i="4"/>
  <c r="E299" i="4"/>
  <c r="I299" i="4"/>
  <c r="AH299" i="4"/>
  <c r="J299" i="4"/>
  <c r="K299" i="4"/>
  <c r="L299" i="4"/>
  <c r="M299" i="4"/>
  <c r="N299" i="4"/>
  <c r="O299" i="4"/>
  <c r="P299" i="4"/>
  <c r="E300" i="4"/>
  <c r="I300" i="4"/>
  <c r="AH300" i="4"/>
  <c r="J300" i="4"/>
  <c r="K300" i="4"/>
  <c r="L300" i="4"/>
  <c r="M300" i="4"/>
  <c r="N300" i="4"/>
  <c r="O300" i="4"/>
  <c r="P300" i="4"/>
  <c r="E301" i="4"/>
  <c r="I301" i="4"/>
  <c r="AH301" i="4"/>
  <c r="J301" i="4"/>
  <c r="K301" i="4"/>
  <c r="L301" i="4"/>
  <c r="M301" i="4"/>
  <c r="N301" i="4"/>
  <c r="O301" i="4"/>
  <c r="P301" i="4"/>
  <c r="E302" i="4"/>
  <c r="I302" i="4"/>
  <c r="AH302" i="4"/>
  <c r="J302" i="4"/>
  <c r="K302" i="4"/>
  <c r="L302" i="4"/>
  <c r="M302" i="4"/>
  <c r="N302" i="4"/>
  <c r="O302" i="4"/>
  <c r="P302" i="4"/>
  <c r="E303" i="4"/>
  <c r="I303" i="4"/>
  <c r="AH303" i="4"/>
  <c r="J303" i="4"/>
  <c r="K303" i="4"/>
  <c r="L303" i="4"/>
  <c r="M303" i="4"/>
  <c r="N303" i="4"/>
  <c r="O303" i="4"/>
  <c r="P303" i="4"/>
  <c r="E304" i="4"/>
  <c r="I304" i="4"/>
  <c r="AH304" i="4"/>
  <c r="J304" i="4"/>
  <c r="K304" i="4"/>
  <c r="L304" i="4"/>
  <c r="M304" i="4"/>
  <c r="N304" i="4"/>
  <c r="O304" i="4"/>
  <c r="P304" i="4"/>
  <c r="E305" i="4"/>
  <c r="I305" i="4"/>
  <c r="AH305" i="4"/>
  <c r="J305" i="4"/>
  <c r="K305" i="4"/>
  <c r="L305" i="4"/>
  <c r="M305" i="4"/>
  <c r="N305" i="4"/>
  <c r="O305" i="4"/>
  <c r="P305" i="4"/>
  <c r="E306" i="4"/>
  <c r="I306" i="4"/>
  <c r="AH306" i="4"/>
  <c r="J306" i="4"/>
  <c r="K306" i="4"/>
  <c r="L306" i="4"/>
  <c r="M306" i="4"/>
  <c r="N306" i="4"/>
  <c r="O306" i="4"/>
  <c r="P306" i="4"/>
  <c r="E307" i="4"/>
  <c r="I307" i="4"/>
  <c r="AH307" i="4"/>
  <c r="J307" i="4"/>
  <c r="K307" i="4"/>
  <c r="L307" i="4"/>
  <c r="M307" i="4"/>
  <c r="N307" i="4"/>
  <c r="O307" i="4"/>
  <c r="P307" i="4"/>
  <c r="E308" i="4"/>
  <c r="I308" i="4"/>
  <c r="AH308" i="4"/>
  <c r="J308" i="4"/>
  <c r="K308" i="4"/>
  <c r="L308" i="4"/>
  <c r="M308" i="4"/>
  <c r="N308" i="4"/>
  <c r="O308" i="4"/>
  <c r="P308" i="4"/>
  <c r="E309" i="4"/>
  <c r="I309" i="4"/>
  <c r="AH309" i="4"/>
  <c r="J309" i="4"/>
  <c r="K309" i="4"/>
  <c r="L309" i="4"/>
  <c r="M309" i="4"/>
  <c r="N309" i="4"/>
  <c r="O309" i="4"/>
  <c r="P309" i="4"/>
  <c r="E310" i="4"/>
  <c r="I310" i="4"/>
  <c r="AH310" i="4"/>
  <c r="J310" i="4"/>
  <c r="K310" i="4"/>
  <c r="L310" i="4"/>
  <c r="M310" i="4"/>
  <c r="N310" i="4"/>
  <c r="O310" i="4"/>
  <c r="P310" i="4"/>
  <c r="E311" i="4"/>
  <c r="I311" i="4"/>
  <c r="AH311" i="4"/>
  <c r="J311" i="4"/>
  <c r="K311" i="4"/>
  <c r="L311" i="4"/>
  <c r="M311" i="4"/>
  <c r="N311" i="4"/>
  <c r="O311" i="4"/>
  <c r="P311" i="4"/>
  <c r="E312" i="4"/>
  <c r="I312" i="4"/>
  <c r="AH312" i="4"/>
  <c r="J312" i="4"/>
  <c r="K312" i="4"/>
  <c r="L312" i="4"/>
  <c r="M312" i="4"/>
  <c r="N312" i="4"/>
  <c r="O312" i="4"/>
  <c r="P312" i="4"/>
  <c r="E313" i="4"/>
  <c r="I313" i="4"/>
  <c r="AH313" i="4"/>
  <c r="J313" i="4"/>
  <c r="K313" i="4"/>
  <c r="L313" i="4"/>
  <c r="M313" i="4"/>
  <c r="N313" i="4"/>
  <c r="O313" i="4"/>
  <c r="P313" i="4"/>
  <c r="E314" i="4"/>
  <c r="I314" i="4"/>
  <c r="AH314" i="4"/>
  <c r="J314" i="4"/>
  <c r="K314" i="4"/>
  <c r="L314" i="4"/>
  <c r="M314" i="4"/>
  <c r="N314" i="4"/>
  <c r="O314" i="4"/>
  <c r="P314" i="4"/>
  <c r="E315" i="4"/>
  <c r="I315" i="4"/>
  <c r="AH315" i="4"/>
  <c r="J315" i="4"/>
  <c r="K315" i="4"/>
  <c r="L315" i="4"/>
  <c r="M315" i="4"/>
  <c r="N315" i="4"/>
  <c r="O315" i="4"/>
  <c r="P315" i="4"/>
  <c r="E316" i="4"/>
  <c r="I316" i="4"/>
  <c r="AH316" i="4"/>
  <c r="J316" i="4"/>
  <c r="K316" i="4"/>
  <c r="L316" i="4"/>
  <c r="M316" i="4"/>
  <c r="N316" i="4"/>
  <c r="O316" i="4"/>
  <c r="P316" i="4"/>
  <c r="E317" i="4"/>
  <c r="I317" i="4"/>
  <c r="AH317" i="4"/>
  <c r="J317" i="4"/>
  <c r="K317" i="4"/>
  <c r="L317" i="4"/>
  <c r="M317" i="4"/>
  <c r="N317" i="4"/>
  <c r="O317" i="4"/>
  <c r="P317" i="4"/>
  <c r="E318" i="4"/>
  <c r="I318" i="4"/>
  <c r="AH318" i="4"/>
  <c r="J318" i="4"/>
  <c r="K318" i="4"/>
  <c r="L318" i="4"/>
  <c r="M318" i="4"/>
  <c r="N318" i="4"/>
  <c r="O318" i="4"/>
  <c r="P318" i="4"/>
  <c r="E319" i="4"/>
  <c r="I319" i="4"/>
  <c r="AH319" i="4"/>
  <c r="J319" i="4"/>
  <c r="K319" i="4"/>
  <c r="L319" i="4"/>
  <c r="M319" i="4"/>
  <c r="N319" i="4"/>
  <c r="O319" i="4"/>
  <c r="P319" i="4"/>
  <c r="E320" i="4"/>
  <c r="I320" i="4"/>
  <c r="AH320" i="4"/>
  <c r="J320" i="4"/>
  <c r="K320" i="4"/>
  <c r="L320" i="4"/>
  <c r="M320" i="4"/>
  <c r="N320" i="4"/>
  <c r="O320" i="4"/>
  <c r="P320" i="4"/>
  <c r="E321" i="4"/>
  <c r="I321" i="4"/>
  <c r="AH321" i="4"/>
  <c r="J321" i="4"/>
  <c r="K321" i="4"/>
  <c r="L321" i="4"/>
  <c r="M321" i="4"/>
  <c r="N321" i="4"/>
  <c r="O321" i="4"/>
  <c r="P321" i="4"/>
  <c r="E322" i="4"/>
  <c r="I322" i="4"/>
  <c r="AH322" i="4"/>
  <c r="J322" i="4"/>
  <c r="K322" i="4"/>
  <c r="L322" i="4"/>
  <c r="M322" i="4"/>
  <c r="N322" i="4"/>
  <c r="O322" i="4"/>
  <c r="P322" i="4"/>
  <c r="E323" i="4"/>
  <c r="I323" i="4"/>
  <c r="AH323" i="4"/>
  <c r="J323" i="4"/>
  <c r="K323" i="4"/>
  <c r="L323" i="4"/>
  <c r="M323" i="4"/>
  <c r="N323" i="4"/>
  <c r="O323" i="4"/>
  <c r="P323" i="4"/>
  <c r="E324" i="4"/>
  <c r="I324" i="4"/>
  <c r="AH324" i="4"/>
  <c r="J324" i="4"/>
  <c r="K324" i="4"/>
  <c r="L324" i="4"/>
  <c r="M324" i="4"/>
  <c r="N324" i="4"/>
  <c r="O324" i="4"/>
  <c r="P324" i="4"/>
  <c r="E325" i="4"/>
  <c r="I325" i="4"/>
  <c r="AH325" i="4"/>
  <c r="J325" i="4"/>
  <c r="K325" i="4"/>
  <c r="L325" i="4"/>
  <c r="M325" i="4"/>
  <c r="N325" i="4"/>
  <c r="O325" i="4"/>
  <c r="P325" i="4"/>
  <c r="E326" i="4"/>
  <c r="I326" i="4"/>
  <c r="AH326" i="4"/>
  <c r="J326" i="4"/>
  <c r="K326" i="4"/>
  <c r="L326" i="4"/>
  <c r="M326" i="4"/>
  <c r="N326" i="4"/>
  <c r="O326" i="4"/>
  <c r="P326" i="4"/>
  <c r="E327" i="4"/>
  <c r="I327" i="4"/>
  <c r="AH327" i="4"/>
  <c r="J327" i="4"/>
  <c r="K327" i="4"/>
  <c r="L327" i="4"/>
  <c r="M327" i="4"/>
  <c r="N327" i="4"/>
  <c r="O327" i="4"/>
  <c r="P327" i="4"/>
  <c r="E328" i="4"/>
  <c r="I328" i="4"/>
  <c r="AH328" i="4"/>
  <c r="J328" i="4"/>
  <c r="K328" i="4"/>
  <c r="L328" i="4"/>
  <c r="M328" i="4"/>
  <c r="N328" i="4"/>
  <c r="O328" i="4"/>
  <c r="P328" i="4"/>
  <c r="E329" i="4"/>
  <c r="I329" i="4"/>
  <c r="AH329" i="4"/>
  <c r="J329" i="4"/>
  <c r="K329" i="4"/>
  <c r="L329" i="4"/>
  <c r="M329" i="4"/>
  <c r="N329" i="4"/>
  <c r="O329" i="4"/>
  <c r="P329" i="4"/>
  <c r="E330" i="4"/>
  <c r="I330" i="4"/>
  <c r="AH330" i="4"/>
  <c r="J330" i="4"/>
  <c r="K330" i="4"/>
  <c r="L330" i="4"/>
  <c r="M330" i="4"/>
  <c r="N330" i="4"/>
  <c r="O330" i="4"/>
  <c r="P330" i="4"/>
  <c r="E331" i="4"/>
  <c r="I331" i="4"/>
  <c r="AH331" i="4"/>
  <c r="J331" i="4"/>
  <c r="K331" i="4"/>
  <c r="L331" i="4"/>
  <c r="M331" i="4"/>
  <c r="N331" i="4"/>
  <c r="O331" i="4"/>
  <c r="P331" i="4"/>
  <c r="E332" i="4"/>
  <c r="I332" i="4"/>
  <c r="AH332" i="4"/>
  <c r="J332" i="4"/>
  <c r="K332" i="4"/>
  <c r="L332" i="4"/>
  <c r="M332" i="4"/>
  <c r="N332" i="4"/>
  <c r="O332" i="4"/>
  <c r="P332" i="4"/>
  <c r="E333" i="4"/>
  <c r="I333" i="4"/>
  <c r="AH333" i="4"/>
  <c r="J333" i="4"/>
  <c r="K333" i="4"/>
  <c r="L333" i="4"/>
  <c r="M333" i="4"/>
  <c r="N333" i="4"/>
  <c r="O333" i="4"/>
  <c r="P333" i="4"/>
  <c r="E334" i="4"/>
  <c r="I334" i="4"/>
  <c r="AH334" i="4"/>
  <c r="J334" i="4"/>
  <c r="K334" i="4"/>
  <c r="L334" i="4"/>
  <c r="M334" i="4"/>
  <c r="N334" i="4"/>
  <c r="O334" i="4"/>
  <c r="P334" i="4"/>
  <c r="E335" i="4"/>
  <c r="I335" i="4"/>
  <c r="AH335" i="4"/>
  <c r="J335" i="4"/>
  <c r="K335" i="4"/>
  <c r="L335" i="4"/>
  <c r="M335" i="4"/>
  <c r="N335" i="4"/>
  <c r="O335" i="4"/>
  <c r="P335" i="4"/>
  <c r="E336" i="4"/>
  <c r="I336" i="4"/>
  <c r="AH336" i="4"/>
  <c r="J336" i="4"/>
  <c r="K336" i="4"/>
  <c r="L336" i="4"/>
  <c r="M336" i="4"/>
  <c r="N336" i="4"/>
  <c r="O336" i="4"/>
  <c r="P336" i="4"/>
  <c r="E337" i="4"/>
  <c r="I337" i="4"/>
  <c r="AH337" i="4"/>
  <c r="J337" i="4"/>
  <c r="K337" i="4"/>
  <c r="L337" i="4"/>
  <c r="M337" i="4"/>
  <c r="N337" i="4"/>
  <c r="O337" i="4"/>
  <c r="P337" i="4"/>
  <c r="E338" i="4"/>
  <c r="I338" i="4"/>
  <c r="AH338" i="4"/>
  <c r="J338" i="4"/>
  <c r="K338" i="4"/>
  <c r="L338" i="4"/>
  <c r="M338" i="4"/>
  <c r="N338" i="4"/>
  <c r="O338" i="4"/>
  <c r="P338" i="4"/>
  <c r="E339" i="4"/>
  <c r="I339" i="4"/>
  <c r="AH339" i="4"/>
  <c r="J339" i="4"/>
  <c r="K339" i="4"/>
  <c r="L339" i="4"/>
  <c r="M339" i="4"/>
  <c r="N339" i="4"/>
  <c r="O339" i="4"/>
  <c r="P339" i="4"/>
  <c r="E340" i="4"/>
  <c r="I340" i="4"/>
  <c r="AH340" i="4"/>
  <c r="J340" i="4"/>
  <c r="K340" i="4"/>
  <c r="L340" i="4"/>
  <c r="M340" i="4"/>
  <c r="N340" i="4"/>
  <c r="O340" i="4"/>
  <c r="P340" i="4"/>
  <c r="E341" i="4"/>
  <c r="I341" i="4"/>
  <c r="AH341" i="4"/>
  <c r="J341" i="4"/>
  <c r="K341" i="4"/>
  <c r="L341" i="4"/>
  <c r="M341" i="4"/>
  <c r="N341" i="4"/>
  <c r="O341" i="4"/>
  <c r="P341" i="4"/>
  <c r="E342" i="4"/>
  <c r="I342" i="4"/>
  <c r="AH342" i="4"/>
  <c r="J342" i="4"/>
  <c r="K342" i="4"/>
  <c r="L342" i="4"/>
  <c r="M342" i="4"/>
  <c r="N342" i="4"/>
  <c r="O342" i="4"/>
  <c r="P342" i="4"/>
  <c r="E343" i="4"/>
  <c r="I343" i="4"/>
  <c r="AH343" i="4"/>
  <c r="J343" i="4"/>
  <c r="K343" i="4"/>
  <c r="L343" i="4"/>
  <c r="M343" i="4"/>
  <c r="N343" i="4"/>
  <c r="O343" i="4"/>
  <c r="P343" i="4"/>
  <c r="E344" i="4"/>
  <c r="I344" i="4"/>
  <c r="AH344" i="4"/>
  <c r="J344" i="4"/>
  <c r="K344" i="4"/>
  <c r="L344" i="4"/>
  <c r="M344" i="4"/>
  <c r="N344" i="4"/>
  <c r="O344" i="4"/>
  <c r="P344" i="4"/>
  <c r="E345" i="4"/>
  <c r="I345" i="4"/>
  <c r="AH345" i="4"/>
  <c r="J345" i="4"/>
  <c r="K345" i="4"/>
  <c r="L345" i="4"/>
  <c r="M345" i="4"/>
  <c r="N345" i="4"/>
  <c r="O345" i="4"/>
  <c r="P345" i="4"/>
  <c r="E346" i="4"/>
  <c r="I346" i="4"/>
  <c r="AH346" i="4"/>
  <c r="J346" i="4"/>
  <c r="K346" i="4"/>
  <c r="L346" i="4"/>
  <c r="M346" i="4"/>
  <c r="N346" i="4"/>
  <c r="O346" i="4"/>
  <c r="P346" i="4"/>
  <c r="E347" i="4"/>
  <c r="I347" i="4"/>
  <c r="AH347" i="4"/>
  <c r="J347" i="4"/>
  <c r="K347" i="4"/>
  <c r="L347" i="4"/>
  <c r="M347" i="4"/>
  <c r="N347" i="4"/>
  <c r="O347" i="4"/>
  <c r="P347" i="4"/>
  <c r="E348" i="4"/>
  <c r="I348" i="4"/>
  <c r="AH348" i="4"/>
  <c r="J348" i="4"/>
  <c r="K348" i="4"/>
  <c r="L348" i="4"/>
  <c r="M348" i="4"/>
  <c r="N348" i="4"/>
  <c r="O348" i="4"/>
  <c r="P348" i="4"/>
  <c r="E349" i="4"/>
  <c r="I349" i="4"/>
  <c r="AH349" i="4"/>
  <c r="J349" i="4"/>
  <c r="K349" i="4"/>
  <c r="L349" i="4"/>
  <c r="M349" i="4"/>
  <c r="N349" i="4"/>
  <c r="O349" i="4"/>
  <c r="P349" i="4"/>
  <c r="E350" i="4"/>
  <c r="I350" i="4"/>
  <c r="AH350" i="4"/>
  <c r="J350" i="4"/>
  <c r="K350" i="4"/>
  <c r="L350" i="4"/>
  <c r="M350" i="4"/>
  <c r="N350" i="4"/>
  <c r="O350" i="4"/>
  <c r="P350" i="4"/>
  <c r="E351" i="4"/>
  <c r="I351" i="4"/>
  <c r="AH351" i="4"/>
  <c r="J351" i="4"/>
  <c r="K351" i="4"/>
  <c r="L351" i="4"/>
  <c r="M351" i="4"/>
  <c r="N351" i="4"/>
  <c r="O351" i="4"/>
  <c r="P351" i="4"/>
  <c r="E352" i="4"/>
  <c r="I352" i="4"/>
  <c r="AH352" i="4"/>
  <c r="J352" i="4"/>
  <c r="K352" i="4"/>
  <c r="L352" i="4"/>
  <c r="M352" i="4"/>
  <c r="N352" i="4"/>
  <c r="O352" i="4"/>
  <c r="P352" i="4"/>
  <c r="E353" i="4"/>
  <c r="I353" i="4"/>
  <c r="AH353" i="4"/>
  <c r="J353" i="4"/>
  <c r="K353" i="4"/>
  <c r="L353" i="4"/>
  <c r="M353" i="4"/>
  <c r="N353" i="4"/>
  <c r="O353" i="4"/>
  <c r="P353" i="4"/>
  <c r="E354" i="4"/>
  <c r="I354" i="4"/>
  <c r="AH354" i="4"/>
  <c r="J354" i="4"/>
  <c r="K354" i="4"/>
  <c r="L354" i="4"/>
  <c r="M354" i="4"/>
  <c r="N354" i="4"/>
  <c r="O354" i="4"/>
  <c r="P354" i="4"/>
  <c r="E355" i="4"/>
  <c r="I355" i="4"/>
  <c r="AH355" i="4"/>
  <c r="J355" i="4"/>
  <c r="K355" i="4"/>
  <c r="L355" i="4"/>
  <c r="M355" i="4"/>
  <c r="N355" i="4"/>
  <c r="O355" i="4"/>
  <c r="P355" i="4"/>
  <c r="E356" i="4"/>
  <c r="I356" i="4"/>
  <c r="AH356" i="4"/>
  <c r="J356" i="4"/>
  <c r="K356" i="4"/>
  <c r="L356" i="4"/>
  <c r="M356" i="4"/>
  <c r="N356" i="4"/>
  <c r="O356" i="4"/>
  <c r="P356" i="4"/>
  <c r="E357" i="4"/>
  <c r="I357" i="4"/>
  <c r="AH357" i="4"/>
  <c r="J357" i="4"/>
  <c r="K357" i="4"/>
  <c r="L357" i="4"/>
  <c r="M357" i="4"/>
  <c r="N357" i="4"/>
  <c r="O357" i="4"/>
  <c r="P357" i="4"/>
  <c r="E358" i="4"/>
  <c r="I358" i="4"/>
  <c r="AH358" i="4"/>
  <c r="J358" i="4"/>
  <c r="K358" i="4"/>
  <c r="L358" i="4"/>
  <c r="M358" i="4"/>
  <c r="N358" i="4"/>
  <c r="O358" i="4"/>
  <c r="P358" i="4"/>
  <c r="E359" i="4"/>
  <c r="I359" i="4"/>
  <c r="AH359" i="4"/>
  <c r="J359" i="4"/>
  <c r="K359" i="4"/>
  <c r="L359" i="4"/>
  <c r="M359" i="4"/>
  <c r="N359" i="4"/>
  <c r="O359" i="4"/>
  <c r="P359" i="4"/>
  <c r="E360" i="4"/>
  <c r="I360" i="4"/>
  <c r="AH360" i="4"/>
  <c r="J360" i="4"/>
  <c r="K360" i="4"/>
  <c r="L360" i="4"/>
  <c r="M360" i="4"/>
  <c r="N360" i="4"/>
  <c r="O360" i="4"/>
  <c r="P360" i="4"/>
  <c r="E361" i="4"/>
  <c r="I361" i="4"/>
  <c r="AH361" i="4"/>
  <c r="J361" i="4"/>
  <c r="K361" i="4"/>
  <c r="L361" i="4"/>
  <c r="M361" i="4"/>
  <c r="N361" i="4"/>
  <c r="O361" i="4"/>
  <c r="P361" i="4"/>
  <c r="E362" i="4"/>
  <c r="I362" i="4"/>
  <c r="AH362" i="4"/>
  <c r="J362" i="4"/>
  <c r="K362" i="4"/>
  <c r="L362" i="4"/>
  <c r="M362" i="4"/>
  <c r="N362" i="4"/>
  <c r="O362" i="4"/>
  <c r="P362" i="4"/>
  <c r="E363" i="4"/>
  <c r="I363" i="4"/>
  <c r="AH363" i="4"/>
  <c r="J363" i="4"/>
  <c r="K363" i="4"/>
  <c r="L363" i="4"/>
  <c r="M363" i="4"/>
  <c r="N363" i="4"/>
  <c r="O363" i="4"/>
  <c r="P363" i="4"/>
  <c r="E364" i="4"/>
  <c r="I364" i="4"/>
  <c r="AH364" i="4"/>
  <c r="J364" i="4"/>
  <c r="K364" i="4"/>
  <c r="L364" i="4"/>
  <c r="M364" i="4"/>
  <c r="N364" i="4"/>
  <c r="O364" i="4"/>
  <c r="P364" i="4"/>
  <c r="E365" i="4"/>
  <c r="I365" i="4"/>
  <c r="AH365" i="4"/>
  <c r="J365" i="4"/>
  <c r="K365" i="4"/>
  <c r="L365" i="4"/>
  <c r="M365" i="4"/>
  <c r="N365" i="4"/>
  <c r="O365" i="4"/>
  <c r="P365" i="4"/>
  <c r="E366" i="4"/>
  <c r="I366" i="4"/>
  <c r="AH366" i="4"/>
  <c r="J366" i="4"/>
  <c r="K366" i="4"/>
  <c r="L366" i="4"/>
  <c r="M366" i="4"/>
  <c r="N366" i="4"/>
  <c r="O366" i="4"/>
  <c r="P366" i="4"/>
  <c r="E367" i="4"/>
  <c r="I367" i="4"/>
  <c r="AH367" i="4"/>
  <c r="J367" i="4"/>
  <c r="K367" i="4"/>
  <c r="L367" i="4"/>
  <c r="M367" i="4"/>
  <c r="N367" i="4"/>
  <c r="O367" i="4"/>
  <c r="P367" i="4"/>
  <c r="E368" i="4"/>
  <c r="I368" i="4"/>
  <c r="AH368" i="4"/>
  <c r="J368" i="4"/>
  <c r="K368" i="4"/>
  <c r="L368" i="4"/>
  <c r="M368" i="4"/>
  <c r="N368" i="4"/>
  <c r="O368" i="4"/>
  <c r="P368" i="4"/>
  <c r="E369" i="4"/>
  <c r="I369" i="4"/>
  <c r="AH369" i="4"/>
  <c r="J369" i="4"/>
  <c r="K369" i="4"/>
  <c r="L369" i="4"/>
  <c r="M369" i="4"/>
  <c r="N369" i="4"/>
  <c r="O369" i="4"/>
  <c r="P369" i="4"/>
  <c r="E370" i="4"/>
  <c r="I370" i="4"/>
  <c r="AH370" i="4"/>
  <c r="J370" i="4"/>
  <c r="K370" i="4"/>
  <c r="L370" i="4"/>
  <c r="M370" i="4"/>
  <c r="N370" i="4"/>
  <c r="O370" i="4"/>
  <c r="P370" i="4"/>
  <c r="E371" i="4"/>
  <c r="I371" i="4"/>
  <c r="AH371" i="4"/>
  <c r="J371" i="4"/>
  <c r="K371" i="4"/>
  <c r="L371" i="4"/>
  <c r="M371" i="4"/>
  <c r="N371" i="4"/>
  <c r="O371" i="4"/>
  <c r="P371" i="4"/>
  <c r="E372" i="4"/>
  <c r="I372" i="4"/>
  <c r="AH372" i="4"/>
  <c r="J372" i="4"/>
  <c r="K372" i="4"/>
  <c r="L372" i="4"/>
  <c r="M372" i="4"/>
  <c r="N372" i="4"/>
  <c r="O372" i="4"/>
  <c r="P372" i="4"/>
  <c r="E373" i="4"/>
  <c r="I373" i="4"/>
  <c r="AH373" i="4"/>
  <c r="J373" i="4"/>
  <c r="K373" i="4"/>
  <c r="L373" i="4"/>
  <c r="M373" i="4"/>
  <c r="N373" i="4"/>
  <c r="O373" i="4"/>
  <c r="P373" i="4"/>
  <c r="E374" i="4"/>
  <c r="I374" i="4"/>
  <c r="AH374" i="4"/>
  <c r="J374" i="4"/>
  <c r="K374" i="4"/>
  <c r="L374" i="4"/>
  <c r="M374" i="4"/>
  <c r="N374" i="4"/>
  <c r="O374" i="4"/>
  <c r="P374" i="4"/>
  <c r="E375" i="4"/>
  <c r="I375" i="4"/>
  <c r="AH375" i="4"/>
  <c r="J375" i="4"/>
  <c r="K375" i="4"/>
  <c r="L375" i="4"/>
  <c r="M375" i="4"/>
  <c r="N375" i="4"/>
  <c r="O375" i="4"/>
  <c r="P375" i="4"/>
  <c r="E376" i="4"/>
  <c r="I376" i="4"/>
  <c r="AH376" i="4"/>
  <c r="J376" i="4"/>
  <c r="K376" i="4"/>
  <c r="L376" i="4"/>
  <c r="M376" i="4"/>
  <c r="N376" i="4"/>
  <c r="O376" i="4"/>
  <c r="P376" i="4"/>
  <c r="E377" i="4"/>
  <c r="I377" i="4"/>
  <c r="AH377" i="4"/>
  <c r="J377" i="4"/>
  <c r="K377" i="4"/>
  <c r="L377" i="4"/>
  <c r="M377" i="4"/>
  <c r="N377" i="4"/>
  <c r="O377" i="4"/>
  <c r="P377" i="4"/>
  <c r="E378" i="4"/>
  <c r="I378" i="4"/>
  <c r="AH378" i="4"/>
  <c r="J378" i="4"/>
  <c r="K378" i="4"/>
  <c r="L378" i="4"/>
  <c r="M378" i="4"/>
  <c r="N378" i="4"/>
  <c r="O378" i="4"/>
  <c r="P378" i="4"/>
  <c r="E379" i="4"/>
  <c r="I379" i="4"/>
  <c r="AH379" i="4"/>
  <c r="J379" i="4"/>
  <c r="K379" i="4"/>
  <c r="L379" i="4"/>
  <c r="M379" i="4"/>
  <c r="N379" i="4"/>
  <c r="O379" i="4"/>
  <c r="P379" i="4"/>
  <c r="E380" i="4"/>
  <c r="I380" i="4"/>
  <c r="AH380" i="4"/>
  <c r="J380" i="4"/>
  <c r="K380" i="4"/>
  <c r="L380" i="4"/>
  <c r="M380" i="4"/>
  <c r="N380" i="4"/>
  <c r="O380" i="4"/>
  <c r="P380" i="4"/>
  <c r="E381" i="4"/>
  <c r="I381" i="4"/>
  <c r="AH381" i="4"/>
  <c r="J381" i="4"/>
  <c r="K381" i="4"/>
  <c r="L381" i="4"/>
  <c r="M381" i="4"/>
  <c r="N381" i="4"/>
  <c r="O381" i="4"/>
  <c r="P381" i="4"/>
  <c r="E382" i="4"/>
  <c r="I382" i="4"/>
  <c r="AH382" i="4"/>
  <c r="J382" i="4"/>
  <c r="K382" i="4"/>
  <c r="L382" i="4"/>
  <c r="M382" i="4"/>
  <c r="N382" i="4"/>
  <c r="O382" i="4"/>
  <c r="P382" i="4"/>
  <c r="E383" i="4"/>
  <c r="I383" i="4"/>
  <c r="AH383" i="4"/>
  <c r="J383" i="4"/>
  <c r="K383" i="4"/>
  <c r="L383" i="4"/>
  <c r="M383" i="4"/>
  <c r="N383" i="4"/>
  <c r="O383" i="4"/>
  <c r="P383" i="4"/>
  <c r="E384" i="4"/>
  <c r="I384" i="4"/>
  <c r="AH384" i="4"/>
  <c r="J384" i="4"/>
  <c r="K384" i="4"/>
  <c r="L384" i="4"/>
  <c r="M384" i="4"/>
  <c r="N384" i="4"/>
  <c r="O384" i="4"/>
  <c r="P384" i="4"/>
  <c r="E385" i="4"/>
  <c r="I385" i="4"/>
  <c r="AH385" i="4"/>
  <c r="J385" i="4"/>
  <c r="K385" i="4"/>
  <c r="L385" i="4"/>
  <c r="M385" i="4"/>
  <c r="N385" i="4"/>
  <c r="O385" i="4"/>
  <c r="P385" i="4"/>
  <c r="E386" i="4"/>
  <c r="I386" i="4"/>
  <c r="AH386" i="4"/>
  <c r="J386" i="4"/>
  <c r="K386" i="4"/>
  <c r="L386" i="4"/>
  <c r="M386" i="4"/>
  <c r="N386" i="4"/>
  <c r="O386" i="4"/>
  <c r="P386" i="4"/>
  <c r="E387" i="4"/>
  <c r="I387" i="4"/>
  <c r="AH387" i="4"/>
  <c r="J387" i="4"/>
  <c r="K387" i="4"/>
  <c r="L387" i="4"/>
  <c r="M387" i="4"/>
  <c r="N387" i="4"/>
  <c r="O387" i="4"/>
  <c r="P387" i="4"/>
  <c r="E388" i="4"/>
  <c r="I388" i="4"/>
  <c r="AH388" i="4"/>
  <c r="J388" i="4"/>
  <c r="K388" i="4"/>
  <c r="L388" i="4"/>
  <c r="M388" i="4"/>
  <c r="N388" i="4"/>
  <c r="O388" i="4"/>
  <c r="P388" i="4"/>
  <c r="E389" i="4"/>
  <c r="I389" i="4"/>
  <c r="AH389" i="4"/>
  <c r="J389" i="4"/>
  <c r="K389" i="4"/>
  <c r="L389" i="4"/>
  <c r="M389" i="4"/>
  <c r="N389" i="4"/>
  <c r="O389" i="4"/>
  <c r="P389" i="4"/>
  <c r="E390" i="4"/>
  <c r="I390" i="4"/>
  <c r="AH390" i="4"/>
  <c r="J390" i="4"/>
  <c r="K390" i="4"/>
  <c r="L390" i="4"/>
  <c r="M390" i="4"/>
  <c r="N390" i="4"/>
  <c r="O390" i="4"/>
  <c r="P390" i="4"/>
  <c r="E391" i="4"/>
  <c r="I391" i="4"/>
  <c r="AH391" i="4"/>
  <c r="J391" i="4"/>
  <c r="K391" i="4"/>
  <c r="L391" i="4"/>
  <c r="M391" i="4"/>
  <c r="N391" i="4"/>
  <c r="O391" i="4"/>
  <c r="P391" i="4"/>
  <c r="E392" i="4"/>
  <c r="I392" i="4"/>
  <c r="AH392" i="4"/>
  <c r="J392" i="4"/>
  <c r="K392" i="4"/>
  <c r="L392" i="4"/>
  <c r="M392" i="4"/>
  <c r="N392" i="4"/>
  <c r="O392" i="4"/>
  <c r="P392" i="4"/>
  <c r="E393" i="4"/>
  <c r="I393" i="4"/>
  <c r="AH393" i="4"/>
  <c r="J393" i="4"/>
  <c r="K393" i="4"/>
  <c r="L393" i="4"/>
  <c r="M393" i="4"/>
  <c r="N393" i="4"/>
  <c r="O393" i="4"/>
  <c r="P393" i="4"/>
  <c r="E394" i="4"/>
  <c r="I394" i="4"/>
  <c r="AH394" i="4"/>
  <c r="J394" i="4"/>
  <c r="K394" i="4"/>
  <c r="L394" i="4"/>
  <c r="M394" i="4"/>
  <c r="N394" i="4"/>
  <c r="O394" i="4"/>
  <c r="P394" i="4"/>
  <c r="E395" i="4"/>
  <c r="I395" i="4"/>
  <c r="AH395" i="4"/>
  <c r="J395" i="4"/>
  <c r="K395" i="4"/>
  <c r="L395" i="4"/>
  <c r="M395" i="4"/>
  <c r="N395" i="4"/>
  <c r="O395" i="4"/>
  <c r="P395" i="4"/>
  <c r="E396" i="4"/>
  <c r="I396" i="4"/>
  <c r="AH396" i="4"/>
  <c r="J396" i="4"/>
  <c r="K396" i="4"/>
  <c r="L396" i="4"/>
  <c r="M396" i="4"/>
  <c r="N396" i="4"/>
  <c r="O396" i="4"/>
  <c r="P396" i="4"/>
  <c r="E397" i="4"/>
  <c r="I397" i="4"/>
  <c r="AH397" i="4"/>
  <c r="J397" i="4"/>
  <c r="K397" i="4"/>
  <c r="L397" i="4"/>
  <c r="M397" i="4"/>
  <c r="N397" i="4"/>
  <c r="O397" i="4"/>
  <c r="P397" i="4"/>
  <c r="E398" i="4"/>
  <c r="I398" i="4"/>
  <c r="AH398" i="4"/>
  <c r="J398" i="4"/>
  <c r="K398" i="4"/>
  <c r="L398" i="4"/>
  <c r="M398" i="4"/>
  <c r="N398" i="4"/>
  <c r="O398" i="4"/>
  <c r="P398" i="4"/>
  <c r="E399" i="4"/>
  <c r="I399" i="4"/>
  <c r="AH399" i="4"/>
  <c r="J399" i="4"/>
  <c r="K399" i="4"/>
  <c r="L399" i="4"/>
  <c r="M399" i="4"/>
  <c r="N399" i="4"/>
  <c r="O399" i="4"/>
  <c r="P399" i="4"/>
  <c r="E400" i="4"/>
  <c r="I400" i="4"/>
  <c r="AH400" i="4"/>
  <c r="J400" i="4"/>
  <c r="K400" i="4"/>
  <c r="L400" i="4"/>
  <c r="M400" i="4"/>
  <c r="N400" i="4"/>
  <c r="O400" i="4"/>
  <c r="P400" i="4"/>
  <c r="E401" i="4"/>
  <c r="I401" i="4"/>
  <c r="AH401" i="4"/>
  <c r="J401" i="4"/>
  <c r="K401" i="4"/>
  <c r="L401" i="4"/>
  <c r="M401" i="4"/>
  <c r="N401" i="4"/>
  <c r="O401" i="4"/>
  <c r="P401" i="4"/>
  <c r="E402" i="4"/>
  <c r="I402" i="4"/>
  <c r="AH402" i="4"/>
  <c r="J402" i="4"/>
  <c r="K402" i="4"/>
  <c r="L402" i="4"/>
  <c r="M402" i="4"/>
  <c r="N402" i="4"/>
  <c r="O402" i="4"/>
  <c r="P402" i="4"/>
  <c r="E403" i="4"/>
  <c r="I403" i="4"/>
  <c r="AH403" i="4"/>
  <c r="J403" i="4"/>
  <c r="K403" i="4"/>
  <c r="L403" i="4"/>
  <c r="M403" i="4"/>
  <c r="N403" i="4"/>
  <c r="O403" i="4"/>
  <c r="P403" i="4"/>
  <c r="E404" i="4"/>
  <c r="I404" i="4"/>
  <c r="AH404" i="4"/>
  <c r="J404" i="4"/>
  <c r="K404" i="4"/>
  <c r="L404" i="4"/>
  <c r="M404" i="4"/>
  <c r="N404" i="4"/>
  <c r="O404" i="4"/>
  <c r="P404" i="4"/>
  <c r="E405" i="4"/>
  <c r="I405" i="4"/>
  <c r="AH405" i="4"/>
  <c r="J405" i="4"/>
  <c r="K405" i="4"/>
  <c r="L405" i="4"/>
  <c r="M405" i="4"/>
  <c r="N405" i="4"/>
  <c r="O405" i="4"/>
  <c r="P405" i="4"/>
  <c r="E406" i="4"/>
  <c r="I406" i="4"/>
  <c r="AH406" i="4"/>
  <c r="J406" i="4"/>
  <c r="K406" i="4"/>
  <c r="L406" i="4"/>
  <c r="M406" i="4"/>
  <c r="N406" i="4"/>
  <c r="O406" i="4"/>
  <c r="P406" i="4"/>
  <c r="E407" i="4"/>
  <c r="I407" i="4"/>
  <c r="AH407" i="4"/>
  <c r="J407" i="4"/>
  <c r="K407" i="4"/>
  <c r="L407" i="4"/>
  <c r="M407" i="4"/>
  <c r="N407" i="4"/>
  <c r="O407" i="4"/>
  <c r="P407" i="4"/>
  <c r="E408" i="4"/>
  <c r="I408" i="4"/>
  <c r="AH408" i="4"/>
  <c r="J408" i="4"/>
  <c r="K408" i="4"/>
  <c r="L408" i="4"/>
  <c r="M408" i="4"/>
  <c r="N408" i="4"/>
  <c r="O408" i="4"/>
  <c r="P408" i="4"/>
  <c r="E409" i="4"/>
  <c r="I409" i="4"/>
  <c r="AH409" i="4"/>
  <c r="J409" i="4"/>
  <c r="K409" i="4"/>
  <c r="L409" i="4"/>
  <c r="M409" i="4"/>
  <c r="N409" i="4"/>
  <c r="O409" i="4"/>
  <c r="P409" i="4"/>
  <c r="E410" i="4"/>
  <c r="I410" i="4"/>
  <c r="AH410" i="4"/>
  <c r="J410" i="4"/>
  <c r="K410" i="4"/>
  <c r="L410" i="4"/>
  <c r="M410" i="4"/>
  <c r="N410" i="4"/>
  <c r="O410" i="4"/>
  <c r="P410" i="4"/>
  <c r="E411" i="4"/>
  <c r="I411" i="4"/>
  <c r="AH411" i="4"/>
  <c r="J411" i="4"/>
  <c r="K411" i="4"/>
  <c r="L411" i="4"/>
  <c r="M411" i="4"/>
  <c r="N411" i="4"/>
  <c r="O411" i="4"/>
  <c r="P411" i="4"/>
  <c r="E412" i="4"/>
  <c r="I412" i="4"/>
  <c r="AH412" i="4"/>
  <c r="J412" i="4"/>
  <c r="K412" i="4"/>
  <c r="L412" i="4"/>
  <c r="M412" i="4"/>
  <c r="N412" i="4"/>
  <c r="O412" i="4"/>
  <c r="P412" i="4"/>
  <c r="E413" i="4"/>
  <c r="I413" i="4"/>
  <c r="AH413" i="4"/>
  <c r="J413" i="4"/>
  <c r="K413" i="4"/>
  <c r="L413" i="4"/>
  <c r="M413" i="4"/>
  <c r="N413" i="4"/>
  <c r="O413" i="4"/>
  <c r="P413" i="4"/>
  <c r="E414" i="4"/>
  <c r="I414" i="4"/>
  <c r="AH414" i="4"/>
  <c r="J414" i="4"/>
  <c r="K414" i="4"/>
  <c r="L414" i="4"/>
  <c r="M414" i="4"/>
  <c r="N414" i="4"/>
  <c r="O414" i="4"/>
  <c r="P414" i="4"/>
  <c r="E415" i="4"/>
  <c r="I415" i="4"/>
  <c r="AH415" i="4"/>
  <c r="J415" i="4"/>
  <c r="K415" i="4"/>
  <c r="L415" i="4"/>
  <c r="M415" i="4"/>
  <c r="N415" i="4"/>
  <c r="O415" i="4"/>
  <c r="P415" i="4"/>
  <c r="E416" i="4"/>
  <c r="I416" i="4"/>
  <c r="AH416" i="4"/>
  <c r="J416" i="4"/>
  <c r="K416" i="4"/>
  <c r="L416" i="4"/>
  <c r="M416" i="4"/>
  <c r="N416" i="4"/>
  <c r="O416" i="4"/>
  <c r="P416" i="4"/>
  <c r="E417" i="4"/>
  <c r="I417" i="4"/>
  <c r="AH417" i="4"/>
  <c r="J417" i="4"/>
  <c r="K417" i="4"/>
  <c r="L417" i="4"/>
  <c r="M417" i="4"/>
  <c r="N417" i="4"/>
  <c r="O417" i="4"/>
  <c r="P417" i="4"/>
  <c r="E418" i="4"/>
  <c r="I418" i="4"/>
  <c r="AH418" i="4"/>
  <c r="J418" i="4"/>
  <c r="K418" i="4"/>
  <c r="L418" i="4"/>
  <c r="M418" i="4"/>
  <c r="N418" i="4"/>
  <c r="O418" i="4"/>
  <c r="P418" i="4"/>
  <c r="E419" i="4"/>
  <c r="I419" i="4"/>
  <c r="AH419" i="4"/>
  <c r="J419" i="4"/>
  <c r="K419" i="4"/>
  <c r="L419" i="4"/>
  <c r="M419" i="4"/>
  <c r="N419" i="4"/>
  <c r="O419" i="4"/>
  <c r="P419" i="4"/>
  <c r="E420" i="4"/>
  <c r="I420" i="4"/>
  <c r="AH420" i="4"/>
  <c r="J420" i="4"/>
  <c r="K420" i="4"/>
  <c r="L420" i="4"/>
  <c r="M420" i="4"/>
  <c r="N420" i="4"/>
  <c r="O420" i="4"/>
  <c r="P420" i="4"/>
  <c r="E421" i="4"/>
  <c r="I421" i="4"/>
  <c r="AH421" i="4"/>
  <c r="J421" i="4"/>
  <c r="K421" i="4"/>
  <c r="L421" i="4"/>
  <c r="M421" i="4"/>
  <c r="N421" i="4"/>
  <c r="O421" i="4"/>
  <c r="P421" i="4"/>
  <c r="E422" i="4"/>
  <c r="I422" i="4"/>
  <c r="AH422" i="4"/>
  <c r="J422" i="4"/>
  <c r="K422" i="4"/>
  <c r="L422" i="4"/>
  <c r="M422" i="4"/>
  <c r="N422" i="4"/>
  <c r="O422" i="4"/>
  <c r="P422" i="4"/>
  <c r="E423" i="4"/>
  <c r="I423" i="4"/>
  <c r="AH423" i="4"/>
  <c r="J423" i="4"/>
  <c r="K423" i="4"/>
  <c r="L423" i="4"/>
  <c r="M423" i="4"/>
  <c r="N423" i="4"/>
  <c r="O423" i="4"/>
  <c r="P423" i="4"/>
  <c r="E424" i="4"/>
  <c r="I424" i="4"/>
  <c r="AH424" i="4"/>
  <c r="J424" i="4"/>
  <c r="K424" i="4"/>
  <c r="L424" i="4"/>
  <c r="M424" i="4"/>
  <c r="N424" i="4"/>
  <c r="O424" i="4"/>
  <c r="P424" i="4"/>
  <c r="E425" i="4"/>
  <c r="I425" i="4"/>
  <c r="AH425" i="4"/>
  <c r="J425" i="4"/>
  <c r="K425" i="4"/>
  <c r="L425" i="4"/>
  <c r="M425" i="4"/>
  <c r="N425" i="4"/>
  <c r="O425" i="4"/>
  <c r="P425" i="4"/>
  <c r="E426" i="4"/>
  <c r="I426" i="4"/>
  <c r="AH426" i="4"/>
  <c r="J426" i="4"/>
  <c r="K426" i="4"/>
  <c r="L426" i="4"/>
  <c r="M426" i="4"/>
  <c r="N426" i="4"/>
  <c r="O426" i="4"/>
  <c r="P426" i="4"/>
  <c r="E427" i="4"/>
  <c r="I427" i="4"/>
  <c r="AH427" i="4"/>
  <c r="J427" i="4"/>
  <c r="K427" i="4"/>
  <c r="L427" i="4"/>
  <c r="M427" i="4"/>
  <c r="N427" i="4"/>
  <c r="O427" i="4"/>
  <c r="P427" i="4"/>
  <c r="E428" i="4"/>
  <c r="I428" i="4"/>
  <c r="AH428" i="4"/>
  <c r="J428" i="4"/>
  <c r="K428" i="4"/>
  <c r="L428" i="4"/>
  <c r="M428" i="4"/>
  <c r="N428" i="4"/>
  <c r="O428" i="4"/>
  <c r="P428" i="4"/>
  <c r="E429" i="4"/>
  <c r="I429" i="4"/>
  <c r="AH429" i="4"/>
  <c r="J429" i="4"/>
  <c r="K429" i="4"/>
  <c r="L429" i="4"/>
  <c r="M429" i="4"/>
  <c r="N429" i="4"/>
  <c r="O429" i="4"/>
  <c r="P429" i="4"/>
  <c r="E430" i="4"/>
  <c r="I430" i="4"/>
  <c r="AH430" i="4"/>
  <c r="J430" i="4"/>
  <c r="K430" i="4"/>
  <c r="L430" i="4"/>
  <c r="M430" i="4"/>
  <c r="N430" i="4"/>
  <c r="O430" i="4"/>
  <c r="P430" i="4"/>
  <c r="E431" i="4"/>
  <c r="I431" i="4"/>
  <c r="AH431" i="4"/>
  <c r="J431" i="4"/>
  <c r="K431" i="4"/>
  <c r="L431" i="4"/>
  <c r="M431" i="4"/>
  <c r="N431" i="4"/>
  <c r="O431" i="4"/>
  <c r="P431" i="4"/>
  <c r="E432" i="4"/>
  <c r="I432" i="4"/>
  <c r="AH432" i="4"/>
  <c r="J432" i="4"/>
  <c r="K432" i="4"/>
  <c r="L432" i="4"/>
  <c r="M432" i="4"/>
  <c r="N432" i="4"/>
  <c r="O432" i="4"/>
  <c r="P432" i="4"/>
  <c r="E433" i="4"/>
  <c r="I433" i="4"/>
  <c r="AH433" i="4"/>
  <c r="J433" i="4"/>
  <c r="K433" i="4"/>
  <c r="L433" i="4"/>
  <c r="M433" i="4"/>
  <c r="N433" i="4"/>
  <c r="O433" i="4"/>
  <c r="P433" i="4"/>
  <c r="E434" i="4"/>
  <c r="I434" i="4"/>
  <c r="AH434" i="4"/>
  <c r="J434" i="4"/>
  <c r="K434" i="4"/>
  <c r="L434" i="4"/>
  <c r="M434" i="4"/>
  <c r="N434" i="4"/>
  <c r="O434" i="4"/>
  <c r="P434" i="4"/>
  <c r="E435" i="4"/>
  <c r="I435" i="4"/>
  <c r="AH435" i="4"/>
  <c r="J435" i="4"/>
  <c r="K435" i="4"/>
  <c r="L435" i="4"/>
  <c r="M435" i="4"/>
  <c r="N435" i="4"/>
  <c r="O435" i="4"/>
  <c r="P435" i="4"/>
  <c r="E436" i="4"/>
  <c r="I436" i="4"/>
  <c r="AH436" i="4"/>
  <c r="J436" i="4"/>
  <c r="K436" i="4"/>
  <c r="L436" i="4"/>
  <c r="M436" i="4"/>
  <c r="N436" i="4"/>
  <c r="O436" i="4"/>
  <c r="P436" i="4"/>
  <c r="E437" i="4"/>
  <c r="I437" i="4"/>
  <c r="AH437" i="4"/>
  <c r="J437" i="4"/>
  <c r="K437" i="4"/>
  <c r="L437" i="4"/>
  <c r="M437" i="4"/>
  <c r="N437" i="4"/>
  <c r="O437" i="4"/>
  <c r="P437" i="4"/>
  <c r="E438" i="4"/>
  <c r="I438" i="4"/>
  <c r="AH438" i="4"/>
  <c r="J438" i="4"/>
  <c r="K438" i="4"/>
  <c r="L438" i="4"/>
  <c r="M438" i="4"/>
  <c r="N438" i="4"/>
  <c r="O438" i="4"/>
  <c r="P438" i="4"/>
  <c r="E439" i="4"/>
  <c r="I439" i="4"/>
  <c r="AH439" i="4"/>
  <c r="J439" i="4"/>
  <c r="K439" i="4"/>
  <c r="L439" i="4"/>
  <c r="M439" i="4"/>
  <c r="N439" i="4"/>
  <c r="O439" i="4"/>
  <c r="P439" i="4"/>
  <c r="E440" i="4"/>
  <c r="I440" i="4"/>
  <c r="AH440" i="4"/>
  <c r="J440" i="4"/>
  <c r="K440" i="4"/>
  <c r="L440" i="4"/>
  <c r="M440" i="4"/>
  <c r="N440" i="4"/>
  <c r="O440" i="4"/>
  <c r="P440" i="4"/>
  <c r="E441" i="4"/>
  <c r="I441" i="4"/>
  <c r="AH441" i="4"/>
  <c r="J441" i="4"/>
  <c r="K441" i="4"/>
  <c r="L441" i="4"/>
  <c r="M441" i="4"/>
  <c r="N441" i="4"/>
  <c r="O441" i="4"/>
  <c r="P441" i="4"/>
  <c r="E442" i="4"/>
  <c r="I442" i="4"/>
  <c r="AH442" i="4"/>
  <c r="J442" i="4"/>
  <c r="K442" i="4"/>
  <c r="L442" i="4"/>
  <c r="M442" i="4"/>
  <c r="N442" i="4"/>
  <c r="O442" i="4"/>
  <c r="P442" i="4"/>
  <c r="E443" i="4"/>
  <c r="I443" i="4"/>
  <c r="AH443" i="4"/>
  <c r="J443" i="4"/>
  <c r="K443" i="4"/>
  <c r="L443" i="4"/>
  <c r="M443" i="4"/>
  <c r="N443" i="4"/>
  <c r="O443" i="4"/>
  <c r="P443" i="4"/>
  <c r="E444" i="4"/>
  <c r="I444" i="4"/>
  <c r="AH444" i="4"/>
  <c r="J444" i="4"/>
  <c r="K444" i="4"/>
  <c r="L444" i="4"/>
  <c r="M444" i="4"/>
  <c r="N444" i="4"/>
  <c r="O444" i="4"/>
  <c r="P444" i="4"/>
  <c r="E445" i="4"/>
  <c r="I445" i="4"/>
  <c r="AH445" i="4"/>
  <c r="J445" i="4"/>
  <c r="K445" i="4"/>
  <c r="L445" i="4"/>
  <c r="M445" i="4"/>
  <c r="N445" i="4"/>
  <c r="O445" i="4"/>
  <c r="P445" i="4"/>
  <c r="E446" i="4"/>
  <c r="I446" i="4"/>
  <c r="AH446" i="4"/>
  <c r="J446" i="4"/>
  <c r="K446" i="4"/>
  <c r="L446" i="4"/>
  <c r="M446" i="4"/>
  <c r="N446" i="4"/>
  <c r="O446" i="4"/>
  <c r="P446" i="4"/>
  <c r="E447" i="4"/>
  <c r="I447" i="4"/>
  <c r="AH447" i="4"/>
  <c r="J447" i="4"/>
  <c r="K447" i="4"/>
  <c r="L447" i="4"/>
  <c r="M447" i="4"/>
  <c r="N447" i="4"/>
  <c r="O447" i="4"/>
  <c r="P447" i="4"/>
  <c r="E448" i="4"/>
  <c r="I448" i="4"/>
  <c r="AH448" i="4"/>
  <c r="J448" i="4"/>
  <c r="K448" i="4"/>
  <c r="L448" i="4"/>
  <c r="M448" i="4"/>
  <c r="N448" i="4"/>
  <c r="O448" i="4"/>
  <c r="P448" i="4"/>
  <c r="E449" i="4"/>
  <c r="I449" i="4"/>
  <c r="AH449" i="4"/>
  <c r="J449" i="4"/>
  <c r="K449" i="4"/>
  <c r="L449" i="4"/>
  <c r="M449" i="4"/>
  <c r="N449" i="4"/>
  <c r="O449" i="4"/>
  <c r="P449" i="4"/>
  <c r="E450" i="4"/>
  <c r="I450" i="4"/>
  <c r="AH450" i="4"/>
  <c r="J450" i="4"/>
  <c r="K450" i="4"/>
  <c r="L450" i="4"/>
  <c r="M450" i="4"/>
  <c r="N450" i="4"/>
  <c r="O450" i="4"/>
  <c r="P450" i="4"/>
  <c r="E451" i="4"/>
  <c r="I451" i="4"/>
  <c r="AH451" i="4"/>
  <c r="J451" i="4"/>
  <c r="K451" i="4"/>
  <c r="L451" i="4"/>
  <c r="M451" i="4"/>
  <c r="N451" i="4"/>
  <c r="O451" i="4"/>
  <c r="P451" i="4"/>
  <c r="E452" i="4"/>
  <c r="I452" i="4"/>
  <c r="AH452" i="4"/>
  <c r="J452" i="4"/>
  <c r="K452" i="4"/>
  <c r="L452" i="4"/>
  <c r="M452" i="4"/>
  <c r="N452" i="4"/>
  <c r="O452" i="4"/>
  <c r="P452" i="4"/>
  <c r="E453" i="4"/>
  <c r="I453" i="4"/>
  <c r="AH453" i="4"/>
  <c r="J453" i="4"/>
  <c r="K453" i="4"/>
  <c r="L453" i="4"/>
  <c r="M453" i="4"/>
  <c r="N453" i="4"/>
  <c r="O453" i="4"/>
  <c r="P453" i="4"/>
  <c r="E454" i="4"/>
  <c r="I454" i="4"/>
  <c r="AH454" i="4"/>
  <c r="J454" i="4"/>
  <c r="K454" i="4"/>
  <c r="L454" i="4"/>
  <c r="M454" i="4"/>
  <c r="N454" i="4"/>
  <c r="O454" i="4"/>
  <c r="P454" i="4"/>
  <c r="E455" i="4"/>
  <c r="I455" i="4"/>
  <c r="AH455" i="4"/>
  <c r="J455" i="4"/>
  <c r="K455" i="4"/>
  <c r="L455" i="4"/>
  <c r="M455" i="4"/>
  <c r="N455" i="4"/>
  <c r="O455" i="4"/>
  <c r="P455" i="4"/>
  <c r="E456" i="4"/>
  <c r="I456" i="4"/>
  <c r="AH456" i="4"/>
  <c r="J456" i="4"/>
  <c r="K456" i="4"/>
  <c r="L456" i="4"/>
  <c r="M456" i="4"/>
  <c r="N456" i="4"/>
  <c r="O456" i="4"/>
  <c r="P456" i="4"/>
  <c r="E457" i="4"/>
  <c r="I457" i="4"/>
  <c r="AH457" i="4"/>
  <c r="J457" i="4"/>
  <c r="K457" i="4"/>
  <c r="L457" i="4"/>
  <c r="M457" i="4"/>
  <c r="N457" i="4"/>
  <c r="O457" i="4"/>
  <c r="P457" i="4"/>
  <c r="E458" i="4"/>
  <c r="I458" i="4"/>
  <c r="AH458" i="4"/>
  <c r="J458" i="4"/>
  <c r="K458" i="4"/>
  <c r="L458" i="4"/>
  <c r="M458" i="4"/>
  <c r="N458" i="4"/>
  <c r="O458" i="4"/>
  <c r="P458" i="4"/>
  <c r="E459" i="4"/>
  <c r="I459" i="4"/>
  <c r="AH459" i="4"/>
  <c r="J459" i="4"/>
  <c r="K459" i="4"/>
  <c r="L459" i="4"/>
  <c r="M459" i="4"/>
  <c r="N459" i="4"/>
  <c r="O459" i="4"/>
  <c r="P459" i="4"/>
  <c r="E460" i="4"/>
  <c r="I460" i="4"/>
  <c r="AH460" i="4"/>
  <c r="J460" i="4"/>
  <c r="K460" i="4"/>
  <c r="L460" i="4"/>
  <c r="M460" i="4"/>
  <c r="N460" i="4"/>
  <c r="O460" i="4"/>
  <c r="P460" i="4"/>
  <c r="E461" i="4"/>
  <c r="I461" i="4"/>
  <c r="AH461" i="4"/>
  <c r="J461" i="4"/>
  <c r="K461" i="4"/>
  <c r="L461" i="4"/>
  <c r="M461" i="4"/>
  <c r="N461" i="4"/>
  <c r="O461" i="4"/>
  <c r="P461" i="4"/>
  <c r="E462" i="4"/>
  <c r="I462" i="4"/>
  <c r="AH462" i="4"/>
  <c r="J462" i="4"/>
  <c r="K462" i="4"/>
  <c r="L462" i="4"/>
  <c r="M462" i="4"/>
  <c r="N462" i="4"/>
  <c r="O462" i="4"/>
  <c r="P462" i="4"/>
  <c r="E463" i="4"/>
  <c r="I463" i="4"/>
  <c r="AH463" i="4"/>
  <c r="J463" i="4"/>
  <c r="K463" i="4"/>
  <c r="L463" i="4"/>
  <c r="M463" i="4"/>
  <c r="N463" i="4"/>
  <c r="O463" i="4"/>
  <c r="P463" i="4"/>
  <c r="E464" i="4"/>
  <c r="I464" i="4"/>
  <c r="AH464" i="4"/>
  <c r="J464" i="4"/>
  <c r="K464" i="4"/>
  <c r="L464" i="4"/>
  <c r="M464" i="4"/>
  <c r="N464" i="4"/>
  <c r="O464" i="4"/>
  <c r="P464" i="4"/>
  <c r="E465" i="4"/>
  <c r="I465" i="4"/>
  <c r="AH465" i="4"/>
  <c r="J465" i="4"/>
  <c r="K465" i="4"/>
  <c r="L465" i="4"/>
  <c r="M465" i="4"/>
  <c r="N465" i="4"/>
  <c r="O465" i="4"/>
  <c r="P465" i="4"/>
  <c r="E466" i="4"/>
  <c r="I466" i="4"/>
  <c r="AH466" i="4"/>
  <c r="J466" i="4"/>
  <c r="K466" i="4"/>
  <c r="L466" i="4"/>
  <c r="M466" i="4"/>
  <c r="N466" i="4"/>
  <c r="O466" i="4"/>
  <c r="P466" i="4"/>
  <c r="E467" i="4"/>
  <c r="I467" i="4"/>
  <c r="AH467" i="4"/>
  <c r="J467" i="4"/>
  <c r="K467" i="4"/>
  <c r="L467" i="4"/>
  <c r="M467" i="4"/>
  <c r="N467" i="4"/>
  <c r="O467" i="4"/>
  <c r="P467" i="4"/>
  <c r="E468" i="4"/>
  <c r="I468" i="4"/>
  <c r="AH468" i="4"/>
  <c r="J468" i="4"/>
  <c r="K468" i="4"/>
  <c r="L468" i="4"/>
  <c r="M468" i="4"/>
  <c r="N468" i="4"/>
  <c r="O468" i="4"/>
  <c r="P468" i="4"/>
  <c r="E469" i="4"/>
  <c r="I469" i="4"/>
  <c r="AH469" i="4"/>
  <c r="J469" i="4"/>
  <c r="K469" i="4"/>
  <c r="L469" i="4"/>
  <c r="M469" i="4"/>
  <c r="N469" i="4"/>
  <c r="O469" i="4"/>
  <c r="P469" i="4"/>
  <c r="E470" i="4"/>
  <c r="I470" i="4"/>
  <c r="AH470" i="4"/>
  <c r="J470" i="4"/>
  <c r="K470" i="4"/>
  <c r="L470" i="4"/>
  <c r="M470" i="4"/>
  <c r="N470" i="4"/>
  <c r="O470" i="4"/>
  <c r="P470" i="4"/>
  <c r="E471" i="4"/>
  <c r="I471" i="4"/>
  <c r="AH471" i="4"/>
  <c r="J471" i="4"/>
  <c r="K471" i="4"/>
  <c r="L471" i="4"/>
  <c r="M471" i="4"/>
  <c r="N471" i="4"/>
  <c r="O471" i="4"/>
  <c r="P471" i="4"/>
  <c r="E472" i="4"/>
  <c r="I472" i="4"/>
  <c r="AH472" i="4"/>
  <c r="J472" i="4"/>
  <c r="K472" i="4"/>
  <c r="L472" i="4"/>
  <c r="M472" i="4"/>
  <c r="N472" i="4"/>
  <c r="O472" i="4"/>
  <c r="P472" i="4"/>
  <c r="E473" i="4"/>
  <c r="I473" i="4"/>
  <c r="AH473" i="4"/>
  <c r="J473" i="4"/>
  <c r="K473" i="4"/>
  <c r="L473" i="4"/>
  <c r="M473" i="4"/>
  <c r="N473" i="4"/>
  <c r="O473" i="4"/>
  <c r="P473" i="4"/>
  <c r="E474" i="4"/>
  <c r="I474" i="4"/>
  <c r="AH474" i="4"/>
  <c r="J474" i="4"/>
  <c r="K474" i="4"/>
  <c r="L474" i="4"/>
  <c r="M474" i="4"/>
  <c r="N474" i="4"/>
  <c r="O474" i="4"/>
  <c r="P474" i="4"/>
  <c r="E475" i="4"/>
  <c r="I475" i="4"/>
  <c r="AH475" i="4"/>
  <c r="J475" i="4"/>
  <c r="K475" i="4"/>
  <c r="L475" i="4"/>
  <c r="M475" i="4"/>
  <c r="N475" i="4"/>
  <c r="O475" i="4"/>
  <c r="P475" i="4"/>
  <c r="E476" i="4"/>
  <c r="I476" i="4"/>
  <c r="AH476" i="4"/>
  <c r="J476" i="4"/>
  <c r="K476" i="4"/>
  <c r="L476" i="4"/>
  <c r="M476" i="4"/>
  <c r="N476" i="4"/>
  <c r="O476" i="4"/>
  <c r="P476" i="4"/>
  <c r="E477" i="4"/>
  <c r="I477" i="4"/>
  <c r="AH477" i="4"/>
  <c r="J477" i="4"/>
  <c r="K477" i="4"/>
  <c r="L477" i="4"/>
  <c r="M477" i="4"/>
  <c r="N477" i="4"/>
  <c r="O477" i="4"/>
  <c r="P477" i="4"/>
  <c r="E478" i="4"/>
  <c r="I478" i="4"/>
  <c r="AH478" i="4"/>
  <c r="J478" i="4"/>
  <c r="K478" i="4"/>
  <c r="L478" i="4"/>
  <c r="M478" i="4"/>
  <c r="N478" i="4"/>
  <c r="O478" i="4"/>
  <c r="P478" i="4"/>
  <c r="E479" i="4"/>
  <c r="I479" i="4"/>
  <c r="AH479" i="4"/>
  <c r="J479" i="4"/>
  <c r="K479" i="4"/>
  <c r="L479" i="4"/>
  <c r="M479" i="4"/>
  <c r="N479" i="4"/>
  <c r="O479" i="4"/>
  <c r="P479" i="4"/>
  <c r="E480" i="4"/>
  <c r="I480" i="4"/>
  <c r="AH480" i="4"/>
  <c r="J480" i="4"/>
  <c r="K480" i="4"/>
  <c r="L480" i="4"/>
  <c r="M480" i="4"/>
  <c r="N480" i="4"/>
  <c r="O480" i="4"/>
  <c r="P480" i="4"/>
  <c r="E481" i="4"/>
  <c r="I481" i="4"/>
  <c r="AH481" i="4"/>
  <c r="J481" i="4"/>
  <c r="K481" i="4"/>
  <c r="L481" i="4"/>
  <c r="M481" i="4"/>
  <c r="N481" i="4"/>
  <c r="O481" i="4"/>
  <c r="P481" i="4"/>
  <c r="E482" i="4"/>
  <c r="I482" i="4"/>
  <c r="AH482" i="4"/>
  <c r="J482" i="4"/>
  <c r="K482" i="4"/>
  <c r="L482" i="4"/>
  <c r="M482" i="4"/>
  <c r="N482" i="4"/>
  <c r="O482" i="4"/>
  <c r="P482" i="4"/>
  <c r="E483" i="4"/>
  <c r="I483" i="4"/>
  <c r="AH483" i="4"/>
  <c r="J483" i="4"/>
  <c r="K483" i="4"/>
  <c r="L483" i="4"/>
  <c r="M483" i="4"/>
  <c r="N483" i="4"/>
  <c r="O483" i="4"/>
  <c r="P483" i="4"/>
  <c r="E484" i="4"/>
  <c r="I484" i="4"/>
  <c r="AH484" i="4"/>
  <c r="J484" i="4"/>
  <c r="K484" i="4"/>
  <c r="L484" i="4"/>
  <c r="M484" i="4"/>
  <c r="N484" i="4"/>
  <c r="O484" i="4"/>
  <c r="P484" i="4"/>
  <c r="E485" i="4"/>
  <c r="I485" i="4"/>
  <c r="AH485" i="4"/>
  <c r="J485" i="4"/>
  <c r="K485" i="4"/>
  <c r="L485" i="4"/>
  <c r="M485" i="4"/>
  <c r="N485" i="4"/>
  <c r="O485" i="4"/>
  <c r="P485" i="4"/>
  <c r="E486" i="4"/>
  <c r="I486" i="4"/>
  <c r="AH486" i="4"/>
  <c r="J486" i="4"/>
  <c r="K486" i="4"/>
  <c r="L486" i="4"/>
  <c r="M486" i="4"/>
  <c r="N486" i="4"/>
  <c r="O486" i="4"/>
  <c r="P486" i="4"/>
  <c r="E487" i="4"/>
  <c r="I487" i="4"/>
  <c r="AH487" i="4"/>
  <c r="J487" i="4"/>
  <c r="K487" i="4"/>
  <c r="L487" i="4"/>
  <c r="M487" i="4"/>
  <c r="N487" i="4"/>
  <c r="O487" i="4"/>
  <c r="P487" i="4"/>
  <c r="E488" i="4"/>
  <c r="I488" i="4"/>
  <c r="AH488" i="4"/>
  <c r="J488" i="4"/>
  <c r="K488" i="4"/>
  <c r="L488" i="4"/>
  <c r="M488" i="4"/>
  <c r="N488" i="4"/>
  <c r="O488" i="4"/>
  <c r="P488" i="4"/>
  <c r="E489" i="4"/>
  <c r="I489" i="4"/>
  <c r="AH489" i="4"/>
  <c r="J489" i="4"/>
  <c r="K489" i="4"/>
  <c r="L489" i="4"/>
  <c r="M489" i="4"/>
  <c r="N489" i="4"/>
  <c r="O489" i="4"/>
  <c r="P489" i="4"/>
  <c r="E490" i="4"/>
  <c r="I490" i="4"/>
  <c r="AH490" i="4"/>
  <c r="J490" i="4"/>
  <c r="K490" i="4"/>
  <c r="L490" i="4"/>
  <c r="M490" i="4"/>
  <c r="N490" i="4"/>
  <c r="O490" i="4"/>
  <c r="P490" i="4"/>
  <c r="E491" i="4"/>
  <c r="I491" i="4"/>
  <c r="AH491" i="4"/>
  <c r="J491" i="4"/>
  <c r="K491" i="4"/>
  <c r="L491" i="4"/>
  <c r="M491" i="4"/>
  <c r="N491" i="4"/>
  <c r="O491" i="4"/>
  <c r="P491" i="4"/>
  <c r="E492" i="4"/>
  <c r="I492" i="4"/>
  <c r="AH492" i="4"/>
  <c r="J492" i="4"/>
  <c r="K492" i="4"/>
  <c r="L492" i="4"/>
  <c r="M492" i="4"/>
  <c r="N492" i="4"/>
  <c r="O492" i="4"/>
  <c r="P492" i="4"/>
  <c r="E493" i="4"/>
  <c r="I493" i="4"/>
  <c r="AH493" i="4"/>
  <c r="J493" i="4"/>
  <c r="K493" i="4"/>
  <c r="L493" i="4"/>
  <c r="M493" i="4"/>
  <c r="N493" i="4"/>
  <c r="O493" i="4"/>
  <c r="P493" i="4"/>
  <c r="E494" i="4"/>
  <c r="I494" i="4"/>
  <c r="AH494" i="4"/>
  <c r="J494" i="4"/>
  <c r="K494" i="4"/>
  <c r="L494" i="4"/>
  <c r="M494" i="4"/>
  <c r="N494" i="4"/>
  <c r="O494" i="4"/>
  <c r="P494" i="4"/>
  <c r="E495" i="4"/>
  <c r="I495" i="4"/>
  <c r="AH495" i="4"/>
  <c r="J495" i="4"/>
  <c r="K495" i="4"/>
  <c r="L495" i="4"/>
  <c r="M495" i="4"/>
  <c r="N495" i="4"/>
  <c r="O495" i="4"/>
  <c r="P495" i="4"/>
  <c r="E496" i="4"/>
  <c r="I496" i="4"/>
  <c r="AH496" i="4"/>
  <c r="J496" i="4"/>
  <c r="K496" i="4"/>
  <c r="L496" i="4"/>
  <c r="M496" i="4"/>
  <c r="N496" i="4"/>
  <c r="O496" i="4"/>
  <c r="P496" i="4"/>
  <c r="E497" i="4"/>
  <c r="I497" i="4"/>
  <c r="AH497" i="4"/>
  <c r="J497" i="4"/>
  <c r="K497" i="4"/>
  <c r="L497" i="4"/>
  <c r="M497" i="4"/>
  <c r="N497" i="4"/>
  <c r="O497" i="4"/>
  <c r="P497" i="4"/>
  <c r="E498" i="4"/>
  <c r="I498" i="4"/>
  <c r="AH498" i="4"/>
  <c r="J498" i="4"/>
  <c r="K498" i="4"/>
  <c r="L498" i="4"/>
  <c r="M498" i="4"/>
  <c r="N498" i="4"/>
  <c r="O498" i="4"/>
  <c r="P498" i="4"/>
  <c r="E499" i="4"/>
  <c r="I499" i="4"/>
  <c r="AH499" i="4"/>
  <c r="J499" i="4"/>
  <c r="K499" i="4"/>
  <c r="L499" i="4"/>
  <c r="M499" i="4"/>
  <c r="N499" i="4"/>
  <c r="O499" i="4"/>
  <c r="P499" i="4"/>
  <c r="E500" i="4"/>
  <c r="I500" i="4"/>
  <c r="AH500" i="4"/>
  <c r="J500" i="4"/>
  <c r="K500" i="4"/>
  <c r="L500" i="4"/>
  <c r="M500" i="4"/>
  <c r="N500" i="4"/>
  <c r="O500" i="4"/>
  <c r="P500" i="4"/>
  <c r="E501" i="4"/>
  <c r="I501" i="4"/>
  <c r="AH501" i="4"/>
  <c r="J501" i="4"/>
  <c r="K501" i="4"/>
  <c r="L501" i="4"/>
  <c r="M501" i="4"/>
  <c r="N501" i="4"/>
  <c r="O501" i="4"/>
  <c r="P501" i="4"/>
  <c r="E502" i="4"/>
  <c r="I502" i="4"/>
  <c r="AH502" i="4"/>
  <c r="J502" i="4"/>
  <c r="K502" i="4"/>
  <c r="L502" i="4"/>
  <c r="M502" i="4"/>
  <c r="N502" i="4"/>
  <c r="O502" i="4"/>
  <c r="P502" i="4"/>
  <c r="E503" i="4"/>
  <c r="I503" i="4"/>
  <c r="AH503" i="4"/>
  <c r="J503" i="4"/>
  <c r="K503" i="4"/>
  <c r="L503" i="4"/>
  <c r="M503" i="4"/>
  <c r="N503" i="4"/>
  <c r="O503" i="4"/>
  <c r="P503" i="4"/>
  <c r="E504" i="4"/>
  <c r="I504" i="4"/>
  <c r="AH504" i="4"/>
  <c r="J504" i="4"/>
  <c r="K504" i="4"/>
  <c r="L504" i="4"/>
  <c r="M504" i="4"/>
  <c r="N504" i="4"/>
  <c r="O504" i="4"/>
  <c r="P504" i="4"/>
  <c r="E505" i="4"/>
  <c r="I505" i="4"/>
  <c r="AH505" i="4"/>
  <c r="J505" i="4"/>
  <c r="K505" i="4"/>
  <c r="L505" i="4"/>
  <c r="M505" i="4"/>
  <c r="N505" i="4"/>
  <c r="O505" i="4"/>
  <c r="P505" i="4"/>
  <c r="E506" i="4"/>
  <c r="I506" i="4"/>
  <c r="AH506" i="4"/>
  <c r="J506" i="4"/>
  <c r="K506" i="4"/>
  <c r="L506" i="4"/>
  <c r="M506" i="4"/>
  <c r="N506" i="4"/>
  <c r="O506" i="4"/>
  <c r="P506" i="4"/>
  <c r="E507" i="4"/>
  <c r="I507" i="4"/>
  <c r="AH507" i="4"/>
  <c r="J507" i="4"/>
  <c r="K507" i="4"/>
  <c r="L507" i="4"/>
  <c r="M507" i="4"/>
  <c r="N507" i="4"/>
  <c r="O507" i="4"/>
  <c r="P507" i="4"/>
  <c r="E508" i="4"/>
  <c r="I508" i="4"/>
  <c r="AH508" i="4"/>
  <c r="J508" i="4"/>
  <c r="K508" i="4"/>
  <c r="L508" i="4"/>
  <c r="M508" i="4"/>
  <c r="N508" i="4"/>
  <c r="O508" i="4"/>
  <c r="P508" i="4"/>
  <c r="E509" i="4"/>
  <c r="I509" i="4"/>
  <c r="AH509" i="4"/>
  <c r="J509" i="4"/>
  <c r="K509" i="4"/>
  <c r="L509" i="4"/>
  <c r="M509" i="4"/>
  <c r="N509" i="4"/>
  <c r="O509" i="4"/>
  <c r="P509" i="4"/>
  <c r="E510" i="4"/>
  <c r="I510" i="4"/>
  <c r="AH510" i="4"/>
  <c r="J510" i="4"/>
  <c r="K510" i="4"/>
  <c r="L510" i="4"/>
  <c r="M510" i="4"/>
  <c r="N510" i="4"/>
  <c r="O510" i="4"/>
  <c r="P510" i="4"/>
  <c r="E511" i="4"/>
  <c r="I511" i="4"/>
  <c r="AH511" i="4"/>
  <c r="J511" i="4"/>
  <c r="K511" i="4"/>
  <c r="L511" i="4"/>
  <c r="M511" i="4"/>
  <c r="N511" i="4"/>
  <c r="O511" i="4"/>
  <c r="P511" i="4"/>
  <c r="E512" i="4"/>
  <c r="I512" i="4"/>
  <c r="AH512" i="4"/>
  <c r="J512" i="4"/>
  <c r="K512" i="4"/>
  <c r="L512" i="4"/>
  <c r="M512" i="4"/>
  <c r="N512" i="4"/>
  <c r="O512" i="4"/>
  <c r="P512" i="4"/>
  <c r="E513" i="4"/>
  <c r="I513" i="4"/>
  <c r="AH513" i="4"/>
  <c r="J513" i="4"/>
  <c r="K513" i="4"/>
  <c r="L513" i="4"/>
  <c r="M513" i="4"/>
  <c r="N513" i="4"/>
  <c r="O513" i="4"/>
  <c r="P513" i="4"/>
  <c r="E514" i="4"/>
  <c r="I514" i="4"/>
  <c r="AH514" i="4"/>
  <c r="J514" i="4"/>
  <c r="K514" i="4"/>
  <c r="L514" i="4"/>
  <c r="M514" i="4"/>
  <c r="N514" i="4"/>
  <c r="O514" i="4"/>
  <c r="P514" i="4"/>
  <c r="E515" i="4"/>
  <c r="I515" i="4"/>
  <c r="AH515" i="4"/>
  <c r="J515" i="4"/>
  <c r="K515" i="4"/>
  <c r="L515" i="4"/>
  <c r="M515" i="4"/>
  <c r="N515" i="4"/>
  <c r="O515" i="4"/>
  <c r="P515" i="4"/>
  <c r="E516" i="4"/>
  <c r="I516" i="4"/>
  <c r="AH516" i="4"/>
  <c r="J516" i="4"/>
  <c r="K516" i="4"/>
  <c r="L516" i="4"/>
  <c r="M516" i="4"/>
  <c r="N516" i="4"/>
  <c r="O516" i="4"/>
  <c r="P516" i="4"/>
  <c r="E517" i="4"/>
  <c r="I517" i="4"/>
  <c r="AH517" i="4"/>
  <c r="J517" i="4"/>
  <c r="K517" i="4"/>
  <c r="L517" i="4"/>
  <c r="M517" i="4"/>
  <c r="N517" i="4"/>
  <c r="O517" i="4"/>
  <c r="P517" i="4"/>
  <c r="E518" i="4"/>
  <c r="I518" i="4"/>
  <c r="AH518" i="4"/>
  <c r="J518" i="4"/>
  <c r="K518" i="4"/>
  <c r="L518" i="4"/>
  <c r="M518" i="4"/>
  <c r="N518" i="4"/>
  <c r="O518" i="4"/>
  <c r="P518" i="4"/>
  <c r="E519" i="4"/>
  <c r="I519" i="4"/>
  <c r="AH519" i="4"/>
  <c r="J519" i="4"/>
  <c r="K519" i="4"/>
  <c r="L519" i="4"/>
  <c r="M519" i="4"/>
  <c r="N519" i="4"/>
  <c r="O519" i="4"/>
  <c r="P519" i="4"/>
  <c r="E520" i="4"/>
  <c r="I520" i="4"/>
  <c r="AH520" i="4"/>
  <c r="J520" i="4"/>
  <c r="K520" i="4"/>
  <c r="L520" i="4"/>
  <c r="M520" i="4"/>
  <c r="N520" i="4"/>
  <c r="O520" i="4"/>
  <c r="P520" i="4"/>
  <c r="E521" i="4"/>
  <c r="I521" i="4"/>
  <c r="AH521" i="4"/>
  <c r="J521" i="4"/>
  <c r="K521" i="4"/>
  <c r="L521" i="4"/>
  <c r="M521" i="4"/>
  <c r="N521" i="4"/>
  <c r="O521" i="4"/>
  <c r="P521" i="4"/>
  <c r="E522" i="4"/>
  <c r="I522" i="4"/>
  <c r="AH522" i="4"/>
  <c r="J522" i="4"/>
  <c r="K522" i="4"/>
  <c r="L522" i="4"/>
  <c r="M522" i="4"/>
  <c r="N522" i="4"/>
  <c r="O522" i="4"/>
  <c r="P522" i="4"/>
  <c r="E523" i="4"/>
  <c r="I523" i="4"/>
  <c r="AH523" i="4"/>
  <c r="J523" i="4"/>
  <c r="K523" i="4"/>
  <c r="L523" i="4"/>
  <c r="M523" i="4"/>
  <c r="N523" i="4"/>
  <c r="O523" i="4"/>
  <c r="P523" i="4"/>
  <c r="E524" i="4"/>
  <c r="I524" i="4"/>
  <c r="AH524" i="4"/>
  <c r="J524" i="4"/>
  <c r="K524" i="4"/>
  <c r="L524" i="4"/>
  <c r="M524" i="4"/>
  <c r="N524" i="4"/>
  <c r="O524" i="4"/>
  <c r="P524" i="4"/>
  <c r="E525" i="4"/>
  <c r="I525" i="4"/>
  <c r="AH525" i="4"/>
  <c r="J525" i="4"/>
  <c r="K525" i="4"/>
  <c r="L525" i="4"/>
  <c r="M525" i="4"/>
  <c r="N525" i="4"/>
  <c r="O525" i="4"/>
  <c r="P525" i="4"/>
  <c r="E526" i="4"/>
  <c r="I526" i="4"/>
  <c r="AH526" i="4"/>
  <c r="J526" i="4"/>
  <c r="K526" i="4"/>
  <c r="L526" i="4"/>
  <c r="M526" i="4"/>
  <c r="N526" i="4"/>
  <c r="O526" i="4"/>
  <c r="P526" i="4"/>
  <c r="E527" i="4"/>
  <c r="I527" i="4"/>
  <c r="AH527" i="4"/>
  <c r="J527" i="4"/>
  <c r="K527" i="4"/>
  <c r="L527" i="4"/>
  <c r="M527" i="4"/>
  <c r="N527" i="4"/>
  <c r="O527" i="4"/>
  <c r="P527" i="4"/>
  <c r="E528" i="4"/>
  <c r="I528" i="4"/>
  <c r="AH528" i="4"/>
  <c r="J528" i="4"/>
  <c r="K528" i="4"/>
  <c r="L528" i="4"/>
  <c r="M528" i="4"/>
  <c r="N528" i="4"/>
  <c r="O528" i="4"/>
  <c r="P528" i="4"/>
  <c r="E529" i="4"/>
  <c r="I529" i="4"/>
  <c r="AH529" i="4"/>
  <c r="J529" i="4"/>
  <c r="K529" i="4"/>
  <c r="L529" i="4"/>
  <c r="M529" i="4"/>
  <c r="N529" i="4"/>
  <c r="O529" i="4"/>
  <c r="P529" i="4"/>
  <c r="E530" i="4"/>
  <c r="I530" i="4"/>
  <c r="AH530" i="4"/>
  <c r="J530" i="4"/>
  <c r="K530" i="4"/>
  <c r="L530" i="4"/>
  <c r="M530" i="4"/>
  <c r="N530" i="4"/>
  <c r="O530" i="4"/>
  <c r="P530" i="4"/>
  <c r="E531" i="4"/>
  <c r="I531" i="4"/>
  <c r="AH531" i="4"/>
  <c r="J531" i="4"/>
  <c r="K531" i="4"/>
  <c r="L531" i="4"/>
  <c r="M531" i="4"/>
  <c r="N531" i="4"/>
  <c r="O531" i="4"/>
  <c r="P531" i="4"/>
  <c r="E532" i="4"/>
  <c r="I532" i="4"/>
  <c r="AH532" i="4"/>
  <c r="J532" i="4"/>
  <c r="K532" i="4"/>
  <c r="L532" i="4"/>
  <c r="M532" i="4"/>
  <c r="N532" i="4"/>
  <c r="O532" i="4"/>
  <c r="P532" i="4"/>
  <c r="E533" i="4"/>
  <c r="I533" i="4"/>
  <c r="AH533" i="4"/>
  <c r="J533" i="4"/>
  <c r="K533" i="4"/>
  <c r="L533" i="4"/>
  <c r="M533" i="4"/>
  <c r="N533" i="4"/>
  <c r="O533" i="4"/>
  <c r="P533" i="4"/>
  <c r="E534" i="4"/>
  <c r="I534" i="4"/>
  <c r="AH534" i="4"/>
  <c r="J534" i="4"/>
  <c r="K534" i="4"/>
  <c r="L534" i="4"/>
  <c r="M534" i="4"/>
  <c r="N534" i="4"/>
  <c r="O534" i="4"/>
  <c r="P534" i="4"/>
  <c r="E535" i="4"/>
  <c r="I535" i="4"/>
  <c r="AH535" i="4"/>
  <c r="J535" i="4"/>
  <c r="K535" i="4"/>
  <c r="L535" i="4"/>
  <c r="M535" i="4"/>
  <c r="N535" i="4"/>
  <c r="O535" i="4"/>
  <c r="P535" i="4"/>
  <c r="E536" i="4"/>
  <c r="I536" i="4"/>
  <c r="AH536" i="4"/>
  <c r="J536" i="4"/>
  <c r="K536" i="4"/>
  <c r="L536" i="4"/>
  <c r="M536" i="4"/>
  <c r="N536" i="4"/>
  <c r="O536" i="4"/>
  <c r="P536" i="4"/>
  <c r="E537" i="4"/>
  <c r="I537" i="4"/>
  <c r="AH537" i="4"/>
  <c r="J537" i="4"/>
  <c r="K537" i="4"/>
  <c r="L537" i="4"/>
  <c r="M537" i="4"/>
  <c r="N537" i="4"/>
  <c r="O537" i="4"/>
  <c r="P537" i="4"/>
  <c r="E538" i="4"/>
  <c r="I538" i="4"/>
  <c r="AH538" i="4"/>
  <c r="J538" i="4"/>
  <c r="K538" i="4"/>
  <c r="L538" i="4"/>
  <c r="M538" i="4"/>
  <c r="N538" i="4"/>
  <c r="O538" i="4"/>
  <c r="P538" i="4"/>
  <c r="E539" i="4"/>
  <c r="I539" i="4"/>
  <c r="AH539" i="4"/>
  <c r="J539" i="4"/>
  <c r="K539" i="4"/>
  <c r="L539" i="4"/>
  <c r="M539" i="4"/>
  <c r="N539" i="4"/>
  <c r="O539" i="4"/>
  <c r="P539" i="4"/>
  <c r="E540" i="4"/>
  <c r="I540" i="4"/>
  <c r="AH540" i="4"/>
  <c r="J540" i="4"/>
  <c r="K540" i="4"/>
  <c r="L540" i="4"/>
  <c r="M540" i="4"/>
  <c r="N540" i="4"/>
  <c r="O540" i="4"/>
  <c r="P540" i="4"/>
  <c r="E541" i="4"/>
  <c r="I541" i="4"/>
  <c r="AH541" i="4"/>
  <c r="J541" i="4"/>
  <c r="K541" i="4"/>
  <c r="L541" i="4"/>
  <c r="M541" i="4"/>
  <c r="N541" i="4"/>
  <c r="O541" i="4"/>
  <c r="P541" i="4"/>
  <c r="E542" i="4"/>
  <c r="I542" i="4"/>
  <c r="AH542" i="4"/>
  <c r="J542" i="4"/>
  <c r="K542" i="4"/>
  <c r="L542" i="4"/>
  <c r="M542" i="4"/>
  <c r="N542" i="4"/>
  <c r="O542" i="4"/>
  <c r="P542" i="4"/>
  <c r="E543" i="4"/>
  <c r="I543" i="4"/>
  <c r="AH543" i="4"/>
  <c r="J543" i="4"/>
  <c r="K543" i="4"/>
  <c r="L543" i="4"/>
  <c r="M543" i="4"/>
  <c r="N543" i="4"/>
  <c r="O543" i="4"/>
  <c r="P543" i="4"/>
  <c r="E544" i="4"/>
  <c r="I544" i="4"/>
  <c r="AH544" i="4"/>
  <c r="J544" i="4"/>
  <c r="K544" i="4"/>
  <c r="L544" i="4"/>
  <c r="M544" i="4"/>
  <c r="N544" i="4"/>
  <c r="O544" i="4"/>
  <c r="P544" i="4"/>
  <c r="E545" i="4"/>
  <c r="I545" i="4"/>
  <c r="AH545" i="4"/>
  <c r="J545" i="4"/>
  <c r="K545" i="4"/>
  <c r="L545" i="4"/>
  <c r="M545" i="4"/>
  <c r="N545" i="4"/>
  <c r="O545" i="4"/>
  <c r="P545" i="4"/>
  <c r="E546" i="4"/>
  <c r="I546" i="4"/>
  <c r="AH546" i="4"/>
  <c r="J546" i="4"/>
  <c r="K546" i="4"/>
  <c r="L546" i="4"/>
  <c r="M546" i="4"/>
  <c r="N546" i="4"/>
  <c r="O546" i="4"/>
  <c r="P546" i="4"/>
  <c r="E547" i="4"/>
  <c r="I547" i="4"/>
  <c r="AH547" i="4"/>
  <c r="J547" i="4"/>
  <c r="K547" i="4"/>
  <c r="L547" i="4"/>
  <c r="M547" i="4"/>
  <c r="N547" i="4"/>
  <c r="O547" i="4"/>
  <c r="P547" i="4"/>
  <c r="E548" i="4"/>
  <c r="I548" i="4"/>
  <c r="AH548" i="4"/>
  <c r="J548" i="4"/>
  <c r="K548" i="4"/>
  <c r="L548" i="4"/>
  <c r="M548" i="4"/>
  <c r="N548" i="4"/>
  <c r="O548" i="4"/>
  <c r="P548" i="4"/>
  <c r="E549" i="4"/>
  <c r="I549" i="4"/>
  <c r="AH549" i="4"/>
  <c r="J549" i="4"/>
  <c r="K549" i="4"/>
  <c r="L549" i="4"/>
  <c r="M549" i="4"/>
  <c r="N549" i="4"/>
  <c r="O549" i="4"/>
  <c r="P549" i="4"/>
  <c r="E550" i="4"/>
  <c r="I550" i="4"/>
  <c r="AH550" i="4"/>
  <c r="J550" i="4"/>
  <c r="K550" i="4"/>
  <c r="L550" i="4"/>
  <c r="M550" i="4"/>
  <c r="N550" i="4"/>
  <c r="O550" i="4"/>
  <c r="P550" i="4"/>
  <c r="E551" i="4"/>
  <c r="I551" i="4"/>
  <c r="AH551" i="4"/>
  <c r="J551" i="4"/>
  <c r="K551" i="4"/>
  <c r="L551" i="4"/>
  <c r="M551" i="4"/>
  <c r="N551" i="4"/>
  <c r="O551" i="4"/>
  <c r="P551" i="4"/>
  <c r="E552" i="4"/>
  <c r="I552" i="4"/>
  <c r="AH552" i="4"/>
  <c r="J552" i="4"/>
  <c r="K552" i="4"/>
  <c r="L552" i="4"/>
  <c r="M552" i="4"/>
  <c r="N552" i="4"/>
  <c r="O552" i="4"/>
  <c r="P552" i="4"/>
  <c r="E553" i="4"/>
  <c r="I553" i="4"/>
  <c r="AH553" i="4"/>
  <c r="J553" i="4"/>
  <c r="K553" i="4"/>
  <c r="L553" i="4"/>
  <c r="M553" i="4"/>
  <c r="N553" i="4"/>
  <c r="O553" i="4"/>
  <c r="P553" i="4"/>
  <c r="E554" i="4"/>
  <c r="I554" i="4"/>
  <c r="AH554" i="4"/>
  <c r="J554" i="4"/>
  <c r="K554" i="4"/>
  <c r="L554" i="4"/>
  <c r="M554" i="4"/>
  <c r="N554" i="4"/>
  <c r="O554" i="4"/>
  <c r="P554" i="4"/>
  <c r="E555" i="4"/>
  <c r="I555" i="4"/>
  <c r="AH555" i="4"/>
  <c r="J555" i="4"/>
  <c r="K555" i="4"/>
  <c r="L555" i="4"/>
  <c r="M555" i="4"/>
  <c r="N555" i="4"/>
  <c r="O555" i="4"/>
  <c r="P555" i="4"/>
  <c r="E556" i="4"/>
  <c r="I556" i="4"/>
  <c r="AH556" i="4"/>
  <c r="J556" i="4"/>
  <c r="K556" i="4"/>
  <c r="L556" i="4"/>
  <c r="M556" i="4"/>
  <c r="N556" i="4"/>
  <c r="O556" i="4"/>
  <c r="P556" i="4"/>
  <c r="E557" i="4"/>
  <c r="I557" i="4"/>
  <c r="AH557" i="4"/>
  <c r="J557" i="4"/>
  <c r="K557" i="4"/>
  <c r="L557" i="4"/>
  <c r="M557" i="4"/>
  <c r="N557" i="4"/>
  <c r="O557" i="4"/>
  <c r="P557" i="4"/>
  <c r="E558" i="4"/>
  <c r="I558" i="4"/>
  <c r="AH558" i="4"/>
  <c r="J558" i="4"/>
  <c r="K558" i="4"/>
  <c r="L558" i="4"/>
  <c r="M558" i="4"/>
  <c r="N558" i="4"/>
  <c r="O558" i="4"/>
  <c r="P558" i="4"/>
  <c r="E559" i="4"/>
  <c r="I559" i="4"/>
  <c r="AH559" i="4"/>
  <c r="J559" i="4"/>
  <c r="K559" i="4"/>
  <c r="L559" i="4"/>
  <c r="M559" i="4"/>
  <c r="N559" i="4"/>
  <c r="O559" i="4"/>
  <c r="P559" i="4"/>
  <c r="E560" i="4"/>
  <c r="I560" i="4"/>
  <c r="AH560" i="4"/>
  <c r="J560" i="4"/>
  <c r="K560" i="4"/>
  <c r="L560" i="4"/>
  <c r="M560" i="4"/>
  <c r="N560" i="4"/>
  <c r="O560" i="4"/>
  <c r="P560" i="4"/>
  <c r="E561" i="4"/>
  <c r="I561" i="4"/>
  <c r="AH561" i="4"/>
  <c r="J561" i="4"/>
  <c r="K561" i="4"/>
  <c r="L561" i="4"/>
  <c r="M561" i="4"/>
  <c r="N561" i="4"/>
  <c r="O561" i="4"/>
  <c r="P561" i="4"/>
  <c r="E562" i="4"/>
  <c r="I562" i="4"/>
  <c r="AH562" i="4"/>
  <c r="J562" i="4"/>
  <c r="K562" i="4"/>
  <c r="L562" i="4"/>
  <c r="M562" i="4"/>
  <c r="N562" i="4"/>
  <c r="O562" i="4"/>
  <c r="P562" i="4"/>
  <c r="E563" i="4"/>
  <c r="I563" i="4"/>
  <c r="AH563" i="4"/>
  <c r="J563" i="4"/>
  <c r="K563" i="4"/>
  <c r="L563" i="4"/>
  <c r="M563" i="4"/>
  <c r="N563" i="4"/>
  <c r="O563" i="4"/>
  <c r="P563" i="4"/>
  <c r="E564" i="4"/>
  <c r="I564" i="4"/>
  <c r="AH564" i="4"/>
  <c r="J564" i="4"/>
  <c r="K564" i="4"/>
  <c r="L564" i="4"/>
  <c r="M564" i="4"/>
  <c r="N564" i="4"/>
  <c r="O564" i="4"/>
  <c r="P564" i="4"/>
  <c r="E565" i="4"/>
  <c r="I565" i="4"/>
  <c r="AH565" i="4"/>
  <c r="J565" i="4"/>
  <c r="K565" i="4"/>
  <c r="L565" i="4"/>
  <c r="M565" i="4"/>
  <c r="N565" i="4"/>
  <c r="O565" i="4"/>
  <c r="P565" i="4"/>
  <c r="E566" i="4"/>
  <c r="I566" i="4"/>
  <c r="AH566" i="4"/>
  <c r="J566" i="4"/>
  <c r="K566" i="4"/>
  <c r="L566" i="4"/>
  <c r="M566" i="4"/>
  <c r="N566" i="4"/>
  <c r="O566" i="4"/>
  <c r="P566" i="4"/>
  <c r="E567" i="4"/>
  <c r="I567" i="4"/>
  <c r="AH567" i="4"/>
  <c r="J567" i="4"/>
  <c r="K567" i="4"/>
  <c r="L567" i="4"/>
  <c r="M567" i="4"/>
  <c r="N567" i="4"/>
  <c r="O567" i="4"/>
  <c r="P567" i="4"/>
  <c r="E568" i="4"/>
  <c r="I568" i="4"/>
  <c r="AH568" i="4"/>
  <c r="J568" i="4"/>
  <c r="K568" i="4"/>
  <c r="L568" i="4"/>
  <c r="M568" i="4"/>
  <c r="N568" i="4"/>
  <c r="O568" i="4"/>
  <c r="P568" i="4"/>
  <c r="E569" i="4"/>
  <c r="I569" i="4"/>
  <c r="AH569" i="4"/>
  <c r="J569" i="4"/>
  <c r="K569" i="4"/>
  <c r="L569" i="4"/>
  <c r="M569" i="4"/>
  <c r="N569" i="4"/>
  <c r="O569" i="4"/>
  <c r="P569" i="4"/>
  <c r="E570" i="4"/>
  <c r="I570" i="4"/>
  <c r="AH570" i="4"/>
  <c r="J570" i="4"/>
  <c r="K570" i="4"/>
  <c r="L570" i="4"/>
  <c r="M570" i="4"/>
  <c r="N570" i="4"/>
  <c r="O570" i="4"/>
  <c r="P570" i="4"/>
  <c r="E571" i="4"/>
  <c r="I571" i="4"/>
  <c r="AH571" i="4"/>
  <c r="J571" i="4"/>
  <c r="K571" i="4"/>
  <c r="L571" i="4"/>
  <c r="M571" i="4"/>
  <c r="N571" i="4"/>
  <c r="O571" i="4"/>
  <c r="P571" i="4"/>
  <c r="E572" i="4"/>
  <c r="I572" i="4"/>
  <c r="AH572" i="4"/>
  <c r="J572" i="4"/>
  <c r="K572" i="4"/>
  <c r="L572" i="4"/>
  <c r="M572" i="4"/>
  <c r="N572" i="4"/>
  <c r="O572" i="4"/>
  <c r="P572" i="4"/>
  <c r="E573" i="4"/>
  <c r="I573" i="4"/>
  <c r="AH573" i="4"/>
  <c r="J573" i="4"/>
  <c r="K573" i="4"/>
  <c r="L573" i="4"/>
  <c r="M573" i="4"/>
  <c r="N573" i="4"/>
  <c r="O573" i="4"/>
  <c r="P573" i="4"/>
  <c r="E574" i="4"/>
  <c r="I574" i="4"/>
  <c r="AH574" i="4"/>
  <c r="J574" i="4"/>
  <c r="K574" i="4"/>
  <c r="L574" i="4"/>
  <c r="M574" i="4"/>
  <c r="N574" i="4"/>
  <c r="O574" i="4"/>
  <c r="P574" i="4"/>
  <c r="E575" i="4"/>
  <c r="I575" i="4"/>
  <c r="AH575" i="4"/>
  <c r="J575" i="4"/>
  <c r="K575" i="4"/>
  <c r="L575" i="4"/>
  <c r="M575" i="4"/>
  <c r="N575" i="4"/>
  <c r="O575" i="4"/>
  <c r="P575" i="4"/>
  <c r="E576" i="4"/>
  <c r="I576" i="4"/>
  <c r="AH576" i="4"/>
  <c r="J576" i="4"/>
  <c r="K576" i="4"/>
  <c r="L576" i="4"/>
  <c r="M576" i="4"/>
  <c r="N576" i="4"/>
  <c r="O576" i="4"/>
  <c r="P576" i="4"/>
  <c r="E577" i="4"/>
  <c r="I577" i="4"/>
  <c r="AH577" i="4"/>
  <c r="J577" i="4"/>
  <c r="K577" i="4"/>
  <c r="L577" i="4"/>
  <c r="M577" i="4"/>
  <c r="N577" i="4"/>
  <c r="O577" i="4"/>
  <c r="P577" i="4"/>
  <c r="E578" i="4"/>
  <c r="I578" i="4"/>
  <c r="AH578" i="4"/>
  <c r="J578" i="4"/>
  <c r="K578" i="4"/>
  <c r="L578" i="4"/>
  <c r="M578" i="4"/>
  <c r="N578" i="4"/>
  <c r="O578" i="4"/>
  <c r="P578" i="4"/>
  <c r="E579" i="4"/>
  <c r="I579" i="4"/>
  <c r="AH579" i="4"/>
  <c r="J579" i="4"/>
  <c r="K579" i="4"/>
  <c r="L579" i="4"/>
  <c r="M579" i="4"/>
  <c r="N579" i="4"/>
  <c r="O579" i="4"/>
  <c r="P579" i="4"/>
  <c r="E580" i="4"/>
  <c r="I580" i="4"/>
  <c r="AH580" i="4"/>
  <c r="J580" i="4"/>
  <c r="K580" i="4"/>
  <c r="L580" i="4"/>
  <c r="M580" i="4"/>
  <c r="N580" i="4"/>
  <c r="O580" i="4"/>
  <c r="P580" i="4"/>
  <c r="E581" i="4"/>
  <c r="I581" i="4"/>
  <c r="AH581" i="4"/>
  <c r="J581" i="4"/>
  <c r="K581" i="4"/>
  <c r="L581" i="4"/>
  <c r="M581" i="4"/>
  <c r="N581" i="4"/>
  <c r="O581" i="4"/>
  <c r="P581" i="4"/>
  <c r="E582" i="4"/>
  <c r="I582" i="4"/>
  <c r="AH582" i="4"/>
  <c r="J582" i="4"/>
  <c r="K582" i="4"/>
  <c r="L582" i="4"/>
  <c r="M582" i="4"/>
  <c r="N582" i="4"/>
  <c r="O582" i="4"/>
  <c r="P582" i="4"/>
  <c r="E583" i="4"/>
  <c r="I583" i="4"/>
  <c r="AH583" i="4"/>
  <c r="J583" i="4"/>
  <c r="K583" i="4"/>
  <c r="L583" i="4"/>
  <c r="M583" i="4"/>
  <c r="N583" i="4"/>
  <c r="O583" i="4"/>
  <c r="P583" i="4"/>
  <c r="E584" i="4"/>
  <c r="I584" i="4"/>
  <c r="AH584" i="4"/>
  <c r="J584" i="4"/>
  <c r="K584" i="4"/>
  <c r="L584" i="4"/>
  <c r="M584" i="4"/>
  <c r="N584" i="4"/>
  <c r="O584" i="4"/>
  <c r="P584" i="4"/>
  <c r="E585" i="4"/>
  <c r="I585" i="4"/>
  <c r="AH585" i="4"/>
  <c r="J585" i="4"/>
  <c r="K585" i="4"/>
  <c r="L585" i="4"/>
  <c r="M585" i="4"/>
  <c r="N585" i="4"/>
  <c r="O585" i="4"/>
  <c r="P585" i="4"/>
  <c r="E586" i="4"/>
  <c r="I586" i="4"/>
  <c r="AH586" i="4"/>
  <c r="J586" i="4"/>
  <c r="K586" i="4"/>
  <c r="L586" i="4"/>
  <c r="M586" i="4"/>
  <c r="N586" i="4"/>
  <c r="O586" i="4"/>
  <c r="P586" i="4"/>
  <c r="E587" i="4"/>
  <c r="I587" i="4"/>
  <c r="AH587" i="4"/>
  <c r="J587" i="4"/>
  <c r="K587" i="4"/>
  <c r="L587" i="4"/>
  <c r="M587" i="4"/>
  <c r="N587" i="4"/>
  <c r="O587" i="4"/>
  <c r="P587" i="4"/>
  <c r="E588" i="4"/>
  <c r="I588" i="4"/>
  <c r="AH588" i="4"/>
  <c r="J588" i="4"/>
  <c r="K588" i="4"/>
  <c r="L588" i="4"/>
  <c r="M588" i="4"/>
  <c r="N588" i="4"/>
  <c r="O588" i="4"/>
  <c r="P588" i="4"/>
  <c r="E589" i="4"/>
  <c r="I589" i="4"/>
  <c r="AH589" i="4"/>
  <c r="J589" i="4"/>
  <c r="K589" i="4"/>
  <c r="L589" i="4"/>
  <c r="M589" i="4"/>
  <c r="N589" i="4"/>
  <c r="O589" i="4"/>
  <c r="P589" i="4"/>
  <c r="E590" i="4"/>
  <c r="I590" i="4"/>
  <c r="AH590" i="4"/>
  <c r="J590" i="4"/>
  <c r="K590" i="4"/>
  <c r="L590" i="4"/>
  <c r="M590" i="4"/>
  <c r="N590" i="4"/>
  <c r="O590" i="4"/>
  <c r="P590" i="4"/>
  <c r="E591" i="4"/>
  <c r="I591" i="4"/>
  <c r="AH591" i="4"/>
  <c r="J591" i="4"/>
  <c r="K591" i="4"/>
  <c r="L591" i="4"/>
  <c r="M591" i="4"/>
  <c r="N591" i="4"/>
  <c r="O591" i="4"/>
  <c r="P591" i="4"/>
  <c r="E592" i="4"/>
  <c r="I592" i="4"/>
  <c r="AH592" i="4"/>
  <c r="J592" i="4"/>
  <c r="K592" i="4"/>
  <c r="L592" i="4"/>
  <c r="M592" i="4"/>
  <c r="N592" i="4"/>
  <c r="O592" i="4"/>
  <c r="P592" i="4"/>
  <c r="E593" i="4"/>
  <c r="I593" i="4"/>
  <c r="AH593" i="4"/>
  <c r="J593" i="4"/>
  <c r="K593" i="4"/>
  <c r="L593" i="4"/>
  <c r="M593" i="4"/>
  <c r="N593" i="4"/>
  <c r="O593" i="4"/>
  <c r="P593" i="4"/>
  <c r="E594" i="4"/>
  <c r="I594" i="4"/>
  <c r="AH594" i="4"/>
  <c r="J594" i="4"/>
  <c r="K594" i="4"/>
  <c r="L594" i="4"/>
  <c r="M594" i="4"/>
  <c r="N594" i="4"/>
  <c r="O594" i="4"/>
  <c r="P594" i="4"/>
  <c r="E595" i="4"/>
  <c r="I595" i="4"/>
  <c r="AH595" i="4"/>
  <c r="J595" i="4"/>
  <c r="K595" i="4"/>
  <c r="L595" i="4"/>
  <c r="M595" i="4"/>
  <c r="N595" i="4"/>
  <c r="O595" i="4"/>
  <c r="P595" i="4"/>
  <c r="E596" i="4"/>
  <c r="I596" i="4"/>
  <c r="AH596" i="4"/>
  <c r="J596" i="4"/>
  <c r="K596" i="4"/>
  <c r="L596" i="4"/>
  <c r="M596" i="4"/>
  <c r="N596" i="4"/>
  <c r="O596" i="4"/>
  <c r="P596" i="4"/>
  <c r="E597" i="4"/>
  <c r="I597" i="4"/>
  <c r="AH597" i="4"/>
  <c r="J597" i="4"/>
  <c r="K597" i="4"/>
  <c r="L597" i="4"/>
  <c r="M597" i="4"/>
  <c r="N597" i="4"/>
  <c r="O597" i="4"/>
  <c r="P597" i="4"/>
  <c r="E598" i="4"/>
  <c r="I598" i="4"/>
  <c r="AH598" i="4"/>
  <c r="J598" i="4"/>
  <c r="K598" i="4"/>
  <c r="L598" i="4"/>
  <c r="M598" i="4"/>
  <c r="N598" i="4"/>
  <c r="O598" i="4"/>
  <c r="P598" i="4"/>
  <c r="E599" i="4"/>
  <c r="I599" i="4"/>
  <c r="AH599" i="4"/>
  <c r="J599" i="4"/>
  <c r="K599" i="4"/>
  <c r="L599" i="4"/>
  <c r="M599" i="4"/>
  <c r="N599" i="4"/>
  <c r="O599" i="4"/>
  <c r="P599" i="4"/>
  <c r="E600" i="4"/>
  <c r="I600" i="4"/>
  <c r="AH600" i="4"/>
  <c r="J600" i="4"/>
  <c r="K600" i="4"/>
  <c r="L600" i="4"/>
  <c r="M600" i="4"/>
  <c r="N600" i="4"/>
  <c r="O600" i="4"/>
  <c r="P600" i="4"/>
  <c r="E601" i="4"/>
  <c r="I601" i="4"/>
  <c r="AH601" i="4"/>
  <c r="J601" i="4"/>
  <c r="K601" i="4"/>
  <c r="L601" i="4"/>
  <c r="M601" i="4"/>
  <c r="N601" i="4"/>
  <c r="O601" i="4"/>
  <c r="P601" i="4"/>
  <c r="E602" i="4"/>
  <c r="I602" i="4"/>
  <c r="AH602" i="4"/>
  <c r="J602" i="4"/>
  <c r="K602" i="4"/>
  <c r="L602" i="4"/>
  <c r="M602" i="4"/>
  <c r="N602" i="4"/>
  <c r="O602" i="4"/>
  <c r="P602" i="4"/>
  <c r="E603" i="4"/>
  <c r="I603" i="4"/>
  <c r="AH603" i="4"/>
  <c r="J603" i="4"/>
  <c r="K603" i="4"/>
  <c r="L603" i="4"/>
  <c r="M603" i="4"/>
  <c r="N603" i="4"/>
  <c r="O603" i="4"/>
  <c r="P603" i="4"/>
  <c r="E604" i="4"/>
  <c r="I604" i="4"/>
  <c r="AH604" i="4"/>
  <c r="J604" i="4"/>
  <c r="K604" i="4"/>
  <c r="L604" i="4"/>
  <c r="M604" i="4"/>
  <c r="N604" i="4"/>
  <c r="O604" i="4"/>
  <c r="P604" i="4"/>
  <c r="E605" i="4"/>
  <c r="I605" i="4"/>
  <c r="AH605" i="4"/>
  <c r="J605" i="4"/>
  <c r="K605" i="4"/>
  <c r="L605" i="4"/>
  <c r="M605" i="4"/>
  <c r="N605" i="4"/>
  <c r="O605" i="4"/>
  <c r="P605" i="4"/>
  <c r="E606" i="4"/>
  <c r="I606" i="4"/>
  <c r="AH606" i="4"/>
  <c r="J606" i="4"/>
  <c r="K606" i="4"/>
  <c r="L606" i="4"/>
  <c r="M606" i="4"/>
  <c r="N606" i="4"/>
  <c r="O606" i="4"/>
  <c r="P606" i="4"/>
  <c r="E607" i="4"/>
  <c r="I607" i="4"/>
  <c r="AH607" i="4"/>
  <c r="J607" i="4"/>
  <c r="K607" i="4"/>
  <c r="L607" i="4"/>
  <c r="M607" i="4"/>
  <c r="N607" i="4"/>
  <c r="O607" i="4"/>
  <c r="P607" i="4"/>
  <c r="E608" i="4"/>
  <c r="I608" i="4"/>
  <c r="AH608" i="4"/>
  <c r="J608" i="4"/>
  <c r="K608" i="4"/>
  <c r="L608" i="4"/>
  <c r="M608" i="4"/>
  <c r="N608" i="4"/>
  <c r="O608" i="4"/>
  <c r="P608" i="4"/>
  <c r="E609" i="4"/>
  <c r="I609" i="4"/>
  <c r="AH609" i="4"/>
  <c r="J609" i="4"/>
  <c r="K609" i="4"/>
  <c r="L609" i="4"/>
  <c r="M609" i="4"/>
  <c r="N609" i="4"/>
  <c r="O609" i="4"/>
  <c r="P609" i="4"/>
  <c r="E610" i="4"/>
  <c r="I610" i="4"/>
  <c r="AH610" i="4"/>
  <c r="J610" i="4"/>
  <c r="K610" i="4"/>
  <c r="L610" i="4"/>
  <c r="M610" i="4"/>
  <c r="N610" i="4"/>
  <c r="O610" i="4"/>
  <c r="P610" i="4"/>
  <c r="E611" i="4"/>
  <c r="I611" i="4"/>
  <c r="AH611" i="4"/>
  <c r="J611" i="4"/>
  <c r="K611" i="4"/>
  <c r="L611" i="4"/>
  <c r="M611" i="4"/>
  <c r="N611" i="4"/>
  <c r="O611" i="4"/>
  <c r="P611" i="4"/>
  <c r="E612" i="4"/>
  <c r="I612" i="4"/>
  <c r="AH612" i="4"/>
  <c r="J612" i="4"/>
  <c r="K612" i="4"/>
  <c r="L612" i="4"/>
  <c r="M612" i="4"/>
  <c r="N612" i="4"/>
  <c r="O612" i="4"/>
  <c r="P612" i="4"/>
  <c r="E613" i="4"/>
  <c r="I613" i="4"/>
  <c r="AH613" i="4"/>
  <c r="J613" i="4"/>
  <c r="K613" i="4"/>
  <c r="L613" i="4"/>
  <c r="M613" i="4"/>
  <c r="N613" i="4"/>
  <c r="O613" i="4"/>
  <c r="P613" i="4"/>
  <c r="E614" i="4"/>
  <c r="I614" i="4"/>
  <c r="AH614" i="4"/>
  <c r="J614" i="4"/>
  <c r="K614" i="4"/>
  <c r="L614" i="4"/>
  <c r="M614" i="4"/>
  <c r="N614" i="4"/>
  <c r="O614" i="4"/>
  <c r="P614" i="4"/>
  <c r="E615" i="4"/>
  <c r="I615" i="4"/>
  <c r="AH615" i="4"/>
  <c r="J615" i="4"/>
  <c r="K615" i="4"/>
  <c r="L615" i="4"/>
  <c r="M615" i="4"/>
  <c r="N615" i="4"/>
  <c r="O615" i="4"/>
  <c r="P615" i="4"/>
  <c r="E616" i="4"/>
  <c r="I616" i="4"/>
  <c r="AH616" i="4"/>
  <c r="J616" i="4"/>
  <c r="K616" i="4"/>
  <c r="L616" i="4"/>
  <c r="M616" i="4"/>
  <c r="N616" i="4"/>
  <c r="O616" i="4"/>
  <c r="P616" i="4"/>
  <c r="E617" i="4"/>
  <c r="I617" i="4"/>
  <c r="AH617" i="4"/>
  <c r="J617" i="4"/>
  <c r="K617" i="4"/>
  <c r="L617" i="4"/>
  <c r="M617" i="4"/>
  <c r="N617" i="4"/>
  <c r="O617" i="4"/>
  <c r="P617" i="4"/>
  <c r="E618" i="4"/>
  <c r="I618" i="4"/>
  <c r="AH618" i="4"/>
  <c r="J618" i="4"/>
  <c r="K618" i="4"/>
  <c r="L618" i="4"/>
  <c r="M618" i="4"/>
  <c r="N618" i="4"/>
  <c r="O618" i="4"/>
  <c r="P618" i="4"/>
  <c r="E619" i="4"/>
  <c r="I619" i="4"/>
  <c r="AH619" i="4"/>
  <c r="J619" i="4"/>
  <c r="K619" i="4"/>
  <c r="L619" i="4"/>
  <c r="M619" i="4"/>
  <c r="N619" i="4"/>
  <c r="O619" i="4"/>
  <c r="P619" i="4"/>
  <c r="E620" i="4"/>
  <c r="I620" i="4"/>
  <c r="AH620" i="4"/>
  <c r="J620" i="4"/>
  <c r="K620" i="4"/>
  <c r="L620" i="4"/>
  <c r="M620" i="4"/>
  <c r="N620" i="4"/>
  <c r="O620" i="4"/>
  <c r="P620" i="4"/>
  <c r="E621" i="4"/>
  <c r="I621" i="4"/>
  <c r="AH621" i="4"/>
  <c r="J621" i="4"/>
  <c r="K621" i="4"/>
  <c r="L621" i="4"/>
  <c r="M621" i="4"/>
  <c r="N621" i="4"/>
  <c r="O621" i="4"/>
  <c r="P621" i="4"/>
  <c r="E622" i="4"/>
  <c r="I622" i="4"/>
  <c r="AH622" i="4"/>
  <c r="J622" i="4"/>
  <c r="K622" i="4"/>
  <c r="L622" i="4"/>
  <c r="M622" i="4"/>
  <c r="N622" i="4"/>
  <c r="O622" i="4"/>
  <c r="P622" i="4"/>
  <c r="E623" i="4"/>
  <c r="I623" i="4"/>
  <c r="AH623" i="4"/>
  <c r="J623" i="4"/>
  <c r="K623" i="4"/>
  <c r="L623" i="4"/>
  <c r="M623" i="4"/>
  <c r="N623" i="4"/>
  <c r="O623" i="4"/>
  <c r="P623" i="4"/>
  <c r="E624" i="4"/>
  <c r="I624" i="4"/>
  <c r="AH624" i="4"/>
  <c r="J624" i="4"/>
  <c r="K624" i="4"/>
  <c r="L624" i="4"/>
  <c r="M624" i="4"/>
  <c r="N624" i="4"/>
  <c r="O624" i="4"/>
  <c r="P624" i="4"/>
  <c r="E625" i="4"/>
  <c r="I625" i="4"/>
  <c r="AH625" i="4"/>
  <c r="J625" i="4"/>
  <c r="K625" i="4"/>
  <c r="L625" i="4"/>
  <c r="M625" i="4"/>
  <c r="N625" i="4"/>
  <c r="O625" i="4"/>
  <c r="P625" i="4"/>
  <c r="E626" i="4"/>
  <c r="I626" i="4"/>
  <c r="AH626" i="4"/>
  <c r="J626" i="4"/>
  <c r="K626" i="4"/>
  <c r="L626" i="4"/>
  <c r="M626" i="4"/>
  <c r="N626" i="4"/>
  <c r="O626" i="4"/>
  <c r="P626" i="4"/>
  <c r="E627" i="4"/>
  <c r="I627" i="4"/>
  <c r="AH627" i="4"/>
  <c r="J627" i="4"/>
  <c r="K627" i="4"/>
  <c r="L627" i="4"/>
  <c r="M627" i="4"/>
  <c r="N627" i="4"/>
  <c r="O627" i="4"/>
  <c r="P627" i="4"/>
  <c r="E628" i="4"/>
  <c r="I628" i="4"/>
  <c r="AH628" i="4"/>
  <c r="J628" i="4"/>
  <c r="K628" i="4"/>
  <c r="L628" i="4"/>
  <c r="M628" i="4"/>
  <c r="N628" i="4"/>
  <c r="O628" i="4"/>
  <c r="P628" i="4"/>
  <c r="E629" i="4"/>
  <c r="I629" i="4"/>
  <c r="AH629" i="4"/>
  <c r="J629" i="4"/>
  <c r="K629" i="4"/>
  <c r="L629" i="4"/>
  <c r="M629" i="4"/>
  <c r="N629" i="4"/>
  <c r="O629" i="4"/>
  <c r="P629" i="4"/>
  <c r="E630" i="4"/>
  <c r="I630" i="4"/>
  <c r="AH630" i="4"/>
  <c r="J630" i="4"/>
  <c r="K630" i="4"/>
  <c r="L630" i="4"/>
  <c r="M630" i="4"/>
  <c r="N630" i="4"/>
  <c r="O630" i="4"/>
  <c r="P630" i="4"/>
  <c r="E631" i="4"/>
  <c r="I631" i="4"/>
  <c r="AH631" i="4"/>
  <c r="J631" i="4"/>
  <c r="K631" i="4"/>
  <c r="L631" i="4"/>
  <c r="M631" i="4"/>
  <c r="N631" i="4"/>
  <c r="O631" i="4"/>
  <c r="P631" i="4"/>
  <c r="E632" i="4"/>
  <c r="I632" i="4"/>
  <c r="AH632" i="4"/>
  <c r="J632" i="4"/>
  <c r="K632" i="4"/>
  <c r="L632" i="4"/>
  <c r="M632" i="4"/>
  <c r="N632" i="4"/>
  <c r="O632" i="4"/>
  <c r="P632" i="4"/>
  <c r="E633" i="4"/>
  <c r="I633" i="4"/>
  <c r="AH633" i="4"/>
  <c r="J633" i="4"/>
  <c r="K633" i="4"/>
  <c r="L633" i="4"/>
  <c r="M633" i="4"/>
  <c r="N633" i="4"/>
  <c r="O633" i="4"/>
  <c r="P633" i="4"/>
  <c r="E634" i="4"/>
  <c r="I634" i="4"/>
  <c r="AH634" i="4"/>
  <c r="J634" i="4"/>
  <c r="K634" i="4"/>
  <c r="L634" i="4"/>
  <c r="M634" i="4"/>
  <c r="N634" i="4"/>
  <c r="O634" i="4"/>
  <c r="P634" i="4"/>
  <c r="E635" i="4"/>
  <c r="I635" i="4"/>
  <c r="AH635" i="4"/>
  <c r="J635" i="4"/>
  <c r="K635" i="4"/>
  <c r="L635" i="4"/>
  <c r="M635" i="4"/>
  <c r="N635" i="4"/>
  <c r="O635" i="4"/>
  <c r="P635" i="4"/>
  <c r="E636" i="4"/>
  <c r="I636" i="4"/>
  <c r="AH636" i="4"/>
  <c r="J636" i="4"/>
  <c r="K636" i="4"/>
  <c r="L636" i="4"/>
  <c r="M636" i="4"/>
  <c r="N636" i="4"/>
  <c r="O636" i="4"/>
  <c r="P636" i="4"/>
  <c r="E637" i="4"/>
  <c r="I637" i="4"/>
  <c r="AH637" i="4"/>
  <c r="J637" i="4"/>
  <c r="K637" i="4"/>
  <c r="L637" i="4"/>
  <c r="M637" i="4"/>
  <c r="N637" i="4"/>
  <c r="O637" i="4"/>
  <c r="P637" i="4"/>
  <c r="E638" i="4"/>
  <c r="I638" i="4"/>
  <c r="AH638" i="4"/>
  <c r="J638" i="4"/>
  <c r="K638" i="4"/>
  <c r="L638" i="4"/>
  <c r="M638" i="4"/>
  <c r="N638" i="4"/>
  <c r="O638" i="4"/>
  <c r="P638" i="4"/>
  <c r="E639" i="4"/>
  <c r="I639" i="4"/>
  <c r="AH639" i="4"/>
  <c r="J639" i="4"/>
  <c r="K639" i="4"/>
  <c r="L639" i="4"/>
  <c r="M639" i="4"/>
  <c r="N639" i="4"/>
  <c r="O639" i="4"/>
  <c r="P639" i="4"/>
  <c r="E640" i="4"/>
  <c r="I640" i="4"/>
  <c r="AH640" i="4"/>
  <c r="J640" i="4"/>
  <c r="K640" i="4"/>
  <c r="L640" i="4"/>
  <c r="M640" i="4"/>
  <c r="N640" i="4"/>
  <c r="O640" i="4"/>
  <c r="P640" i="4"/>
  <c r="E641" i="4"/>
  <c r="I641" i="4"/>
  <c r="AH641" i="4"/>
  <c r="J641" i="4"/>
  <c r="K641" i="4"/>
  <c r="L641" i="4"/>
  <c r="M641" i="4"/>
  <c r="N641" i="4"/>
  <c r="O641" i="4"/>
  <c r="P641" i="4"/>
  <c r="E642" i="4"/>
  <c r="I642" i="4"/>
  <c r="AH642" i="4"/>
  <c r="J642" i="4"/>
  <c r="K642" i="4"/>
  <c r="L642" i="4"/>
  <c r="M642" i="4"/>
  <c r="N642" i="4"/>
  <c r="O642" i="4"/>
  <c r="P642" i="4"/>
  <c r="E643" i="4"/>
  <c r="I643" i="4"/>
  <c r="AH643" i="4"/>
  <c r="J643" i="4"/>
  <c r="K643" i="4"/>
  <c r="L643" i="4"/>
  <c r="M643" i="4"/>
  <c r="N643" i="4"/>
  <c r="O643" i="4"/>
  <c r="P643" i="4"/>
  <c r="E644" i="4"/>
  <c r="I644" i="4"/>
  <c r="AH644" i="4"/>
  <c r="J644" i="4"/>
  <c r="K644" i="4"/>
  <c r="L644" i="4"/>
  <c r="M644" i="4"/>
  <c r="N644" i="4"/>
  <c r="O644" i="4"/>
  <c r="P644" i="4"/>
  <c r="E645" i="4"/>
  <c r="I645" i="4"/>
  <c r="AH645" i="4"/>
  <c r="J645" i="4"/>
  <c r="K645" i="4"/>
  <c r="L645" i="4"/>
  <c r="M645" i="4"/>
  <c r="N645" i="4"/>
  <c r="O645" i="4"/>
  <c r="P645" i="4"/>
  <c r="E646" i="4"/>
  <c r="I646" i="4"/>
  <c r="AH646" i="4"/>
  <c r="J646" i="4"/>
  <c r="K646" i="4"/>
  <c r="L646" i="4"/>
  <c r="M646" i="4"/>
  <c r="N646" i="4"/>
  <c r="O646" i="4"/>
  <c r="P646" i="4"/>
  <c r="E647" i="4"/>
  <c r="I647" i="4"/>
  <c r="AH647" i="4"/>
  <c r="J647" i="4"/>
  <c r="K647" i="4"/>
  <c r="L647" i="4"/>
  <c r="M647" i="4"/>
  <c r="N647" i="4"/>
  <c r="O647" i="4"/>
  <c r="P647" i="4"/>
  <c r="E648" i="4"/>
  <c r="I648" i="4"/>
  <c r="AH648" i="4"/>
  <c r="J648" i="4"/>
  <c r="K648" i="4"/>
  <c r="L648" i="4"/>
  <c r="M648" i="4"/>
  <c r="N648" i="4"/>
  <c r="O648" i="4"/>
  <c r="P648" i="4"/>
  <c r="E649" i="4"/>
  <c r="I649" i="4"/>
  <c r="AH649" i="4"/>
  <c r="J649" i="4"/>
  <c r="K649" i="4"/>
  <c r="L649" i="4"/>
  <c r="M649" i="4"/>
  <c r="N649" i="4"/>
  <c r="O649" i="4"/>
  <c r="P649" i="4"/>
  <c r="E650" i="4"/>
  <c r="I650" i="4"/>
  <c r="AH650" i="4"/>
  <c r="J650" i="4"/>
  <c r="K650" i="4"/>
  <c r="L650" i="4"/>
  <c r="M650" i="4"/>
  <c r="N650" i="4"/>
  <c r="O650" i="4"/>
  <c r="P650" i="4"/>
  <c r="E651" i="4"/>
  <c r="I651" i="4"/>
  <c r="AH651" i="4"/>
  <c r="J651" i="4"/>
  <c r="K651" i="4"/>
  <c r="L651" i="4"/>
  <c r="M651" i="4"/>
  <c r="N651" i="4"/>
  <c r="O651" i="4"/>
  <c r="P651" i="4"/>
  <c r="E652" i="4"/>
  <c r="I652" i="4"/>
  <c r="AH652" i="4"/>
  <c r="J652" i="4"/>
  <c r="K652" i="4"/>
  <c r="L652" i="4"/>
  <c r="M652" i="4"/>
  <c r="N652" i="4"/>
  <c r="O652" i="4"/>
  <c r="P652" i="4"/>
  <c r="E653" i="4"/>
  <c r="I653" i="4"/>
  <c r="AH653" i="4"/>
  <c r="J653" i="4"/>
  <c r="K653" i="4"/>
  <c r="L653" i="4"/>
  <c r="M653" i="4"/>
  <c r="N653" i="4"/>
  <c r="O653" i="4"/>
  <c r="P653" i="4"/>
  <c r="E654" i="4"/>
  <c r="I654" i="4"/>
  <c r="AH654" i="4"/>
  <c r="J654" i="4"/>
  <c r="K654" i="4"/>
  <c r="L654" i="4"/>
  <c r="M654" i="4"/>
  <c r="N654" i="4"/>
  <c r="O654" i="4"/>
  <c r="P654" i="4"/>
  <c r="E655" i="4"/>
  <c r="I655" i="4"/>
  <c r="AH655" i="4"/>
  <c r="J655" i="4"/>
  <c r="K655" i="4"/>
  <c r="L655" i="4"/>
  <c r="M655" i="4"/>
  <c r="N655" i="4"/>
  <c r="O655" i="4"/>
  <c r="P655" i="4"/>
  <c r="E656" i="4"/>
  <c r="I656" i="4"/>
  <c r="AH656" i="4"/>
  <c r="J656" i="4"/>
  <c r="K656" i="4"/>
  <c r="L656" i="4"/>
  <c r="M656" i="4"/>
  <c r="N656" i="4"/>
  <c r="O656" i="4"/>
  <c r="P656" i="4"/>
  <c r="E657" i="4"/>
  <c r="I657" i="4"/>
  <c r="AH657" i="4"/>
  <c r="J657" i="4"/>
  <c r="K657" i="4"/>
  <c r="L657" i="4"/>
  <c r="M657" i="4"/>
  <c r="N657" i="4"/>
  <c r="O657" i="4"/>
  <c r="P657" i="4"/>
  <c r="E658" i="4"/>
  <c r="I658" i="4"/>
  <c r="AH658" i="4"/>
  <c r="J658" i="4"/>
  <c r="K658" i="4"/>
  <c r="L658" i="4"/>
  <c r="M658" i="4"/>
  <c r="N658" i="4"/>
  <c r="O658" i="4"/>
  <c r="P658" i="4"/>
  <c r="E659" i="4"/>
  <c r="I659" i="4"/>
  <c r="AH659" i="4"/>
  <c r="J659" i="4"/>
  <c r="K659" i="4"/>
  <c r="L659" i="4"/>
  <c r="M659" i="4"/>
  <c r="N659" i="4"/>
  <c r="O659" i="4"/>
  <c r="P659" i="4"/>
  <c r="E660" i="4"/>
  <c r="I660" i="4"/>
  <c r="AH660" i="4"/>
  <c r="J660" i="4"/>
  <c r="K660" i="4"/>
  <c r="L660" i="4"/>
  <c r="M660" i="4"/>
  <c r="N660" i="4"/>
  <c r="O660" i="4"/>
  <c r="P660" i="4"/>
  <c r="E661" i="4"/>
  <c r="I661" i="4"/>
  <c r="AH661" i="4"/>
  <c r="J661" i="4"/>
  <c r="K661" i="4"/>
  <c r="L661" i="4"/>
  <c r="M661" i="4"/>
  <c r="N661" i="4"/>
  <c r="O661" i="4"/>
  <c r="P661" i="4"/>
  <c r="E662" i="4"/>
  <c r="I662" i="4"/>
  <c r="AH662" i="4"/>
  <c r="J662" i="4"/>
  <c r="K662" i="4"/>
  <c r="L662" i="4"/>
  <c r="M662" i="4"/>
  <c r="N662" i="4"/>
  <c r="O662" i="4"/>
  <c r="P662" i="4"/>
  <c r="E663" i="4"/>
  <c r="I663" i="4"/>
  <c r="AH663" i="4"/>
  <c r="J663" i="4"/>
  <c r="K663" i="4"/>
  <c r="L663" i="4"/>
  <c r="M663" i="4"/>
  <c r="N663" i="4"/>
  <c r="O663" i="4"/>
  <c r="P663" i="4"/>
  <c r="E664" i="4"/>
  <c r="I664" i="4"/>
  <c r="AH664" i="4"/>
  <c r="J664" i="4"/>
  <c r="K664" i="4"/>
  <c r="L664" i="4"/>
  <c r="M664" i="4"/>
  <c r="N664" i="4"/>
  <c r="O664" i="4"/>
  <c r="P664" i="4"/>
  <c r="E665" i="4"/>
  <c r="I665" i="4"/>
  <c r="AH665" i="4"/>
  <c r="J665" i="4"/>
  <c r="K665" i="4"/>
  <c r="L665" i="4"/>
  <c r="M665" i="4"/>
  <c r="N665" i="4"/>
  <c r="O665" i="4"/>
  <c r="P665" i="4"/>
  <c r="E666" i="4"/>
  <c r="I666" i="4"/>
  <c r="AH666" i="4"/>
  <c r="J666" i="4"/>
  <c r="K666" i="4"/>
  <c r="L666" i="4"/>
  <c r="M666" i="4"/>
  <c r="N666" i="4"/>
  <c r="O666" i="4"/>
  <c r="P666" i="4"/>
  <c r="E667" i="4"/>
  <c r="I667" i="4"/>
  <c r="AH667" i="4"/>
  <c r="J667" i="4"/>
  <c r="K667" i="4"/>
  <c r="L667" i="4"/>
  <c r="M667" i="4"/>
  <c r="N667" i="4"/>
  <c r="O667" i="4"/>
  <c r="P667" i="4"/>
  <c r="E668" i="4"/>
  <c r="I668" i="4"/>
  <c r="AH668" i="4"/>
  <c r="J668" i="4"/>
  <c r="K668" i="4"/>
  <c r="L668" i="4"/>
  <c r="M668" i="4"/>
  <c r="N668" i="4"/>
  <c r="O668" i="4"/>
  <c r="P668" i="4"/>
  <c r="E669" i="4"/>
  <c r="I669" i="4"/>
  <c r="AH669" i="4"/>
  <c r="J669" i="4"/>
  <c r="K669" i="4"/>
  <c r="L669" i="4"/>
  <c r="M669" i="4"/>
  <c r="N669" i="4"/>
  <c r="O669" i="4"/>
  <c r="P669" i="4"/>
  <c r="E670" i="4"/>
  <c r="I670" i="4"/>
  <c r="AH670" i="4"/>
  <c r="J670" i="4"/>
  <c r="K670" i="4"/>
  <c r="L670" i="4"/>
  <c r="M670" i="4"/>
  <c r="N670" i="4"/>
  <c r="O670" i="4"/>
  <c r="P670" i="4"/>
  <c r="E671" i="4"/>
  <c r="I671" i="4"/>
  <c r="AH671" i="4"/>
  <c r="J671" i="4"/>
  <c r="K671" i="4"/>
  <c r="L671" i="4"/>
  <c r="M671" i="4"/>
  <c r="N671" i="4"/>
  <c r="O671" i="4"/>
  <c r="P671" i="4"/>
  <c r="E672" i="4"/>
  <c r="I672" i="4"/>
  <c r="AH672" i="4"/>
  <c r="J672" i="4"/>
  <c r="K672" i="4"/>
  <c r="L672" i="4"/>
  <c r="M672" i="4"/>
  <c r="N672" i="4"/>
  <c r="O672" i="4"/>
  <c r="P672" i="4"/>
  <c r="E673" i="4"/>
  <c r="I673" i="4"/>
  <c r="AH673" i="4"/>
  <c r="J673" i="4"/>
  <c r="K673" i="4"/>
  <c r="L673" i="4"/>
  <c r="M673" i="4"/>
  <c r="N673" i="4"/>
  <c r="O673" i="4"/>
  <c r="P673" i="4"/>
  <c r="E674" i="4"/>
  <c r="I674" i="4"/>
  <c r="AH674" i="4"/>
  <c r="J674" i="4"/>
  <c r="K674" i="4"/>
  <c r="L674" i="4"/>
  <c r="M674" i="4"/>
  <c r="N674" i="4"/>
  <c r="O674" i="4"/>
  <c r="P674" i="4"/>
  <c r="E675" i="4"/>
  <c r="I675" i="4"/>
  <c r="AH675" i="4"/>
  <c r="J675" i="4"/>
  <c r="K675" i="4"/>
  <c r="L675" i="4"/>
  <c r="M675" i="4"/>
  <c r="N675" i="4"/>
  <c r="O675" i="4"/>
  <c r="P675" i="4"/>
  <c r="E676" i="4"/>
  <c r="I676" i="4"/>
  <c r="AH676" i="4"/>
  <c r="J676" i="4"/>
  <c r="K676" i="4"/>
  <c r="L676" i="4"/>
  <c r="M676" i="4"/>
  <c r="N676" i="4"/>
  <c r="O676" i="4"/>
  <c r="P676" i="4"/>
  <c r="E677" i="4"/>
  <c r="I677" i="4"/>
  <c r="AH677" i="4"/>
  <c r="J677" i="4"/>
  <c r="K677" i="4"/>
  <c r="L677" i="4"/>
  <c r="M677" i="4"/>
  <c r="N677" i="4"/>
  <c r="O677" i="4"/>
  <c r="P677" i="4"/>
  <c r="E678" i="4"/>
  <c r="I678" i="4"/>
  <c r="AH678" i="4"/>
  <c r="J678" i="4"/>
  <c r="K678" i="4"/>
  <c r="L678" i="4"/>
  <c r="M678" i="4"/>
  <c r="N678" i="4"/>
  <c r="O678" i="4"/>
  <c r="P678" i="4"/>
  <c r="E679" i="4"/>
  <c r="I679" i="4"/>
  <c r="AH679" i="4"/>
  <c r="J679" i="4"/>
  <c r="K679" i="4"/>
  <c r="L679" i="4"/>
  <c r="M679" i="4"/>
  <c r="N679" i="4"/>
  <c r="O679" i="4"/>
  <c r="P679" i="4"/>
  <c r="E680" i="4"/>
  <c r="I680" i="4"/>
  <c r="AH680" i="4"/>
  <c r="J680" i="4"/>
  <c r="K680" i="4"/>
  <c r="L680" i="4"/>
  <c r="M680" i="4"/>
  <c r="N680" i="4"/>
  <c r="O680" i="4"/>
  <c r="P680" i="4"/>
  <c r="E681" i="4"/>
  <c r="I681" i="4"/>
  <c r="AH681" i="4"/>
  <c r="J681" i="4"/>
  <c r="K681" i="4"/>
  <c r="L681" i="4"/>
  <c r="M681" i="4"/>
  <c r="N681" i="4"/>
  <c r="O681" i="4"/>
  <c r="P681" i="4"/>
  <c r="E682" i="4"/>
  <c r="I682" i="4"/>
  <c r="AH682" i="4"/>
  <c r="J682" i="4"/>
  <c r="K682" i="4"/>
  <c r="L682" i="4"/>
  <c r="M682" i="4"/>
  <c r="N682" i="4"/>
  <c r="O682" i="4"/>
  <c r="P682" i="4"/>
  <c r="E683" i="4"/>
  <c r="I683" i="4"/>
  <c r="AH683" i="4"/>
  <c r="J683" i="4"/>
  <c r="K683" i="4"/>
  <c r="L683" i="4"/>
  <c r="M683" i="4"/>
  <c r="N683" i="4"/>
  <c r="O683" i="4"/>
  <c r="P683" i="4"/>
  <c r="E684" i="4"/>
  <c r="I684" i="4"/>
  <c r="AH684" i="4"/>
  <c r="J684" i="4"/>
  <c r="K684" i="4"/>
  <c r="L684" i="4"/>
  <c r="M684" i="4"/>
  <c r="N684" i="4"/>
  <c r="O684" i="4"/>
  <c r="P684" i="4"/>
  <c r="E685" i="4"/>
  <c r="I685" i="4"/>
  <c r="AH685" i="4"/>
  <c r="J685" i="4"/>
  <c r="K685" i="4"/>
  <c r="L685" i="4"/>
  <c r="M685" i="4"/>
  <c r="N685" i="4"/>
  <c r="O685" i="4"/>
  <c r="P685" i="4"/>
  <c r="E686" i="4"/>
  <c r="I686" i="4"/>
  <c r="AH686" i="4"/>
  <c r="J686" i="4"/>
  <c r="K686" i="4"/>
  <c r="L686" i="4"/>
  <c r="M686" i="4"/>
  <c r="N686" i="4"/>
  <c r="O686" i="4"/>
  <c r="P686" i="4"/>
  <c r="E687" i="4"/>
  <c r="I687" i="4"/>
  <c r="AH687" i="4"/>
  <c r="J687" i="4"/>
  <c r="K687" i="4"/>
  <c r="L687" i="4"/>
  <c r="M687" i="4"/>
  <c r="N687" i="4"/>
  <c r="O687" i="4"/>
  <c r="P687" i="4"/>
  <c r="E688" i="4"/>
  <c r="I688" i="4"/>
  <c r="AH688" i="4"/>
  <c r="J688" i="4"/>
  <c r="K688" i="4"/>
  <c r="L688" i="4"/>
  <c r="M688" i="4"/>
  <c r="N688" i="4"/>
  <c r="O688" i="4"/>
  <c r="P688" i="4"/>
  <c r="E689" i="4"/>
  <c r="I689" i="4"/>
  <c r="AH689" i="4"/>
  <c r="J689" i="4"/>
  <c r="K689" i="4"/>
  <c r="L689" i="4"/>
  <c r="M689" i="4"/>
  <c r="N689" i="4"/>
  <c r="O689" i="4"/>
  <c r="P689" i="4"/>
  <c r="E690" i="4"/>
  <c r="I690" i="4"/>
  <c r="AH690" i="4"/>
  <c r="J690" i="4"/>
  <c r="K690" i="4"/>
  <c r="L690" i="4"/>
  <c r="M690" i="4"/>
  <c r="N690" i="4"/>
  <c r="O690" i="4"/>
  <c r="P690" i="4"/>
  <c r="E691" i="4"/>
  <c r="F691" i="4"/>
  <c r="I691" i="4"/>
  <c r="Q691" i="4"/>
  <c r="R691" i="4"/>
  <c r="S691" i="4"/>
  <c r="U691" i="4"/>
  <c r="V691" i="4"/>
  <c r="AH691" i="4"/>
  <c r="J691" i="4"/>
  <c r="K691" i="4"/>
  <c r="L691" i="4"/>
  <c r="M691" i="4"/>
  <c r="N691" i="4"/>
  <c r="O691" i="4"/>
  <c r="P691" i="4"/>
  <c r="E693" i="4"/>
  <c r="I693" i="4"/>
  <c r="J693" i="4"/>
  <c r="K693" i="4"/>
  <c r="L693" i="4"/>
  <c r="M693" i="4"/>
  <c r="N693" i="4"/>
  <c r="O693" i="4"/>
  <c r="P693" i="4"/>
  <c r="E694" i="4"/>
  <c r="I694" i="4"/>
  <c r="J694" i="4"/>
  <c r="K694" i="4"/>
  <c r="L694" i="4"/>
  <c r="M694" i="4"/>
  <c r="N694" i="4"/>
  <c r="O694" i="4"/>
  <c r="P694" i="4"/>
  <c r="E695" i="4"/>
  <c r="I695" i="4"/>
  <c r="J695" i="4"/>
  <c r="K695" i="4"/>
  <c r="L695" i="4"/>
  <c r="M695" i="4"/>
  <c r="N695" i="4"/>
  <c r="O695" i="4"/>
  <c r="P695" i="4"/>
  <c r="E696" i="4"/>
  <c r="I696" i="4"/>
  <c r="J696" i="4"/>
  <c r="K696" i="4"/>
  <c r="L696" i="4"/>
  <c r="M696" i="4"/>
  <c r="N696" i="4"/>
  <c r="O696" i="4"/>
  <c r="P696" i="4"/>
  <c r="E697" i="4"/>
  <c r="I697" i="4"/>
  <c r="J697" i="4"/>
  <c r="K697" i="4"/>
  <c r="L697" i="4"/>
  <c r="M697" i="4"/>
  <c r="N697" i="4"/>
  <c r="O697" i="4"/>
  <c r="P697" i="4"/>
  <c r="E698" i="4"/>
  <c r="I698" i="4"/>
  <c r="J698" i="4"/>
  <c r="K698" i="4"/>
  <c r="L698" i="4"/>
  <c r="M698" i="4"/>
  <c r="N698" i="4"/>
  <c r="O698" i="4"/>
  <c r="P698" i="4"/>
  <c r="E699" i="4"/>
  <c r="I699" i="4"/>
  <c r="J699" i="4"/>
  <c r="K699" i="4"/>
  <c r="L699" i="4"/>
  <c r="M699" i="4"/>
  <c r="N699" i="4"/>
  <c r="O699" i="4"/>
  <c r="P699" i="4"/>
  <c r="E700" i="4"/>
  <c r="I700" i="4"/>
  <c r="J700" i="4"/>
  <c r="K700" i="4"/>
  <c r="L700" i="4"/>
  <c r="M700" i="4"/>
  <c r="N700" i="4"/>
  <c r="O700" i="4"/>
  <c r="P700" i="4"/>
  <c r="E701" i="4"/>
  <c r="I701" i="4"/>
  <c r="J701" i="4"/>
  <c r="K701" i="4"/>
  <c r="L701" i="4"/>
  <c r="M701" i="4"/>
  <c r="N701" i="4"/>
  <c r="O701" i="4"/>
  <c r="P701" i="4"/>
  <c r="E702" i="4"/>
  <c r="I702" i="4"/>
  <c r="J702" i="4"/>
  <c r="K702" i="4"/>
  <c r="L702" i="4"/>
  <c r="M702" i="4"/>
  <c r="N702" i="4"/>
  <c r="O702" i="4"/>
  <c r="P702" i="4"/>
  <c r="E703" i="4"/>
  <c r="I703" i="4"/>
  <c r="J703" i="4"/>
  <c r="K703" i="4"/>
  <c r="L703" i="4"/>
  <c r="M703" i="4"/>
  <c r="N703" i="4"/>
  <c r="O703" i="4"/>
  <c r="P703" i="4"/>
  <c r="E704" i="4"/>
  <c r="I704" i="4"/>
  <c r="J704" i="4"/>
  <c r="K704" i="4"/>
  <c r="L704" i="4"/>
  <c r="M704" i="4"/>
  <c r="N704" i="4"/>
  <c r="O704" i="4"/>
  <c r="P704" i="4"/>
  <c r="E705" i="4"/>
  <c r="I705" i="4"/>
  <c r="J705" i="4"/>
  <c r="K705" i="4"/>
  <c r="L705" i="4"/>
  <c r="M705" i="4"/>
  <c r="N705" i="4"/>
  <c r="O705" i="4"/>
  <c r="P705" i="4"/>
  <c r="E706" i="4"/>
  <c r="I706" i="4"/>
  <c r="J706" i="4"/>
  <c r="K706" i="4"/>
  <c r="L706" i="4"/>
  <c r="M706" i="4"/>
  <c r="N706" i="4"/>
  <c r="O706" i="4"/>
  <c r="P706" i="4"/>
  <c r="E707" i="4"/>
  <c r="I707" i="4"/>
  <c r="J707" i="4"/>
  <c r="K707" i="4"/>
  <c r="L707" i="4"/>
  <c r="M707" i="4"/>
  <c r="N707" i="4"/>
  <c r="O707" i="4"/>
  <c r="P707" i="4"/>
  <c r="E708" i="4"/>
  <c r="I708" i="4"/>
  <c r="J708" i="4"/>
  <c r="K708" i="4"/>
  <c r="L708" i="4"/>
  <c r="M708" i="4"/>
  <c r="N708" i="4"/>
  <c r="O708" i="4"/>
  <c r="P708" i="4"/>
  <c r="E709" i="4"/>
  <c r="I709" i="4"/>
  <c r="J709" i="4"/>
  <c r="K709" i="4"/>
  <c r="L709" i="4"/>
  <c r="M709" i="4"/>
  <c r="N709" i="4"/>
  <c r="O709" i="4"/>
  <c r="P709" i="4"/>
  <c r="E710" i="4"/>
  <c r="I710" i="4"/>
  <c r="J710" i="4"/>
  <c r="K710" i="4"/>
  <c r="L710" i="4"/>
  <c r="M710" i="4"/>
  <c r="N710" i="4"/>
  <c r="O710" i="4"/>
  <c r="P710" i="4"/>
  <c r="E711" i="4"/>
  <c r="I711" i="4"/>
  <c r="J711" i="4"/>
  <c r="K711" i="4"/>
  <c r="L711" i="4"/>
  <c r="M711" i="4"/>
  <c r="N711" i="4"/>
  <c r="O711" i="4"/>
  <c r="P711" i="4"/>
  <c r="E712" i="4"/>
  <c r="I712" i="4"/>
  <c r="J712" i="4"/>
  <c r="K712" i="4"/>
  <c r="L712" i="4"/>
  <c r="M712" i="4"/>
  <c r="N712" i="4"/>
  <c r="O712" i="4"/>
  <c r="P712" i="4"/>
  <c r="E713" i="4"/>
  <c r="I713" i="4"/>
  <c r="J713" i="4"/>
  <c r="K713" i="4"/>
  <c r="L713" i="4"/>
  <c r="M713" i="4"/>
  <c r="N713" i="4"/>
  <c r="O713" i="4"/>
  <c r="P713" i="4"/>
  <c r="E714" i="4"/>
  <c r="I714" i="4"/>
  <c r="J714" i="4"/>
  <c r="K714" i="4"/>
  <c r="L714" i="4"/>
  <c r="M714" i="4"/>
  <c r="N714" i="4"/>
  <c r="O714" i="4"/>
  <c r="P714" i="4"/>
  <c r="E715" i="4"/>
  <c r="I715" i="4"/>
  <c r="J715" i="4"/>
  <c r="K715" i="4"/>
  <c r="L715" i="4"/>
  <c r="M715" i="4"/>
  <c r="N715" i="4"/>
  <c r="O715" i="4"/>
  <c r="P715" i="4"/>
  <c r="E716" i="4"/>
  <c r="I716" i="4"/>
  <c r="J716" i="4"/>
  <c r="K716" i="4"/>
  <c r="L716" i="4"/>
  <c r="M716" i="4"/>
  <c r="N716" i="4"/>
  <c r="O716" i="4"/>
  <c r="P716" i="4"/>
  <c r="E717" i="4"/>
  <c r="I717" i="4"/>
  <c r="J717" i="4"/>
  <c r="K717" i="4"/>
  <c r="L717" i="4"/>
  <c r="M717" i="4"/>
  <c r="N717" i="4"/>
  <c r="O717" i="4"/>
  <c r="P717" i="4"/>
  <c r="E718" i="4"/>
  <c r="I718" i="4"/>
  <c r="J718" i="4"/>
  <c r="K718" i="4"/>
  <c r="L718" i="4"/>
  <c r="M718" i="4"/>
  <c r="N718" i="4"/>
  <c r="O718" i="4"/>
  <c r="P718" i="4"/>
  <c r="E719" i="4"/>
  <c r="I719" i="4"/>
  <c r="J719" i="4"/>
  <c r="K719" i="4"/>
  <c r="L719" i="4"/>
  <c r="M719" i="4"/>
  <c r="N719" i="4"/>
  <c r="O719" i="4"/>
  <c r="P719" i="4"/>
  <c r="E720" i="4"/>
  <c r="I720" i="4"/>
  <c r="J720" i="4"/>
  <c r="K720" i="4"/>
  <c r="L720" i="4"/>
  <c r="M720" i="4"/>
  <c r="N720" i="4"/>
  <c r="O720" i="4"/>
  <c r="P720" i="4"/>
  <c r="E721" i="4"/>
  <c r="I721" i="4"/>
  <c r="J721" i="4"/>
  <c r="K721" i="4"/>
  <c r="L721" i="4"/>
  <c r="M721" i="4"/>
  <c r="N721" i="4"/>
  <c r="O721" i="4"/>
  <c r="P721" i="4"/>
  <c r="E722" i="4"/>
  <c r="I722" i="4"/>
  <c r="J722" i="4"/>
  <c r="K722" i="4"/>
  <c r="L722" i="4"/>
  <c r="M722" i="4"/>
  <c r="N722" i="4"/>
  <c r="O722" i="4"/>
  <c r="P722" i="4"/>
  <c r="E723" i="4"/>
  <c r="I723" i="4"/>
  <c r="J723" i="4"/>
  <c r="K723" i="4"/>
  <c r="L723" i="4"/>
  <c r="M723" i="4"/>
  <c r="N723" i="4"/>
  <c r="O723" i="4"/>
  <c r="P723" i="4"/>
  <c r="E724" i="4"/>
  <c r="I724" i="4"/>
  <c r="J724" i="4"/>
  <c r="K724" i="4"/>
  <c r="L724" i="4"/>
  <c r="M724" i="4"/>
  <c r="N724" i="4"/>
  <c r="O724" i="4"/>
  <c r="P724" i="4"/>
  <c r="E725" i="4"/>
  <c r="I725" i="4"/>
  <c r="J725" i="4"/>
  <c r="K725" i="4"/>
  <c r="L725" i="4"/>
  <c r="M725" i="4"/>
  <c r="N725" i="4"/>
  <c r="O725" i="4"/>
  <c r="P725" i="4"/>
  <c r="E726" i="4"/>
  <c r="I726" i="4"/>
  <c r="J726" i="4"/>
  <c r="K726" i="4"/>
  <c r="L726" i="4"/>
  <c r="M726" i="4"/>
  <c r="N726" i="4"/>
  <c r="O726" i="4"/>
  <c r="P726" i="4"/>
  <c r="E727" i="4"/>
  <c r="I727" i="4"/>
  <c r="J727" i="4"/>
  <c r="K727" i="4"/>
  <c r="L727" i="4"/>
  <c r="M727" i="4"/>
  <c r="N727" i="4"/>
  <c r="O727" i="4"/>
  <c r="P727" i="4"/>
  <c r="E728" i="4"/>
  <c r="I728" i="4"/>
  <c r="J728" i="4"/>
  <c r="K728" i="4"/>
  <c r="L728" i="4"/>
  <c r="M728" i="4"/>
  <c r="N728" i="4"/>
  <c r="O728" i="4"/>
  <c r="P728" i="4"/>
  <c r="E729" i="4"/>
  <c r="I729" i="4"/>
  <c r="J729" i="4"/>
  <c r="K729" i="4"/>
  <c r="L729" i="4"/>
  <c r="M729" i="4"/>
  <c r="N729" i="4"/>
  <c r="O729" i="4"/>
  <c r="P729" i="4"/>
  <c r="E730" i="4"/>
  <c r="I730" i="4"/>
  <c r="J730" i="4"/>
  <c r="K730" i="4"/>
  <c r="L730" i="4"/>
  <c r="M730" i="4"/>
  <c r="N730" i="4"/>
  <c r="O730" i="4"/>
  <c r="P730" i="4"/>
  <c r="E731" i="4"/>
  <c r="I731" i="4"/>
  <c r="J731" i="4"/>
  <c r="K731" i="4"/>
  <c r="L731" i="4"/>
  <c r="M731" i="4"/>
  <c r="N731" i="4"/>
  <c r="O731" i="4"/>
  <c r="P731" i="4"/>
  <c r="E732" i="4"/>
  <c r="I732" i="4"/>
  <c r="J732" i="4"/>
  <c r="K732" i="4"/>
  <c r="L732" i="4"/>
  <c r="M732" i="4"/>
  <c r="N732" i="4"/>
  <c r="O732" i="4"/>
  <c r="P732" i="4"/>
  <c r="E733" i="4"/>
  <c r="I733" i="4"/>
  <c r="J733" i="4"/>
  <c r="K733" i="4"/>
  <c r="L733" i="4"/>
  <c r="M733" i="4"/>
  <c r="N733" i="4"/>
  <c r="O733" i="4"/>
  <c r="P733" i="4"/>
  <c r="E734" i="4"/>
  <c r="I734" i="4"/>
  <c r="J734" i="4"/>
  <c r="K734" i="4"/>
  <c r="L734" i="4"/>
  <c r="M734" i="4"/>
  <c r="N734" i="4"/>
  <c r="O734" i="4"/>
  <c r="P734" i="4"/>
  <c r="E735" i="4"/>
  <c r="I735" i="4"/>
  <c r="J735" i="4"/>
  <c r="K735" i="4"/>
  <c r="L735" i="4"/>
  <c r="M735" i="4"/>
  <c r="N735" i="4"/>
  <c r="O735" i="4"/>
  <c r="P735" i="4"/>
  <c r="E736" i="4"/>
  <c r="I736" i="4"/>
  <c r="J736" i="4"/>
  <c r="K736" i="4"/>
  <c r="L736" i="4"/>
  <c r="M736" i="4"/>
  <c r="N736" i="4"/>
  <c r="O736" i="4"/>
  <c r="P736" i="4"/>
  <c r="E737" i="4"/>
  <c r="I737" i="4"/>
  <c r="J737" i="4"/>
  <c r="K737" i="4"/>
  <c r="L737" i="4"/>
  <c r="M737" i="4"/>
  <c r="N737" i="4"/>
  <c r="O737" i="4"/>
  <c r="P737" i="4"/>
  <c r="E738" i="4"/>
  <c r="I738" i="4"/>
  <c r="J738" i="4"/>
  <c r="K738" i="4"/>
  <c r="L738" i="4"/>
  <c r="M738" i="4"/>
  <c r="N738" i="4"/>
  <c r="O738" i="4"/>
  <c r="P738" i="4"/>
  <c r="E739" i="4"/>
  <c r="I739" i="4"/>
  <c r="J739" i="4"/>
  <c r="K739" i="4"/>
  <c r="L739" i="4"/>
  <c r="M739" i="4"/>
  <c r="N739" i="4"/>
  <c r="O739" i="4"/>
  <c r="P739" i="4"/>
  <c r="E740" i="4"/>
  <c r="I740" i="4"/>
  <c r="J740" i="4"/>
  <c r="K740" i="4"/>
  <c r="L740" i="4"/>
  <c r="M740" i="4"/>
  <c r="N740" i="4"/>
  <c r="O740" i="4"/>
  <c r="P740" i="4"/>
  <c r="E741" i="4"/>
  <c r="I741" i="4"/>
  <c r="J741" i="4"/>
  <c r="K741" i="4"/>
  <c r="L741" i="4"/>
  <c r="M741" i="4"/>
  <c r="N741" i="4"/>
  <c r="O741" i="4"/>
  <c r="P741" i="4"/>
  <c r="E742" i="4"/>
  <c r="I742" i="4"/>
  <c r="J742" i="4"/>
  <c r="K742" i="4"/>
  <c r="L742" i="4"/>
  <c r="M742" i="4"/>
  <c r="N742" i="4"/>
  <c r="O742" i="4"/>
  <c r="P742" i="4"/>
  <c r="E743" i="4"/>
  <c r="I743" i="4"/>
  <c r="J743" i="4"/>
  <c r="K743" i="4"/>
  <c r="L743" i="4"/>
  <c r="M743" i="4"/>
  <c r="N743" i="4"/>
  <c r="O743" i="4"/>
  <c r="P743" i="4"/>
  <c r="E744" i="4"/>
  <c r="I744" i="4"/>
  <c r="J744" i="4"/>
  <c r="K744" i="4"/>
  <c r="L744" i="4"/>
  <c r="M744" i="4"/>
  <c r="N744" i="4"/>
  <c r="O744" i="4"/>
  <c r="P744" i="4"/>
  <c r="E745" i="4"/>
  <c r="I745" i="4"/>
  <c r="J745" i="4"/>
  <c r="K745" i="4"/>
  <c r="L745" i="4"/>
  <c r="M745" i="4"/>
  <c r="N745" i="4"/>
  <c r="O745" i="4"/>
  <c r="P745" i="4"/>
  <c r="E746" i="4"/>
  <c r="I746" i="4"/>
  <c r="J746" i="4"/>
  <c r="K746" i="4"/>
  <c r="L746" i="4"/>
  <c r="M746" i="4"/>
  <c r="N746" i="4"/>
  <c r="O746" i="4"/>
  <c r="P746" i="4"/>
  <c r="E747" i="4"/>
  <c r="I747" i="4"/>
  <c r="J747" i="4"/>
  <c r="K747" i="4"/>
  <c r="L747" i="4"/>
  <c r="M747" i="4"/>
  <c r="N747" i="4"/>
  <c r="O747" i="4"/>
  <c r="P747" i="4"/>
  <c r="E748" i="4"/>
  <c r="I748" i="4"/>
  <c r="J748" i="4"/>
  <c r="K748" i="4"/>
  <c r="L748" i="4"/>
  <c r="M748" i="4"/>
  <c r="N748" i="4"/>
  <c r="O748" i="4"/>
  <c r="P748" i="4"/>
  <c r="E749" i="4"/>
  <c r="I749" i="4"/>
  <c r="J749" i="4"/>
  <c r="K749" i="4"/>
  <c r="L749" i="4"/>
  <c r="M749" i="4"/>
  <c r="N749" i="4"/>
  <c r="O749" i="4"/>
  <c r="P749" i="4"/>
  <c r="E750" i="4"/>
  <c r="I750" i="4"/>
  <c r="J750" i="4"/>
  <c r="K750" i="4"/>
  <c r="L750" i="4"/>
  <c r="M750" i="4"/>
  <c r="N750" i="4"/>
  <c r="O750" i="4"/>
  <c r="P750" i="4"/>
  <c r="E751" i="4"/>
  <c r="I751" i="4"/>
  <c r="J751" i="4"/>
  <c r="K751" i="4"/>
  <c r="L751" i="4"/>
  <c r="M751" i="4"/>
  <c r="N751" i="4"/>
  <c r="O751" i="4"/>
  <c r="P751" i="4"/>
  <c r="E752" i="4"/>
  <c r="I752" i="4"/>
  <c r="J752" i="4"/>
  <c r="K752" i="4"/>
  <c r="L752" i="4"/>
  <c r="M752" i="4"/>
  <c r="N752" i="4"/>
  <c r="O752" i="4"/>
  <c r="P752" i="4"/>
  <c r="E753" i="4"/>
  <c r="I753" i="4"/>
  <c r="J753" i="4"/>
  <c r="K753" i="4"/>
  <c r="L753" i="4"/>
  <c r="M753" i="4"/>
  <c r="N753" i="4"/>
  <c r="O753" i="4"/>
  <c r="P753" i="4"/>
  <c r="E754" i="4"/>
  <c r="I754" i="4"/>
  <c r="J754" i="4"/>
  <c r="K754" i="4"/>
  <c r="L754" i="4"/>
  <c r="M754" i="4"/>
  <c r="N754" i="4"/>
  <c r="O754" i="4"/>
  <c r="P754" i="4"/>
  <c r="E755" i="4"/>
  <c r="I755" i="4"/>
  <c r="J755" i="4"/>
  <c r="K755" i="4"/>
  <c r="L755" i="4"/>
  <c r="M755" i="4"/>
  <c r="N755" i="4"/>
  <c r="O755" i="4"/>
  <c r="P755" i="4"/>
  <c r="E756" i="4"/>
  <c r="I756" i="4"/>
  <c r="J756" i="4"/>
  <c r="K756" i="4"/>
  <c r="L756" i="4"/>
  <c r="M756" i="4"/>
  <c r="N756" i="4"/>
  <c r="O756" i="4"/>
  <c r="P756" i="4"/>
  <c r="E757" i="4"/>
  <c r="I757" i="4"/>
  <c r="J757" i="4"/>
  <c r="K757" i="4"/>
  <c r="L757" i="4"/>
  <c r="M757" i="4"/>
  <c r="N757" i="4"/>
  <c r="O757" i="4"/>
  <c r="P757" i="4"/>
  <c r="E758" i="4"/>
  <c r="I758" i="4"/>
  <c r="J758" i="4"/>
  <c r="K758" i="4"/>
  <c r="L758" i="4"/>
  <c r="M758" i="4"/>
  <c r="N758" i="4"/>
  <c r="O758" i="4"/>
  <c r="P758" i="4"/>
  <c r="E759" i="4"/>
  <c r="I759" i="4"/>
  <c r="J759" i="4"/>
  <c r="K759" i="4"/>
  <c r="L759" i="4"/>
  <c r="M759" i="4"/>
  <c r="N759" i="4"/>
  <c r="O759" i="4"/>
  <c r="P759" i="4"/>
  <c r="E760" i="4"/>
  <c r="I760" i="4"/>
  <c r="J760" i="4"/>
  <c r="K760" i="4"/>
  <c r="L760" i="4"/>
  <c r="M760" i="4"/>
  <c r="N760" i="4"/>
  <c r="O760" i="4"/>
  <c r="P760" i="4"/>
  <c r="E761" i="4"/>
  <c r="I761" i="4"/>
  <c r="J761" i="4"/>
  <c r="K761" i="4"/>
  <c r="L761" i="4"/>
  <c r="M761" i="4"/>
  <c r="N761" i="4"/>
  <c r="O761" i="4"/>
  <c r="P761" i="4"/>
  <c r="E762" i="4"/>
  <c r="I762" i="4"/>
  <c r="J762" i="4"/>
  <c r="K762" i="4"/>
  <c r="L762" i="4"/>
  <c r="M762" i="4"/>
  <c r="N762" i="4"/>
  <c r="O762" i="4"/>
  <c r="P762" i="4"/>
  <c r="E763" i="4"/>
  <c r="I763" i="4"/>
  <c r="J763" i="4"/>
  <c r="K763" i="4"/>
  <c r="L763" i="4"/>
  <c r="M763" i="4"/>
  <c r="N763" i="4"/>
  <c r="O763" i="4"/>
  <c r="P763" i="4"/>
  <c r="E764" i="4"/>
  <c r="I764" i="4"/>
  <c r="J764" i="4"/>
  <c r="K764" i="4"/>
  <c r="L764" i="4"/>
  <c r="M764" i="4"/>
  <c r="N764" i="4"/>
  <c r="O764" i="4"/>
  <c r="P764" i="4"/>
  <c r="E765" i="4"/>
  <c r="I765" i="4"/>
  <c r="J765" i="4"/>
  <c r="K765" i="4"/>
  <c r="L765" i="4"/>
  <c r="M765" i="4"/>
  <c r="N765" i="4"/>
  <c r="O765" i="4"/>
  <c r="P765" i="4"/>
  <c r="E766" i="4"/>
  <c r="I766" i="4"/>
  <c r="J766" i="4"/>
  <c r="K766" i="4"/>
  <c r="L766" i="4"/>
  <c r="M766" i="4"/>
  <c r="N766" i="4"/>
  <c r="O766" i="4"/>
  <c r="P766" i="4"/>
  <c r="E767" i="4"/>
  <c r="I767" i="4"/>
  <c r="J767" i="4"/>
  <c r="K767" i="4"/>
  <c r="L767" i="4"/>
  <c r="M767" i="4"/>
  <c r="N767" i="4"/>
  <c r="O767" i="4"/>
  <c r="P767" i="4"/>
  <c r="E768" i="4"/>
  <c r="I768" i="4"/>
  <c r="J768" i="4"/>
  <c r="K768" i="4"/>
  <c r="L768" i="4"/>
  <c r="M768" i="4"/>
  <c r="N768" i="4"/>
  <c r="O768" i="4"/>
  <c r="P768" i="4"/>
  <c r="E769" i="4"/>
  <c r="I769" i="4"/>
  <c r="J769" i="4"/>
  <c r="K769" i="4"/>
  <c r="L769" i="4"/>
  <c r="M769" i="4"/>
  <c r="N769" i="4"/>
  <c r="O769" i="4"/>
  <c r="P769" i="4"/>
  <c r="E770" i="4"/>
  <c r="I770" i="4"/>
  <c r="J770" i="4"/>
  <c r="K770" i="4"/>
  <c r="L770" i="4"/>
  <c r="M770" i="4"/>
  <c r="N770" i="4"/>
  <c r="O770" i="4"/>
  <c r="P770" i="4"/>
  <c r="E771" i="4"/>
  <c r="I771" i="4"/>
  <c r="J771" i="4"/>
  <c r="K771" i="4"/>
  <c r="L771" i="4"/>
  <c r="M771" i="4"/>
  <c r="N771" i="4"/>
  <c r="O771" i="4"/>
  <c r="P771" i="4"/>
  <c r="E772" i="4"/>
  <c r="I772" i="4"/>
  <c r="J772" i="4"/>
  <c r="K772" i="4"/>
  <c r="L772" i="4"/>
  <c r="M772" i="4"/>
  <c r="N772" i="4"/>
  <c r="O772" i="4"/>
  <c r="P772" i="4"/>
  <c r="E773" i="4"/>
  <c r="I773" i="4"/>
  <c r="J773" i="4"/>
  <c r="K773" i="4"/>
  <c r="L773" i="4"/>
  <c r="M773" i="4"/>
  <c r="N773" i="4"/>
  <c r="O773" i="4"/>
  <c r="P773" i="4"/>
  <c r="E774" i="4"/>
  <c r="I774" i="4"/>
  <c r="J774" i="4"/>
  <c r="K774" i="4"/>
  <c r="L774" i="4"/>
  <c r="M774" i="4"/>
  <c r="N774" i="4"/>
  <c r="O774" i="4"/>
  <c r="P774" i="4"/>
  <c r="E775" i="4"/>
  <c r="I775" i="4"/>
  <c r="J775" i="4"/>
  <c r="K775" i="4"/>
  <c r="L775" i="4"/>
  <c r="M775" i="4"/>
  <c r="N775" i="4"/>
  <c r="O775" i="4"/>
  <c r="P775" i="4"/>
  <c r="E776" i="4"/>
  <c r="I776" i="4"/>
  <c r="J776" i="4"/>
  <c r="K776" i="4"/>
  <c r="L776" i="4"/>
  <c r="M776" i="4"/>
  <c r="N776" i="4"/>
  <c r="O776" i="4"/>
  <c r="P776" i="4"/>
  <c r="E777" i="4"/>
  <c r="I777" i="4"/>
  <c r="J777" i="4"/>
  <c r="K777" i="4"/>
  <c r="L777" i="4"/>
  <c r="M777" i="4"/>
  <c r="N777" i="4"/>
  <c r="O777" i="4"/>
  <c r="P777" i="4"/>
  <c r="E778" i="4"/>
  <c r="I778" i="4"/>
  <c r="J778" i="4"/>
  <c r="K778" i="4"/>
  <c r="L778" i="4"/>
  <c r="M778" i="4"/>
  <c r="N778" i="4"/>
  <c r="O778" i="4"/>
  <c r="P778" i="4"/>
  <c r="E779" i="4"/>
  <c r="I779" i="4"/>
  <c r="J779" i="4"/>
  <c r="K779" i="4"/>
  <c r="L779" i="4"/>
  <c r="M779" i="4"/>
  <c r="N779" i="4"/>
  <c r="O779" i="4"/>
  <c r="P779" i="4"/>
  <c r="E780" i="4"/>
  <c r="I780" i="4"/>
  <c r="J780" i="4"/>
  <c r="K780" i="4"/>
  <c r="L780" i="4"/>
  <c r="M780" i="4"/>
  <c r="N780" i="4"/>
  <c r="O780" i="4"/>
  <c r="P780" i="4"/>
  <c r="E781" i="4"/>
  <c r="I781" i="4"/>
  <c r="J781" i="4"/>
  <c r="K781" i="4"/>
  <c r="L781" i="4"/>
  <c r="M781" i="4"/>
  <c r="N781" i="4"/>
  <c r="O781" i="4"/>
  <c r="P781" i="4"/>
  <c r="E782" i="4"/>
  <c r="I782" i="4"/>
  <c r="J782" i="4"/>
  <c r="K782" i="4"/>
  <c r="L782" i="4"/>
  <c r="M782" i="4"/>
  <c r="N782" i="4"/>
  <c r="O782" i="4"/>
  <c r="P782" i="4"/>
  <c r="E783" i="4"/>
  <c r="I783" i="4"/>
  <c r="J783" i="4"/>
  <c r="K783" i="4"/>
  <c r="L783" i="4"/>
  <c r="M783" i="4"/>
  <c r="N783" i="4"/>
  <c r="O783" i="4"/>
  <c r="P783" i="4"/>
  <c r="E784" i="4"/>
  <c r="I784" i="4"/>
  <c r="J784" i="4"/>
  <c r="K784" i="4"/>
  <c r="L784" i="4"/>
  <c r="M784" i="4"/>
  <c r="N784" i="4"/>
  <c r="O784" i="4"/>
  <c r="P784" i="4"/>
  <c r="E785" i="4"/>
  <c r="I785" i="4"/>
  <c r="J785" i="4"/>
  <c r="K785" i="4"/>
  <c r="L785" i="4"/>
  <c r="M785" i="4"/>
  <c r="N785" i="4"/>
  <c r="O785" i="4"/>
  <c r="P785" i="4"/>
  <c r="E786" i="4"/>
  <c r="I786" i="4"/>
  <c r="J786" i="4"/>
  <c r="K786" i="4"/>
  <c r="L786" i="4"/>
  <c r="M786" i="4"/>
  <c r="N786" i="4"/>
  <c r="O786" i="4"/>
  <c r="P786" i="4"/>
  <c r="E787" i="4"/>
  <c r="I787" i="4"/>
  <c r="J787" i="4"/>
  <c r="K787" i="4"/>
  <c r="L787" i="4"/>
  <c r="M787" i="4"/>
  <c r="N787" i="4"/>
  <c r="O787" i="4"/>
  <c r="P787" i="4"/>
  <c r="E788" i="4"/>
  <c r="I788" i="4"/>
  <c r="J788" i="4"/>
  <c r="K788" i="4"/>
  <c r="L788" i="4"/>
  <c r="M788" i="4"/>
  <c r="N788" i="4"/>
  <c r="O788" i="4"/>
  <c r="P788" i="4"/>
  <c r="E789" i="4"/>
  <c r="I789" i="4"/>
  <c r="J789" i="4"/>
  <c r="K789" i="4"/>
  <c r="L789" i="4"/>
  <c r="M789" i="4"/>
  <c r="N789" i="4"/>
  <c r="O789" i="4"/>
  <c r="P789" i="4"/>
  <c r="E790" i="4"/>
  <c r="I790" i="4"/>
  <c r="J790" i="4"/>
  <c r="K790" i="4"/>
  <c r="L790" i="4"/>
  <c r="M790" i="4"/>
  <c r="N790" i="4"/>
  <c r="O790" i="4"/>
  <c r="P790" i="4"/>
  <c r="E791" i="4"/>
  <c r="I791" i="4"/>
  <c r="J791" i="4"/>
  <c r="K791" i="4"/>
  <c r="L791" i="4"/>
  <c r="M791" i="4"/>
  <c r="N791" i="4"/>
  <c r="O791" i="4"/>
  <c r="P791" i="4"/>
  <c r="E792" i="4"/>
  <c r="I792" i="4"/>
  <c r="J792" i="4"/>
  <c r="K792" i="4"/>
  <c r="L792" i="4"/>
  <c r="M792" i="4"/>
  <c r="N792" i="4"/>
  <c r="O792" i="4"/>
  <c r="P792" i="4"/>
  <c r="E793" i="4"/>
  <c r="I793" i="4"/>
  <c r="J793" i="4"/>
  <c r="K793" i="4"/>
  <c r="L793" i="4"/>
  <c r="M793" i="4"/>
  <c r="N793" i="4"/>
  <c r="O793" i="4"/>
  <c r="P793" i="4"/>
  <c r="E794" i="4"/>
  <c r="I794" i="4"/>
  <c r="J794" i="4"/>
  <c r="K794" i="4"/>
  <c r="L794" i="4"/>
  <c r="M794" i="4"/>
  <c r="N794" i="4"/>
  <c r="O794" i="4"/>
  <c r="P794" i="4"/>
  <c r="E795" i="4"/>
  <c r="I795" i="4"/>
  <c r="J795" i="4"/>
  <c r="K795" i="4"/>
  <c r="L795" i="4"/>
  <c r="M795" i="4"/>
  <c r="N795" i="4"/>
  <c r="O795" i="4"/>
  <c r="P795" i="4"/>
  <c r="E796" i="4"/>
  <c r="I796" i="4"/>
  <c r="J796" i="4"/>
  <c r="K796" i="4"/>
  <c r="L796" i="4"/>
  <c r="M796" i="4"/>
  <c r="N796" i="4"/>
  <c r="O796" i="4"/>
  <c r="P796" i="4"/>
  <c r="E797" i="4"/>
  <c r="I797" i="4"/>
  <c r="J797" i="4"/>
  <c r="K797" i="4"/>
  <c r="L797" i="4"/>
  <c r="M797" i="4"/>
  <c r="N797" i="4"/>
  <c r="O797" i="4"/>
  <c r="P797" i="4"/>
  <c r="E798" i="4"/>
  <c r="I798" i="4"/>
  <c r="J798" i="4"/>
  <c r="K798" i="4"/>
  <c r="L798" i="4"/>
  <c r="M798" i="4"/>
  <c r="N798" i="4"/>
  <c r="O798" i="4"/>
  <c r="P798" i="4"/>
  <c r="E799" i="4"/>
  <c r="I799" i="4"/>
  <c r="J799" i="4"/>
  <c r="K799" i="4"/>
  <c r="L799" i="4"/>
  <c r="M799" i="4"/>
  <c r="N799" i="4"/>
  <c r="O799" i="4"/>
  <c r="P799" i="4"/>
  <c r="E800" i="4"/>
  <c r="I800" i="4"/>
  <c r="J800" i="4"/>
  <c r="K800" i="4"/>
  <c r="L800" i="4"/>
  <c r="M800" i="4"/>
  <c r="N800" i="4"/>
  <c r="O800" i="4"/>
  <c r="P800" i="4"/>
  <c r="E801" i="4"/>
  <c r="I801" i="4"/>
  <c r="J801" i="4"/>
  <c r="K801" i="4"/>
  <c r="L801" i="4"/>
  <c r="M801" i="4"/>
  <c r="N801" i="4"/>
  <c r="O801" i="4"/>
  <c r="P801" i="4"/>
  <c r="E802" i="4"/>
  <c r="I802" i="4"/>
  <c r="J802" i="4"/>
  <c r="K802" i="4"/>
  <c r="L802" i="4"/>
  <c r="M802" i="4"/>
  <c r="N802" i="4"/>
  <c r="O802" i="4"/>
  <c r="P802" i="4"/>
  <c r="E803" i="4"/>
  <c r="I803" i="4"/>
  <c r="J803" i="4"/>
  <c r="K803" i="4"/>
  <c r="L803" i="4"/>
  <c r="M803" i="4"/>
  <c r="N803" i="4"/>
  <c r="O803" i="4"/>
  <c r="P803" i="4"/>
  <c r="E804" i="4"/>
  <c r="I804" i="4"/>
  <c r="J804" i="4"/>
  <c r="K804" i="4"/>
  <c r="L804" i="4"/>
  <c r="M804" i="4"/>
  <c r="N804" i="4"/>
  <c r="O804" i="4"/>
  <c r="P804" i="4"/>
  <c r="E805" i="4"/>
  <c r="I805" i="4"/>
  <c r="J805" i="4"/>
  <c r="K805" i="4"/>
  <c r="L805" i="4"/>
  <c r="M805" i="4"/>
  <c r="N805" i="4"/>
  <c r="O805" i="4"/>
  <c r="P805" i="4"/>
  <c r="E806" i="4"/>
  <c r="I806" i="4"/>
  <c r="J806" i="4"/>
  <c r="K806" i="4"/>
  <c r="L806" i="4"/>
  <c r="M806" i="4"/>
  <c r="N806" i="4"/>
  <c r="O806" i="4"/>
  <c r="P806" i="4"/>
  <c r="E807" i="4"/>
  <c r="I807" i="4"/>
  <c r="J807" i="4"/>
  <c r="K807" i="4"/>
  <c r="L807" i="4"/>
  <c r="M807" i="4"/>
  <c r="N807" i="4"/>
  <c r="O807" i="4"/>
  <c r="P807" i="4"/>
  <c r="E808" i="4"/>
  <c r="I808" i="4"/>
  <c r="J808" i="4"/>
  <c r="K808" i="4"/>
  <c r="L808" i="4"/>
  <c r="M808" i="4"/>
  <c r="N808" i="4"/>
  <c r="O808" i="4"/>
  <c r="P808" i="4"/>
  <c r="E809" i="4"/>
  <c r="I809" i="4"/>
  <c r="J809" i="4"/>
  <c r="K809" i="4"/>
  <c r="L809" i="4"/>
  <c r="M809" i="4"/>
  <c r="N809" i="4"/>
  <c r="O809" i="4"/>
  <c r="P809" i="4"/>
  <c r="E810" i="4"/>
  <c r="I810" i="4"/>
  <c r="J810" i="4"/>
  <c r="K810" i="4"/>
  <c r="L810" i="4"/>
  <c r="M810" i="4"/>
  <c r="N810" i="4"/>
  <c r="O810" i="4"/>
  <c r="P810" i="4"/>
  <c r="E811" i="4"/>
  <c r="I811" i="4"/>
  <c r="J811" i="4"/>
  <c r="K811" i="4"/>
  <c r="L811" i="4"/>
  <c r="M811" i="4"/>
  <c r="N811" i="4"/>
  <c r="O811" i="4"/>
  <c r="P811" i="4"/>
  <c r="E812" i="4"/>
  <c r="I812" i="4"/>
  <c r="J812" i="4"/>
  <c r="K812" i="4"/>
  <c r="L812" i="4"/>
  <c r="M812" i="4"/>
  <c r="N812" i="4"/>
  <c r="O812" i="4"/>
  <c r="P812" i="4"/>
  <c r="E813" i="4"/>
  <c r="I813" i="4"/>
  <c r="J813" i="4"/>
  <c r="K813" i="4"/>
  <c r="L813" i="4"/>
  <c r="M813" i="4"/>
  <c r="N813" i="4"/>
  <c r="O813" i="4"/>
  <c r="P813" i="4"/>
  <c r="E814" i="4"/>
  <c r="I814" i="4"/>
  <c r="J814" i="4"/>
  <c r="K814" i="4"/>
  <c r="L814" i="4"/>
  <c r="M814" i="4"/>
  <c r="N814" i="4"/>
  <c r="O814" i="4"/>
  <c r="P814" i="4"/>
  <c r="E815" i="4"/>
  <c r="I815" i="4"/>
  <c r="J815" i="4"/>
  <c r="K815" i="4"/>
  <c r="L815" i="4"/>
  <c r="M815" i="4"/>
  <c r="N815" i="4"/>
  <c r="O815" i="4"/>
  <c r="P815" i="4"/>
  <c r="E816" i="4"/>
  <c r="I816" i="4"/>
  <c r="J816" i="4"/>
  <c r="K816" i="4"/>
  <c r="L816" i="4"/>
  <c r="M816" i="4"/>
  <c r="N816" i="4"/>
  <c r="O816" i="4"/>
  <c r="P816" i="4"/>
  <c r="E817" i="4"/>
  <c r="I817" i="4"/>
  <c r="J817" i="4"/>
  <c r="K817" i="4"/>
  <c r="L817" i="4"/>
  <c r="M817" i="4"/>
  <c r="N817" i="4"/>
  <c r="O817" i="4"/>
  <c r="P817" i="4"/>
  <c r="E818" i="4"/>
  <c r="I818" i="4"/>
  <c r="J818" i="4"/>
  <c r="K818" i="4"/>
  <c r="L818" i="4"/>
  <c r="M818" i="4"/>
  <c r="N818" i="4"/>
  <c r="O818" i="4"/>
  <c r="P818" i="4"/>
  <c r="E819" i="4"/>
  <c r="I819" i="4"/>
  <c r="J819" i="4"/>
  <c r="K819" i="4"/>
  <c r="L819" i="4"/>
  <c r="M819" i="4"/>
  <c r="N819" i="4"/>
  <c r="O819" i="4"/>
  <c r="P819" i="4"/>
  <c r="E820" i="4"/>
  <c r="I820" i="4"/>
  <c r="J820" i="4"/>
  <c r="K820" i="4"/>
  <c r="L820" i="4"/>
  <c r="M820" i="4"/>
  <c r="N820" i="4"/>
  <c r="O820" i="4"/>
  <c r="P820" i="4"/>
  <c r="E821" i="4"/>
  <c r="I821" i="4"/>
  <c r="J821" i="4"/>
  <c r="K821" i="4"/>
  <c r="L821" i="4"/>
  <c r="M821" i="4"/>
  <c r="N821" i="4"/>
  <c r="O821" i="4"/>
  <c r="P821" i="4"/>
  <c r="E822" i="4"/>
  <c r="I822" i="4"/>
  <c r="J822" i="4"/>
  <c r="K822" i="4"/>
  <c r="L822" i="4"/>
  <c r="M822" i="4"/>
  <c r="N822" i="4"/>
  <c r="O822" i="4"/>
  <c r="P822" i="4"/>
  <c r="E823" i="4"/>
  <c r="I823" i="4"/>
  <c r="J823" i="4"/>
  <c r="K823" i="4"/>
  <c r="L823" i="4"/>
  <c r="M823" i="4"/>
  <c r="N823" i="4"/>
  <c r="O823" i="4"/>
  <c r="P823" i="4"/>
  <c r="E824" i="4"/>
  <c r="I824" i="4"/>
  <c r="J824" i="4"/>
  <c r="K824" i="4"/>
  <c r="L824" i="4"/>
  <c r="M824" i="4"/>
  <c r="N824" i="4"/>
  <c r="O824" i="4"/>
  <c r="P824" i="4"/>
  <c r="E825" i="4"/>
  <c r="I825" i="4"/>
  <c r="J825" i="4"/>
  <c r="K825" i="4"/>
  <c r="L825" i="4"/>
  <c r="M825" i="4"/>
  <c r="N825" i="4"/>
  <c r="O825" i="4"/>
  <c r="P825" i="4"/>
  <c r="E826" i="4"/>
  <c r="I826" i="4"/>
  <c r="J826" i="4"/>
  <c r="K826" i="4"/>
  <c r="L826" i="4"/>
  <c r="M826" i="4"/>
  <c r="N826" i="4"/>
  <c r="O826" i="4"/>
  <c r="P826" i="4"/>
  <c r="E827" i="4"/>
  <c r="I827" i="4"/>
  <c r="J827" i="4"/>
  <c r="K827" i="4"/>
  <c r="L827" i="4"/>
  <c r="M827" i="4"/>
  <c r="N827" i="4"/>
  <c r="O827" i="4"/>
  <c r="P827" i="4"/>
  <c r="E828" i="4"/>
  <c r="I828" i="4"/>
  <c r="J828" i="4"/>
  <c r="K828" i="4"/>
  <c r="L828" i="4"/>
  <c r="M828" i="4"/>
  <c r="N828" i="4"/>
  <c r="O828" i="4"/>
  <c r="P828" i="4"/>
  <c r="E829" i="4"/>
  <c r="I829" i="4"/>
  <c r="J829" i="4"/>
  <c r="K829" i="4"/>
  <c r="L829" i="4"/>
  <c r="M829" i="4"/>
  <c r="N829" i="4"/>
  <c r="O829" i="4"/>
  <c r="P829" i="4"/>
  <c r="E830" i="4"/>
  <c r="I830" i="4"/>
  <c r="J830" i="4"/>
  <c r="K830" i="4"/>
  <c r="L830" i="4"/>
  <c r="M830" i="4"/>
  <c r="N830" i="4"/>
  <c r="O830" i="4"/>
  <c r="P830" i="4"/>
  <c r="E831" i="4"/>
  <c r="I831" i="4"/>
  <c r="J831" i="4"/>
  <c r="K831" i="4"/>
  <c r="L831" i="4"/>
  <c r="M831" i="4"/>
  <c r="N831" i="4"/>
  <c r="O831" i="4"/>
  <c r="P831" i="4"/>
  <c r="E832" i="4"/>
  <c r="I832" i="4"/>
  <c r="J832" i="4"/>
  <c r="K832" i="4"/>
  <c r="L832" i="4"/>
  <c r="M832" i="4"/>
  <c r="N832" i="4"/>
  <c r="O832" i="4"/>
  <c r="P832" i="4"/>
  <c r="E833" i="4"/>
  <c r="I833" i="4"/>
  <c r="J833" i="4"/>
  <c r="K833" i="4"/>
  <c r="L833" i="4"/>
  <c r="M833" i="4"/>
  <c r="N833" i="4"/>
  <c r="O833" i="4"/>
  <c r="P833" i="4"/>
  <c r="E834" i="4"/>
  <c r="I834" i="4"/>
  <c r="J834" i="4"/>
  <c r="K834" i="4"/>
  <c r="L834" i="4"/>
  <c r="M834" i="4"/>
  <c r="N834" i="4"/>
  <c r="O834" i="4"/>
  <c r="P834" i="4"/>
  <c r="E835" i="4"/>
  <c r="I835" i="4"/>
  <c r="J835" i="4"/>
  <c r="K835" i="4"/>
  <c r="L835" i="4"/>
  <c r="M835" i="4"/>
  <c r="N835" i="4"/>
  <c r="O835" i="4"/>
  <c r="P835" i="4"/>
  <c r="E836" i="4"/>
  <c r="I836" i="4"/>
  <c r="J836" i="4"/>
  <c r="K836" i="4"/>
  <c r="L836" i="4"/>
  <c r="M836" i="4"/>
  <c r="N836" i="4"/>
  <c r="O836" i="4"/>
  <c r="P836" i="4"/>
  <c r="E837" i="4"/>
  <c r="I837" i="4"/>
  <c r="J837" i="4"/>
  <c r="K837" i="4"/>
  <c r="L837" i="4"/>
  <c r="M837" i="4"/>
  <c r="N837" i="4"/>
  <c r="O837" i="4"/>
  <c r="P837" i="4"/>
  <c r="E838" i="4"/>
  <c r="I838" i="4"/>
  <c r="J838" i="4"/>
  <c r="K838" i="4"/>
  <c r="L838" i="4"/>
  <c r="M838" i="4"/>
  <c r="N838" i="4"/>
  <c r="O838" i="4"/>
  <c r="P838" i="4"/>
  <c r="E839" i="4"/>
  <c r="I839" i="4"/>
  <c r="J839" i="4"/>
  <c r="K839" i="4"/>
  <c r="L839" i="4"/>
  <c r="M839" i="4"/>
  <c r="N839" i="4"/>
  <c r="O839" i="4"/>
  <c r="P839" i="4"/>
  <c r="E840" i="4"/>
  <c r="I840" i="4"/>
  <c r="J840" i="4"/>
  <c r="K840" i="4"/>
  <c r="L840" i="4"/>
  <c r="M840" i="4"/>
  <c r="N840" i="4"/>
  <c r="O840" i="4"/>
  <c r="P840" i="4"/>
  <c r="E841" i="4"/>
  <c r="I841" i="4"/>
  <c r="J841" i="4"/>
  <c r="K841" i="4"/>
  <c r="L841" i="4"/>
  <c r="M841" i="4"/>
  <c r="N841" i="4"/>
  <c r="O841" i="4"/>
  <c r="P841" i="4"/>
  <c r="E842" i="4"/>
  <c r="I842" i="4"/>
  <c r="J842" i="4"/>
  <c r="K842" i="4"/>
  <c r="L842" i="4"/>
  <c r="M842" i="4"/>
  <c r="N842" i="4"/>
  <c r="O842" i="4"/>
  <c r="P842" i="4"/>
  <c r="E843" i="4"/>
  <c r="I843" i="4"/>
  <c r="J843" i="4"/>
  <c r="K843" i="4"/>
  <c r="L843" i="4"/>
  <c r="M843" i="4"/>
  <c r="N843" i="4"/>
  <c r="O843" i="4"/>
  <c r="P843" i="4"/>
  <c r="E844" i="4"/>
  <c r="I844" i="4"/>
  <c r="J844" i="4"/>
  <c r="K844" i="4"/>
  <c r="L844" i="4"/>
  <c r="M844" i="4"/>
  <c r="N844" i="4"/>
  <c r="O844" i="4"/>
  <c r="P844" i="4"/>
  <c r="E845" i="4"/>
  <c r="I845" i="4"/>
  <c r="J845" i="4"/>
  <c r="K845" i="4"/>
  <c r="L845" i="4"/>
  <c r="M845" i="4"/>
  <c r="N845" i="4"/>
  <c r="O845" i="4"/>
  <c r="P845" i="4"/>
  <c r="E846" i="4"/>
  <c r="I846" i="4"/>
  <c r="J846" i="4"/>
  <c r="K846" i="4"/>
  <c r="L846" i="4"/>
  <c r="M846" i="4"/>
  <c r="N846" i="4"/>
  <c r="O846" i="4"/>
  <c r="P846" i="4"/>
  <c r="E847" i="4"/>
  <c r="I847" i="4"/>
  <c r="J847" i="4"/>
  <c r="K847" i="4"/>
  <c r="L847" i="4"/>
  <c r="M847" i="4"/>
  <c r="N847" i="4"/>
  <c r="O847" i="4"/>
  <c r="P847" i="4"/>
  <c r="E848" i="4"/>
  <c r="I848" i="4"/>
  <c r="J848" i="4"/>
  <c r="K848" i="4"/>
  <c r="L848" i="4"/>
  <c r="M848" i="4"/>
  <c r="N848" i="4"/>
  <c r="O848" i="4"/>
  <c r="P848" i="4"/>
  <c r="E849" i="4"/>
  <c r="I849" i="4"/>
  <c r="J849" i="4"/>
  <c r="K849" i="4"/>
  <c r="L849" i="4"/>
  <c r="M849" i="4"/>
  <c r="N849" i="4"/>
  <c r="O849" i="4"/>
  <c r="P849" i="4"/>
  <c r="E850" i="4"/>
  <c r="I850" i="4"/>
  <c r="J850" i="4"/>
  <c r="K850" i="4"/>
  <c r="L850" i="4"/>
  <c r="M850" i="4"/>
  <c r="N850" i="4"/>
  <c r="O850" i="4"/>
  <c r="P850" i="4"/>
  <c r="E851" i="4"/>
  <c r="I851" i="4"/>
  <c r="J851" i="4"/>
  <c r="K851" i="4"/>
  <c r="L851" i="4"/>
  <c r="M851" i="4"/>
  <c r="N851" i="4"/>
  <c r="O851" i="4"/>
  <c r="P851" i="4"/>
  <c r="E852" i="4"/>
  <c r="I852" i="4"/>
  <c r="J852" i="4"/>
  <c r="K852" i="4"/>
  <c r="L852" i="4"/>
  <c r="M852" i="4"/>
  <c r="N852" i="4"/>
  <c r="O852" i="4"/>
  <c r="P852" i="4"/>
  <c r="E853" i="4"/>
  <c r="I853" i="4"/>
  <c r="J853" i="4"/>
  <c r="K853" i="4"/>
  <c r="L853" i="4"/>
  <c r="M853" i="4"/>
  <c r="N853" i="4"/>
  <c r="O853" i="4"/>
  <c r="P853" i="4"/>
  <c r="E854" i="4"/>
  <c r="I854" i="4"/>
  <c r="J854" i="4"/>
  <c r="K854" i="4"/>
  <c r="L854" i="4"/>
  <c r="M854" i="4"/>
  <c r="N854" i="4"/>
  <c r="O854" i="4"/>
  <c r="P854" i="4"/>
  <c r="E855" i="4"/>
  <c r="I855" i="4"/>
  <c r="J855" i="4"/>
  <c r="K855" i="4"/>
  <c r="L855" i="4"/>
  <c r="M855" i="4"/>
  <c r="N855" i="4"/>
  <c r="O855" i="4"/>
  <c r="P855" i="4"/>
  <c r="E856" i="4"/>
  <c r="I856" i="4"/>
  <c r="J856" i="4"/>
  <c r="K856" i="4"/>
  <c r="L856" i="4"/>
  <c r="M856" i="4"/>
  <c r="N856" i="4"/>
  <c r="O856" i="4"/>
  <c r="P856" i="4"/>
  <c r="E857" i="4"/>
  <c r="I857" i="4"/>
  <c r="J857" i="4"/>
  <c r="K857" i="4"/>
  <c r="L857" i="4"/>
  <c r="M857" i="4"/>
  <c r="N857" i="4"/>
  <c r="O857" i="4"/>
  <c r="P857" i="4"/>
  <c r="E858" i="4"/>
  <c r="I858" i="4"/>
  <c r="J858" i="4"/>
  <c r="K858" i="4"/>
  <c r="L858" i="4"/>
  <c r="M858" i="4"/>
  <c r="N858" i="4"/>
  <c r="O858" i="4"/>
  <c r="P858" i="4"/>
  <c r="E859" i="4"/>
  <c r="I859" i="4"/>
  <c r="J859" i="4"/>
  <c r="K859" i="4"/>
  <c r="L859" i="4"/>
  <c r="M859" i="4"/>
  <c r="N859" i="4"/>
  <c r="O859" i="4"/>
  <c r="P859" i="4"/>
  <c r="E860" i="4"/>
  <c r="I860" i="4"/>
  <c r="J860" i="4"/>
  <c r="K860" i="4"/>
  <c r="L860" i="4"/>
  <c r="M860" i="4"/>
  <c r="N860" i="4"/>
  <c r="O860" i="4"/>
  <c r="P860" i="4"/>
  <c r="E861" i="4"/>
  <c r="I861" i="4"/>
  <c r="J861" i="4"/>
  <c r="K861" i="4"/>
  <c r="L861" i="4"/>
  <c r="M861" i="4"/>
  <c r="N861" i="4"/>
  <c r="O861" i="4"/>
  <c r="P861" i="4"/>
  <c r="E862" i="4"/>
  <c r="I862" i="4"/>
  <c r="J862" i="4"/>
  <c r="K862" i="4"/>
  <c r="L862" i="4"/>
  <c r="M862" i="4"/>
  <c r="N862" i="4"/>
  <c r="O862" i="4"/>
  <c r="P862" i="4"/>
  <c r="E863" i="4"/>
  <c r="I863" i="4"/>
  <c r="J863" i="4"/>
  <c r="K863" i="4"/>
  <c r="L863" i="4"/>
  <c r="M863" i="4"/>
  <c r="N863" i="4"/>
  <c r="O863" i="4"/>
  <c r="P863" i="4"/>
  <c r="E864" i="4"/>
  <c r="I864" i="4"/>
  <c r="J864" i="4"/>
  <c r="K864" i="4"/>
  <c r="L864" i="4"/>
  <c r="M864" i="4"/>
  <c r="N864" i="4"/>
  <c r="O864" i="4"/>
  <c r="P864" i="4"/>
  <c r="E865" i="4"/>
  <c r="I865" i="4"/>
  <c r="J865" i="4"/>
  <c r="K865" i="4"/>
  <c r="L865" i="4"/>
  <c r="M865" i="4"/>
  <c r="N865" i="4"/>
  <c r="O865" i="4"/>
  <c r="P865" i="4"/>
  <c r="E866" i="4"/>
  <c r="I866" i="4"/>
  <c r="J866" i="4"/>
  <c r="K866" i="4"/>
  <c r="L866" i="4"/>
  <c r="M866" i="4"/>
  <c r="N866" i="4"/>
  <c r="O866" i="4"/>
  <c r="P866" i="4"/>
  <c r="E867" i="4"/>
  <c r="I867" i="4"/>
  <c r="J867" i="4"/>
  <c r="K867" i="4"/>
  <c r="L867" i="4"/>
  <c r="M867" i="4"/>
  <c r="N867" i="4"/>
  <c r="O867" i="4"/>
  <c r="P867" i="4"/>
  <c r="E868" i="4"/>
  <c r="I868" i="4"/>
  <c r="J868" i="4"/>
  <c r="K868" i="4"/>
  <c r="L868" i="4"/>
  <c r="M868" i="4"/>
  <c r="N868" i="4"/>
  <c r="O868" i="4"/>
  <c r="P868" i="4"/>
  <c r="E869" i="4"/>
  <c r="I869" i="4"/>
  <c r="J869" i="4"/>
  <c r="K869" i="4"/>
  <c r="L869" i="4"/>
  <c r="M869" i="4"/>
  <c r="N869" i="4"/>
  <c r="O869" i="4"/>
  <c r="P869" i="4"/>
  <c r="E870" i="4"/>
  <c r="I870" i="4"/>
  <c r="J870" i="4"/>
  <c r="K870" i="4"/>
  <c r="L870" i="4"/>
  <c r="M870" i="4"/>
  <c r="N870" i="4"/>
  <c r="O870" i="4"/>
  <c r="P870" i="4"/>
  <c r="E871" i="4"/>
  <c r="I871" i="4"/>
  <c r="J871" i="4"/>
  <c r="K871" i="4"/>
  <c r="L871" i="4"/>
  <c r="M871" i="4"/>
  <c r="N871" i="4"/>
  <c r="O871" i="4"/>
  <c r="P871" i="4"/>
  <c r="E872" i="4"/>
  <c r="I872" i="4"/>
  <c r="J872" i="4"/>
  <c r="K872" i="4"/>
  <c r="L872" i="4"/>
  <c r="M872" i="4"/>
  <c r="N872" i="4"/>
  <c r="O872" i="4"/>
  <c r="P872" i="4"/>
  <c r="E873" i="4"/>
  <c r="I873" i="4"/>
  <c r="J873" i="4"/>
  <c r="K873" i="4"/>
  <c r="L873" i="4"/>
  <c r="M873" i="4"/>
  <c r="N873" i="4"/>
  <c r="O873" i="4"/>
  <c r="P873" i="4"/>
  <c r="E874" i="4"/>
  <c r="I874" i="4"/>
  <c r="J874" i="4"/>
  <c r="K874" i="4"/>
  <c r="L874" i="4"/>
  <c r="M874" i="4"/>
  <c r="N874" i="4"/>
  <c r="O874" i="4"/>
  <c r="P874" i="4"/>
  <c r="E875" i="4"/>
  <c r="I875" i="4"/>
  <c r="J875" i="4"/>
  <c r="K875" i="4"/>
  <c r="L875" i="4"/>
  <c r="M875" i="4"/>
  <c r="N875" i="4"/>
  <c r="O875" i="4"/>
  <c r="P875" i="4"/>
  <c r="E876" i="4"/>
  <c r="I876" i="4"/>
  <c r="J876" i="4"/>
  <c r="K876" i="4"/>
  <c r="L876" i="4"/>
  <c r="M876" i="4"/>
  <c r="N876" i="4"/>
  <c r="O876" i="4"/>
  <c r="P876" i="4"/>
  <c r="E877" i="4"/>
  <c r="I877" i="4"/>
  <c r="J877" i="4"/>
  <c r="K877" i="4"/>
  <c r="L877" i="4"/>
  <c r="M877" i="4"/>
  <c r="N877" i="4"/>
  <c r="O877" i="4"/>
  <c r="P877" i="4"/>
  <c r="E878" i="4"/>
  <c r="I878" i="4"/>
  <c r="J878" i="4"/>
  <c r="K878" i="4"/>
  <c r="L878" i="4"/>
  <c r="M878" i="4"/>
  <c r="N878" i="4"/>
  <c r="O878" i="4"/>
  <c r="P878" i="4"/>
  <c r="E879" i="4"/>
  <c r="I879" i="4"/>
  <c r="J879" i="4"/>
  <c r="K879" i="4"/>
  <c r="L879" i="4"/>
  <c r="M879" i="4"/>
  <c r="N879" i="4"/>
  <c r="O879" i="4"/>
  <c r="P879" i="4"/>
  <c r="E880" i="4"/>
  <c r="I880" i="4"/>
  <c r="J880" i="4"/>
  <c r="K880" i="4"/>
  <c r="L880" i="4"/>
  <c r="M880" i="4"/>
  <c r="N880" i="4"/>
  <c r="O880" i="4"/>
  <c r="P880" i="4"/>
  <c r="E881" i="4"/>
  <c r="I881" i="4"/>
  <c r="J881" i="4"/>
  <c r="K881" i="4"/>
  <c r="L881" i="4"/>
  <c r="M881" i="4"/>
  <c r="N881" i="4"/>
  <c r="O881" i="4"/>
  <c r="P881" i="4"/>
  <c r="E882" i="4"/>
  <c r="I882" i="4"/>
  <c r="J882" i="4"/>
  <c r="K882" i="4"/>
  <c r="L882" i="4"/>
  <c r="M882" i="4"/>
  <c r="N882" i="4"/>
  <c r="O882" i="4"/>
  <c r="P882" i="4"/>
  <c r="E883" i="4"/>
  <c r="I883" i="4"/>
  <c r="J883" i="4"/>
  <c r="K883" i="4"/>
  <c r="L883" i="4"/>
  <c r="M883" i="4"/>
  <c r="N883" i="4"/>
  <c r="O883" i="4"/>
  <c r="P883" i="4"/>
  <c r="E884" i="4"/>
  <c r="I884" i="4"/>
  <c r="J884" i="4"/>
  <c r="K884" i="4"/>
  <c r="L884" i="4"/>
  <c r="M884" i="4"/>
  <c r="N884" i="4"/>
  <c r="O884" i="4"/>
  <c r="P884" i="4"/>
  <c r="E885" i="4"/>
  <c r="I885" i="4"/>
  <c r="J885" i="4"/>
  <c r="K885" i="4"/>
  <c r="L885" i="4"/>
  <c r="M885" i="4"/>
  <c r="N885" i="4"/>
  <c r="O885" i="4"/>
  <c r="P885" i="4"/>
  <c r="E886" i="4"/>
  <c r="I886" i="4"/>
  <c r="J886" i="4"/>
  <c r="K886" i="4"/>
  <c r="L886" i="4"/>
  <c r="M886" i="4"/>
  <c r="N886" i="4"/>
  <c r="O886" i="4"/>
  <c r="P886" i="4"/>
  <c r="E887" i="4"/>
  <c r="I887" i="4"/>
  <c r="J887" i="4"/>
  <c r="K887" i="4"/>
  <c r="L887" i="4"/>
  <c r="M887" i="4"/>
  <c r="N887" i="4"/>
  <c r="O887" i="4"/>
  <c r="P887" i="4"/>
  <c r="E888" i="4"/>
  <c r="I888" i="4"/>
  <c r="J888" i="4"/>
  <c r="K888" i="4"/>
  <c r="L888" i="4"/>
  <c r="M888" i="4"/>
  <c r="N888" i="4"/>
  <c r="O888" i="4"/>
  <c r="P888" i="4"/>
  <c r="E889" i="4"/>
  <c r="I889" i="4"/>
  <c r="J889" i="4"/>
  <c r="K889" i="4"/>
  <c r="L889" i="4"/>
  <c r="M889" i="4"/>
  <c r="N889" i="4"/>
  <c r="O889" i="4"/>
  <c r="P889" i="4"/>
  <c r="E890" i="4"/>
  <c r="I890" i="4"/>
  <c r="J890" i="4"/>
  <c r="K890" i="4"/>
  <c r="L890" i="4"/>
  <c r="M890" i="4"/>
  <c r="N890" i="4"/>
  <c r="O890" i="4"/>
  <c r="P890" i="4"/>
  <c r="E891" i="4"/>
  <c r="I891" i="4"/>
  <c r="J891" i="4"/>
  <c r="K891" i="4"/>
  <c r="L891" i="4"/>
  <c r="M891" i="4"/>
  <c r="N891" i="4"/>
  <c r="O891" i="4"/>
  <c r="P891" i="4"/>
  <c r="E892" i="4"/>
  <c r="I892" i="4"/>
  <c r="J892" i="4"/>
  <c r="K892" i="4"/>
  <c r="L892" i="4"/>
  <c r="M892" i="4"/>
  <c r="N892" i="4"/>
  <c r="O892" i="4"/>
  <c r="P892" i="4"/>
  <c r="E893" i="4"/>
  <c r="I893" i="4"/>
  <c r="J893" i="4"/>
  <c r="K893" i="4"/>
  <c r="L893" i="4"/>
  <c r="M893" i="4"/>
  <c r="N893" i="4"/>
  <c r="O893" i="4"/>
  <c r="P893" i="4"/>
  <c r="E894" i="4"/>
  <c r="I894" i="4"/>
  <c r="J894" i="4"/>
  <c r="K894" i="4"/>
  <c r="L894" i="4"/>
  <c r="M894" i="4"/>
  <c r="N894" i="4"/>
  <c r="O894" i="4"/>
  <c r="P894" i="4"/>
  <c r="E895" i="4"/>
  <c r="I895" i="4"/>
  <c r="J895" i="4"/>
  <c r="K895" i="4"/>
  <c r="L895" i="4"/>
  <c r="M895" i="4"/>
  <c r="N895" i="4"/>
  <c r="O895" i="4"/>
  <c r="P895" i="4"/>
  <c r="E896" i="4"/>
  <c r="I896" i="4"/>
  <c r="J896" i="4"/>
  <c r="K896" i="4"/>
  <c r="L896" i="4"/>
  <c r="M896" i="4"/>
  <c r="N896" i="4"/>
  <c r="O896" i="4"/>
  <c r="P896" i="4"/>
  <c r="E897" i="4"/>
  <c r="I897" i="4"/>
  <c r="J897" i="4"/>
  <c r="K897" i="4"/>
  <c r="L897" i="4"/>
  <c r="M897" i="4"/>
  <c r="N897" i="4"/>
  <c r="O897" i="4"/>
  <c r="P897" i="4"/>
  <c r="E898" i="4"/>
  <c r="I898" i="4"/>
  <c r="J898" i="4"/>
  <c r="K898" i="4"/>
  <c r="L898" i="4"/>
  <c r="M898" i="4"/>
  <c r="N898" i="4"/>
  <c r="O898" i="4"/>
  <c r="P898" i="4"/>
  <c r="E899" i="4"/>
  <c r="I899" i="4"/>
  <c r="J899" i="4"/>
  <c r="K899" i="4"/>
  <c r="L899" i="4"/>
  <c r="M899" i="4"/>
  <c r="N899" i="4"/>
  <c r="O899" i="4"/>
  <c r="P899" i="4"/>
  <c r="E900" i="4"/>
  <c r="I900" i="4"/>
  <c r="J900" i="4"/>
  <c r="K900" i="4"/>
  <c r="L900" i="4"/>
  <c r="M900" i="4"/>
  <c r="N900" i="4"/>
  <c r="O900" i="4"/>
  <c r="P900" i="4"/>
  <c r="E901" i="4"/>
  <c r="I901" i="4"/>
  <c r="J901" i="4"/>
  <c r="K901" i="4"/>
  <c r="L901" i="4"/>
  <c r="M901" i="4"/>
  <c r="N901" i="4"/>
  <c r="O901" i="4"/>
  <c r="P901" i="4"/>
  <c r="E902" i="4"/>
  <c r="I902" i="4"/>
  <c r="J902" i="4"/>
  <c r="K902" i="4"/>
  <c r="L902" i="4"/>
  <c r="M902" i="4"/>
  <c r="N902" i="4"/>
  <c r="O902" i="4"/>
  <c r="P902" i="4"/>
  <c r="E903" i="4"/>
  <c r="I903" i="4"/>
  <c r="J903" i="4"/>
  <c r="K903" i="4"/>
  <c r="L903" i="4"/>
  <c r="M903" i="4"/>
  <c r="N903" i="4"/>
  <c r="O903" i="4"/>
  <c r="P903" i="4"/>
  <c r="E904" i="4"/>
  <c r="I904" i="4"/>
  <c r="J904" i="4"/>
  <c r="K904" i="4"/>
  <c r="L904" i="4"/>
  <c r="M904" i="4"/>
  <c r="N904" i="4"/>
  <c r="O904" i="4"/>
  <c r="P904" i="4"/>
  <c r="E905" i="4"/>
  <c r="I905" i="4"/>
  <c r="J905" i="4"/>
  <c r="K905" i="4"/>
  <c r="L905" i="4"/>
  <c r="M905" i="4"/>
  <c r="N905" i="4"/>
  <c r="O905" i="4"/>
  <c r="P905" i="4"/>
  <c r="E906" i="4"/>
  <c r="I906" i="4"/>
  <c r="J906" i="4"/>
  <c r="K906" i="4"/>
  <c r="L906" i="4"/>
  <c r="M906" i="4"/>
  <c r="N906" i="4"/>
  <c r="O906" i="4"/>
  <c r="P906" i="4"/>
  <c r="E907" i="4"/>
  <c r="I907" i="4"/>
  <c r="J907" i="4"/>
  <c r="K907" i="4"/>
  <c r="L907" i="4"/>
  <c r="M907" i="4"/>
  <c r="N907" i="4"/>
  <c r="O907" i="4"/>
  <c r="P907" i="4"/>
  <c r="E908" i="4"/>
  <c r="I908" i="4"/>
  <c r="J908" i="4"/>
  <c r="K908" i="4"/>
  <c r="L908" i="4"/>
  <c r="M908" i="4"/>
  <c r="N908" i="4"/>
  <c r="O908" i="4"/>
  <c r="P908" i="4"/>
  <c r="E909" i="4"/>
  <c r="I909" i="4"/>
  <c r="J909" i="4"/>
  <c r="K909" i="4"/>
  <c r="L909" i="4"/>
  <c r="M909" i="4"/>
  <c r="N909" i="4"/>
  <c r="O909" i="4"/>
  <c r="P909" i="4"/>
  <c r="E910" i="4"/>
  <c r="I910" i="4"/>
  <c r="J910" i="4"/>
  <c r="K910" i="4"/>
  <c r="L910" i="4"/>
  <c r="M910" i="4"/>
  <c r="N910" i="4"/>
  <c r="O910" i="4"/>
  <c r="P910" i="4"/>
  <c r="E911" i="4"/>
  <c r="I911" i="4"/>
  <c r="J911" i="4"/>
  <c r="K911" i="4"/>
  <c r="L911" i="4"/>
  <c r="M911" i="4"/>
  <c r="N911" i="4"/>
  <c r="O911" i="4"/>
  <c r="P911" i="4"/>
  <c r="E912" i="4"/>
  <c r="I912" i="4"/>
  <c r="J912" i="4"/>
  <c r="K912" i="4"/>
  <c r="L912" i="4"/>
  <c r="M912" i="4"/>
  <c r="N912" i="4"/>
  <c r="O912" i="4"/>
  <c r="P912" i="4"/>
  <c r="E913" i="4"/>
  <c r="I913" i="4"/>
  <c r="J913" i="4"/>
  <c r="K913" i="4"/>
  <c r="L913" i="4"/>
  <c r="M913" i="4"/>
  <c r="N913" i="4"/>
  <c r="O913" i="4"/>
  <c r="P913" i="4"/>
  <c r="E914" i="4"/>
  <c r="I914" i="4"/>
  <c r="J914" i="4"/>
  <c r="K914" i="4"/>
  <c r="L914" i="4"/>
  <c r="M914" i="4"/>
  <c r="N914" i="4"/>
  <c r="O914" i="4"/>
  <c r="P914" i="4"/>
  <c r="E915" i="4"/>
  <c r="I915" i="4"/>
  <c r="J915" i="4"/>
  <c r="K915" i="4"/>
  <c r="L915" i="4"/>
  <c r="M915" i="4"/>
  <c r="N915" i="4"/>
  <c r="O915" i="4"/>
  <c r="P915" i="4"/>
  <c r="E916" i="4"/>
  <c r="I916" i="4"/>
  <c r="J916" i="4"/>
  <c r="K916" i="4"/>
  <c r="L916" i="4"/>
  <c r="M916" i="4"/>
  <c r="N916" i="4"/>
  <c r="O916" i="4"/>
  <c r="P916" i="4"/>
  <c r="E917" i="4"/>
  <c r="I917" i="4"/>
  <c r="J917" i="4"/>
  <c r="K917" i="4"/>
  <c r="L917" i="4"/>
  <c r="M917" i="4"/>
  <c r="N917" i="4"/>
  <c r="O917" i="4"/>
  <c r="P917" i="4"/>
  <c r="E918" i="4"/>
  <c r="I918" i="4"/>
  <c r="J918" i="4"/>
  <c r="K918" i="4"/>
  <c r="L918" i="4"/>
  <c r="M918" i="4"/>
  <c r="N918" i="4"/>
  <c r="O918" i="4"/>
  <c r="P918" i="4"/>
  <c r="E919" i="4"/>
  <c r="I919" i="4"/>
  <c r="J919" i="4"/>
  <c r="K919" i="4"/>
  <c r="L919" i="4"/>
  <c r="M919" i="4"/>
  <c r="N919" i="4"/>
  <c r="O919" i="4"/>
  <c r="P919" i="4"/>
  <c r="E920" i="4"/>
  <c r="I920" i="4"/>
  <c r="J920" i="4"/>
  <c r="K920" i="4"/>
  <c r="L920" i="4"/>
  <c r="M920" i="4"/>
  <c r="N920" i="4"/>
  <c r="O920" i="4"/>
  <c r="P920" i="4"/>
  <c r="E921" i="4"/>
  <c r="I921" i="4"/>
  <c r="J921" i="4"/>
  <c r="K921" i="4"/>
  <c r="L921" i="4"/>
  <c r="M921" i="4"/>
  <c r="N921" i="4"/>
  <c r="O921" i="4"/>
  <c r="P921" i="4"/>
  <c r="E922" i="4"/>
  <c r="I922" i="4"/>
  <c r="J922" i="4"/>
  <c r="K922" i="4"/>
  <c r="L922" i="4"/>
  <c r="M922" i="4"/>
  <c r="N922" i="4"/>
  <c r="O922" i="4"/>
  <c r="P922" i="4"/>
  <c r="E923" i="4"/>
  <c r="I923" i="4"/>
  <c r="J923" i="4"/>
  <c r="K923" i="4"/>
  <c r="L923" i="4"/>
  <c r="M923" i="4"/>
  <c r="N923" i="4"/>
  <c r="O923" i="4"/>
  <c r="P923" i="4"/>
  <c r="E924" i="4"/>
  <c r="I924" i="4"/>
  <c r="J924" i="4"/>
  <c r="K924" i="4"/>
  <c r="L924" i="4"/>
  <c r="M924" i="4"/>
  <c r="N924" i="4"/>
  <c r="O924" i="4"/>
  <c r="P924" i="4"/>
  <c r="E925" i="4"/>
  <c r="I925" i="4"/>
  <c r="J925" i="4"/>
  <c r="K925" i="4"/>
  <c r="L925" i="4"/>
  <c r="M925" i="4"/>
  <c r="N925" i="4"/>
  <c r="O925" i="4"/>
  <c r="P925" i="4"/>
  <c r="E926" i="4"/>
  <c r="I926" i="4"/>
  <c r="J926" i="4"/>
  <c r="K926" i="4"/>
  <c r="L926" i="4"/>
  <c r="M926" i="4"/>
  <c r="N926" i="4"/>
  <c r="O926" i="4"/>
  <c r="P926" i="4"/>
  <c r="E927" i="4"/>
  <c r="I927" i="4"/>
  <c r="J927" i="4"/>
  <c r="K927" i="4"/>
  <c r="L927" i="4"/>
  <c r="M927" i="4"/>
  <c r="N927" i="4"/>
  <c r="O927" i="4"/>
  <c r="P927" i="4"/>
  <c r="E928" i="4"/>
  <c r="I928" i="4"/>
  <c r="J928" i="4"/>
  <c r="K928" i="4"/>
  <c r="L928" i="4"/>
  <c r="M928" i="4"/>
  <c r="N928" i="4"/>
  <c r="O928" i="4"/>
  <c r="P928" i="4"/>
  <c r="E929" i="4"/>
  <c r="I929" i="4"/>
  <c r="J929" i="4"/>
  <c r="K929" i="4"/>
  <c r="L929" i="4"/>
  <c r="M929" i="4"/>
  <c r="N929" i="4"/>
  <c r="O929" i="4"/>
  <c r="P929" i="4"/>
  <c r="E930" i="4"/>
  <c r="I930" i="4"/>
  <c r="J930" i="4"/>
  <c r="K930" i="4"/>
  <c r="L930" i="4"/>
  <c r="M930" i="4"/>
  <c r="N930" i="4"/>
  <c r="O930" i="4"/>
  <c r="P930" i="4"/>
  <c r="E931" i="4"/>
  <c r="I931" i="4"/>
  <c r="J931" i="4"/>
  <c r="K931" i="4"/>
  <c r="L931" i="4"/>
  <c r="M931" i="4"/>
  <c r="N931" i="4"/>
  <c r="O931" i="4"/>
  <c r="P931" i="4"/>
  <c r="E932" i="4"/>
  <c r="I932" i="4"/>
  <c r="J932" i="4"/>
  <c r="K932" i="4"/>
  <c r="L932" i="4"/>
  <c r="M932" i="4"/>
  <c r="N932" i="4"/>
  <c r="O932" i="4"/>
  <c r="P932" i="4"/>
  <c r="E933" i="4"/>
  <c r="I933" i="4"/>
  <c r="J933" i="4"/>
  <c r="K933" i="4"/>
  <c r="L933" i="4"/>
  <c r="M933" i="4"/>
  <c r="N933" i="4"/>
  <c r="O933" i="4"/>
  <c r="P933" i="4"/>
  <c r="E934" i="4"/>
  <c r="I934" i="4"/>
  <c r="J934" i="4"/>
  <c r="K934" i="4"/>
  <c r="L934" i="4"/>
  <c r="M934" i="4"/>
  <c r="N934" i="4"/>
  <c r="O934" i="4"/>
  <c r="P934" i="4"/>
  <c r="E935" i="4"/>
  <c r="I935" i="4"/>
  <c r="J935" i="4"/>
  <c r="K935" i="4"/>
  <c r="L935" i="4"/>
  <c r="M935" i="4"/>
  <c r="N935" i="4"/>
  <c r="O935" i="4"/>
  <c r="P935" i="4"/>
  <c r="E936" i="4"/>
  <c r="I936" i="4"/>
  <c r="J936" i="4"/>
  <c r="K936" i="4"/>
  <c r="L936" i="4"/>
  <c r="M936" i="4"/>
  <c r="N936" i="4"/>
  <c r="O936" i="4"/>
  <c r="P936" i="4"/>
  <c r="E937" i="4"/>
  <c r="I937" i="4"/>
  <c r="J937" i="4"/>
  <c r="K937" i="4"/>
  <c r="L937" i="4"/>
  <c r="M937" i="4"/>
  <c r="N937" i="4"/>
  <c r="O937" i="4"/>
  <c r="P937" i="4"/>
  <c r="E938" i="4"/>
  <c r="I938" i="4"/>
  <c r="J938" i="4"/>
  <c r="K938" i="4"/>
  <c r="L938" i="4"/>
  <c r="M938" i="4"/>
  <c r="N938" i="4"/>
  <c r="O938" i="4"/>
  <c r="P938" i="4"/>
  <c r="E939" i="4"/>
  <c r="I939" i="4"/>
  <c r="J939" i="4"/>
  <c r="K939" i="4"/>
  <c r="L939" i="4"/>
  <c r="M939" i="4"/>
  <c r="N939" i="4"/>
  <c r="O939" i="4"/>
  <c r="P939" i="4"/>
  <c r="E940" i="4"/>
  <c r="I940" i="4"/>
  <c r="J940" i="4"/>
  <c r="K940" i="4"/>
  <c r="L940" i="4"/>
  <c r="M940" i="4"/>
  <c r="N940" i="4"/>
  <c r="O940" i="4"/>
  <c r="P940" i="4"/>
  <c r="E941" i="4"/>
  <c r="I941" i="4"/>
  <c r="J941" i="4"/>
  <c r="K941" i="4"/>
  <c r="L941" i="4"/>
  <c r="M941" i="4"/>
  <c r="N941" i="4"/>
  <c r="O941" i="4"/>
  <c r="P941" i="4"/>
  <c r="E942" i="4"/>
  <c r="I942" i="4"/>
  <c r="J942" i="4"/>
  <c r="K942" i="4"/>
  <c r="L942" i="4"/>
  <c r="M942" i="4"/>
  <c r="N942" i="4"/>
  <c r="O942" i="4"/>
  <c r="P942" i="4"/>
  <c r="E943" i="4"/>
  <c r="I943" i="4"/>
  <c r="J943" i="4"/>
  <c r="K943" i="4"/>
  <c r="L943" i="4"/>
  <c r="M943" i="4"/>
  <c r="N943" i="4"/>
  <c r="O943" i="4"/>
  <c r="P943" i="4"/>
  <c r="E944" i="4"/>
  <c r="I944" i="4"/>
  <c r="J944" i="4"/>
  <c r="K944" i="4"/>
  <c r="L944" i="4"/>
  <c r="M944" i="4"/>
  <c r="N944" i="4"/>
  <c r="O944" i="4"/>
  <c r="P944" i="4"/>
  <c r="E945" i="4"/>
  <c r="I945" i="4"/>
  <c r="J945" i="4"/>
  <c r="K945" i="4"/>
  <c r="L945" i="4"/>
  <c r="M945" i="4"/>
  <c r="N945" i="4"/>
  <c r="O945" i="4"/>
  <c r="P945" i="4"/>
  <c r="E946" i="4"/>
  <c r="I946" i="4"/>
  <c r="J946" i="4"/>
  <c r="K946" i="4"/>
  <c r="L946" i="4"/>
  <c r="M946" i="4"/>
  <c r="N946" i="4"/>
  <c r="O946" i="4"/>
  <c r="P946" i="4"/>
  <c r="E947" i="4"/>
  <c r="I947" i="4"/>
  <c r="J947" i="4"/>
  <c r="K947" i="4"/>
  <c r="L947" i="4"/>
  <c r="M947" i="4"/>
  <c r="N947" i="4"/>
  <c r="O947" i="4"/>
  <c r="P947" i="4"/>
  <c r="E948" i="4"/>
  <c r="I948" i="4"/>
  <c r="J948" i="4"/>
  <c r="K948" i="4"/>
  <c r="L948" i="4"/>
  <c r="M948" i="4"/>
  <c r="N948" i="4"/>
  <c r="O948" i="4"/>
  <c r="P948" i="4"/>
  <c r="E949" i="4"/>
  <c r="I949" i="4"/>
  <c r="J949" i="4"/>
  <c r="K949" i="4"/>
  <c r="L949" i="4"/>
  <c r="M949" i="4"/>
  <c r="N949" i="4"/>
  <c r="O949" i="4"/>
  <c r="P949" i="4"/>
  <c r="E950" i="4"/>
  <c r="I950" i="4"/>
  <c r="J950" i="4"/>
  <c r="K950" i="4"/>
  <c r="L950" i="4"/>
  <c r="M950" i="4"/>
  <c r="N950" i="4"/>
  <c r="O950" i="4"/>
  <c r="P950" i="4"/>
  <c r="E951" i="4"/>
  <c r="I951" i="4"/>
  <c r="J951" i="4"/>
  <c r="K951" i="4"/>
  <c r="L951" i="4"/>
  <c r="M951" i="4"/>
  <c r="N951" i="4"/>
  <c r="O951" i="4"/>
  <c r="P951" i="4"/>
  <c r="E952" i="4"/>
  <c r="I952" i="4"/>
  <c r="J952" i="4"/>
  <c r="K952" i="4"/>
  <c r="L952" i="4"/>
  <c r="M952" i="4"/>
  <c r="N952" i="4"/>
  <c r="O952" i="4"/>
  <c r="P952" i="4"/>
  <c r="E953" i="4"/>
  <c r="I953" i="4"/>
  <c r="J953" i="4"/>
  <c r="K953" i="4"/>
  <c r="L953" i="4"/>
  <c r="M953" i="4"/>
  <c r="N953" i="4"/>
  <c r="O953" i="4"/>
  <c r="P953" i="4"/>
  <c r="E954" i="4"/>
  <c r="I954" i="4"/>
  <c r="J954" i="4"/>
  <c r="K954" i="4"/>
  <c r="L954" i="4"/>
  <c r="M954" i="4"/>
  <c r="N954" i="4"/>
  <c r="O954" i="4"/>
  <c r="P954" i="4"/>
  <c r="E955" i="4"/>
  <c r="I955" i="4"/>
  <c r="J955" i="4"/>
  <c r="K955" i="4"/>
  <c r="L955" i="4"/>
  <c r="M955" i="4"/>
  <c r="N955" i="4"/>
  <c r="O955" i="4"/>
  <c r="P955" i="4"/>
  <c r="E956" i="4"/>
  <c r="I956" i="4"/>
  <c r="J956" i="4"/>
  <c r="K956" i="4"/>
  <c r="L956" i="4"/>
  <c r="M956" i="4"/>
  <c r="N956" i="4"/>
  <c r="O956" i="4"/>
  <c r="P956" i="4"/>
  <c r="E957" i="4"/>
  <c r="I957" i="4"/>
  <c r="J957" i="4"/>
  <c r="K957" i="4"/>
  <c r="L957" i="4"/>
  <c r="M957" i="4"/>
  <c r="N957" i="4"/>
  <c r="O957" i="4"/>
  <c r="P957" i="4"/>
  <c r="E958" i="4"/>
  <c r="I958" i="4"/>
  <c r="J958" i="4"/>
  <c r="K958" i="4"/>
  <c r="L958" i="4"/>
  <c r="M958" i="4"/>
  <c r="N958" i="4"/>
  <c r="O958" i="4"/>
  <c r="P958" i="4"/>
  <c r="E959" i="4"/>
  <c r="I959" i="4"/>
  <c r="J959" i="4"/>
  <c r="K959" i="4"/>
  <c r="L959" i="4"/>
  <c r="M959" i="4"/>
  <c r="N959" i="4"/>
  <c r="O959" i="4"/>
  <c r="P959" i="4"/>
  <c r="E960" i="4"/>
  <c r="I960" i="4"/>
  <c r="J960" i="4"/>
  <c r="K960" i="4"/>
  <c r="L960" i="4"/>
  <c r="M960" i="4"/>
  <c r="N960" i="4"/>
  <c r="O960" i="4"/>
  <c r="P960" i="4"/>
  <c r="E961" i="4"/>
  <c r="I961" i="4"/>
  <c r="J961" i="4"/>
  <c r="K961" i="4"/>
  <c r="L961" i="4"/>
  <c r="M961" i="4"/>
  <c r="N961" i="4"/>
  <c r="O961" i="4"/>
  <c r="P961" i="4"/>
  <c r="E962" i="4"/>
  <c r="I962" i="4"/>
  <c r="J962" i="4"/>
  <c r="K962" i="4"/>
  <c r="L962" i="4"/>
  <c r="M962" i="4"/>
  <c r="N962" i="4"/>
  <c r="O962" i="4"/>
  <c r="P962" i="4"/>
  <c r="E963" i="4"/>
  <c r="I963" i="4"/>
  <c r="J963" i="4"/>
  <c r="K963" i="4"/>
  <c r="L963" i="4"/>
  <c r="M963" i="4"/>
  <c r="N963" i="4"/>
  <c r="O963" i="4"/>
  <c r="P963" i="4"/>
  <c r="E964" i="4"/>
  <c r="I964" i="4"/>
  <c r="J964" i="4"/>
  <c r="K964" i="4"/>
  <c r="L964" i="4"/>
  <c r="M964" i="4"/>
  <c r="N964" i="4"/>
  <c r="O964" i="4"/>
  <c r="P964" i="4"/>
  <c r="E965" i="4"/>
  <c r="I965" i="4"/>
  <c r="J965" i="4"/>
  <c r="K965" i="4"/>
  <c r="L965" i="4"/>
  <c r="M965" i="4"/>
  <c r="N965" i="4"/>
  <c r="O965" i="4"/>
  <c r="P965" i="4"/>
  <c r="E966" i="4"/>
  <c r="I966" i="4"/>
  <c r="J966" i="4"/>
  <c r="K966" i="4"/>
  <c r="L966" i="4"/>
  <c r="M966" i="4"/>
  <c r="N966" i="4"/>
  <c r="O966" i="4"/>
  <c r="P966" i="4"/>
  <c r="E967" i="4"/>
  <c r="I967" i="4"/>
  <c r="J967" i="4"/>
  <c r="K967" i="4"/>
  <c r="L967" i="4"/>
  <c r="M967" i="4"/>
  <c r="N967" i="4"/>
  <c r="O967" i="4"/>
  <c r="P967" i="4"/>
  <c r="E968" i="4"/>
  <c r="I968" i="4"/>
  <c r="J968" i="4"/>
  <c r="K968" i="4"/>
  <c r="L968" i="4"/>
  <c r="M968" i="4"/>
  <c r="N968" i="4"/>
  <c r="O968" i="4"/>
  <c r="P968" i="4"/>
  <c r="E969" i="4"/>
  <c r="I969" i="4"/>
  <c r="J969" i="4"/>
  <c r="K969" i="4"/>
  <c r="L969" i="4"/>
  <c r="M969" i="4"/>
  <c r="N969" i="4"/>
  <c r="O969" i="4"/>
  <c r="P969" i="4"/>
  <c r="E970" i="4"/>
  <c r="I970" i="4"/>
  <c r="J970" i="4"/>
  <c r="K970" i="4"/>
  <c r="L970" i="4"/>
  <c r="M970" i="4"/>
  <c r="N970" i="4"/>
  <c r="O970" i="4"/>
  <c r="P970" i="4"/>
  <c r="E971" i="4"/>
  <c r="I971" i="4"/>
  <c r="J971" i="4"/>
  <c r="K971" i="4"/>
  <c r="L971" i="4"/>
  <c r="M971" i="4"/>
  <c r="N971" i="4"/>
  <c r="O971" i="4"/>
  <c r="P971" i="4"/>
  <c r="E972" i="4"/>
  <c r="I972" i="4"/>
  <c r="J972" i="4"/>
  <c r="K972" i="4"/>
  <c r="L972" i="4"/>
  <c r="M972" i="4"/>
  <c r="N972" i="4"/>
  <c r="O972" i="4"/>
  <c r="P972" i="4"/>
  <c r="E973" i="4"/>
  <c r="I973" i="4"/>
  <c r="J973" i="4"/>
  <c r="K973" i="4"/>
  <c r="L973" i="4"/>
  <c r="M973" i="4"/>
  <c r="N973" i="4"/>
  <c r="O973" i="4"/>
  <c r="P973" i="4"/>
  <c r="E974" i="4"/>
  <c r="I974" i="4"/>
  <c r="J974" i="4"/>
  <c r="K974" i="4"/>
  <c r="L974" i="4"/>
  <c r="M974" i="4"/>
  <c r="N974" i="4"/>
  <c r="O974" i="4"/>
  <c r="P974" i="4"/>
  <c r="E975" i="4"/>
  <c r="I975" i="4"/>
  <c r="J975" i="4"/>
  <c r="K975" i="4"/>
  <c r="L975" i="4"/>
  <c r="M975" i="4"/>
  <c r="N975" i="4"/>
  <c r="O975" i="4"/>
  <c r="P975" i="4"/>
  <c r="E976" i="4"/>
  <c r="I976" i="4"/>
  <c r="J976" i="4"/>
  <c r="K976" i="4"/>
  <c r="L976" i="4"/>
  <c r="M976" i="4"/>
  <c r="N976" i="4"/>
  <c r="O976" i="4"/>
  <c r="P976" i="4"/>
  <c r="E977" i="4"/>
  <c r="I977" i="4"/>
  <c r="J977" i="4"/>
  <c r="K977" i="4"/>
  <c r="L977" i="4"/>
  <c r="M977" i="4"/>
  <c r="N977" i="4"/>
  <c r="O977" i="4"/>
  <c r="P977" i="4"/>
  <c r="E978" i="4"/>
  <c r="I978" i="4"/>
  <c r="J978" i="4"/>
  <c r="K978" i="4"/>
  <c r="L978" i="4"/>
  <c r="M978" i="4"/>
  <c r="N978" i="4"/>
  <c r="O978" i="4"/>
  <c r="P978" i="4"/>
  <c r="E979" i="4"/>
  <c r="I979" i="4"/>
  <c r="J979" i="4"/>
  <c r="K979" i="4"/>
  <c r="L979" i="4"/>
  <c r="M979" i="4"/>
  <c r="N979" i="4"/>
  <c r="O979" i="4"/>
  <c r="P979" i="4"/>
  <c r="E980" i="4"/>
  <c r="I980" i="4"/>
  <c r="J980" i="4"/>
  <c r="K980" i="4"/>
  <c r="L980" i="4"/>
  <c r="M980" i="4"/>
  <c r="N980" i="4"/>
  <c r="O980" i="4"/>
  <c r="P980" i="4"/>
  <c r="E981" i="4"/>
  <c r="I981" i="4"/>
  <c r="J981" i="4"/>
  <c r="K981" i="4"/>
  <c r="L981" i="4"/>
  <c r="M981" i="4"/>
  <c r="N981" i="4"/>
  <c r="O981" i="4"/>
  <c r="P981" i="4"/>
  <c r="E982" i="4"/>
  <c r="I982" i="4"/>
  <c r="J982" i="4"/>
  <c r="K982" i="4"/>
  <c r="L982" i="4"/>
  <c r="M982" i="4"/>
  <c r="N982" i="4"/>
  <c r="O982" i="4"/>
  <c r="P982" i="4"/>
  <c r="E983" i="4"/>
  <c r="I983" i="4"/>
  <c r="J983" i="4"/>
  <c r="K983" i="4"/>
  <c r="L983" i="4"/>
  <c r="M983" i="4"/>
  <c r="N983" i="4"/>
  <c r="O983" i="4"/>
  <c r="P983" i="4"/>
  <c r="E984" i="4"/>
  <c r="I984" i="4"/>
  <c r="J984" i="4"/>
  <c r="K984" i="4"/>
  <c r="L984" i="4"/>
  <c r="M984" i="4"/>
  <c r="N984" i="4"/>
  <c r="O984" i="4"/>
  <c r="P984" i="4"/>
  <c r="E985" i="4"/>
  <c r="I985" i="4"/>
  <c r="J985" i="4"/>
  <c r="K985" i="4"/>
  <c r="L985" i="4"/>
  <c r="M985" i="4"/>
  <c r="N985" i="4"/>
  <c r="O985" i="4"/>
  <c r="P985" i="4"/>
  <c r="E986" i="4"/>
  <c r="I986" i="4"/>
  <c r="J986" i="4"/>
  <c r="K986" i="4"/>
  <c r="L986" i="4"/>
  <c r="M986" i="4"/>
  <c r="N986" i="4"/>
  <c r="O986" i="4"/>
  <c r="P986" i="4"/>
  <c r="E987" i="4"/>
  <c r="I987" i="4"/>
  <c r="J987" i="4"/>
  <c r="K987" i="4"/>
  <c r="L987" i="4"/>
  <c r="M987" i="4"/>
  <c r="N987" i="4"/>
  <c r="O987" i="4"/>
  <c r="P987" i="4"/>
  <c r="E988" i="4"/>
  <c r="I988" i="4"/>
  <c r="J988" i="4"/>
  <c r="K988" i="4"/>
  <c r="L988" i="4"/>
  <c r="M988" i="4"/>
  <c r="N988" i="4"/>
  <c r="O988" i="4"/>
  <c r="P988" i="4"/>
  <c r="E989" i="4"/>
  <c r="I989" i="4"/>
  <c r="J989" i="4"/>
  <c r="K989" i="4"/>
  <c r="L989" i="4"/>
  <c r="M989" i="4"/>
  <c r="N989" i="4"/>
  <c r="O989" i="4"/>
  <c r="P989" i="4"/>
  <c r="E990" i="4"/>
  <c r="I990" i="4"/>
  <c r="J990" i="4"/>
  <c r="K990" i="4"/>
  <c r="L990" i="4"/>
  <c r="M990" i="4"/>
  <c r="N990" i="4"/>
  <c r="O990" i="4"/>
  <c r="P990" i="4"/>
  <c r="E991" i="4"/>
  <c r="I991" i="4"/>
  <c r="J991" i="4"/>
  <c r="K991" i="4"/>
  <c r="L991" i="4"/>
  <c r="M991" i="4"/>
  <c r="N991" i="4"/>
  <c r="O991" i="4"/>
  <c r="P991" i="4"/>
  <c r="E992" i="4"/>
  <c r="I992" i="4"/>
  <c r="J992" i="4"/>
  <c r="K992" i="4"/>
  <c r="L992" i="4"/>
  <c r="M992" i="4"/>
  <c r="N992" i="4"/>
  <c r="O992" i="4"/>
  <c r="P992" i="4"/>
  <c r="E993" i="4"/>
  <c r="I993" i="4"/>
  <c r="J993" i="4"/>
  <c r="K993" i="4"/>
  <c r="L993" i="4"/>
  <c r="M993" i="4"/>
  <c r="N993" i="4"/>
  <c r="O993" i="4"/>
  <c r="P993" i="4"/>
  <c r="E994" i="4"/>
  <c r="I994" i="4"/>
  <c r="J994" i="4"/>
  <c r="K994" i="4"/>
  <c r="L994" i="4"/>
  <c r="M994" i="4"/>
  <c r="N994" i="4"/>
  <c r="O994" i="4"/>
  <c r="P994" i="4"/>
  <c r="E995" i="4"/>
  <c r="I995" i="4"/>
  <c r="J995" i="4"/>
  <c r="K995" i="4"/>
  <c r="L995" i="4"/>
  <c r="M995" i="4"/>
  <c r="N995" i="4"/>
  <c r="O995" i="4"/>
  <c r="P995" i="4"/>
  <c r="E996" i="4"/>
  <c r="I996" i="4"/>
  <c r="J996" i="4"/>
  <c r="K996" i="4"/>
  <c r="L996" i="4"/>
  <c r="M996" i="4"/>
  <c r="N996" i="4"/>
  <c r="O996" i="4"/>
  <c r="P996" i="4"/>
  <c r="E997" i="4"/>
  <c r="I997" i="4"/>
  <c r="J997" i="4"/>
  <c r="K997" i="4"/>
  <c r="L997" i="4"/>
  <c r="M997" i="4"/>
  <c r="N997" i="4"/>
  <c r="O997" i="4"/>
  <c r="P997" i="4"/>
  <c r="E998" i="4"/>
  <c r="I998" i="4"/>
  <c r="J998" i="4"/>
  <c r="K998" i="4"/>
  <c r="L998" i="4"/>
  <c r="M998" i="4"/>
  <c r="N998" i="4"/>
  <c r="O998" i="4"/>
  <c r="P998" i="4"/>
  <c r="E999" i="4"/>
  <c r="I999" i="4"/>
  <c r="J999" i="4"/>
  <c r="K999" i="4"/>
  <c r="L999" i="4"/>
  <c r="M999" i="4"/>
  <c r="N999" i="4"/>
  <c r="O999" i="4"/>
  <c r="P999" i="4"/>
  <c r="E1000" i="4"/>
  <c r="I1000" i="4"/>
  <c r="J1000" i="4"/>
  <c r="K1000" i="4"/>
  <c r="L1000" i="4"/>
  <c r="M1000" i="4"/>
  <c r="N1000" i="4"/>
  <c r="O1000" i="4"/>
  <c r="P1000" i="4"/>
  <c r="E1001" i="4"/>
  <c r="I1001" i="4"/>
  <c r="J1001" i="4"/>
  <c r="K1001" i="4"/>
  <c r="L1001" i="4"/>
  <c r="M1001" i="4"/>
  <c r="N1001" i="4"/>
  <c r="O1001" i="4"/>
  <c r="P1001" i="4"/>
  <c r="E1002" i="4"/>
  <c r="I1002" i="4"/>
  <c r="J1002" i="4"/>
  <c r="K1002" i="4"/>
  <c r="L1002" i="4"/>
  <c r="M1002" i="4"/>
  <c r="N1002" i="4"/>
  <c r="O1002" i="4"/>
  <c r="P1002" i="4"/>
  <c r="E1003" i="4"/>
  <c r="I1003" i="4"/>
  <c r="J1003" i="4"/>
  <c r="K1003" i="4"/>
  <c r="L1003" i="4"/>
  <c r="M1003" i="4"/>
  <c r="N1003" i="4"/>
  <c r="O1003" i="4"/>
  <c r="P1003" i="4"/>
  <c r="E1004" i="4"/>
  <c r="I1004" i="4"/>
  <c r="J1004" i="4"/>
  <c r="K1004" i="4"/>
  <c r="L1004" i="4"/>
  <c r="M1004" i="4"/>
  <c r="N1004" i="4"/>
  <c r="O1004" i="4"/>
  <c r="P1004" i="4"/>
  <c r="E1005" i="4"/>
  <c r="I1005" i="4"/>
  <c r="J1005" i="4"/>
  <c r="K1005" i="4"/>
  <c r="L1005" i="4"/>
  <c r="M1005" i="4"/>
  <c r="N1005" i="4"/>
  <c r="O1005" i="4"/>
  <c r="P1005" i="4"/>
  <c r="E1006" i="4"/>
  <c r="I1006" i="4"/>
  <c r="J1006" i="4"/>
  <c r="K1006" i="4"/>
  <c r="L1006" i="4"/>
  <c r="M1006" i="4"/>
  <c r="N1006" i="4"/>
  <c r="O1006" i="4"/>
  <c r="P1006" i="4"/>
  <c r="E1007" i="4"/>
  <c r="I1007" i="4"/>
  <c r="J1007" i="4"/>
  <c r="K1007" i="4"/>
  <c r="L1007" i="4"/>
  <c r="M1007" i="4"/>
  <c r="N1007" i="4"/>
  <c r="O1007" i="4"/>
  <c r="P1007" i="4"/>
  <c r="E1008" i="4"/>
  <c r="I1008" i="4"/>
  <c r="J1008" i="4"/>
  <c r="K1008" i="4"/>
  <c r="L1008" i="4"/>
  <c r="M1008" i="4"/>
  <c r="N1008" i="4"/>
  <c r="O1008" i="4"/>
  <c r="P1008" i="4"/>
  <c r="E1009" i="4"/>
  <c r="I1009" i="4"/>
  <c r="J1009" i="4"/>
  <c r="K1009" i="4"/>
  <c r="L1009" i="4"/>
  <c r="M1009" i="4"/>
  <c r="N1009" i="4"/>
  <c r="O1009" i="4"/>
  <c r="P1009" i="4"/>
  <c r="E1010" i="4"/>
  <c r="I1010" i="4"/>
  <c r="J1010" i="4"/>
  <c r="K1010" i="4"/>
  <c r="L1010" i="4"/>
  <c r="M1010" i="4"/>
  <c r="N1010" i="4"/>
  <c r="O1010" i="4"/>
  <c r="P1010" i="4"/>
  <c r="E1011" i="4"/>
  <c r="I1011" i="4"/>
  <c r="J1011" i="4"/>
  <c r="K1011" i="4"/>
  <c r="L1011" i="4"/>
  <c r="M1011" i="4"/>
  <c r="N1011" i="4"/>
  <c r="O1011" i="4"/>
  <c r="P1011" i="4"/>
  <c r="E1012" i="4"/>
  <c r="I1012" i="4"/>
  <c r="J1012" i="4"/>
  <c r="K1012" i="4"/>
  <c r="L1012" i="4"/>
  <c r="M1012" i="4"/>
  <c r="N1012" i="4"/>
  <c r="O1012" i="4"/>
  <c r="P1012" i="4"/>
  <c r="E1013" i="4"/>
  <c r="I1013" i="4"/>
  <c r="J1013" i="4"/>
  <c r="K1013" i="4"/>
  <c r="L1013" i="4"/>
  <c r="M1013" i="4"/>
  <c r="N1013" i="4"/>
  <c r="O1013" i="4"/>
  <c r="P1013" i="4"/>
  <c r="E1014" i="4"/>
  <c r="I1014" i="4"/>
  <c r="J1014" i="4"/>
  <c r="K1014" i="4"/>
  <c r="L1014" i="4"/>
  <c r="M1014" i="4"/>
  <c r="N1014" i="4"/>
  <c r="O1014" i="4"/>
  <c r="P1014" i="4"/>
  <c r="E1015" i="4"/>
  <c r="I1015" i="4"/>
  <c r="J1015" i="4"/>
  <c r="K1015" i="4"/>
  <c r="L1015" i="4"/>
  <c r="M1015" i="4"/>
  <c r="N1015" i="4"/>
  <c r="O1015" i="4"/>
  <c r="P1015" i="4"/>
  <c r="E1016" i="4"/>
  <c r="I1016" i="4"/>
  <c r="J1016" i="4"/>
  <c r="K1016" i="4"/>
  <c r="L1016" i="4"/>
  <c r="M1016" i="4"/>
  <c r="N1016" i="4"/>
  <c r="O1016" i="4"/>
  <c r="P1016" i="4"/>
  <c r="E1017" i="4"/>
  <c r="I1017" i="4"/>
  <c r="J1017" i="4"/>
  <c r="K1017" i="4"/>
  <c r="L1017" i="4"/>
  <c r="M1017" i="4"/>
  <c r="N1017" i="4"/>
  <c r="O1017" i="4"/>
  <c r="P1017" i="4"/>
  <c r="E1018" i="4"/>
  <c r="I1018" i="4"/>
  <c r="J1018" i="4"/>
  <c r="K1018" i="4"/>
  <c r="L1018" i="4"/>
  <c r="M1018" i="4"/>
  <c r="N1018" i="4"/>
  <c r="O1018" i="4"/>
  <c r="P1018" i="4"/>
  <c r="E1019" i="4"/>
  <c r="I1019" i="4"/>
  <c r="J1019" i="4"/>
  <c r="K1019" i="4"/>
  <c r="L1019" i="4"/>
  <c r="M1019" i="4"/>
  <c r="N1019" i="4"/>
  <c r="O1019" i="4"/>
  <c r="P1019" i="4"/>
  <c r="E1020" i="4"/>
  <c r="I1020" i="4"/>
  <c r="J1020" i="4"/>
  <c r="K1020" i="4"/>
  <c r="L1020" i="4"/>
  <c r="M1020" i="4"/>
  <c r="N1020" i="4"/>
  <c r="O1020" i="4"/>
  <c r="P1020" i="4"/>
  <c r="E1021" i="4"/>
  <c r="I1021" i="4"/>
  <c r="J1021" i="4"/>
  <c r="K1021" i="4"/>
  <c r="L1021" i="4"/>
  <c r="M1021" i="4"/>
  <c r="N1021" i="4"/>
  <c r="O1021" i="4"/>
  <c r="P1021" i="4"/>
  <c r="E1022" i="4"/>
  <c r="I1022" i="4"/>
  <c r="J1022" i="4"/>
  <c r="K1022" i="4"/>
  <c r="L1022" i="4"/>
  <c r="M1022" i="4"/>
  <c r="N1022" i="4"/>
  <c r="O1022" i="4"/>
  <c r="P1022" i="4"/>
  <c r="E1023" i="4"/>
  <c r="I1023" i="4"/>
  <c r="J1023" i="4"/>
  <c r="K1023" i="4"/>
  <c r="L1023" i="4"/>
  <c r="M1023" i="4"/>
  <c r="N1023" i="4"/>
  <c r="O1023" i="4"/>
  <c r="P1023" i="4"/>
  <c r="E1024" i="4"/>
  <c r="I1024" i="4"/>
  <c r="J1024" i="4"/>
  <c r="K1024" i="4"/>
  <c r="L1024" i="4"/>
  <c r="M1024" i="4"/>
  <c r="N1024" i="4"/>
  <c r="O1024" i="4"/>
  <c r="P1024" i="4"/>
  <c r="E1025" i="4"/>
  <c r="I1025" i="4"/>
  <c r="J1025" i="4"/>
  <c r="K1025" i="4"/>
  <c r="L1025" i="4"/>
  <c r="M1025" i="4"/>
  <c r="N1025" i="4"/>
  <c r="O1025" i="4"/>
  <c r="P1025" i="4"/>
  <c r="E1026" i="4"/>
  <c r="I1026" i="4"/>
  <c r="J1026" i="4"/>
  <c r="K1026" i="4"/>
  <c r="L1026" i="4"/>
  <c r="M1026" i="4"/>
  <c r="N1026" i="4"/>
  <c r="O1026" i="4"/>
  <c r="P1026" i="4"/>
  <c r="E1027" i="4"/>
  <c r="I1027" i="4"/>
  <c r="J1027" i="4"/>
  <c r="K1027" i="4"/>
  <c r="L1027" i="4"/>
  <c r="M1027" i="4"/>
  <c r="N1027" i="4"/>
  <c r="O1027" i="4"/>
  <c r="P1027" i="4"/>
  <c r="E1028" i="4"/>
  <c r="I1028" i="4"/>
  <c r="J1028" i="4"/>
  <c r="K1028" i="4"/>
  <c r="L1028" i="4"/>
  <c r="M1028" i="4"/>
  <c r="N1028" i="4"/>
  <c r="O1028" i="4"/>
  <c r="P1028" i="4"/>
  <c r="E1029" i="4"/>
  <c r="I1029" i="4"/>
  <c r="J1029" i="4"/>
  <c r="K1029" i="4"/>
  <c r="L1029" i="4"/>
  <c r="M1029" i="4"/>
  <c r="N1029" i="4"/>
  <c r="O1029" i="4"/>
  <c r="P1029" i="4"/>
  <c r="E1030" i="4"/>
  <c r="I1030" i="4"/>
  <c r="J1030" i="4"/>
  <c r="K1030" i="4"/>
  <c r="L1030" i="4"/>
  <c r="M1030" i="4"/>
  <c r="N1030" i="4"/>
  <c r="O1030" i="4"/>
  <c r="P1030" i="4"/>
  <c r="E1031" i="4"/>
  <c r="I1031" i="4"/>
  <c r="J1031" i="4"/>
  <c r="K1031" i="4"/>
  <c r="L1031" i="4"/>
  <c r="M1031" i="4"/>
  <c r="N1031" i="4"/>
  <c r="O1031" i="4"/>
  <c r="P1031" i="4"/>
  <c r="E1032" i="4"/>
  <c r="I1032" i="4"/>
  <c r="J1032" i="4"/>
  <c r="K1032" i="4"/>
  <c r="L1032" i="4"/>
  <c r="M1032" i="4"/>
  <c r="N1032" i="4"/>
  <c r="O1032" i="4"/>
  <c r="P1032" i="4"/>
  <c r="E1033" i="4"/>
  <c r="I1033" i="4"/>
  <c r="J1033" i="4"/>
  <c r="K1033" i="4"/>
  <c r="L1033" i="4"/>
  <c r="M1033" i="4"/>
  <c r="N1033" i="4"/>
  <c r="O1033" i="4"/>
  <c r="P1033" i="4"/>
  <c r="E1034" i="4"/>
  <c r="I1034" i="4"/>
  <c r="J1034" i="4"/>
  <c r="K1034" i="4"/>
  <c r="L1034" i="4"/>
  <c r="M1034" i="4"/>
  <c r="N1034" i="4"/>
  <c r="O1034" i="4"/>
  <c r="P1034" i="4"/>
  <c r="E1035" i="4"/>
  <c r="I1035" i="4"/>
  <c r="J1035" i="4"/>
  <c r="K1035" i="4"/>
  <c r="L1035" i="4"/>
  <c r="M1035" i="4"/>
  <c r="N1035" i="4"/>
  <c r="O1035" i="4"/>
  <c r="P1035" i="4"/>
  <c r="E1036" i="4"/>
  <c r="I1036" i="4"/>
  <c r="J1036" i="4"/>
  <c r="K1036" i="4"/>
  <c r="L1036" i="4"/>
  <c r="M1036" i="4"/>
  <c r="N1036" i="4"/>
  <c r="O1036" i="4"/>
  <c r="P1036" i="4"/>
  <c r="E1037" i="4"/>
  <c r="I1037" i="4"/>
  <c r="J1037" i="4"/>
  <c r="K1037" i="4"/>
  <c r="L1037" i="4"/>
  <c r="M1037" i="4"/>
  <c r="N1037" i="4"/>
  <c r="O1037" i="4"/>
  <c r="P1037" i="4"/>
  <c r="E1038" i="4"/>
  <c r="I1038" i="4"/>
  <c r="J1038" i="4"/>
  <c r="K1038" i="4"/>
  <c r="L1038" i="4"/>
  <c r="M1038" i="4"/>
  <c r="N1038" i="4"/>
  <c r="O1038" i="4"/>
  <c r="P1038" i="4"/>
  <c r="E1039" i="4"/>
  <c r="I1039" i="4"/>
  <c r="J1039" i="4"/>
  <c r="K1039" i="4"/>
  <c r="L1039" i="4"/>
  <c r="M1039" i="4"/>
  <c r="N1039" i="4"/>
  <c r="O1039" i="4"/>
  <c r="P1039" i="4"/>
  <c r="E1040" i="4"/>
  <c r="I1040" i="4"/>
  <c r="J1040" i="4"/>
  <c r="K1040" i="4"/>
  <c r="L1040" i="4"/>
  <c r="M1040" i="4"/>
  <c r="N1040" i="4"/>
  <c r="O1040" i="4"/>
  <c r="P1040" i="4"/>
  <c r="E1041" i="4"/>
  <c r="I1041" i="4"/>
  <c r="J1041" i="4"/>
  <c r="K1041" i="4"/>
  <c r="L1041" i="4"/>
  <c r="M1041" i="4"/>
  <c r="N1041" i="4"/>
  <c r="O1041" i="4"/>
  <c r="P1041" i="4"/>
  <c r="E1042" i="4"/>
  <c r="I1042" i="4"/>
  <c r="J1042" i="4"/>
  <c r="K1042" i="4"/>
  <c r="L1042" i="4"/>
  <c r="M1042" i="4"/>
  <c r="N1042" i="4"/>
  <c r="O1042" i="4"/>
  <c r="P1042" i="4"/>
  <c r="E1043" i="4"/>
  <c r="I1043" i="4"/>
  <c r="J1043" i="4"/>
  <c r="K1043" i="4"/>
  <c r="L1043" i="4"/>
  <c r="M1043" i="4"/>
  <c r="N1043" i="4"/>
  <c r="O1043" i="4"/>
  <c r="P1043" i="4"/>
  <c r="E1044" i="4"/>
  <c r="I1044" i="4"/>
  <c r="Q1044" i="4"/>
  <c r="R1044" i="4"/>
  <c r="S1044" i="4"/>
  <c r="T1044" i="4"/>
  <c r="U1044" i="4"/>
  <c r="V1044" i="4"/>
  <c r="AH1044" i="4"/>
  <c r="J1044" i="4"/>
  <c r="K1044" i="4"/>
  <c r="L1044" i="4"/>
  <c r="M1044" i="4"/>
  <c r="N1044" i="4"/>
  <c r="O1044" i="4"/>
  <c r="P1044" i="4"/>
  <c r="E1046" i="4"/>
  <c r="I1046" i="4"/>
  <c r="J1046" i="4"/>
  <c r="K1046" i="4"/>
  <c r="L1046" i="4"/>
  <c r="M1046" i="4"/>
  <c r="N1046" i="4"/>
  <c r="O1046" i="4"/>
  <c r="P1046" i="4"/>
  <c r="E1047" i="4"/>
  <c r="I1047" i="4"/>
  <c r="J1047" i="4"/>
  <c r="K1047" i="4"/>
  <c r="L1047" i="4"/>
  <c r="M1047" i="4"/>
  <c r="N1047" i="4"/>
  <c r="O1047" i="4"/>
  <c r="P1047" i="4"/>
  <c r="E1048" i="4"/>
  <c r="I1048" i="4"/>
  <c r="J1048" i="4"/>
  <c r="K1048" i="4"/>
  <c r="L1048" i="4"/>
  <c r="M1048" i="4"/>
  <c r="N1048" i="4"/>
  <c r="O1048" i="4"/>
  <c r="P1048" i="4"/>
  <c r="E1049" i="4"/>
  <c r="I1049" i="4"/>
  <c r="J1049" i="4"/>
  <c r="K1049" i="4"/>
  <c r="L1049" i="4"/>
  <c r="M1049" i="4"/>
  <c r="N1049" i="4"/>
  <c r="O1049" i="4"/>
  <c r="P1049" i="4"/>
  <c r="E1050" i="4"/>
  <c r="I1050" i="4"/>
  <c r="J1050" i="4"/>
  <c r="K1050" i="4"/>
  <c r="L1050" i="4"/>
  <c r="M1050" i="4"/>
  <c r="N1050" i="4"/>
  <c r="O1050" i="4"/>
  <c r="P1050" i="4"/>
  <c r="E1051" i="4"/>
  <c r="I1051" i="4"/>
  <c r="J1051" i="4"/>
  <c r="K1051" i="4"/>
  <c r="L1051" i="4"/>
  <c r="M1051" i="4"/>
  <c r="N1051" i="4"/>
  <c r="O1051" i="4"/>
  <c r="P1051" i="4"/>
  <c r="E1052" i="4"/>
  <c r="I1052" i="4"/>
  <c r="J1052" i="4"/>
  <c r="K1052" i="4"/>
  <c r="L1052" i="4"/>
  <c r="M1052" i="4"/>
  <c r="N1052" i="4"/>
  <c r="O1052" i="4"/>
  <c r="P1052" i="4"/>
  <c r="E1053" i="4"/>
  <c r="I1053" i="4"/>
  <c r="J1053" i="4"/>
  <c r="K1053" i="4"/>
  <c r="L1053" i="4"/>
  <c r="M1053" i="4"/>
  <c r="N1053" i="4"/>
  <c r="O1053" i="4"/>
  <c r="P1053" i="4"/>
  <c r="E1054" i="4"/>
  <c r="I1054" i="4"/>
  <c r="J1054" i="4"/>
  <c r="K1054" i="4"/>
  <c r="L1054" i="4"/>
  <c r="M1054" i="4"/>
  <c r="N1054" i="4"/>
  <c r="O1054" i="4"/>
  <c r="P1054" i="4"/>
  <c r="E1055" i="4"/>
  <c r="I1055" i="4"/>
  <c r="J1055" i="4"/>
  <c r="K1055" i="4"/>
  <c r="L1055" i="4"/>
  <c r="M1055" i="4"/>
  <c r="N1055" i="4"/>
  <c r="O1055" i="4"/>
  <c r="P1055" i="4"/>
  <c r="E1056" i="4"/>
  <c r="I1056" i="4"/>
  <c r="J1056" i="4"/>
  <c r="K1056" i="4"/>
  <c r="L1056" i="4"/>
  <c r="M1056" i="4"/>
  <c r="N1056" i="4"/>
  <c r="O1056" i="4"/>
  <c r="P1056" i="4"/>
  <c r="E1057" i="4"/>
  <c r="I1057" i="4"/>
  <c r="J1057" i="4"/>
  <c r="K1057" i="4"/>
  <c r="L1057" i="4"/>
  <c r="M1057" i="4"/>
  <c r="N1057" i="4"/>
  <c r="O1057" i="4"/>
  <c r="P1057" i="4"/>
  <c r="E1058" i="4"/>
  <c r="I1058" i="4"/>
  <c r="J1058" i="4"/>
  <c r="K1058" i="4"/>
  <c r="L1058" i="4"/>
  <c r="M1058" i="4"/>
  <c r="N1058" i="4"/>
  <c r="O1058" i="4"/>
  <c r="P1058" i="4"/>
  <c r="E1059" i="4"/>
  <c r="I1059" i="4"/>
  <c r="J1059" i="4"/>
  <c r="K1059" i="4"/>
  <c r="L1059" i="4"/>
  <c r="M1059" i="4"/>
  <c r="N1059" i="4"/>
  <c r="O1059" i="4"/>
  <c r="P1059" i="4"/>
  <c r="E1060" i="4"/>
  <c r="I1060" i="4"/>
  <c r="J1060" i="4"/>
  <c r="K1060" i="4"/>
  <c r="L1060" i="4"/>
  <c r="M1060" i="4"/>
  <c r="N1060" i="4"/>
  <c r="O1060" i="4"/>
  <c r="P1060" i="4"/>
  <c r="E1061" i="4"/>
  <c r="I1061" i="4"/>
  <c r="J1061" i="4"/>
  <c r="K1061" i="4"/>
  <c r="L1061" i="4"/>
  <c r="M1061" i="4"/>
  <c r="N1061" i="4"/>
  <c r="O1061" i="4"/>
  <c r="P1061" i="4"/>
  <c r="E1062" i="4"/>
  <c r="I1062" i="4"/>
  <c r="J1062" i="4"/>
  <c r="K1062" i="4"/>
  <c r="L1062" i="4"/>
  <c r="M1062" i="4"/>
  <c r="N1062" i="4"/>
  <c r="O1062" i="4"/>
  <c r="P1062" i="4"/>
  <c r="E1063" i="4"/>
  <c r="I1063" i="4"/>
  <c r="J1063" i="4"/>
  <c r="K1063" i="4"/>
  <c r="L1063" i="4"/>
  <c r="M1063" i="4"/>
  <c r="N1063" i="4"/>
  <c r="O1063" i="4"/>
  <c r="P1063" i="4"/>
  <c r="E1064" i="4"/>
  <c r="I1064" i="4"/>
  <c r="J1064" i="4"/>
  <c r="K1064" i="4"/>
  <c r="L1064" i="4"/>
  <c r="M1064" i="4"/>
  <c r="N1064" i="4"/>
  <c r="O1064" i="4"/>
  <c r="P1064" i="4"/>
  <c r="E1065" i="4"/>
  <c r="I1065" i="4"/>
  <c r="J1065" i="4"/>
  <c r="K1065" i="4"/>
  <c r="L1065" i="4"/>
  <c r="M1065" i="4"/>
  <c r="N1065" i="4"/>
  <c r="O1065" i="4"/>
  <c r="P1065" i="4"/>
  <c r="E1066" i="4"/>
  <c r="I1066" i="4"/>
  <c r="J1066" i="4"/>
  <c r="K1066" i="4"/>
  <c r="L1066" i="4"/>
  <c r="M1066" i="4"/>
  <c r="N1066" i="4"/>
  <c r="O1066" i="4"/>
  <c r="P1066" i="4"/>
  <c r="E1067" i="4"/>
  <c r="I1067" i="4"/>
  <c r="J1067" i="4"/>
  <c r="K1067" i="4"/>
  <c r="L1067" i="4"/>
  <c r="M1067" i="4"/>
  <c r="N1067" i="4"/>
  <c r="O1067" i="4"/>
  <c r="P1067" i="4"/>
  <c r="E1068" i="4"/>
  <c r="I1068" i="4"/>
  <c r="J1068" i="4"/>
  <c r="K1068" i="4"/>
  <c r="L1068" i="4"/>
  <c r="M1068" i="4"/>
  <c r="N1068" i="4"/>
  <c r="O1068" i="4"/>
  <c r="P1068" i="4"/>
  <c r="E1069" i="4"/>
  <c r="I1069" i="4"/>
  <c r="J1069" i="4"/>
  <c r="K1069" i="4"/>
  <c r="L1069" i="4"/>
  <c r="M1069" i="4"/>
  <c r="N1069" i="4"/>
  <c r="O1069" i="4"/>
  <c r="P1069" i="4"/>
  <c r="E1070" i="4"/>
  <c r="I1070" i="4"/>
  <c r="J1070" i="4"/>
  <c r="K1070" i="4"/>
  <c r="L1070" i="4"/>
  <c r="M1070" i="4"/>
  <c r="N1070" i="4"/>
  <c r="O1070" i="4"/>
  <c r="P1070" i="4"/>
  <c r="E1071" i="4"/>
  <c r="I1071" i="4"/>
  <c r="J1071" i="4"/>
  <c r="K1071" i="4"/>
  <c r="L1071" i="4"/>
  <c r="M1071" i="4"/>
  <c r="N1071" i="4"/>
  <c r="O1071" i="4"/>
  <c r="P1071" i="4"/>
  <c r="E1072" i="4"/>
  <c r="I1072" i="4"/>
  <c r="J1072" i="4"/>
  <c r="K1072" i="4"/>
  <c r="L1072" i="4"/>
  <c r="M1072" i="4"/>
  <c r="N1072" i="4"/>
  <c r="O1072" i="4"/>
  <c r="P1072" i="4"/>
  <c r="E1073" i="4"/>
  <c r="I1073" i="4"/>
  <c r="J1073" i="4"/>
  <c r="K1073" i="4"/>
  <c r="L1073" i="4"/>
  <c r="M1073" i="4"/>
  <c r="N1073" i="4"/>
  <c r="O1073" i="4"/>
  <c r="P1073" i="4"/>
  <c r="E1074" i="4"/>
  <c r="I1074" i="4"/>
  <c r="J1074" i="4"/>
  <c r="K1074" i="4"/>
  <c r="L1074" i="4"/>
  <c r="M1074" i="4"/>
  <c r="N1074" i="4"/>
  <c r="O1074" i="4"/>
  <c r="P1074" i="4"/>
  <c r="E1075" i="4"/>
  <c r="I1075" i="4"/>
  <c r="J1075" i="4"/>
  <c r="K1075" i="4"/>
  <c r="L1075" i="4"/>
  <c r="M1075" i="4"/>
  <c r="N1075" i="4"/>
  <c r="O1075" i="4"/>
  <c r="P1075" i="4"/>
  <c r="E1076" i="4"/>
  <c r="I1076" i="4"/>
  <c r="J1076" i="4"/>
  <c r="K1076" i="4"/>
  <c r="L1076" i="4"/>
  <c r="M1076" i="4"/>
  <c r="N1076" i="4"/>
  <c r="O1076" i="4"/>
  <c r="P1076" i="4"/>
  <c r="E1077" i="4"/>
  <c r="I1077" i="4"/>
  <c r="J1077" i="4"/>
  <c r="K1077" i="4"/>
  <c r="L1077" i="4"/>
  <c r="M1077" i="4"/>
  <c r="N1077" i="4"/>
  <c r="O1077" i="4"/>
  <c r="P1077" i="4"/>
  <c r="E1078" i="4"/>
  <c r="I1078" i="4"/>
  <c r="J1078" i="4"/>
  <c r="K1078" i="4"/>
  <c r="L1078" i="4"/>
  <c r="M1078" i="4"/>
  <c r="N1078" i="4"/>
  <c r="O1078" i="4"/>
  <c r="P1078" i="4"/>
  <c r="E1079" i="4"/>
  <c r="I1079" i="4"/>
  <c r="J1079" i="4"/>
  <c r="K1079" i="4"/>
  <c r="L1079" i="4"/>
  <c r="M1079" i="4"/>
  <c r="N1079" i="4"/>
  <c r="O1079" i="4"/>
  <c r="P1079" i="4"/>
  <c r="E1080" i="4"/>
  <c r="I1080" i="4"/>
  <c r="J1080" i="4"/>
  <c r="K1080" i="4"/>
  <c r="L1080" i="4"/>
  <c r="M1080" i="4"/>
  <c r="N1080" i="4"/>
  <c r="O1080" i="4"/>
  <c r="P1080" i="4"/>
  <c r="E1081" i="4"/>
  <c r="I1081" i="4"/>
  <c r="J1081" i="4"/>
  <c r="K1081" i="4"/>
  <c r="L1081" i="4"/>
  <c r="M1081" i="4"/>
  <c r="N1081" i="4"/>
  <c r="O1081" i="4"/>
  <c r="P1081" i="4"/>
  <c r="E1082" i="4"/>
  <c r="I1082" i="4"/>
  <c r="J1082" i="4"/>
  <c r="K1082" i="4"/>
  <c r="L1082" i="4"/>
  <c r="M1082" i="4"/>
  <c r="N1082" i="4"/>
  <c r="O1082" i="4"/>
  <c r="P1082" i="4"/>
  <c r="E1083" i="4"/>
  <c r="I1083" i="4"/>
  <c r="J1083" i="4"/>
  <c r="K1083" i="4"/>
  <c r="L1083" i="4"/>
  <c r="M1083" i="4"/>
  <c r="N1083" i="4"/>
  <c r="O1083" i="4"/>
  <c r="P1083" i="4"/>
  <c r="E1084" i="4"/>
  <c r="I1084" i="4"/>
  <c r="J1084" i="4"/>
  <c r="K1084" i="4"/>
  <c r="L1084" i="4"/>
  <c r="M1084" i="4"/>
  <c r="N1084" i="4"/>
  <c r="O1084" i="4"/>
  <c r="P1084" i="4"/>
  <c r="E1085" i="4"/>
  <c r="I1085" i="4"/>
  <c r="J1085" i="4"/>
  <c r="K1085" i="4"/>
  <c r="L1085" i="4"/>
  <c r="M1085" i="4"/>
  <c r="N1085" i="4"/>
  <c r="O1085" i="4"/>
  <c r="P1085" i="4"/>
  <c r="E1086" i="4"/>
  <c r="I1086" i="4"/>
  <c r="J1086" i="4"/>
  <c r="K1086" i="4"/>
  <c r="L1086" i="4"/>
  <c r="M1086" i="4"/>
  <c r="N1086" i="4"/>
  <c r="O1086" i="4"/>
  <c r="P1086" i="4"/>
  <c r="E1087" i="4"/>
  <c r="I1087" i="4"/>
  <c r="J1087" i="4"/>
  <c r="K1087" i="4"/>
  <c r="L1087" i="4"/>
  <c r="M1087" i="4"/>
  <c r="N1087" i="4"/>
  <c r="O1087" i="4"/>
  <c r="P1087" i="4"/>
  <c r="E1088" i="4"/>
  <c r="I1088" i="4"/>
  <c r="J1088" i="4"/>
  <c r="K1088" i="4"/>
  <c r="L1088" i="4"/>
  <c r="M1088" i="4"/>
  <c r="N1088" i="4"/>
  <c r="O1088" i="4"/>
  <c r="P1088" i="4"/>
  <c r="E1089" i="4"/>
  <c r="I1089" i="4"/>
  <c r="J1089" i="4"/>
  <c r="K1089" i="4"/>
  <c r="L1089" i="4"/>
  <c r="M1089" i="4"/>
  <c r="N1089" i="4"/>
  <c r="O1089" i="4"/>
  <c r="P1089" i="4"/>
  <c r="E1090" i="4"/>
  <c r="I1090" i="4"/>
  <c r="J1090" i="4"/>
  <c r="K1090" i="4"/>
  <c r="L1090" i="4"/>
  <c r="M1090" i="4"/>
  <c r="N1090" i="4"/>
  <c r="O1090" i="4"/>
  <c r="P1090" i="4"/>
  <c r="E1091" i="4"/>
  <c r="I1091" i="4"/>
  <c r="J1091" i="4"/>
  <c r="K1091" i="4"/>
  <c r="L1091" i="4"/>
  <c r="M1091" i="4"/>
  <c r="N1091" i="4"/>
  <c r="O1091" i="4"/>
  <c r="P1091" i="4"/>
  <c r="E1092" i="4"/>
  <c r="I1092" i="4"/>
  <c r="J1092" i="4"/>
  <c r="K1092" i="4"/>
  <c r="L1092" i="4"/>
  <c r="M1092" i="4"/>
  <c r="N1092" i="4"/>
  <c r="O1092" i="4"/>
  <c r="P1092" i="4"/>
  <c r="E1093" i="4"/>
  <c r="I1093" i="4"/>
  <c r="J1093" i="4"/>
  <c r="K1093" i="4"/>
  <c r="L1093" i="4"/>
  <c r="M1093" i="4"/>
  <c r="N1093" i="4"/>
  <c r="O1093" i="4"/>
  <c r="P1093" i="4"/>
  <c r="E1094" i="4"/>
  <c r="I1094" i="4"/>
  <c r="J1094" i="4"/>
  <c r="K1094" i="4"/>
  <c r="L1094" i="4"/>
  <c r="M1094" i="4"/>
  <c r="N1094" i="4"/>
  <c r="O1094" i="4"/>
  <c r="P1094" i="4"/>
  <c r="E1095" i="4"/>
  <c r="I1095" i="4"/>
  <c r="J1095" i="4"/>
  <c r="K1095" i="4"/>
  <c r="L1095" i="4"/>
  <c r="M1095" i="4"/>
  <c r="N1095" i="4"/>
  <c r="O1095" i="4"/>
  <c r="P1095" i="4"/>
  <c r="E1096" i="4"/>
  <c r="I1096" i="4"/>
  <c r="J1096" i="4"/>
  <c r="K1096" i="4"/>
  <c r="L1096" i="4"/>
  <c r="M1096" i="4"/>
  <c r="N1096" i="4"/>
  <c r="O1096" i="4"/>
  <c r="P1096" i="4"/>
  <c r="E1097" i="4"/>
  <c r="I1097" i="4"/>
  <c r="J1097" i="4"/>
  <c r="K1097" i="4"/>
  <c r="L1097" i="4"/>
  <c r="M1097" i="4"/>
  <c r="N1097" i="4"/>
  <c r="O1097" i="4"/>
  <c r="P1097" i="4"/>
  <c r="E1098" i="4"/>
  <c r="I1098" i="4"/>
  <c r="J1098" i="4"/>
  <c r="K1098" i="4"/>
  <c r="L1098" i="4"/>
  <c r="M1098" i="4"/>
  <c r="N1098" i="4"/>
  <c r="O1098" i="4"/>
  <c r="P1098" i="4"/>
  <c r="E1099" i="4"/>
  <c r="I1099" i="4"/>
  <c r="J1099" i="4"/>
  <c r="K1099" i="4"/>
  <c r="L1099" i="4"/>
  <c r="M1099" i="4"/>
  <c r="N1099" i="4"/>
  <c r="O1099" i="4"/>
  <c r="P1099" i="4"/>
  <c r="E1100" i="4"/>
  <c r="I1100" i="4"/>
  <c r="J1100" i="4"/>
  <c r="K1100" i="4"/>
  <c r="L1100" i="4"/>
  <c r="M1100" i="4"/>
  <c r="N1100" i="4"/>
  <c r="O1100" i="4"/>
  <c r="P1100" i="4"/>
  <c r="E1101" i="4"/>
  <c r="I1101" i="4"/>
  <c r="J1101" i="4"/>
  <c r="K1101" i="4"/>
  <c r="L1101" i="4"/>
  <c r="M1101" i="4"/>
  <c r="N1101" i="4"/>
  <c r="O1101" i="4"/>
  <c r="P1101" i="4"/>
  <c r="E1102" i="4"/>
  <c r="I1102" i="4"/>
  <c r="J1102" i="4"/>
  <c r="K1102" i="4"/>
  <c r="L1102" i="4"/>
  <c r="M1102" i="4"/>
  <c r="N1102" i="4"/>
  <c r="O1102" i="4"/>
  <c r="P1102" i="4"/>
  <c r="E1103" i="4"/>
  <c r="I1103" i="4"/>
  <c r="J1103" i="4"/>
  <c r="K1103" i="4"/>
  <c r="L1103" i="4"/>
  <c r="M1103" i="4"/>
  <c r="N1103" i="4"/>
  <c r="O1103" i="4"/>
  <c r="P1103" i="4"/>
  <c r="E1104" i="4"/>
  <c r="I1104" i="4"/>
  <c r="J1104" i="4"/>
  <c r="K1104" i="4"/>
  <c r="L1104" i="4"/>
  <c r="M1104" i="4"/>
  <c r="N1104" i="4"/>
  <c r="O1104" i="4"/>
  <c r="P1104" i="4"/>
  <c r="E1105" i="4"/>
  <c r="I1105" i="4"/>
  <c r="J1105" i="4"/>
  <c r="K1105" i="4"/>
  <c r="L1105" i="4"/>
  <c r="M1105" i="4"/>
  <c r="N1105" i="4"/>
  <c r="O1105" i="4"/>
  <c r="P1105" i="4"/>
  <c r="E1106" i="4"/>
  <c r="I1106" i="4"/>
  <c r="J1106" i="4"/>
  <c r="K1106" i="4"/>
  <c r="L1106" i="4"/>
  <c r="M1106" i="4"/>
  <c r="N1106" i="4"/>
  <c r="O1106" i="4"/>
  <c r="P1106" i="4"/>
  <c r="E1107" i="4"/>
  <c r="I1107" i="4"/>
  <c r="J1107" i="4"/>
  <c r="K1107" i="4"/>
  <c r="L1107" i="4"/>
  <c r="M1107" i="4"/>
  <c r="N1107" i="4"/>
  <c r="O1107" i="4"/>
  <c r="P1107" i="4"/>
  <c r="E1108" i="4"/>
  <c r="I1108" i="4"/>
  <c r="J1108" i="4"/>
  <c r="K1108" i="4"/>
  <c r="L1108" i="4"/>
  <c r="M1108" i="4"/>
  <c r="N1108" i="4"/>
  <c r="O1108" i="4"/>
  <c r="P1108" i="4"/>
  <c r="E1109" i="4"/>
  <c r="I1109" i="4"/>
  <c r="J1109" i="4"/>
  <c r="K1109" i="4"/>
  <c r="L1109" i="4"/>
  <c r="M1109" i="4"/>
  <c r="N1109" i="4"/>
  <c r="O1109" i="4"/>
  <c r="P1109" i="4"/>
  <c r="E1110" i="4"/>
  <c r="I1110" i="4"/>
  <c r="J1110" i="4"/>
  <c r="K1110" i="4"/>
  <c r="L1110" i="4"/>
  <c r="M1110" i="4"/>
  <c r="N1110" i="4"/>
  <c r="O1110" i="4"/>
  <c r="P1110" i="4"/>
  <c r="E1111" i="4"/>
  <c r="I1111" i="4"/>
  <c r="J1111" i="4"/>
  <c r="K1111" i="4"/>
  <c r="L1111" i="4"/>
  <c r="M1111" i="4"/>
  <c r="N1111" i="4"/>
  <c r="O1111" i="4"/>
  <c r="P1111" i="4"/>
  <c r="E1112" i="4"/>
  <c r="I1112" i="4"/>
  <c r="J1112" i="4"/>
  <c r="K1112" i="4"/>
  <c r="L1112" i="4"/>
  <c r="M1112" i="4"/>
  <c r="N1112" i="4"/>
  <c r="O1112" i="4"/>
  <c r="P1112" i="4"/>
  <c r="E1113" i="4"/>
  <c r="I1113" i="4"/>
  <c r="J1113" i="4"/>
  <c r="K1113" i="4"/>
  <c r="L1113" i="4"/>
  <c r="M1113" i="4"/>
  <c r="N1113" i="4"/>
  <c r="O1113" i="4"/>
  <c r="P1113" i="4"/>
  <c r="E1114" i="4"/>
  <c r="I1114" i="4"/>
  <c r="J1114" i="4"/>
  <c r="K1114" i="4"/>
  <c r="L1114" i="4"/>
  <c r="M1114" i="4"/>
  <c r="N1114" i="4"/>
  <c r="O1114" i="4"/>
  <c r="P1114" i="4"/>
  <c r="E1115" i="4"/>
  <c r="I1115" i="4"/>
  <c r="J1115" i="4"/>
  <c r="K1115" i="4"/>
  <c r="L1115" i="4"/>
  <c r="M1115" i="4"/>
  <c r="N1115" i="4"/>
  <c r="O1115" i="4"/>
  <c r="P1115" i="4"/>
  <c r="E1116" i="4"/>
  <c r="I1116" i="4"/>
  <c r="J1116" i="4"/>
  <c r="K1116" i="4"/>
  <c r="L1116" i="4"/>
  <c r="M1116" i="4"/>
  <c r="N1116" i="4"/>
  <c r="O1116" i="4"/>
  <c r="P1116" i="4"/>
  <c r="E1117" i="4"/>
  <c r="I1117" i="4"/>
  <c r="J1117" i="4"/>
  <c r="K1117" i="4"/>
  <c r="L1117" i="4"/>
  <c r="M1117" i="4"/>
  <c r="N1117" i="4"/>
  <c r="O1117" i="4"/>
  <c r="P1117" i="4"/>
  <c r="E1118" i="4"/>
  <c r="I1118" i="4"/>
  <c r="J1118" i="4"/>
  <c r="K1118" i="4"/>
  <c r="L1118" i="4"/>
  <c r="M1118" i="4"/>
  <c r="N1118" i="4"/>
  <c r="O1118" i="4"/>
  <c r="P1118" i="4"/>
  <c r="E1119" i="4"/>
  <c r="I1119" i="4"/>
  <c r="J1119" i="4"/>
  <c r="K1119" i="4"/>
  <c r="L1119" i="4"/>
  <c r="M1119" i="4"/>
  <c r="N1119" i="4"/>
  <c r="O1119" i="4"/>
  <c r="P1119" i="4"/>
  <c r="E1120" i="4"/>
  <c r="I1120" i="4"/>
  <c r="J1120" i="4"/>
  <c r="K1120" i="4"/>
  <c r="L1120" i="4"/>
  <c r="M1120" i="4"/>
  <c r="N1120" i="4"/>
  <c r="O1120" i="4"/>
  <c r="P1120" i="4"/>
  <c r="E1121" i="4"/>
  <c r="I1121" i="4"/>
  <c r="J1121" i="4"/>
  <c r="K1121" i="4"/>
  <c r="L1121" i="4"/>
  <c r="M1121" i="4"/>
  <c r="N1121" i="4"/>
  <c r="O1121" i="4"/>
  <c r="P1121" i="4"/>
  <c r="E1122" i="4"/>
  <c r="I1122" i="4"/>
  <c r="J1122" i="4"/>
  <c r="K1122" i="4"/>
  <c r="L1122" i="4"/>
  <c r="M1122" i="4"/>
  <c r="N1122" i="4"/>
  <c r="O1122" i="4"/>
  <c r="P1122" i="4"/>
  <c r="E1123" i="4"/>
  <c r="I1123" i="4"/>
  <c r="J1123" i="4"/>
  <c r="K1123" i="4"/>
  <c r="L1123" i="4"/>
  <c r="M1123" i="4"/>
  <c r="N1123" i="4"/>
  <c r="O1123" i="4"/>
  <c r="P1123" i="4"/>
  <c r="E1124" i="4"/>
  <c r="I1124" i="4"/>
  <c r="J1124" i="4"/>
  <c r="K1124" i="4"/>
  <c r="L1124" i="4"/>
  <c r="M1124" i="4"/>
  <c r="N1124" i="4"/>
  <c r="O1124" i="4"/>
  <c r="P1124" i="4"/>
  <c r="E1125" i="4"/>
  <c r="I1125" i="4"/>
  <c r="J1125" i="4"/>
  <c r="K1125" i="4"/>
  <c r="L1125" i="4"/>
  <c r="M1125" i="4"/>
  <c r="N1125" i="4"/>
  <c r="O1125" i="4"/>
  <c r="P1125" i="4"/>
  <c r="E1126" i="4"/>
  <c r="I1126" i="4"/>
  <c r="J1126" i="4"/>
  <c r="K1126" i="4"/>
  <c r="L1126" i="4"/>
  <c r="M1126" i="4"/>
  <c r="N1126" i="4"/>
  <c r="O1126" i="4"/>
  <c r="P1126" i="4"/>
  <c r="E1127" i="4"/>
  <c r="I1127" i="4"/>
  <c r="J1127" i="4"/>
  <c r="K1127" i="4"/>
  <c r="L1127" i="4"/>
  <c r="M1127" i="4"/>
  <c r="N1127" i="4"/>
  <c r="O1127" i="4"/>
  <c r="P1127" i="4"/>
  <c r="E1128" i="4"/>
  <c r="I1128" i="4"/>
  <c r="J1128" i="4"/>
  <c r="K1128" i="4"/>
  <c r="L1128" i="4"/>
  <c r="M1128" i="4"/>
  <c r="N1128" i="4"/>
  <c r="O1128" i="4"/>
  <c r="P1128" i="4"/>
  <c r="E1129" i="4"/>
  <c r="I1129" i="4"/>
  <c r="J1129" i="4"/>
  <c r="K1129" i="4"/>
  <c r="L1129" i="4"/>
  <c r="M1129" i="4"/>
  <c r="N1129" i="4"/>
  <c r="O1129" i="4"/>
  <c r="P1129" i="4"/>
  <c r="E1130" i="4"/>
  <c r="I1130" i="4"/>
  <c r="J1130" i="4"/>
  <c r="K1130" i="4"/>
  <c r="L1130" i="4"/>
  <c r="M1130" i="4"/>
  <c r="N1130" i="4"/>
  <c r="O1130" i="4"/>
  <c r="P1130" i="4"/>
  <c r="E1131" i="4"/>
  <c r="I1131" i="4"/>
  <c r="J1131" i="4"/>
  <c r="K1131" i="4"/>
  <c r="L1131" i="4"/>
  <c r="M1131" i="4"/>
  <c r="N1131" i="4"/>
  <c r="O1131" i="4"/>
  <c r="P1131" i="4"/>
  <c r="E1132" i="4"/>
  <c r="I1132" i="4"/>
  <c r="J1132" i="4"/>
  <c r="K1132" i="4"/>
  <c r="L1132" i="4"/>
  <c r="M1132" i="4"/>
  <c r="N1132" i="4"/>
  <c r="O1132" i="4"/>
  <c r="P1132" i="4"/>
  <c r="E1133" i="4"/>
  <c r="I1133" i="4"/>
  <c r="J1133" i="4"/>
  <c r="K1133" i="4"/>
  <c r="L1133" i="4"/>
  <c r="M1133" i="4"/>
  <c r="N1133" i="4"/>
  <c r="O1133" i="4"/>
  <c r="P1133" i="4"/>
  <c r="E1134" i="4"/>
  <c r="I1134" i="4"/>
  <c r="J1134" i="4"/>
  <c r="K1134" i="4"/>
  <c r="L1134" i="4"/>
  <c r="M1134" i="4"/>
  <c r="N1134" i="4"/>
  <c r="O1134" i="4"/>
  <c r="P1134" i="4"/>
  <c r="E1135" i="4"/>
  <c r="I1135" i="4"/>
  <c r="J1135" i="4"/>
  <c r="K1135" i="4"/>
  <c r="L1135" i="4"/>
  <c r="M1135" i="4"/>
  <c r="N1135" i="4"/>
  <c r="O1135" i="4"/>
  <c r="P1135" i="4"/>
  <c r="E1136" i="4"/>
  <c r="I1136" i="4"/>
  <c r="J1136" i="4"/>
  <c r="K1136" i="4"/>
  <c r="L1136" i="4"/>
  <c r="M1136" i="4"/>
  <c r="N1136" i="4"/>
  <c r="O1136" i="4"/>
  <c r="P1136" i="4"/>
  <c r="E1137" i="4"/>
  <c r="I1137" i="4"/>
  <c r="J1137" i="4"/>
  <c r="K1137" i="4"/>
  <c r="L1137" i="4"/>
  <c r="M1137" i="4"/>
  <c r="N1137" i="4"/>
  <c r="O1137" i="4"/>
  <c r="P1137" i="4"/>
  <c r="E1138" i="4"/>
  <c r="I1138" i="4"/>
  <c r="J1138" i="4"/>
  <c r="K1138" i="4"/>
  <c r="L1138" i="4"/>
  <c r="M1138" i="4"/>
  <c r="N1138" i="4"/>
  <c r="O1138" i="4"/>
  <c r="P1138" i="4"/>
  <c r="E1139" i="4"/>
  <c r="I1139" i="4"/>
  <c r="J1139" i="4"/>
  <c r="K1139" i="4"/>
  <c r="L1139" i="4"/>
  <c r="M1139" i="4"/>
  <c r="N1139" i="4"/>
  <c r="O1139" i="4"/>
  <c r="P1139" i="4"/>
  <c r="E1140" i="4"/>
  <c r="I1140" i="4"/>
  <c r="J1140" i="4"/>
  <c r="K1140" i="4"/>
  <c r="L1140" i="4"/>
  <c r="M1140" i="4"/>
  <c r="N1140" i="4"/>
  <c r="O1140" i="4"/>
  <c r="P1140" i="4"/>
  <c r="E1141" i="4"/>
  <c r="I1141" i="4"/>
  <c r="J1141" i="4"/>
  <c r="K1141" i="4"/>
  <c r="L1141" i="4"/>
  <c r="M1141" i="4"/>
  <c r="N1141" i="4"/>
  <c r="O1141" i="4"/>
  <c r="P1141" i="4"/>
  <c r="E1142" i="4"/>
  <c r="I1142" i="4"/>
  <c r="J1142" i="4"/>
  <c r="K1142" i="4"/>
  <c r="L1142" i="4"/>
  <c r="M1142" i="4"/>
  <c r="N1142" i="4"/>
  <c r="O1142" i="4"/>
  <c r="P1142" i="4"/>
  <c r="E1143" i="4"/>
  <c r="I1143" i="4"/>
  <c r="J1143" i="4"/>
  <c r="K1143" i="4"/>
  <c r="L1143" i="4"/>
  <c r="M1143" i="4"/>
  <c r="N1143" i="4"/>
  <c r="O1143" i="4"/>
  <c r="P1143" i="4"/>
  <c r="E1144" i="4"/>
  <c r="I1144" i="4"/>
  <c r="J1144" i="4"/>
  <c r="K1144" i="4"/>
  <c r="L1144" i="4"/>
  <c r="M1144" i="4"/>
  <c r="N1144" i="4"/>
  <c r="O1144" i="4"/>
  <c r="P1144" i="4"/>
  <c r="E1145" i="4"/>
  <c r="I1145" i="4"/>
  <c r="J1145" i="4"/>
  <c r="K1145" i="4"/>
  <c r="L1145" i="4"/>
  <c r="M1145" i="4"/>
  <c r="N1145" i="4"/>
  <c r="O1145" i="4"/>
  <c r="P1145" i="4"/>
  <c r="E1146" i="4"/>
  <c r="I1146" i="4"/>
  <c r="J1146" i="4"/>
  <c r="K1146" i="4"/>
  <c r="L1146" i="4"/>
  <c r="M1146" i="4"/>
  <c r="N1146" i="4"/>
  <c r="O1146" i="4"/>
  <c r="P1146" i="4"/>
  <c r="E1147" i="4"/>
  <c r="I1147" i="4"/>
  <c r="J1147" i="4"/>
  <c r="K1147" i="4"/>
  <c r="L1147" i="4"/>
  <c r="M1147" i="4"/>
  <c r="N1147" i="4"/>
  <c r="O1147" i="4"/>
  <c r="P1147" i="4"/>
  <c r="E1148" i="4"/>
  <c r="I1148" i="4"/>
  <c r="J1148" i="4"/>
  <c r="K1148" i="4"/>
  <c r="L1148" i="4"/>
  <c r="M1148" i="4"/>
  <c r="N1148" i="4"/>
  <c r="O1148" i="4"/>
  <c r="P1148" i="4"/>
  <c r="E1149" i="4"/>
  <c r="I1149" i="4"/>
  <c r="J1149" i="4"/>
  <c r="K1149" i="4"/>
  <c r="L1149" i="4"/>
  <c r="M1149" i="4"/>
  <c r="N1149" i="4"/>
  <c r="O1149" i="4"/>
  <c r="P1149" i="4"/>
  <c r="E1150" i="4"/>
  <c r="I1150" i="4"/>
  <c r="J1150" i="4"/>
  <c r="K1150" i="4"/>
  <c r="L1150" i="4"/>
  <c r="M1150" i="4"/>
  <c r="N1150" i="4"/>
  <c r="O1150" i="4"/>
  <c r="P1150" i="4"/>
  <c r="E1151" i="4"/>
  <c r="I1151" i="4"/>
  <c r="J1151" i="4"/>
  <c r="K1151" i="4"/>
  <c r="L1151" i="4"/>
  <c r="M1151" i="4"/>
  <c r="N1151" i="4"/>
  <c r="O1151" i="4"/>
  <c r="P1151" i="4"/>
  <c r="E1152" i="4"/>
  <c r="I1152" i="4"/>
  <c r="J1152" i="4"/>
  <c r="K1152" i="4"/>
  <c r="L1152" i="4"/>
  <c r="M1152" i="4"/>
  <c r="N1152" i="4"/>
  <c r="O1152" i="4"/>
  <c r="P1152" i="4"/>
  <c r="E1153" i="4"/>
  <c r="I1153" i="4"/>
  <c r="J1153" i="4"/>
  <c r="K1153" i="4"/>
  <c r="L1153" i="4"/>
  <c r="M1153" i="4"/>
  <c r="N1153" i="4"/>
  <c r="O1153" i="4"/>
  <c r="P1153" i="4"/>
  <c r="E1154" i="4"/>
  <c r="I1154" i="4"/>
  <c r="J1154" i="4"/>
  <c r="K1154" i="4"/>
  <c r="L1154" i="4"/>
  <c r="M1154" i="4"/>
  <c r="N1154" i="4"/>
  <c r="O1154" i="4"/>
  <c r="P1154" i="4"/>
  <c r="E1155" i="4"/>
  <c r="I1155" i="4"/>
  <c r="J1155" i="4"/>
  <c r="K1155" i="4"/>
  <c r="L1155" i="4"/>
  <c r="M1155" i="4"/>
  <c r="N1155" i="4"/>
  <c r="O1155" i="4"/>
  <c r="P1155" i="4"/>
  <c r="E1156" i="4"/>
  <c r="I1156" i="4"/>
  <c r="J1156" i="4"/>
  <c r="K1156" i="4"/>
  <c r="L1156" i="4"/>
  <c r="M1156" i="4"/>
  <c r="N1156" i="4"/>
  <c r="O1156" i="4"/>
  <c r="P1156" i="4"/>
  <c r="E1157" i="4"/>
  <c r="I1157" i="4"/>
  <c r="J1157" i="4"/>
  <c r="K1157" i="4"/>
  <c r="L1157" i="4"/>
  <c r="M1157" i="4"/>
  <c r="N1157" i="4"/>
  <c r="O1157" i="4"/>
  <c r="P1157" i="4"/>
  <c r="E1158" i="4"/>
  <c r="I1158" i="4"/>
  <c r="J1158" i="4"/>
  <c r="K1158" i="4"/>
  <c r="L1158" i="4"/>
  <c r="M1158" i="4"/>
  <c r="N1158" i="4"/>
  <c r="O1158" i="4"/>
  <c r="P1158" i="4"/>
  <c r="E1159" i="4"/>
  <c r="I1159" i="4"/>
  <c r="J1159" i="4"/>
  <c r="K1159" i="4"/>
  <c r="L1159" i="4"/>
  <c r="M1159" i="4"/>
  <c r="N1159" i="4"/>
  <c r="O1159" i="4"/>
  <c r="P1159" i="4"/>
  <c r="E1160" i="4"/>
  <c r="I1160" i="4"/>
  <c r="J1160" i="4"/>
  <c r="K1160" i="4"/>
  <c r="L1160" i="4"/>
  <c r="M1160" i="4"/>
  <c r="N1160" i="4"/>
  <c r="O1160" i="4"/>
  <c r="P1160" i="4"/>
  <c r="E1161" i="4"/>
  <c r="I1161" i="4"/>
  <c r="J1161" i="4"/>
  <c r="K1161" i="4"/>
  <c r="L1161" i="4"/>
  <c r="M1161" i="4"/>
  <c r="N1161" i="4"/>
  <c r="O1161" i="4"/>
  <c r="P1161" i="4"/>
  <c r="E1162" i="4"/>
  <c r="I1162" i="4"/>
  <c r="J1162" i="4"/>
  <c r="K1162" i="4"/>
  <c r="L1162" i="4"/>
  <c r="M1162" i="4"/>
  <c r="N1162" i="4"/>
  <c r="O1162" i="4"/>
  <c r="P1162" i="4"/>
  <c r="E1163" i="4"/>
  <c r="I1163" i="4"/>
  <c r="J1163" i="4"/>
  <c r="K1163" i="4"/>
  <c r="L1163" i="4"/>
  <c r="M1163" i="4"/>
  <c r="N1163" i="4"/>
  <c r="O1163" i="4"/>
  <c r="P1163" i="4"/>
  <c r="E1164" i="4"/>
  <c r="I1164" i="4"/>
  <c r="J1164" i="4"/>
  <c r="K1164" i="4"/>
  <c r="L1164" i="4"/>
  <c r="M1164" i="4"/>
  <c r="N1164" i="4"/>
  <c r="O1164" i="4"/>
  <c r="P1164" i="4"/>
  <c r="E1165" i="4"/>
  <c r="I1165" i="4"/>
  <c r="J1165" i="4"/>
  <c r="K1165" i="4"/>
  <c r="L1165" i="4"/>
  <c r="M1165" i="4"/>
  <c r="N1165" i="4"/>
  <c r="O1165" i="4"/>
  <c r="P1165" i="4"/>
  <c r="E1166" i="4"/>
  <c r="I1166" i="4"/>
  <c r="J1166" i="4"/>
  <c r="K1166" i="4"/>
  <c r="L1166" i="4"/>
  <c r="M1166" i="4"/>
  <c r="N1166" i="4"/>
  <c r="O1166" i="4"/>
  <c r="P1166" i="4"/>
  <c r="E1167" i="4"/>
  <c r="I1167" i="4"/>
  <c r="J1167" i="4"/>
  <c r="K1167" i="4"/>
  <c r="L1167" i="4"/>
  <c r="M1167" i="4"/>
  <c r="N1167" i="4"/>
  <c r="O1167" i="4"/>
  <c r="P1167" i="4"/>
  <c r="E1168" i="4"/>
  <c r="I1168" i="4"/>
  <c r="J1168" i="4"/>
  <c r="K1168" i="4"/>
  <c r="L1168" i="4"/>
  <c r="M1168" i="4"/>
  <c r="N1168" i="4"/>
  <c r="O1168" i="4"/>
  <c r="P1168" i="4"/>
  <c r="E1169" i="4"/>
  <c r="I1169" i="4"/>
  <c r="J1169" i="4"/>
  <c r="K1169" i="4"/>
  <c r="L1169" i="4"/>
  <c r="M1169" i="4"/>
  <c r="N1169" i="4"/>
  <c r="O1169" i="4"/>
  <c r="P1169" i="4"/>
  <c r="E1170" i="4"/>
  <c r="I1170" i="4"/>
  <c r="J1170" i="4"/>
  <c r="K1170" i="4"/>
  <c r="L1170" i="4"/>
  <c r="M1170" i="4"/>
  <c r="N1170" i="4"/>
  <c r="O1170" i="4"/>
  <c r="P1170" i="4"/>
  <c r="E1171" i="4"/>
  <c r="I1171" i="4"/>
  <c r="J1171" i="4"/>
  <c r="K1171" i="4"/>
  <c r="L1171" i="4"/>
  <c r="M1171" i="4"/>
  <c r="N1171" i="4"/>
  <c r="O1171" i="4"/>
  <c r="P1171" i="4"/>
  <c r="E1172" i="4"/>
  <c r="I1172" i="4"/>
  <c r="J1172" i="4"/>
  <c r="K1172" i="4"/>
  <c r="L1172" i="4"/>
  <c r="M1172" i="4"/>
  <c r="N1172" i="4"/>
  <c r="O1172" i="4"/>
  <c r="P1172" i="4"/>
  <c r="E1173" i="4"/>
  <c r="I1173" i="4"/>
  <c r="J1173" i="4"/>
  <c r="K1173" i="4"/>
  <c r="L1173" i="4"/>
  <c r="M1173" i="4"/>
  <c r="N1173" i="4"/>
  <c r="O1173" i="4"/>
  <c r="P1173" i="4"/>
  <c r="E1174" i="4"/>
  <c r="I1174" i="4"/>
  <c r="J1174" i="4"/>
  <c r="K1174" i="4"/>
  <c r="L1174" i="4"/>
  <c r="M1174" i="4"/>
  <c r="N1174" i="4"/>
  <c r="O1174" i="4"/>
  <c r="P1174" i="4"/>
  <c r="E1175" i="4"/>
  <c r="I1175" i="4"/>
  <c r="J1175" i="4"/>
  <c r="K1175" i="4"/>
  <c r="L1175" i="4"/>
  <c r="M1175" i="4"/>
  <c r="N1175" i="4"/>
  <c r="O1175" i="4"/>
  <c r="P1175" i="4"/>
  <c r="E1176" i="4"/>
  <c r="I1176" i="4"/>
  <c r="J1176" i="4"/>
  <c r="K1176" i="4"/>
  <c r="L1176" i="4"/>
  <c r="M1176" i="4"/>
  <c r="N1176" i="4"/>
  <c r="O1176" i="4"/>
  <c r="P1176" i="4"/>
  <c r="E1177" i="4"/>
  <c r="I1177" i="4"/>
  <c r="J1177" i="4"/>
  <c r="K1177" i="4"/>
  <c r="L1177" i="4"/>
  <c r="M1177" i="4"/>
  <c r="N1177" i="4"/>
  <c r="O1177" i="4"/>
  <c r="P1177" i="4"/>
  <c r="E1178" i="4"/>
  <c r="I1178" i="4"/>
  <c r="J1178" i="4"/>
  <c r="K1178" i="4"/>
  <c r="L1178" i="4"/>
  <c r="M1178" i="4"/>
  <c r="N1178" i="4"/>
  <c r="O1178" i="4"/>
  <c r="P1178" i="4"/>
  <c r="E1179" i="4"/>
  <c r="I1179" i="4"/>
  <c r="J1179" i="4"/>
  <c r="K1179" i="4"/>
  <c r="L1179" i="4"/>
  <c r="M1179" i="4"/>
  <c r="N1179" i="4"/>
  <c r="O1179" i="4"/>
  <c r="P1179" i="4"/>
  <c r="E1180" i="4"/>
  <c r="I1180" i="4"/>
  <c r="J1180" i="4"/>
  <c r="K1180" i="4"/>
  <c r="L1180" i="4"/>
  <c r="M1180" i="4"/>
  <c r="N1180" i="4"/>
  <c r="O1180" i="4"/>
  <c r="P1180" i="4"/>
  <c r="E1181" i="4"/>
  <c r="I1181" i="4"/>
  <c r="J1181" i="4"/>
  <c r="K1181" i="4"/>
  <c r="L1181" i="4"/>
  <c r="M1181" i="4"/>
  <c r="N1181" i="4"/>
  <c r="O1181" i="4"/>
  <c r="P1181" i="4"/>
  <c r="E1182" i="4"/>
  <c r="I1182" i="4"/>
  <c r="J1182" i="4"/>
  <c r="K1182" i="4"/>
  <c r="L1182" i="4"/>
  <c r="M1182" i="4"/>
  <c r="N1182" i="4"/>
  <c r="O1182" i="4"/>
  <c r="P1182" i="4"/>
  <c r="E1183" i="4"/>
  <c r="I1183" i="4"/>
  <c r="J1183" i="4"/>
  <c r="K1183" i="4"/>
  <c r="L1183" i="4"/>
  <c r="M1183" i="4"/>
  <c r="N1183" i="4"/>
  <c r="O1183" i="4"/>
  <c r="P1183" i="4"/>
  <c r="E1184" i="4"/>
  <c r="I1184" i="4"/>
  <c r="J1184" i="4"/>
  <c r="K1184" i="4"/>
  <c r="L1184" i="4"/>
  <c r="M1184" i="4"/>
  <c r="N1184" i="4"/>
  <c r="O1184" i="4"/>
  <c r="P1184" i="4"/>
  <c r="E1185" i="4"/>
  <c r="I1185" i="4"/>
  <c r="J1185" i="4"/>
  <c r="K1185" i="4"/>
  <c r="L1185" i="4"/>
  <c r="M1185" i="4"/>
  <c r="N1185" i="4"/>
  <c r="O1185" i="4"/>
  <c r="P1185" i="4"/>
  <c r="E1186" i="4"/>
  <c r="I1186" i="4"/>
  <c r="J1186" i="4"/>
  <c r="K1186" i="4"/>
  <c r="L1186" i="4"/>
  <c r="M1186" i="4"/>
  <c r="N1186" i="4"/>
  <c r="O1186" i="4"/>
  <c r="P1186" i="4"/>
  <c r="E1187" i="4"/>
  <c r="I1187" i="4"/>
  <c r="J1187" i="4"/>
  <c r="K1187" i="4"/>
  <c r="L1187" i="4"/>
  <c r="M1187" i="4"/>
  <c r="N1187" i="4"/>
  <c r="O1187" i="4"/>
  <c r="P1187" i="4"/>
  <c r="E1188" i="4"/>
  <c r="I1188" i="4"/>
  <c r="J1188" i="4"/>
  <c r="K1188" i="4"/>
  <c r="L1188" i="4"/>
  <c r="M1188" i="4"/>
  <c r="N1188" i="4"/>
  <c r="O1188" i="4"/>
  <c r="P1188" i="4"/>
  <c r="E1189" i="4"/>
  <c r="I1189" i="4"/>
  <c r="J1189" i="4"/>
  <c r="K1189" i="4"/>
  <c r="L1189" i="4"/>
  <c r="M1189" i="4"/>
  <c r="N1189" i="4"/>
  <c r="O1189" i="4"/>
  <c r="P1189" i="4"/>
  <c r="E1190" i="4"/>
  <c r="I1190" i="4"/>
  <c r="J1190" i="4"/>
  <c r="K1190" i="4"/>
  <c r="L1190" i="4"/>
  <c r="M1190" i="4"/>
  <c r="N1190" i="4"/>
  <c r="O1190" i="4"/>
  <c r="P1190" i="4"/>
  <c r="E1191" i="4"/>
  <c r="I1191" i="4"/>
  <c r="J1191" i="4"/>
  <c r="K1191" i="4"/>
  <c r="L1191" i="4"/>
  <c r="M1191" i="4"/>
  <c r="N1191" i="4"/>
  <c r="O1191" i="4"/>
  <c r="P1191" i="4"/>
  <c r="E1192" i="4"/>
  <c r="I1192" i="4"/>
  <c r="J1192" i="4"/>
  <c r="K1192" i="4"/>
  <c r="L1192" i="4"/>
  <c r="M1192" i="4"/>
  <c r="N1192" i="4"/>
  <c r="O1192" i="4"/>
  <c r="P1192" i="4"/>
  <c r="E1193" i="4"/>
  <c r="I1193" i="4"/>
  <c r="J1193" i="4"/>
  <c r="K1193" i="4"/>
  <c r="L1193" i="4"/>
  <c r="M1193" i="4"/>
  <c r="N1193" i="4"/>
  <c r="O1193" i="4"/>
  <c r="P1193" i="4"/>
  <c r="E1194" i="4"/>
  <c r="I1194" i="4"/>
  <c r="J1194" i="4"/>
  <c r="K1194" i="4"/>
  <c r="L1194" i="4"/>
  <c r="M1194" i="4"/>
  <c r="N1194" i="4"/>
  <c r="O1194" i="4"/>
  <c r="P1194" i="4"/>
  <c r="E1195" i="4"/>
  <c r="I1195" i="4"/>
  <c r="J1195" i="4"/>
  <c r="K1195" i="4"/>
  <c r="L1195" i="4"/>
  <c r="M1195" i="4"/>
  <c r="N1195" i="4"/>
  <c r="O1195" i="4"/>
  <c r="P1195" i="4"/>
  <c r="E1196" i="4"/>
  <c r="I1196" i="4"/>
  <c r="J1196" i="4"/>
  <c r="K1196" i="4"/>
  <c r="L1196" i="4"/>
  <c r="M1196" i="4"/>
  <c r="N1196" i="4"/>
  <c r="O1196" i="4"/>
  <c r="P1196" i="4"/>
  <c r="E1197" i="4"/>
  <c r="I1197" i="4"/>
  <c r="J1197" i="4"/>
  <c r="K1197" i="4"/>
  <c r="L1197" i="4"/>
  <c r="M1197" i="4"/>
  <c r="N1197" i="4"/>
  <c r="O1197" i="4"/>
  <c r="P1197" i="4"/>
  <c r="E1198" i="4"/>
  <c r="I1198" i="4"/>
  <c r="J1198" i="4"/>
  <c r="K1198" i="4"/>
  <c r="L1198" i="4"/>
  <c r="M1198" i="4"/>
  <c r="N1198" i="4"/>
  <c r="O1198" i="4"/>
  <c r="P1198" i="4"/>
  <c r="E1199" i="4"/>
  <c r="I1199" i="4"/>
  <c r="J1199" i="4"/>
  <c r="K1199" i="4"/>
  <c r="L1199" i="4"/>
  <c r="M1199" i="4"/>
  <c r="N1199" i="4"/>
  <c r="O1199" i="4"/>
  <c r="P1199" i="4"/>
  <c r="E1200" i="4"/>
  <c r="I1200" i="4"/>
  <c r="J1200" i="4"/>
  <c r="K1200" i="4"/>
  <c r="L1200" i="4"/>
  <c r="M1200" i="4"/>
  <c r="N1200" i="4"/>
  <c r="O1200" i="4"/>
  <c r="P1200" i="4"/>
  <c r="E1201" i="4"/>
  <c r="I1201" i="4"/>
  <c r="J1201" i="4"/>
  <c r="K1201" i="4"/>
  <c r="L1201" i="4"/>
  <c r="M1201" i="4"/>
  <c r="N1201" i="4"/>
  <c r="O1201" i="4"/>
  <c r="P1201" i="4"/>
  <c r="E1202" i="4"/>
  <c r="I1202" i="4"/>
  <c r="J1202" i="4"/>
  <c r="K1202" i="4"/>
  <c r="L1202" i="4"/>
  <c r="M1202" i="4"/>
  <c r="N1202" i="4"/>
  <c r="O1202" i="4"/>
  <c r="P1202" i="4"/>
  <c r="E1203" i="4"/>
  <c r="I1203" i="4"/>
  <c r="J1203" i="4"/>
  <c r="K1203" i="4"/>
  <c r="L1203" i="4"/>
  <c r="M1203" i="4"/>
  <c r="N1203" i="4"/>
  <c r="O1203" i="4"/>
  <c r="P1203" i="4"/>
  <c r="E1204" i="4"/>
  <c r="I1204" i="4"/>
  <c r="J1204" i="4"/>
  <c r="K1204" i="4"/>
  <c r="L1204" i="4"/>
  <c r="M1204" i="4"/>
  <c r="N1204" i="4"/>
  <c r="O1204" i="4"/>
  <c r="P1204" i="4"/>
  <c r="E1205" i="4"/>
  <c r="I1205" i="4"/>
  <c r="J1205" i="4"/>
  <c r="K1205" i="4"/>
  <c r="L1205" i="4"/>
  <c r="M1205" i="4"/>
  <c r="N1205" i="4"/>
  <c r="O1205" i="4"/>
  <c r="P1205" i="4"/>
  <c r="E1206" i="4"/>
  <c r="I1206" i="4"/>
  <c r="J1206" i="4"/>
  <c r="K1206" i="4"/>
  <c r="L1206" i="4"/>
  <c r="M1206" i="4"/>
  <c r="N1206" i="4"/>
  <c r="O1206" i="4"/>
  <c r="P1206" i="4"/>
  <c r="E1207" i="4"/>
  <c r="I1207" i="4"/>
  <c r="J1207" i="4"/>
  <c r="K1207" i="4"/>
  <c r="L1207" i="4"/>
  <c r="M1207" i="4"/>
  <c r="N1207" i="4"/>
  <c r="O1207" i="4"/>
  <c r="P1207" i="4"/>
  <c r="E1208" i="4"/>
  <c r="I1208" i="4"/>
  <c r="J1208" i="4"/>
  <c r="K1208" i="4"/>
  <c r="L1208" i="4"/>
  <c r="M1208" i="4"/>
  <c r="N1208" i="4"/>
  <c r="O1208" i="4"/>
  <c r="P1208" i="4"/>
  <c r="E1209" i="4"/>
  <c r="I1209" i="4"/>
  <c r="J1209" i="4"/>
  <c r="K1209" i="4"/>
  <c r="L1209" i="4"/>
  <c r="M1209" i="4"/>
  <c r="N1209" i="4"/>
  <c r="O1209" i="4"/>
  <c r="P1209" i="4"/>
  <c r="E1210" i="4"/>
  <c r="I1210" i="4"/>
  <c r="J1210" i="4"/>
  <c r="K1210" i="4"/>
  <c r="L1210" i="4"/>
  <c r="M1210" i="4"/>
  <c r="N1210" i="4"/>
  <c r="O1210" i="4"/>
  <c r="P1210" i="4"/>
  <c r="E1211" i="4"/>
  <c r="I1211" i="4"/>
  <c r="J1211" i="4"/>
  <c r="K1211" i="4"/>
  <c r="L1211" i="4"/>
  <c r="M1211" i="4"/>
  <c r="N1211" i="4"/>
  <c r="O1211" i="4"/>
  <c r="P1211" i="4"/>
  <c r="E1212" i="4"/>
  <c r="I1212" i="4"/>
  <c r="J1212" i="4"/>
  <c r="K1212" i="4"/>
  <c r="L1212" i="4"/>
  <c r="M1212" i="4"/>
  <c r="N1212" i="4"/>
  <c r="O1212" i="4"/>
  <c r="P1212" i="4"/>
  <c r="E1213" i="4"/>
  <c r="I1213" i="4"/>
  <c r="J1213" i="4"/>
  <c r="K1213" i="4"/>
  <c r="L1213" i="4"/>
  <c r="M1213" i="4"/>
  <c r="N1213" i="4"/>
  <c r="O1213" i="4"/>
  <c r="P1213" i="4"/>
  <c r="E1214" i="4"/>
  <c r="I1214" i="4"/>
  <c r="J1214" i="4"/>
  <c r="K1214" i="4"/>
  <c r="L1214" i="4"/>
  <c r="M1214" i="4"/>
  <c r="N1214" i="4"/>
  <c r="O1214" i="4"/>
  <c r="P1214" i="4"/>
  <c r="E1215" i="4"/>
  <c r="I1215" i="4"/>
  <c r="J1215" i="4"/>
  <c r="K1215" i="4"/>
  <c r="L1215" i="4"/>
  <c r="M1215" i="4"/>
  <c r="N1215" i="4"/>
  <c r="O1215" i="4"/>
  <c r="P1215" i="4"/>
  <c r="E1216" i="4"/>
  <c r="I1216" i="4"/>
  <c r="J1216" i="4"/>
  <c r="K1216" i="4"/>
  <c r="L1216" i="4"/>
  <c r="M1216" i="4"/>
  <c r="N1216" i="4"/>
  <c r="O1216" i="4"/>
  <c r="P1216" i="4"/>
  <c r="E1217" i="4"/>
  <c r="I1217" i="4"/>
  <c r="J1217" i="4"/>
  <c r="K1217" i="4"/>
  <c r="L1217" i="4"/>
  <c r="M1217" i="4"/>
  <c r="N1217" i="4"/>
  <c r="O1217" i="4"/>
  <c r="P1217" i="4"/>
  <c r="E1218" i="4"/>
  <c r="I1218" i="4"/>
  <c r="J1218" i="4"/>
  <c r="K1218" i="4"/>
  <c r="L1218" i="4"/>
  <c r="M1218" i="4"/>
  <c r="N1218" i="4"/>
  <c r="O1218" i="4"/>
  <c r="P1218" i="4"/>
  <c r="E1219" i="4"/>
  <c r="I1219" i="4"/>
  <c r="J1219" i="4"/>
  <c r="K1219" i="4"/>
  <c r="L1219" i="4"/>
  <c r="M1219" i="4"/>
  <c r="N1219" i="4"/>
  <c r="O1219" i="4"/>
  <c r="P1219" i="4"/>
  <c r="E1220" i="4"/>
  <c r="I1220" i="4"/>
  <c r="J1220" i="4"/>
  <c r="K1220" i="4"/>
  <c r="L1220" i="4"/>
  <c r="M1220" i="4"/>
  <c r="N1220" i="4"/>
  <c r="O1220" i="4"/>
  <c r="P1220" i="4"/>
  <c r="E1221" i="4"/>
  <c r="I1221" i="4"/>
  <c r="J1221" i="4"/>
  <c r="K1221" i="4"/>
  <c r="L1221" i="4"/>
  <c r="M1221" i="4"/>
  <c r="N1221" i="4"/>
  <c r="O1221" i="4"/>
  <c r="P1221" i="4"/>
  <c r="E1222" i="4"/>
  <c r="I1222" i="4"/>
  <c r="J1222" i="4"/>
  <c r="K1222" i="4"/>
  <c r="L1222" i="4"/>
  <c r="M1222" i="4"/>
  <c r="N1222" i="4"/>
  <c r="O1222" i="4"/>
  <c r="P1222" i="4"/>
  <c r="E1223" i="4"/>
  <c r="I1223" i="4"/>
  <c r="J1223" i="4"/>
  <c r="K1223" i="4"/>
  <c r="L1223" i="4"/>
  <c r="M1223" i="4"/>
  <c r="N1223" i="4"/>
  <c r="O1223" i="4"/>
  <c r="P1223" i="4"/>
  <c r="E1224" i="4"/>
  <c r="I1224" i="4"/>
  <c r="J1224" i="4"/>
  <c r="K1224" i="4"/>
  <c r="L1224" i="4"/>
  <c r="M1224" i="4"/>
  <c r="N1224" i="4"/>
  <c r="O1224" i="4"/>
  <c r="P1224" i="4"/>
  <c r="E1225" i="4"/>
  <c r="I1225" i="4"/>
  <c r="J1225" i="4"/>
  <c r="K1225" i="4"/>
  <c r="L1225" i="4"/>
  <c r="M1225" i="4"/>
  <c r="N1225" i="4"/>
  <c r="O1225" i="4"/>
  <c r="P1225" i="4"/>
  <c r="E1226" i="4"/>
  <c r="I1226" i="4"/>
  <c r="J1226" i="4"/>
  <c r="K1226" i="4"/>
  <c r="L1226" i="4"/>
  <c r="M1226" i="4"/>
  <c r="N1226" i="4"/>
  <c r="O1226" i="4"/>
  <c r="P1226" i="4"/>
  <c r="E1227" i="4"/>
  <c r="I1227" i="4"/>
  <c r="J1227" i="4"/>
  <c r="K1227" i="4"/>
  <c r="L1227" i="4"/>
  <c r="M1227" i="4"/>
  <c r="N1227" i="4"/>
  <c r="O1227" i="4"/>
  <c r="P1227" i="4"/>
  <c r="E1228" i="4"/>
  <c r="I1228" i="4"/>
  <c r="J1228" i="4"/>
  <c r="K1228" i="4"/>
  <c r="L1228" i="4"/>
  <c r="M1228" i="4"/>
  <c r="N1228" i="4"/>
  <c r="O1228" i="4"/>
  <c r="P1228" i="4"/>
  <c r="E1229" i="4"/>
  <c r="I1229" i="4"/>
  <c r="J1229" i="4"/>
  <c r="K1229" i="4"/>
  <c r="L1229" i="4"/>
  <c r="M1229" i="4"/>
  <c r="N1229" i="4"/>
  <c r="O1229" i="4"/>
  <c r="P1229" i="4"/>
  <c r="E1230" i="4"/>
  <c r="I1230" i="4"/>
  <c r="J1230" i="4"/>
  <c r="K1230" i="4"/>
  <c r="L1230" i="4"/>
  <c r="M1230" i="4"/>
  <c r="N1230" i="4"/>
  <c r="O1230" i="4"/>
  <c r="P1230" i="4"/>
  <c r="E1231" i="4"/>
  <c r="I1231" i="4"/>
  <c r="J1231" i="4"/>
  <c r="K1231" i="4"/>
  <c r="L1231" i="4"/>
  <c r="M1231" i="4"/>
  <c r="N1231" i="4"/>
  <c r="O1231" i="4"/>
  <c r="P1231" i="4"/>
  <c r="E1232" i="4"/>
  <c r="I1232" i="4"/>
  <c r="J1232" i="4"/>
  <c r="K1232" i="4"/>
  <c r="L1232" i="4"/>
  <c r="M1232" i="4"/>
  <c r="N1232" i="4"/>
  <c r="O1232" i="4"/>
  <c r="P1232" i="4"/>
  <c r="E1233" i="4"/>
  <c r="I1233" i="4"/>
  <c r="J1233" i="4"/>
  <c r="K1233" i="4"/>
  <c r="L1233" i="4"/>
  <c r="M1233" i="4"/>
  <c r="N1233" i="4"/>
  <c r="O1233" i="4"/>
  <c r="P1233" i="4"/>
  <c r="E1234" i="4"/>
  <c r="I1234" i="4"/>
  <c r="J1234" i="4"/>
  <c r="K1234" i="4"/>
  <c r="L1234" i="4"/>
  <c r="M1234" i="4"/>
  <c r="N1234" i="4"/>
  <c r="O1234" i="4"/>
  <c r="P1234" i="4"/>
  <c r="E1235" i="4"/>
  <c r="I1235" i="4"/>
  <c r="J1235" i="4"/>
  <c r="K1235" i="4"/>
  <c r="L1235" i="4"/>
  <c r="M1235" i="4"/>
  <c r="N1235" i="4"/>
  <c r="O1235" i="4"/>
  <c r="P1235" i="4"/>
  <c r="E1236" i="4"/>
  <c r="I1236" i="4"/>
  <c r="J1236" i="4"/>
  <c r="K1236" i="4"/>
  <c r="L1236" i="4"/>
  <c r="M1236" i="4"/>
  <c r="N1236" i="4"/>
  <c r="O1236" i="4"/>
  <c r="P1236" i="4"/>
  <c r="E1237" i="4"/>
  <c r="I1237" i="4"/>
  <c r="J1237" i="4"/>
  <c r="K1237" i="4"/>
  <c r="L1237" i="4"/>
  <c r="M1237" i="4"/>
  <c r="N1237" i="4"/>
  <c r="O1237" i="4"/>
  <c r="P1237" i="4"/>
  <c r="E1238" i="4"/>
  <c r="I1238" i="4"/>
  <c r="J1238" i="4"/>
  <c r="K1238" i="4"/>
  <c r="L1238" i="4"/>
  <c r="M1238" i="4"/>
  <c r="N1238" i="4"/>
  <c r="O1238" i="4"/>
  <c r="P1238" i="4"/>
  <c r="E1239" i="4"/>
  <c r="I1239" i="4"/>
  <c r="J1239" i="4"/>
  <c r="K1239" i="4"/>
  <c r="L1239" i="4"/>
  <c r="M1239" i="4"/>
  <c r="N1239" i="4"/>
  <c r="O1239" i="4"/>
  <c r="P1239" i="4"/>
  <c r="E1240" i="4"/>
  <c r="I1240" i="4"/>
  <c r="J1240" i="4"/>
  <c r="K1240" i="4"/>
  <c r="L1240" i="4"/>
  <c r="M1240" i="4"/>
  <c r="N1240" i="4"/>
  <c r="O1240" i="4"/>
  <c r="P1240" i="4"/>
  <c r="E1241" i="4"/>
  <c r="I1241" i="4"/>
  <c r="J1241" i="4"/>
  <c r="K1241" i="4"/>
  <c r="L1241" i="4"/>
  <c r="M1241" i="4"/>
  <c r="N1241" i="4"/>
  <c r="O1241" i="4"/>
  <c r="P1241" i="4"/>
  <c r="E1242" i="4"/>
  <c r="I1242" i="4"/>
  <c r="J1242" i="4"/>
  <c r="K1242" i="4"/>
  <c r="L1242" i="4"/>
  <c r="M1242" i="4"/>
  <c r="N1242" i="4"/>
  <c r="O1242" i="4"/>
  <c r="P1242" i="4"/>
  <c r="E1243" i="4"/>
  <c r="I1243" i="4"/>
  <c r="J1243" i="4"/>
  <c r="K1243" i="4"/>
  <c r="L1243" i="4"/>
  <c r="M1243" i="4"/>
  <c r="N1243" i="4"/>
  <c r="O1243" i="4"/>
  <c r="P1243" i="4"/>
  <c r="E1244" i="4"/>
  <c r="I1244" i="4"/>
  <c r="J1244" i="4"/>
  <c r="K1244" i="4"/>
  <c r="L1244" i="4"/>
  <c r="M1244" i="4"/>
  <c r="N1244" i="4"/>
  <c r="O1244" i="4"/>
  <c r="P1244" i="4"/>
  <c r="E1245" i="4"/>
  <c r="I1245" i="4"/>
  <c r="J1245" i="4"/>
  <c r="K1245" i="4"/>
  <c r="L1245" i="4"/>
  <c r="M1245" i="4"/>
  <c r="N1245" i="4"/>
  <c r="O1245" i="4"/>
  <c r="P1245" i="4"/>
  <c r="E1246" i="4"/>
  <c r="I1246" i="4"/>
  <c r="J1246" i="4"/>
  <c r="K1246" i="4"/>
  <c r="L1246" i="4"/>
  <c r="M1246" i="4"/>
  <c r="N1246" i="4"/>
  <c r="O1246" i="4"/>
  <c r="P1246" i="4"/>
  <c r="E1247" i="4"/>
  <c r="I1247" i="4"/>
  <c r="J1247" i="4"/>
  <c r="K1247" i="4"/>
  <c r="L1247" i="4"/>
  <c r="M1247" i="4"/>
  <c r="N1247" i="4"/>
  <c r="O1247" i="4"/>
  <c r="P1247" i="4"/>
  <c r="E1248" i="4"/>
  <c r="I1248" i="4"/>
  <c r="J1248" i="4"/>
  <c r="K1248" i="4"/>
  <c r="L1248" i="4"/>
  <c r="M1248" i="4"/>
  <c r="N1248" i="4"/>
  <c r="O1248" i="4"/>
  <c r="P1248" i="4"/>
  <c r="E1249" i="4"/>
  <c r="I1249" i="4"/>
  <c r="J1249" i="4"/>
  <c r="K1249" i="4"/>
  <c r="L1249" i="4"/>
  <c r="M1249" i="4"/>
  <c r="N1249" i="4"/>
  <c r="O1249" i="4"/>
  <c r="P1249" i="4"/>
  <c r="E1250" i="4"/>
  <c r="I1250" i="4"/>
  <c r="J1250" i="4"/>
  <c r="K1250" i="4"/>
  <c r="L1250" i="4"/>
  <c r="M1250" i="4"/>
  <c r="N1250" i="4"/>
  <c r="O1250" i="4"/>
  <c r="P1250" i="4"/>
  <c r="E1251" i="4"/>
  <c r="I1251" i="4"/>
  <c r="J1251" i="4"/>
  <c r="K1251" i="4"/>
  <c r="L1251" i="4"/>
  <c r="M1251" i="4"/>
  <c r="N1251" i="4"/>
  <c r="O1251" i="4"/>
  <c r="P1251" i="4"/>
  <c r="E1252" i="4"/>
  <c r="I1252" i="4"/>
  <c r="J1252" i="4"/>
  <c r="K1252" i="4"/>
  <c r="L1252" i="4"/>
  <c r="M1252" i="4"/>
  <c r="N1252" i="4"/>
  <c r="O1252" i="4"/>
  <c r="P1252" i="4"/>
  <c r="E1253" i="4"/>
  <c r="I1253" i="4"/>
  <c r="J1253" i="4"/>
  <c r="K1253" i="4"/>
  <c r="L1253" i="4"/>
  <c r="M1253" i="4"/>
  <c r="N1253" i="4"/>
  <c r="O1253" i="4"/>
  <c r="P1253" i="4"/>
  <c r="E1254" i="4"/>
  <c r="I1254" i="4"/>
  <c r="J1254" i="4"/>
  <c r="K1254" i="4"/>
  <c r="L1254" i="4"/>
  <c r="M1254" i="4"/>
  <c r="N1254" i="4"/>
  <c r="O1254" i="4"/>
  <c r="P1254" i="4"/>
  <c r="E1255" i="4"/>
  <c r="I1255" i="4"/>
  <c r="J1255" i="4"/>
  <c r="K1255" i="4"/>
  <c r="L1255" i="4"/>
  <c r="M1255" i="4"/>
  <c r="N1255" i="4"/>
  <c r="O1255" i="4"/>
  <c r="P1255" i="4"/>
  <c r="E1256" i="4"/>
  <c r="I1256" i="4"/>
  <c r="J1256" i="4"/>
  <c r="K1256" i="4"/>
  <c r="L1256" i="4"/>
  <c r="M1256" i="4"/>
  <c r="N1256" i="4"/>
  <c r="O1256" i="4"/>
  <c r="P1256" i="4"/>
  <c r="E1257" i="4"/>
  <c r="I1257" i="4"/>
  <c r="J1257" i="4"/>
  <c r="K1257" i="4"/>
  <c r="L1257" i="4"/>
  <c r="M1257" i="4"/>
  <c r="N1257" i="4"/>
  <c r="O1257" i="4"/>
  <c r="P1257" i="4"/>
  <c r="E1258" i="4"/>
  <c r="I1258" i="4"/>
  <c r="J1258" i="4"/>
  <c r="K1258" i="4"/>
  <c r="L1258" i="4"/>
  <c r="M1258" i="4"/>
  <c r="N1258" i="4"/>
  <c r="O1258" i="4"/>
  <c r="P1258" i="4"/>
  <c r="E1259" i="4"/>
  <c r="I1259" i="4"/>
  <c r="J1259" i="4"/>
  <c r="K1259" i="4"/>
  <c r="L1259" i="4"/>
  <c r="M1259" i="4"/>
  <c r="N1259" i="4"/>
  <c r="O1259" i="4"/>
  <c r="P1259" i="4"/>
  <c r="E1260" i="4"/>
  <c r="I1260" i="4"/>
  <c r="J1260" i="4"/>
  <c r="K1260" i="4"/>
  <c r="L1260" i="4"/>
  <c r="M1260" i="4"/>
  <c r="N1260" i="4"/>
  <c r="O1260" i="4"/>
  <c r="P1260" i="4"/>
  <c r="E1261" i="4"/>
  <c r="I1261" i="4"/>
  <c r="J1261" i="4"/>
  <c r="K1261" i="4"/>
  <c r="L1261" i="4"/>
  <c r="M1261" i="4"/>
  <c r="N1261" i="4"/>
  <c r="O1261" i="4"/>
  <c r="P1261" i="4"/>
  <c r="E1262" i="4"/>
  <c r="I1262" i="4"/>
  <c r="J1262" i="4"/>
  <c r="K1262" i="4"/>
  <c r="L1262" i="4"/>
  <c r="M1262" i="4"/>
  <c r="N1262" i="4"/>
  <c r="O1262" i="4"/>
  <c r="P1262" i="4"/>
  <c r="E1263" i="4"/>
  <c r="I1263" i="4"/>
  <c r="J1263" i="4"/>
  <c r="K1263" i="4"/>
  <c r="L1263" i="4"/>
  <c r="M1263" i="4"/>
  <c r="N1263" i="4"/>
  <c r="O1263" i="4"/>
  <c r="P1263" i="4"/>
  <c r="E1264" i="4"/>
  <c r="I1264" i="4"/>
  <c r="J1264" i="4"/>
  <c r="K1264" i="4"/>
  <c r="L1264" i="4"/>
  <c r="M1264" i="4"/>
  <c r="N1264" i="4"/>
  <c r="O1264" i="4"/>
  <c r="P1264" i="4"/>
  <c r="E1265" i="4"/>
  <c r="I1265" i="4"/>
  <c r="J1265" i="4"/>
  <c r="K1265" i="4"/>
  <c r="L1265" i="4"/>
  <c r="M1265" i="4"/>
  <c r="N1265" i="4"/>
  <c r="O1265" i="4"/>
  <c r="P1265" i="4"/>
  <c r="E1266" i="4"/>
  <c r="I1266" i="4"/>
  <c r="J1266" i="4"/>
  <c r="K1266" i="4"/>
  <c r="L1266" i="4"/>
  <c r="M1266" i="4"/>
  <c r="N1266" i="4"/>
  <c r="O1266" i="4"/>
  <c r="P1266" i="4"/>
  <c r="E1267" i="4"/>
  <c r="I1267" i="4"/>
  <c r="J1267" i="4"/>
  <c r="K1267" i="4"/>
  <c r="L1267" i="4"/>
  <c r="M1267" i="4"/>
  <c r="N1267" i="4"/>
  <c r="O1267" i="4"/>
  <c r="P1267" i="4"/>
  <c r="E1268" i="4"/>
  <c r="I1268" i="4"/>
  <c r="J1268" i="4"/>
  <c r="K1268" i="4"/>
  <c r="L1268" i="4"/>
  <c r="M1268" i="4"/>
  <c r="N1268" i="4"/>
  <c r="O1268" i="4"/>
  <c r="P1268" i="4"/>
  <c r="E1269" i="4"/>
  <c r="I1269" i="4"/>
  <c r="J1269" i="4"/>
  <c r="K1269" i="4"/>
  <c r="L1269" i="4"/>
  <c r="M1269" i="4"/>
  <c r="N1269" i="4"/>
  <c r="O1269" i="4"/>
  <c r="P1269" i="4"/>
  <c r="E1270" i="4"/>
  <c r="I1270" i="4"/>
  <c r="J1270" i="4"/>
  <c r="K1270" i="4"/>
  <c r="L1270" i="4"/>
  <c r="M1270" i="4"/>
  <c r="N1270" i="4"/>
  <c r="O1270" i="4"/>
  <c r="P1270" i="4"/>
  <c r="E1271" i="4"/>
  <c r="I1271" i="4"/>
  <c r="J1271" i="4"/>
  <c r="K1271" i="4"/>
  <c r="L1271" i="4"/>
  <c r="M1271" i="4"/>
  <c r="N1271" i="4"/>
  <c r="O1271" i="4"/>
  <c r="P1271" i="4"/>
  <c r="E1272" i="4"/>
  <c r="I1272" i="4"/>
  <c r="J1272" i="4"/>
  <c r="K1272" i="4"/>
  <c r="L1272" i="4"/>
  <c r="M1272" i="4"/>
  <c r="N1272" i="4"/>
  <c r="O1272" i="4"/>
  <c r="P1272" i="4"/>
  <c r="E1273" i="4"/>
  <c r="I1273" i="4"/>
  <c r="J1273" i="4"/>
  <c r="K1273" i="4"/>
  <c r="L1273" i="4"/>
  <c r="M1273" i="4"/>
  <c r="N1273" i="4"/>
  <c r="O1273" i="4"/>
  <c r="P1273" i="4"/>
  <c r="E1274" i="4"/>
  <c r="I1274" i="4"/>
  <c r="J1274" i="4"/>
  <c r="K1274" i="4"/>
  <c r="L1274" i="4"/>
  <c r="M1274" i="4"/>
  <c r="N1274" i="4"/>
  <c r="O1274" i="4"/>
  <c r="P1274" i="4"/>
  <c r="E1275" i="4"/>
  <c r="I1275" i="4"/>
  <c r="J1275" i="4"/>
  <c r="K1275" i="4"/>
  <c r="L1275" i="4"/>
  <c r="M1275" i="4"/>
  <c r="N1275" i="4"/>
  <c r="O1275" i="4"/>
  <c r="P1275" i="4"/>
  <c r="E1276" i="4"/>
  <c r="I1276" i="4"/>
  <c r="J1276" i="4"/>
  <c r="K1276" i="4"/>
  <c r="L1276" i="4"/>
  <c r="M1276" i="4"/>
  <c r="N1276" i="4"/>
  <c r="O1276" i="4"/>
  <c r="P1276" i="4"/>
  <c r="E1277" i="4"/>
  <c r="I1277" i="4"/>
  <c r="J1277" i="4"/>
  <c r="K1277" i="4"/>
  <c r="L1277" i="4"/>
  <c r="M1277" i="4"/>
  <c r="N1277" i="4"/>
  <c r="O1277" i="4"/>
  <c r="P1277" i="4"/>
  <c r="E1278" i="4"/>
  <c r="I1278" i="4"/>
  <c r="J1278" i="4"/>
  <c r="K1278" i="4"/>
  <c r="L1278" i="4"/>
  <c r="M1278" i="4"/>
  <c r="N1278" i="4"/>
  <c r="O1278" i="4"/>
  <c r="P1278" i="4"/>
  <c r="E1279" i="4"/>
  <c r="I1279" i="4"/>
  <c r="J1279" i="4"/>
  <c r="K1279" i="4"/>
  <c r="L1279" i="4"/>
  <c r="M1279" i="4"/>
  <c r="N1279" i="4"/>
  <c r="O1279" i="4"/>
  <c r="P1279" i="4"/>
  <c r="E1280" i="4"/>
  <c r="I1280" i="4"/>
  <c r="J1280" i="4"/>
  <c r="K1280" i="4"/>
  <c r="L1280" i="4"/>
  <c r="M1280" i="4"/>
  <c r="N1280" i="4"/>
  <c r="O1280" i="4"/>
  <c r="P1280" i="4"/>
  <c r="E1281" i="4"/>
  <c r="I1281" i="4"/>
  <c r="J1281" i="4"/>
  <c r="K1281" i="4"/>
  <c r="L1281" i="4"/>
  <c r="M1281" i="4"/>
  <c r="N1281" i="4"/>
  <c r="O1281" i="4"/>
  <c r="P1281" i="4"/>
  <c r="E1282" i="4"/>
  <c r="I1282" i="4"/>
  <c r="J1282" i="4"/>
  <c r="K1282" i="4"/>
  <c r="L1282" i="4"/>
  <c r="M1282" i="4"/>
  <c r="N1282" i="4"/>
  <c r="O1282" i="4"/>
  <c r="P1282" i="4"/>
  <c r="E1283" i="4"/>
  <c r="I1283" i="4"/>
  <c r="J1283" i="4"/>
  <c r="K1283" i="4"/>
  <c r="L1283" i="4"/>
  <c r="M1283" i="4"/>
  <c r="N1283" i="4"/>
  <c r="O1283" i="4"/>
  <c r="P1283" i="4"/>
  <c r="E1284" i="4"/>
  <c r="I1284" i="4"/>
  <c r="J1284" i="4"/>
  <c r="K1284" i="4"/>
  <c r="L1284" i="4"/>
  <c r="M1284" i="4"/>
  <c r="N1284" i="4"/>
  <c r="O1284" i="4"/>
  <c r="P1284" i="4"/>
  <c r="E1285" i="4"/>
  <c r="I1285" i="4"/>
  <c r="J1285" i="4"/>
  <c r="K1285" i="4"/>
  <c r="L1285" i="4"/>
  <c r="M1285" i="4"/>
  <c r="N1285" i="4"/>
  <c r="O1285" i="4"/>
  <c r="P1285" i="4"/>
  <c r="E1286" i="4"/>
  <c r="I1286" i="4"/>
  <c r="J1286" i="4"/>
  <c r="K1286" i="4"/>
  <c r="L1286" i="4"/>
  <c r="M1286" i="4"/>
  <c r="N1286" i="4"/>
  <c r="O1286" i="4"/>
  <c r="P1286" i="4"/>
  <c r="E1287" i="4"/>
  <c r="F1287" i="4"/>
  <c r="I1287" i="4"/>
  <c r="Q1287" i="4"/>
  <c r="R1287" i="4"/>
  <c r="S1287" i="4"/>
  <c r="AH1287" i="4"/>
  <c r="J1287" i="4"/>
  <c r="K1287" i="4"/>
  <c r="L1287" i="4"/>
  <c r="M1287" i="4"/>
  <c r="N1287" i="4"/>
  <c r="O1287" i="4"/>
  <c r="P1287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E1328" i="4"/>
  <c r="F1328" i="4"/>
  <c r="I1328" i="4"/>
  <c r="AH1328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E1576" i="4"/>
  <c r="F1576" i="4"/>
  <c r="I1576" i="4"/>
  <c r="AH1576" i="4"/>
</calcChain>
</file>

<file path=xl/comments1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Source: US Census Bureau "County Intercensal Estimates (2000-2010)" July 1, 2002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2004"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2004"</t>
        </r>
      </text>
    </comment>
  </commentList>
</comments>
</file>

<file path=xl/comments2.xml><?xml version="1.0" encoding="utf-8"?>
<comments xmlns="http://schemas.openxmlformats.org/spreadsheetml/2006/main">
  <authors>
    <author>Dave Leip</author>
    <author>David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Source: US Census Bureau "County Intercensal Estimates (2000-2010)" July 1, 2002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2004"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2004"</t>
        </r>
      </text>
    </comment>
    <comment ref="H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 for President</t>
        </r>
      </text>
    </comment>
    <comment ref="B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November 1, 2004</t>
        </r>
      </text>
    </comment>
    <comment ref="F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Active Voters November 1, 2004.</t>
        </r>
      </text>
    </comment>
    <comment ref="G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Five counties not reporting ballots.  Used Presidential vote for these counties.</t>
        </r>
      </text>
    </comment>
    <comment ref="F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Registered Voters on Canvass</t>
        </r>
      </text>
    </comment>
    <comment ref="R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Registered Voters by Party November 5, 2004</t>
        </r>
      </text>
    </comment>
    <comment ref="AJ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Alaskan Independence</t>
        </r>
      </text>
    </comment>
    <comment ref="B29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Oct 27, 2004</t>
        </r>
      </text>
    </comment>
    <comment ref="F29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 Registration on Election Day.</t>
        </r>
      </text>
    </comment>
    <comment ref="R29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October 27 Voter Registration by Party (Active and Inactive)</t>
        </r>
      </text>
    </comment>
    <comment ref="F30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reported in the Statement of Vote; includes any voters in
addition to the October report. Active Voters Only.</t>
        </r>
      </text>
    </comment>
    <comment ref="R306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26, 2004. Active and Inactive.</t>
        </r>
      </text>
    </comment>
    <comment ref="V3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Statehood Green</t>
        </r>
      </text>
    </comment>
    <comment ref="B5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October 4, 2004</t>
        </r>
      </text>
    </comment>
    <comment ref="C5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Kalawao County</t>
        </r>
      </text>
    </comment>
    <comment ref="G150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availabe for some counties.  Remaining = presidential vote.</t>
        </r>
      </text>
    </comment>
    <comment ref="AA17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Nebraska Party</t>
        </r>
      </text>
    </comment>
    <comment ref="G179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site shows total as 831,563</t>
        </r>
      </text>
    </comment>
    <comment ref="Z179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American</t>
        </r>
      </text>
    </comment>
    <comment ref="F18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Another report has 5,009,140</t>
        </r>
      </text>
    </comment>
    <comment ref="F208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North Dakota does not have voter registration.</t>
        </r>
      </text>
    </comment>
    <comment ref="G23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Not available = Presidential total.</t>
        </r>
      </text>
    </comment>
    <comment ref="B2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October 25, 2004</t>
        </r>
      </text>
    </comment>
    <comment ref="F284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 Voters only.</t>
        </r>
      </text>
    </comment>
    <comment ref="BD284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E284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Suspense</t>
        </r>
      </text>
    </comment>
    <comment ref="F302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+ Overseas.</t>
        </r>
      </text>
    </comment>
    <comment ref="F319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Wisconsin does not have voter registration.</t>
        </r>
      </text>
    </comment>
    <comment ref="G319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Wisconsin does not publish Ballots cast.  Figures same as for President
</t>
        </r>
      </text>
    </comment>
  </commentList>
</comments>
</file>

<file path=xl/comments3.xml><?xml version="1.0" encoding="utf-8"?>
<comments xmlns="http://schemas.openxmlformats.org/spreadsheetml/2006/main">
  <authors>
    <author>Dave Leip</author>
    <author>David Leip</author>
  </authors>
  <commentList>
    <comment ref="E1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any voters in
addition to the October report.</t>
        </r>
      </text>
    </comment>
    <comment ref="Q17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26, 2004</t>
        </r>
      </text>
    </comment>
    <comment ref="A2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26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3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3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64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E132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Pres/Vice Pres only.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Registration from: "Registration and Party Enrollment Statistics as of October 26, 2004"</t>
        </r>
      </text>
    </comment>
  </commentList>
</comments>
</file>

<file path=xl/sharedStrings.xml><?xml version="1.0" encoding="utf-8"?>
<sst xmlns="http://schemas.openxmlformats.org/spreadsheetml/2006/main" count="29094" uniqueCount="4755">
  <si>
    <t>Ohio Secretary of State Election Services</t>
  </si>
  <si>
    <t>Oklahoma State Election Board</t>
  </si>
  <si>
    <t>Oregon Secretary of State Elections Division</t>
  </si>
  <si>
    <t>Pennsylvania Department of State Bureau of Commissions, Elections and Legislation</t>
  </si>
  <si>
    <t>Rhode Island Board of Elections</t>
  </si>
  <si>
    <t>Logan</t>
  </si>
  <si>
    <t>Scott</t>
  </si>
  <si>
    <t>Kalkaska</t>
  </si>
  <si>
    <t>Keweenaw</t>
  </si>
  <si>
    <t>Region 1</t>
  </si>
  <si>
    <t>Region 2</t>
  </si>
  <si>
    <t>Region 3</t>
  </si>
  <si>
    <t>Region 4</t>
  </si>
  <si>
    <t>Providence</t>
  </si>
  <si>
    <t>Wabasha</t>
  </si>
  <si>
    <t>Georgia</t>
  </si>
  <si>
    <t>GA</t>
  </si>
  <si>
    <t>Appling</t>
  </si>
  <si>
    <t>Clackamas</t>
  </si>
  <si>
    <t>Clatsop</t>
  </si>
  <si>
    <t>Charlton</t>
  </si>
  <si>
    <t>Wexford</t>
  </si>
  <si>
    <t>58500</t>
  </si>
  <si>
    <t>58740</t>
  </si>
  <si>
    <t>Carmel</t>
  </si>
  <si>
    <t>60580</t>
  </si>
  <si>
    <t>King</t>
  </si>
  <si>
    <t>09</t>
  </si>
  <si>
    <t>Dougherty</t>
  </si>
  <si>
    <t>Texas Secretary of State Elections Division</t>
  </si>
  <si>
    <t>Utah State Elections Office</t>
  </si>
  <si>
    <t>Arizona Secretary of State Division of Election Services</t>
  </si>
  <si>
    <t>Arkansas Secretary of State Elections</t>
  </si>
  <si>
    <t>California Secretary of State</t>
  </si>
  <si>
    <t>Wisconsin State Election Board</t>
  </si>
  <si>
    <t>Wyoming Secretary of State Election Administration</t>
  </si>
  <si>
    <t>Enrolled and Registered Voters as of November, 2004</t>
  </si>
  <si>
    <t>District of Columbia Board of Ethics and Elections</t>
  </si>
  <si>
    <t>Florida Department of State Division of Elections</t>
  </si>
  <si>
    <t>Georgia Secretary of State Elections Division</t>
  </si>
  <si>
    <t>State of Hawaii Office of Elections</t>
  </si>
  <si>
    <t>Idaho Secretary of State Election Division</t>
  </si>
  <si>
    <t>Illinois State Board of Elections</t>
  </si>
  <si>
    <t>Indiana Secretary of State Elections</t>
  </si>
  <si>
    <t>Iowa Secretary of State</t>
  </si>
  <si>
    <t>Kansas Secretary of State</t>
  </si>
  <si>
    <t>Kentucky State Board of Elections</t>
  </si>
  <si>
    <t>Louisiana Secretary of State Elections Division</t>
  </si>
  <si>
    <t>Maine Department of the Secretary of State Bureau of Corporations, Elections, and Commissions</t>
  </si>
  <si>
    <t>Maryland State Board of Elections</t>
  </si>
  <si>
    <t>Massachusetts Secretary of the Commonwealth Elections Division</t>
  </si>
  <si>
    <t>Michigan Department of State Bureau of Elections</t>
  </si>
  <si>
    <t>Minnesota Office of the Secretary of State Elections</t>
  </si>
  <si>
    <t>Mississippi Secretary of State Elections Division</t>
  </si>
  <si>
    <t>Missouri Office of the Secretary of State Elections</t>
  </si>
  <si>
    <t>Montana Secretary of State Elections</t>
  </si>
  <si>
    <t>Nebraska Secretary of State Election Administration</t>
  </si>
  <si>
    <t>Nevada Secretary of State Elections Division</t>
  </si>
  <si>
    <t>New Hampshire Department of State Election Division</t>
  </si>
  <si>
    <t>New Jersey Department of Law and Public Safety Division of Elections</t>
  </si>
  <si>
    <t>New Mexico Office of the Secretary of State Bureau of Elections</t>
  </si>
  <si>
    <t>New York State Board of Elections</t>
  </si>
  <si>
    <t>North Carolina State Board of Elections</t>
  </si>
  <si>
    <t>North Dakota Secretary of State Elections</t>
  </si>
  <si>
    <t>77000</t>
  </si>
  <si>
    <t>Lunenburg</t>
  </si>
  <si>
    <t>20080</t>
  </si>
  <si>
    <t>Chesterville</t>
  </si>
  <si>
    <t>Gallatin</t>
  </si>
  <si>
    <t>Waite</t>
  </si>
  <si>
    <t>Wallowa</t>
  </si>
  <si>
    <t>12100</t>
  </si>
  <si>
    <t>Newburyport</t>
  </si>
  <si>
    <t>Tripp</t>
  </si>
  <si>
    <t>Hamblen</t>
  </si>
  <si>
    <t>Camas</t>
  </si>
  <si>
    <t>67860</t>
  </si>
  <si>
    <t>68500</t>
  </si>
  <si>
    <t>Adair</t>
  </si>
  <si>
    <t>235</t>
  </si>
  <si>
    <t>237</t>
  </si>
  <si>
    <t>North Kingstown</t>
  </si>
  <si>
    <t>Pierce</t>
  </si>
  <si>
    <t>Kittson</t>
  </si>
  <si>
    <t>Wahkiakum</t>
  </si>
  <si>
    <t>12260</t>
  </si>
  <si>
    <t>12420</t>
  </si>
  <si>
    <t>Grafton</t>
  </si>
  <si>
    <t>South Carolina State Election Commission</t>
  </si>
  <si>
    <t>South Dakota Secretary of State</t>
  </si>
  <si>
    <t>Tennessee Secretary of State Division of Elections</t>
  </si>
  <si>
    <t>Blackford</t>
  </si>
  <si>
    <t>40100</t>
  </si>
  <si>
    <t>40180</t>
  </si>
  <si>
    <t>New Salem</t>
  </si>
  <si>
    <t>Olmsted</t>
  </si>
  <si>
    <t>Defiance</t>
  </si>
  <si>
    <t>Tillman</t>
  </si>
  <si>
    <t>Island</t>
  </si>
  <si>
    <t>145</t>
  </si>
  <si>
    <t>30500</t>
  </si>
  <si>
    <t>30820</t>
  </si>
  <si>
    <t>31220</t>
  </si>
  <si>
    <t>26020</t>
  </si>
  <si>
    <t>135</t>
  </si>
  <si>
    <t>Populist</t>
  </si>
  <si>
    <t>Vermont Office of the Secretary of State Elections Division</t>
  </si>
  <si>
    <t>Virginia State Board of Elections</t>
  </si>
  <si>
    <t>Washington Secretary of State Elections</t>
  </si>
  <si>
    <t>West Virginia Secretary of State</t>
  </si>
  <si>
    <t>Howard</t>
  </si>
  <si>
    <t>Longmeadow</t>
  </si>
  <si>
    <t>Fremont</t>
  </si>
  <si>
    <t>Prairie</t>
  </si>
  <si>
    <t>Mansfield</t>
  </si>
  <si>
    <t>Nemaha</t>
  </si>
  <si>
    <t>Neosho</t>
  </si>
  <si>
    <t>Candler</t>
  </si>
  <si>
    <t>Carroll</t>
  </si>
  <si>
    <t>137</t>
  </si>
  <si>
    <t>42820</t>
  </si>
  <si>
    <t>64420</t>
  </si>
  <si>
    <t>Kemper</t>
  </si>
  <si>
    <t>Montpelier</t>
  </si>
  <si>
    <t>Walsh</t>
  </si>
  <si>
    <t>Chattahoochee</t>
  </si>
  <si>
    <t>Connor</t>
  </si>
  <si>
    <t>Freeman</t>
  </si>
  <si>
    <t>Registered at Polls</t>
  </si>
  <si>
    <t>Registered as 7am</t>
  </si>
  <si>
    <t>November 2004 Voter Registration</t>
  </si>
  <si>
    <t>November 2, 2004 Voter Registration and Voter Turnout Statistics by Town and County</t>
  </si>
  <si>
    <t>State Board of Elections Number of Precincts and Registered Voters by County and City as of Close of Books for the November General Election - October 4, 2004</t>
  </si>
  <si>
    <t>Status of Voter Turnout &amp; Ballot Tabulation by County</t>
  </si>
  <si>
    <t>West Virginia Voter Registration - General 2004 (by county)</t>
  </si>
  <si>
    <t>Spencer</t>
  </si>
  <si>
    <t>Trigg</t>
  </si>
  <si>
    <t>00660</t>
  </si>
  <si>
    <t>37940</t>
  </si>
  <si>
    <t>195</t>
  </si>
  <si>
    <t>Brookton</t>
  </si>
  <si>
    <t>ID</t>
  </si>
  <si>
    <t>Bossier</t>
  </si>
  <si>
    <t>Harlan</t>
  </si>
  <si>
    <t>Corson</t>
  </si>
  <si>
    <t>Holmes</t>
  </si>
  <si>
    <t>Mille Lacs</t>
  </si>
  <si>
    <t>Box Elder</t>
  </si>
  <si>
    <t>Tift</t>
  </si>
  <si>
    <t>03460</t>
  </si>
  <si>
    <t>31700</t>
  </si>
  <si>
    <t>31780</t>
  </si>
  <si>
    <t>Cross Lake</t>
  </si>
  <si>
    <t>Westport Island</t>
  </si>
  <si>
    <t>Verona Island</t>
  </si>
  <si>
    <t>25</t>
  </si>
  <si>
    <t>Kansas</t>
  </si>
  <si>
    <t>Covington</t>
  </si>
  <si>
    <t>31940</t>
  </si>
  <si>
    <t>Pope</t>
  </si>
  <si>
    <t>Eau Claire</t>
  </si>
  <si>
    <t>37540</t>
  </si>
  <si>
    <t>2004 Statewide General Election Results - November 2nd, 2004</t>
  </si>
  <si>
    <t>73860</t>
  </si>
  <si>
    <t>74180</t>
  </si>
  <si>
    <t>Palm Beach</t>
  </si>
  <si>
    <t>Pasco</t>
  </si>
  <si>
    <t>107</t>
  </si>
  <si>
    <t>50500</t>
  </si>
  <si>
    <t>46020</t>
  </si>
  <si>
    <t>Union</t>
  </si>
  <si>
    <t>25380</t>
  </si>
  <si>
    <t>Location</t>
  </si>
  <si>
    <t>Purchase</t>
  </si>
  <si>
    <t>Todd</t>
  </si>
  <si>
    <t>Scotts Bluff</t>
  </si>
  <si>
    <t>Alameda</t>
  </si>
  <si>
    <t>Highlands</t>
  </si>
  <si>
    <t>Cowlitz</t>
  </si>
  <si>
    <t>Walla Walla</t>
  </si>
  <si>
    <t>Whatcom</t>
  </si>
  <si>
    <t>Yakima</t>
  </si>
  <si>
    <t>Yamhill</t>
  </si>
  <si>
    <t>11780</t>
  </si>
  <si>
    <t>New Bedford</t>
  </si>
  <si>
    <t>St. Mary's</t>
  </si>
  <si>
    <t>Chattooga</t>
  </si>
  <si>
    <t>Houghton</t>
  </si>
  <si>
    <t>Camden</t>
  </si>
  <si>
    <t>18640</t>
  </si>
  <si>
    <t>Swift</t>
  </si>
  <si>
    <t>Meeker</t>
  </si>
  <si>
    <t>Total REG</t>
  </si>
  <si>
    <t>Turnout</t>
  </si>
  <si>
    <t>Charles Mix</t>
  </si>
  <si>
    <t>Sevier</t>
  </si>
  <si>
    <t>Carbon</t>
  </si>
  <si>
    <t>Millard</t>
  </si>
  <si>
    <t>Piute</t>
  </si>
  <si>
    <t>Arthur</t>
  </si>
  <si>
    <t>Banner</t>
  </si>
  <si>
    <t>Wasatch</t>
  </si>
  <si>
    <t>Porter</t>
  </si>
  <si>
    <t>Kinney</t>
  </si>
  <si>
    <t>Dinwiddie</t>
  </si>
  <si>
    <t>Coleman</t>
  </si>
  <si>
    <t>Ector</t>
  </si>
  <si>
    <t>Grayson</t>
  </si>
  <si>
    <t>Alabama Office of the Secretary of State</t>
  </si>
  <si>
    <t>State of Alaska Division of Elections</t>
  </si>
  <si>
    <t>22960</t>
  </si>
  <si>
    <t>25300</t>
  </si>
  <si>
    <t>Lancaster</t>
  </si>
  <si>
    <t>Switzerland</t>
  </si>
  <si>
    <t>Keya Paha</t>
  </si>
  <si>
    <t>Sandgate</t>
  </si>
  <si>
    <t>Clarion</t>
  </si>
  <si>
    <t>Goodhue</t>
  </si>
  <si>
    <t>Rhea</t>
  </si>
  <si>
    <t>27460</t>
  </si>
  <si>
    <t>30340</t>
  </si>
  <si>
    <t>35380</t>
  </si>
  <si>
    <t>City</t>
  </si>
  <si>
    <t>Evans</t>
  </si>
  <si>
    <t>Colorado Secretary of State Elections Center</t>
  </si>
  <si>
    <t>Connecticut Secretary of the State Election Services Division</t>
  </si>
  <si>
    <t>State of Delaware Department of Elections</t>
  </si>
  <si>
    <t>Winkler</t>
  </si>
  <si>
    <t>Yoakum</t>
  </si>
  <si>
    <t>27140</t>
  </si>
  <si>
    <t>27300</t>
  </si>
  <si>
    <t>27380</t>
  </si>
  <si>
    <t>28980</t>
  </si>
  <si>
    <t>Dutchess</t>
  </si>
  <si>
    <t>Democrat</t>
  </si>
  <si>
    <t>66180</t>
  </si>
  <si>
    <t>Eaton</t>
  </si>
  <si>
    <t>Pine</t>
  </si>
  <si>
    <t>2004 General Election Results President</t>
  </si>
  <si>
    <t>09860</t>
  </si>
  <si>
    <t>110</t>
  </si>
  <si>
    <t>Bartholomew</t>
  </si>
  <si>
    <t>Isanti</t>
  </si>
  <si>
    <t>39300</t>
  </si>
  <si>
    <t>Kenedy</t>
  </si>
  <si>
    <t>Utah</t>
  </si>
  <si>
    <t>Hancock</t>
  </si>
  <si>
    <t>Modoc</t>
  </si>
  <si>
    <t>Santa Cruz</t>
  </si>
  <si>
    <t>32900</t>
  </si>
  <si>
    <t>33060</t>
  </si>
  <si>
    <t>38820</t>
  </si>
  <si>
    <t>South Burlington</t>
  </si>
  <si>
    <t>South Hero</t>
  </si>
  <si>
    <t>Newport</t>
  </si>
  <si>
    <t>Stephens</t>
  </si>
  <si>
    <t>Spalding</t>
  </si>
  <si>
    <t>095</t>
  </si>
  <si>
    <t>Tippecanoe</t>
  </si>
  <si>
    <t>Tipton</t>
  </si>
  <si>
    <t>Washburn</t>
  </si>
  <si>
    <t>Ryegate</t>
  </si>
  <si>
    <t>Salisbury</t>
  </si>
  <si>
    <t>00820</t>
  </si>
  <si>
    <t>Rutherford</t>
  </si>
  <si>
    <t>Pickett</t>
  </si>
  <si>
    <t>52340</t>
  </si>
  <si>
    <t>Carlisle</t>
  </si>
  <si>
    <t>075</t>
  </si>
  <si>
    <t>077</t>
  </si>
  <si>
    <t>073</t>
  </si>
  <si>
    <t>055</t>
  </si>
  <si>
    <t>82660</t>
  </si>
  <si>
    <t>Atkinson</t>
  </si>
  <si>
    <t>Mackinac</t>
  </si>
  <si>
    <t>Winooski</t>
  </si>
  <si>
    <t>Benedicta</t>
  </si>
  <si>
    <t>South Kingstown</t>
  </si>
  <si>
    <t>Chatham</t>
  </si>
  <si>
    <t>Estill</t>
  </si>
  <si>
    <t>Vermont</t>
  </si>
  <si>
    <t>Coosa</t>
  </si>
  <si>
    <t>Statewide Summary of Voter Registration Revised 10/22/2004</t>
  </si>
  <si>
    <t>Chilton</t>
  </si>
  <si>
    <t>Stoddard</t>
  </si>
  <si>
    <t>Indian Purchase T3 T4</t>
  </si>
  <si>
    <t>Madawaska Lake</t>
  </si>
  <si>
    <t>Will</t>
  </si>
  <si>
    <t>Conecuh</t>
  </si>
  <si>
    <t>01060</t>
  </si>
  <si>
    <t>01300</t>
  </si>
  <si>
    <t>01460</t>
  </si>
  <si>
    <t>01700</t>
  </si>
  <si>
    <t>02020</t>
  </si>
  <si>
    <t>02420</t>
  </si>
  <si>
    <t>02340</t>
  </si>
  <si>
    <t>02820</t>
  </si>
  <si>
    <t>03220</t>
  </si>
  <si>
    <t>Le Sueur</t>
  </si>
  <si>
    <t>Barrow</t>
  </si>
  <si>
    <t>Taney</t>
  </si>
  <si>
    <t>Gratiot</t>
  </si>
  <si>
    <t>Sequoyah</t>
  </si>
  <si>
    <t>290</t>
  </si>
  <si>
    <t>De Witt</t>
  </si>
  <si>
    <t>Catoosa</t>
  </si>
  <si>
    <t>Leslie</t>
  </si>
  <si>
    <t>Winchester</t>
  </si>
  <si>
    <t>WA</t>
  </si>
  <si>
    <t>043</t>
  </si>
  <si>
    <t>Ness</t>
  </si>
  <si>
    <t>Rawlins</t>
  </si>
  <si>
    <t>Reno</t>
  </si>
  <si>
    <t>Hunterdon</t>
  </si>
  <si>
    <t>Amador</t>
  </si>
  <si>
    <t>Virginia Beach</t>
  </si>
  <si>
    <t>Cambria</t>
  </si>
  <si>
    <t>65140</t>
  </si>
  <si>
    <t>Plymouth</t>
  </si>
  <si>
    <t>Collingsworth</t>
  </si>
  <si>
    <t>Rice</t>
  </si>
  <si>
    <t>270</t>
  </si>
  <si>
    <t>Minnehaha</t>
  </si>
  <si>
    <t>Waynesboro</t>
  </si>
  <si>
    <t>Horry</t>
  </si>
  <si>
    <t>Avoyelles</t>
  </si>
  <si>
    <t>Asotin</t>
  </si>
  <si>
    <t>Big Stone</t>
  </si>
  <si>
    <t>Strong</t>
  </si>
  <si>
    <t>73380</t>
  </si>
  <si>
    <t>73700</t>
  </si>
  <si>
    <t>61060</t>
  </si>
  <si>
    <t>Glenwood</t>
  </si>
  <si>
    <t>State of Alaska 2004 General Election November 2, 2004 Official Results</t>
  </si>
  <si>
    <t>74500</t>
  </si>
  <si>
    <t>62340</t>
  </si>
  <si>
    <t>62500</t>
  </si>
  <si>
    <t>Woonsocket</t>
  </si>
  <si>
    <t>40900</t>
  </si>
  <si>
    <t>41300</t>
  </si>
  <si>
    <t>13940</t>
  </si>
  <si>
    <t>LaPorte</t>
  </si>
  <si>
    <t>San Mateo</t>
  </si>
  <si>
    <t>Ontario</t>
  </si>
  <si>
    <t>Santa Barbara</t>
  </si>
  <si>
    <t>Alpena</t>
  </si>
  <si>
    <t>Montague</t>
  </si>
  <si>
    <t>Old Lyme</t>
  </si>
  <si>
    <t>Eagle Lake</t>
  </si>
  <si>
    <t>Steuben</t>
  </si>
  <si>
    <t>65540</t>
  </si>
  <si>
    <t>65700</t>
  </si>
  <si>
    <t>65940</t>
  </si>
  <si>
    <t>Marion</t>
  </si>
  <si>
    <t>Honolulu</t>
  </si>
  <si>
    <t>Clear Creek</t>
  </si>
  <si>
    <t>Cheyenne</t>
  </si>
  <si>
    <t>Rowan</t>
  </si>
  <si>
    <t>Simpson</t>
  </si>
  <si>
    <t>Daggett</t>
  </si>
  <si>
    <t>67300</t>
  </si>
  <si>
    <t>67620</t>
  </si>
  <si>
    <t>67780</t>
  </si>
  <si>
    <t>Burleigh</t>
  </si>
  <si>
    <t>Pecos</t>
  </si>
  <si>
    <t>Aransas</t>
  </si>
  <si>
    <t>Laurel</t>
  </si>
  <si>
    <t>Miami-Dade</t>
  </si>
  <si>
    <t>59940</t>
  </si>
  <si>
    <t>60020</t>
  </si>
  <si>
    <t>St. John the Baptist</t>
  </si>
  <si>
    <t>Uinta</t>
  </si>
  <si>
    <t>41460</t>
  </si>
  <si>
    <t>Hockley</t>
  </si>
  <si>
    <t>Kingsbury</t>
  </si>
  <si>
    <t>Henderson</t>
  </si>
  <si>
    <t>16660</t>
  </si>
  <si>
    <t>16820</t>
  </si>
  <si>
    <t>No. 21</t>
  </si>
  <si>
    <t>No. 27</t>
  </si>
  <si>
    <t>45140</t>
  </si>
  <si>
    <t>45700</t>
  </si>
  <si>
    <t>32180</t>
  </si>
  <si>
    <t>Menifee</t>
  </si>
  <si>
    <t>Powder River</t>
  </si>
  <si>
    <t>Ballots Cast</t>
  </si>
  <si>
    <t>245</t>
  </si>
  <si>
    <t>Oconto</t>
  </si>
  <si>
    <t>Clearfield</t>
  </si>
  <si>
    <t>St. Johnsbury</t>
  </si>
  <si>
    <t>Stamford</t>
  </si>
  <si>
    <t>Chickasaw</t>
  </si>
  <si>
    <t>Mono</t>
  </si>
  <si>
    <t>Nelson</t>
  </si>
  <si>
    <t>Monterey</t>
  </si>
  <si>
    <t>Lackawanna</t>
  </si>
  <si>
    <t>Waterville</t>
  </si>
  <si>
    <t>Warren</t>
  </si>
  <si>
    <t>Wayne</t>
  </si>
  <si>
    <t>06260</t>
  </si>
  <si>
    <t>03700</t>
  </si>
  <si>
    <t>29220</t>
  </si>
  <si>
    <t>29860</t>
  </si>
  <si>
    <t>30260</t>
  </si>
  <si>
    <t>Catawba</t>
  </si>
  <si>
    <t>Hamlin</t>
  </si>
  <si>
    <t>Schley</t>
  </si>
  <si>
    <t>Stark</t>
  </si>
  <si>
    <t>097</t>
  </si>
  <si>
    <t>Casey</t>
  </si>
  <si>
    <t>Republican</t>
  </si>
  <si>
    <t>Reform</t>
  </si>
  <si>
    <t>86420</t>
  </si>
  <si>
    <t>Hickman</t>
  </si>
  <si>
    <t>Hopkins</t>
  </si>
  <si>
    <t>Jessamine</t>
  </si>
  <si>
    <t>Wheeler</t>
  </si>
  <si>
    <t>LaGrange</t>
  </si>
  <si>
    <t>Telfair</t>
  </si>
  <si>
    <t>Idaho</t>
  </si>
  <si>
    <t>Gordon</t>
  </si>
  <si>
    <t>Waller</t>
  </si>
  <si>
    <t>070</t>
  </si>
  <si>
    <t>32420</t>
  </si>
  <si>
    <t>32500</t>
  </si>
  <si>
    <t>08980</t>
  </si>
  <si>
    <t>45060</t>
  </si>
  <si>
    <t>Kanawha</t>
  </si>
  <si>
    <t>Indian River</t>
  </si>
  <si>
    <t>Hendry</t>
  </si>
  <si>
    <t>Old Saybrook</t>
  </si>
  <si>
    <t>Hennepin</t>
  </si>
  <si>
    <t>Mendocino</t>
  </si>
  <si>
    <t>DTT9 &amp; T10</t>
  </si>
  <si>
    <t>04260</t>
  </si>
  <si>
    <t>Isle of Wight</t>
  </si>
  <si>
    <t>James City</t>
  </si>
  <si>
    <t>11220</t>
  </si>
  <si>
    <t>50740</t>
  </si>
  <si>
    <t>61940</t>
  </si>
  <si>
    <t>Beauregard</t>
  </si>
  <si>
    <t>Texas</t>
  </si>
  <si>
    <t>Suwannee</t>
  </si>
  <si>
    <t>Taylor</t>
  </si>
  <si>
    <t>Shrewsbury</t>
  </si>
  <si>
    <t>51380</t>
  </si>
  <si>
    <t>51620</t>
  </si>
  <si>
    <t>Rooks</t>
  </si>
  <si>
    <t>Middlesex</t>
  </si>
  <si>
    <t>Blaine</t>
  </si>
  <si>
    <t>Bartow</t>
  </si>
  <si>
    <t>Crockett</t>
  </si>
  <si>
    <t>Miller</t>
  </si>
  <si>
    <t>McClain</t>
  </si>
  <si>
    <t>McCurtain</t>
  </si>
  <si>
    <t>Chaffee</t>
  </si>
  <si>
    <t>%TO REG</t>
  </si>
  <si>
    <t>Nahant</t>
  </si>
  <si>
    <t>Needham</t>
  </si>
  <si>
    <t>Middleborough</t>
  </si>
  <si>
    <t>Clarendon</t>
  </si>
  <si>
    <t>130</t>
  </si>
  <si>
    <t>Larue</t>
  </si>
  <si>
    <t>Graves</t>
  </si>
  <si>
    <t>Waldo</t>
  </si>
  <si>
    <t>Lynnfield</t>
  </si>
  <si>
    <t>Malden</t>
  </si>
  <si>
    <t>Caldwell</t>
  </si>
  <si>
    <t>Calloway</t>
  </si>
  <si>
    <t>Campbell</t>
  </si>
  <si>
    <t>Berlin</t>
  </si>
  <si>
    <t>Bethel</t>
  </si>
  <si>
    <t>Stearns</t>
  </si>
  <si>
    <t>Arkansas</t>
  </si>
  <si>
    <t>71140</t>
  </si>
  <si>
    <t>72740</t>
  </si>
  <si>
    <t>73060</t>
  </si>
  <si>
    <t>Converse</t>
  </si>
  <si>
    <t>Upson</t>
  </si>
  <si>
    <t>Frio</t>
  </si>
  <si>
    <t>68820</t>
  </si>
  <si>
    <t>68980</t>
  </si>
  <si>
    <t>80780</t>
  </si>
  <si>
    <t>00260</t>
  </si>
  <si>
    <t>Manatee</t>
  </si>
  <si>
    <t>Townsend</t>
  </si>
  <si>
    <t>Van Zandt</t>
  </si>
  <si>
    <t>Willacy</t>
  </si>
  <si>
    <t>St. Bernard</t>
  </si>
  <si>
    <t>Fayette</t>
  </si>
  <si>
    <t>Ingham</t>
  </si>
  <si>
    <t>Columbia Falls</t>
  </si>
  <si>
    <t>VA</t>
  </si>
  <si>
    <t>Letcher</t>
  </si>
  <si>
    <t>Steele</t>
  </si>
  <si>
    <t>Rome</t>
  </si>
  <si>
    <t>185</t>
  </si>
  <si>
    <t>Canyon</t>
  </si>
  <si>
    <t>Ballard</t>
  </si>
  <si>
    <t>Rockcastle</t>
  </si>
  <si>
    <t>Lenox</t>
  </si>
  <si>
    <t>Seabrook</t>
  </si>
  <si>
    <t>Vinalhaven</t>
  </si>
  <si>
    <t>Ashland</t>
  </si>
  <si>
    <t>Leominster</t>
  </si>
  <si>
    <t>Tehama</t>
  </si>
  <si>
    <t>Jim Hogg</t>
  </si>
  <si>
    <t>Bronx</t>
  </si>
  <si>
    <t>Nassau</t>
  </si>
  <si>
    <t>Westchester</t>
  </si>
  <si>
    <t>Barnard</t>
  </si>
  <si>
    <t>Barnet</t>
  </si>
  <si>
    <t>Osage</t>
  </si>
  <si>
    <t>Sarasota</t>
  </si>
  <si>
    <t>State Code</t>
  </si>
  <si>
    <t>New York</t>
  </si>
  <si>
    <t>NY</t>
  </si>
  <si>
    <t>Brazos</t>
  </si>
  <si>
    <t>Lapeer</t>
  </si>
  <si>
    <t>035</t>
  </si>
  <si>
    <t>031</t>
  </si>
  <si>
    <t>11800</t>
  </si>
  <si>
    <t>14140</t>
  </si>
  <si>
    <t>Marlborough</t>
  </si>
  <si>
    <t>Armstrong</t>
  </si>
  <si>
    <t>12900</t>
  </si>
  <si>
    <t>33700</t>
  </si>
  <si>
    <t>33860</t>
  </si>
  <si>
    <t>34420</t>
  </si>
  <si>
    <t>Yellow Medicine</t>
  </si>
  <si>
    <t>Huron</t>
  </si>
  <si>
    <t>Nobles</t>
  </si>
  <si>
    <t>22240</t>
  </si>
  <si>
    <t>159</t>
  </si>
  <si>
    <t>41700</t>
  </si>
  <si>
    <t>Peace &amp;Free</t>
  </si>
  <si>
    <t>Presidio</t>
  </si>
  <si>
    <t>Miami</t>
  </si>
  <si>
    <t>Kiowa</t>
  </si>
  <si>
    <t>McCone</t>
  </si>
  <si>
    <t>District 2</t>
  </si>
  <si>
    <t>District 3</t>
  </si>
  <si>
    <t>Pinal</t>
  </si>
  <si>
    <t>Madrid</t>
  </si>
  <si>
    <t>Harwinton</t>
  </si>
  <si>
    <t>Sabine</t>
  </si>
  <si>
    <t>Dixmont</t>
  </si>
  <si>
    <t>San Luis Obispo</t>
  </si>
  <si>
    <t>UT</t>
  </si>
  <si>
    <t>Election District</t>
  </si>
  <si>
    <t>Kerr</t>
  </si>
  <si>
    <t>27700</t>
  </si>
  <si>
    <t>Roseau</t>
  </si>
  <si>
    <t>Musselshell</t>
  </si>
  <si>
    <t>27940</t>
  </si>
  <si>
    <t>43380</t>
  </si>
  <si>
    <t>08100</t>
  </si>
  <si>
    <t>08420</t>
  </si>
  <si>
    <t>08660</t>
  </si>
  <si>
    <t>105</t>
  </si>
  <si>
    <t>23</t>
  </si>
  <si>
    <t>Jay</t>
  </si>
  <si>
    <t>Wallingford</t>
  </si>
  <si>
    <t>06500</t>
  </si>
  <si>
    <t>06980</t>
  </si>
  <si>
    <t>07220</t>
  </si>
  <si>
    <t>Hawkins</t>
  </si>
  <si>
    <t>Okaloosa</t>
  </si>
  <si>
    <t>Issaquena</t>
  </si>
  <si>
    <t>Paulding</t>
  </si>
  <si>
    <t>Cherokee</t>
  </si>
  <si>
    <t>03940</t>
  </si>
  <si>
    <t>Bucks</t>
  </si>
  <si>
    <t>Ouachita</t>
  </si>
  <si>
    <t>Lebanon</t>
  </si>
  <si>
    <t>Chelan</t>
  </si>
  <si>
    <t>Clallam</t>
  </si>
  <si>
    <t>Cass</t>
  </si>
  <si>
    <t>Lorain</t>
  </si>
  <si>
    <t>Salt Lake</t>
  </si>
  <si>
    <t>Sanpete</t>
  </si>
  <si>
    <t>Parish</t>
  </si>
  <si>
    <t>De Soto</t>
  </si>
  <si>
    <t>Lafayette</t>
  </si>
  <si>
    <t>Leon</t>
  </si>
  <si>
    <t>Williamson</t>
  </si>
  <si>
    <t>Wilkes</t>
  </si>
  <si>
    <t>McLeod</t>
  </si>
  <si>
    <t>Kenton</t>
  </si>
  <si>
    <t>Knott</t>
  </si>
  <si>
    <t>Dubuque</t>
  </si>
  <si>
    <t>Lanier</t>
  </si>
  <si>
    <t>Victoria</t>
  </si>
  <si>
    <t>Montana</t>
  </si>
  <si>
    <t>100</t>
  </si>
  <si>
    <t>Beckham</t>
  </si>
  <si>
    <t>Huntingdon</t>
  </si>
  <si>
    <t>62900</t>
  </si>
  <si>
    <t>63860</t>
  </si>
  <si>
    <t>Douglas</t>
  </si>
  <si>
    <t>Eagle</t>
  </si>
  <si>
    <t>St. Lawrence</t>
  </si>
  <si>
    <t>McCulloch</t>
  </si>
  <si>
    <t>Woodville</t>
  </si>
  <si>
    <t>Woolwich</t>
  </si>
  <si>
    <t>Sherborn</t>
  </si>
  <si>
    <t>Newberry</t>
  </si>
  <si>
    <t>Garden</t>
  </si>
  <si>
    <t>Randall</t>
  </si>
  <si>
    <t>Marinette</t>
  </si>
  <si>
    <t>Pendleton</t>
  </si>
  <si>
    <t>White Pine</t>
  </si>
  <si>
    <t>Tallahatchie</t>
  </si>
  <si>
    <t>Goffstown</t>
  </si>
  <si>
    <t>Sandusky</t>
  </si>
  <si>
    <t>Trumbull</t>
  </si>
  <si>
    <t>275</t>
  </si>
  <si>
    <t>10660</t>
  </si>
  <si>
    <t>52580</t>
  </si>
  <si>
    <t>No. 14 (Cooper)</t>
  </si>
  <si>
    <t>40420</t>
  </si>
  <si>
    <t>40660</t>
  </si>
  <si>
    <t>111</t>
  </si>
  <si>
    <t>113</t>
  </si>
  <si>
    <t>Dent</t>
  </si>
  <si>
    <t>Fillmore</t>
  </si>
  <si>
    <t>Garrard</t>
  </si>
  <si>
    <t>Marijuana Reform</t>
  </si>
  <si>
    <t>Pickaway</t>
  </si>
  <si>
    <t>Hillsdale</t>
  </si>
  <si>
    <t>Albany</t>
  </si>
  <si>
    <t>64580</t>
  </si>
  <si>
    <t>07540</t>
  </si>
  <si>
    <t>Presque Isle</t>
  </si>
  <si>
    <t>Traill</t>
  </si>
  <si>
    <t>Codyville</t>
  </si>
  <si>
    <t>Coplin</t>
  </si>
  <si>
    <t>050</t>
  </si>
  <si>
    <t>060</t>
  </si>
  <si>
    <t>155</t>
  </si>
  <si>
    <t>Grundy</t>
  </si>
  <si>
    <t>Saline</t>
  </si>
  <si>
    <t>Seward</t>
  </si>
  <si>
    <t>Lexington</t>
  </si>
  <si>
    <t>St. Helena</t>
  </si>
  <si>
    <t>St. James</t>
  </si>
  <si>
    <t>Emmet</t>
  </si>
  <si>
    <t>Genesee</t>
  </si>
  <si>
    <t>Etowah</t>
  </si>
  <si>
    <t>%REG/VAP</t>
  </si>
  <si>
    <t>Crow Wing</t>
  </si>
  <si>
    <t>253</t>
  </si>
  <si>
    <t>255</t>
  </si>
  <si>
    <t>Faribault</t>
  </si>
  <si>
    <t>Esmeralda</t>
  </si>
  <si>
    <t>Barrington</t>
  </si>
  <si>
    <t>Liberty</t>
  </si>
  <si>
    <t>Fannin</t>
  </si>
  <si>
    <t>Wellington</t>
  </si>
  <si>
    <t>Koochiching</t>
  </si>
  <si>
    <t>Marshall</t>
  </si>
  <si>
    <t>Worth</t>
  </si>
  <si>
    <t>Hawaii</t>
  </si>
  <si>
    <t>St. Louis</t>
  </si>
  <si>
    <t>Wasco</t>
  </si>
  <si>
    <t>Wallace</t>
  </si>
  <si>
    <t>Bledsoe</t>
  </si>
  <si>
    <t>Cyr</t>
  </si>
  <si>
    <t>Dennistown</t>
  </si>
  <si>
    <t>Fond du Lac</t>
  </si>
  <si>
    <t>48020</t>
  </si>
  <si>
    <t>47860</t>
  </si>
  <si>
    <t>Robeson</t>
  </si>
  <si>
    <t>Sampson</t>
  </si>
  <si>
    <t>74340</t>
  </si>
  <si>
    <t>Pennsylvania</t>
  </si>
  <si>
    <t>PA</t>
  </si>
  <si>
    <t>Centre</t>
  </si>
  <si>
    <t>Chester</t>
  </si>
  <si>
    <t>Chouteau</t>
  </si>
  <si>
    <t>Luzerne</t>
  </si>
  <si>
    <t>Pointe Coupee</t>
  </si>
  <si>
    <t>Attala</t>
  </si>
  <si>
    <t>Bolivar</t>
  </si>
  <si>
    <t>Merrick</t>
  </si>
  <si>
    <t>14200</t>
  </si>
  <si>
    <t>05060</t>
  </si>
  <si>
    <t>05460</t>
  </si>
  <si>
    <t>Bacon</t>
  </si>
  <si>
    <t>Sheboygan</t>
  </si>
  <si>
    <t>285</t>
  </si>
  <si>
    <t>Grantham</t>
  </si>
  <si>
    <t>21380</t>
  </si>
  <si>
    <t>127</t>
  </si>
  <si>
    <t>Sullivan</t>
  </si>
  <si>
    <t>Carrabassett Valley</t>
  </si>
  <si>
    <t>Barnwell</t>
  </si>
  <si>
    <t>Norman</t>
  </si>
  <si>
    <t>Beaufort</t>
  </si>
  <si>
    <t>Fairfield</t>
  </si>
  <si>
    <t>Caswell</t>
  </si>
  <si>
    <t>Goshen</t>
  </si>
  <si>
    <t>66660</t>
  </si>
  <si>
    <t>66980</t>
  </si>
  <si>
    <t>NE</t>
  </si>
  <si>
    <t>Winona</t>
  </si>
  <si>
    <t>047</t>
  </si>
  <si>
    <t>Merced</t>
  </si>
  <si>
    <t>Trinity</t>
  </si>
  <si>
    <t>Berks</t>
  </si>
  <si>
    <t>Coos</t>
  </si>
  <si>
    <t>225</t>
  </si>
  <si>
    <t>09280</t>
  </si>
  <si>
    <t>029</t>
  </si>
  <si>
    <t>Arenac</t>
  </si>
  <si>
    <t>Pettis</t>
  </si>
  <si>
    <t>IL</t>
  </si>
  <si>
    <t>Rosebud</t>
  </si>
  <si>
    <t>Wabaunsee</t>
  </si>
  <si>
    <t>Leverett</t>
  </si>
  <si>
    <t>Walworth</t>
  </si>
  <si>
    <t>Langlade</t>
  </si>
  <si>
    <t>Caledonia</t>
  </si>
  <si>
    <t>Searsburg</t>
  </si>
  <si>
    <t>Woburn</t>
  </si>
  <si>
    <t>Napa</t>
  </si>
  <si>
    <t>Nevada</t>
  </si>
  <si>
    <t>Orange</t>
  </si>
  <si>
    <t>Placer</t>
  </si>
  <si>
    <t>Deuel</t>
  </si>
  <si>
    <t>Dixon</t>
  </si>
  <si>
    <t>Readsboro</t>
  </si>
  <si>
    <t>Fluvanna</t>
  </si>
  <si>
    <t>Ionia</t>
  </si>
  <si>
    <t>Total</t>
  </si>
  <si>
    <t>McKenzie</t>
  </si>
  <si>
    <t>Barkhamsted</t>
  </si>
  <si>
    <t>Willington</t>
  </si>
  <si>
    <t>Levy</t>
  </si>
  <si>
    <t>Sebastian</t>
  </si>
  <si>
    <t>Sharp</t>
  </si>
  <si>
    <t>Vermillion</t>
  </si>
  <si>
    <t>Flathead</t>
  </si>
  <si>
    <t>Solano</t>
  </si>
  <si>
    <t>Manitowoc</t>
  </si>
  <si>
    <t>Marathon</t>
  </si>
  <si>
    <t>Routt</t>
  </si>
  <si>
    <t>Concordia</t>
  </si>
  <si>
    <t>090</t>
  </si>
  <si>
    <t>Sonoma</t>
  </si>
  <si>
    <t>Juneau</t>
  </si>
  <si>
    <t>045</t>
  </si>
  <si>
    <t>Itasca</t>
  </si>
  <si>
    <t>Kanabec</t>
  </si>
  <si>
    <t>Trousdale</t>
  </si>
  <si>
    <t>Unicoi</t>
  </si>
  <si>
    <t>215</t>
  </si>
  <si>
    <t>Pima</t>
  </si>
  <si>
    <t>015</t>
  </si>
  <si>
    <t>017</t>
  </si>
  <si>
    <t>019</t>
  </si>
  <si>
    <t>Mower</t>
  </si>
  <si>
    <t>Noble</t>
  </si>
  <si>
    <t>Illinois</t>
  </si>
  <si>
    <t>18740</t>
  </si>
  <si>
    <t>18820</t>
  </si>
  <si>
    <t>19140</t>
  </si>
  <si>
    <t>19300</t>
  </si>
  <si>
    <t>Sunflower</t>
  </si>
  <si>
    <t>19460</t>
  </si>
  <si>
    <t>Wright</t>
  </si>
  <si>
    <t>175</t>
  </si>
  <si>
    <t>Luce</t>
  </si>
  <si>
    <t>Hanover</t>
  </si>
  <si>
    <t>Bienville</t>
  </si>
  <si>
    <t>Terrell</t>
  </si>
  <si>
    <t>Waterbury</t>
  </si>
  <si>
    <t>Kearny</t>
  </si>
  <si>
    <t>Ste. Genevieve</t>
  </si>
  <si>
    <t>McCreary</t>
  </si>
  <si>
    <t>Herkimer</t>
  </si>
  <si>
    <t>19700</t>
  </si>
  <si>
    <t>Screven</t>
  </si>
  <si>
    <t>Red Willow</t>
  </si>
  <si>
    <t>240</t>
  </si>
  <si>
    <t>Marquette</t>
  </si>
  <si>
    <t>Mashpee</t>
  </si>
  <si>
    <t>Penobscot Nation</t>
  </si>
  <si>
    <t>62660</t>
  </si>
  <si>
    <t>Orneville</t>
  </si>
  <si>
    <t>Rockwood</t>
  </si>
  <si>
    <t>Sinclair</t>
  </si>
  <si>
    <t>Cary</t>
  </si>
  <si>
    <t>Pawtucket</t>
  </si>
  <si>
    <t>52100</t>
  </si>
  <si>
    <t>50900</t>
  </si>
  <si>
    <t>Sussex</t>
  </si>
  <si>
    <t>Patrick</t>
  </si>
  <si>
    <t>Passaic</t>
  </si>
  <si>
    <t>Roanoke</t>
  </si>
  <si>
    <t>Haywood</t>
  </si>
  <si>
    <t>Phippsburg</t>
  </si>
  <si>
    <t>Torrance</t>
  </si>
  <si>
    <t>Valencia</t>
  </si>
  <si>
    <t>Shawnee</t>
  </si>
  <si>
    <t>Castle Hill</t>
  </si>
  <si>
    <t>Webster</t>
  </si>
  <si>
    <t>Bridgton</t>
  </si>
  <si>
    <t>Comal</t>
  </si>
  <si>
    <t>Dedham</t>
  </si>
  <si>
    <t>Rangeley</t>
  </si>
  <si>
    <t>New Durham</t>
  </si>
  <si>
    <t>New Hampton</t>
  </si>
  <si>
    <t>TX</t>
  </si>
  <si>
    <t>District 4</t>
  </si>
  <si>
    <t>Keokuk</t>
  </si>
  <si>
    <t>Wood</t>
  </si>
  <si>
    <t>Antelope</t>
  </si>
  <si>
    <t>Southwest Harbor</t>
  </si>
  <si>
    <t>Brewster</t>
  </si>
  <si>
    <t>Rocky Hill</t>
  </si>
  <si>
    <t>Swanville</t>
  </si>
  <si>
    <t>Sweden</t>
  </si>
  <si>
    <t>Iowa</t>
  </si>
  <si>
    <t>IA</t>
  </si>
  <si>
    <t>Tisbury</t>
  </si>
  <si>
    <t>Swan's Island</t>
  </si>
  <si>
    <t>Hendricks</t>
  </si>
  <si>
    <t>Maverick</t>
  </si>
  <si>
    <t>HI</t>
  </si>
  <si>
    <t>Mahnomen</t>
  </si>
  <si>
    <t>Cleburne</t>
  </si>
  <si>
    <t>Loudon</t>
  </si>
  <si>
    <t>Maury</t>
  </si>
  <si>
    <t>Milton</t>
  </si>
  <si>
    <t>Kent</t>
  </si>
  <si>
    <t>Weston</t>
  </si>
  <si>
    <t>Polk</t>
  </si>
  <si>
    <t>DeSoto</t>
  </si>
  <si>
    <t>San Jacinto</t>
  </si>
  <si>
    <t>Ogemaw</t>
  </si>
  <si>
    <t>Etna</t>
  </si>
  <si>
    <t>Newport News</t>
  </si>
  <si>
    <t>Petersburg</t>
  </si>
  <si>
    <t>Rock</t>
  </si>
  <si>
    <t>Alton</t>
  </si>
  <si>
    <t>Dummer</t>
  </si>
  <si>
    <t>Claiborne</t>
  </si>
  <si>
    <t>Eddington</t>
  </si>
  <si>
    <t>Green's Grant</t>
  </si>
  <si>
    <t>Seymour</t>
  </si>
  <si>
    <t>Hopewell</t>
  </si>
  <si>
    <t>Hodgdon</t>
  </si>
  <si>
    <t>Pend Oreille</t>
  </si>
  <si>
    <t>Burt</t>
  </si>
  <si>
    <t>Morrill</t>
  </si>
  <si>
    <t>Hamilton</t>
  </si>
  <si>
    <t>Sangamon</t>
  </si>
  <si>
    <t>Kankakee</t>
  </si>
  <si>
    <t>Macoupin</t>
  </si>
  <si>
    <t>Massac</t>
  </si>
  <si>
    <t>Franconia</t>
  </si>
  <si>
    <t>Fitzwilliam</t>
  </si>
  <si>
    <t>14500</t>
  </si>
  <si>
    <t>Indiana</t>
  </si>
  <si>
    <t>IN</t>
  </si>
  <si>
    <t>Maricopa</t>
  </si>
  <si>
    <t>La Paz</t>
  </si>
  <si>
    <t>165</t>
  </si>
  <si>
    <t>Stanley</t>
  </si>
  <si>
    <t>Billings</t>
  </si>
  <si>
    <t>Hansford</t>
  </si>
  <si>
    <t>Hartley</t>
  </si>
  <si>
    <t>58340</t>
  </si>
  <si>
    <t>Kandiyohi</t>
  </si>
  <si>
    <t>Bakersfield</t>
  </si>
  <si>
    <t>Pittsburg</t>
  </si>
  <si>
    <t>Hampton</t>
  </si>
  <si>
    <t>48260</t>
  </si>
  <si>
    <t>48660</t>
  </si>
  <si>
    <t>85940</t>
  </si>
  <si>
    <t>Rains</t>
  </si>
  <si>
    <t>093</t>
  </si>
  <si>
    <t>Victory</t>
  </si>
  <si>
    <t>Richland</t>
  </si>
  <si>
    <t>Orleans</t>
  </si>
  <si>
    <t>Mingo</t>
  </si>
  <si>
    <t>Frontier</t>
  </si>
  <si>
    <t>10100</t>
  </si>
  <si>
    <t>Guthrie</t>
  </si>
  <si>
    <t>Windsor Locks</t>
  </si>
  <si>
    <t>Gilmanton</t>
  </si>
  <si>
    <t>Smyth</t>
  </si>
  <si>
    <t>St. Tammany</t>
  </si>
  <si>
    <t>Killingworth</t>
  </si>
  <si>
    <t>Danbury</t>
  </si>
  <si>
    <t>Worcester</t>
  </si>
  <si>
    <t>Linneus</t>
  </si>
  <si>
    <t>Sweetwater</t>
  </si>
  <si>
    <t>025</t>
  </si>
  <si>
    <t>027</t>
  </si>
  <si>
    <t>Ida</t>
  </si>
  <si>
    <t>Mount Chase</t>
  </si>
  <si>
    <t>Dundy</t>
  </si>
  <si>
    <t>Gilsum</t>
  </si>
  <si>
    <t>Ramsey</t>
  </si>
  <si>
    <t>Rich</t>
  </si>
  <si>
    <t>Yuma</t>
  </si>
  <si>
    <t>Bernalillo</t>
  </si>
  <si>
    <t>Broomfield</t>
  </si>
  <si>
    <t>37300</t>
  </si>
  <si>
    <t>McCormick</t>
  </si>
  <si>
    <t>Central Falls</t>
  </si>
  <si>
    <t>Cranston</t>
  </si>
  <si>
    <t>47140</t>
  </si>
  <si>
    <t>47540</t>
  </si>
  <si>
    <t>47700</t>
  </si>
  <si>
    <t>Sioux</t>
  </si>
  <si>
    <t>OH</t>
  </si>
  <si>
    <t>Voting Age Population, Registration, and Turnout</t>
  </si>
  <si>
    <t>Prince George</t>
  </si>
  <si>
    <t>Clifton</t>
  </si>
  <si>
    <t>Pittston</t>
  </si>
  <si>
    <t>Poland</t>
  </si>
  <si>
    <t>Terry</t>
  </si>
  <si>
    <t>Grand Forks</t>
  </si>
  <si>
    <t>LaMoure</t>
  </si>
  <si>
    <t>Queen Anne's</t>
  </si>
  <si>
    <t>Rutland</t>
  </si>
  <si>
    <t>Petroleum</t>
  </si>
  <si>
    <t>New Braintree</t>
  </si>
  <si>
    <t>North Providence</t>
  </si>
  <si>
    <t>Monongalia</t>
  </si>
  <si>
    <t>Tarrant</t>
  </si>
  <si>
    <t>NV</t>
  </si>
  <si>
    <t>Hand</t>
  </si>
  <si>
    <t>Davidson</t>
  </si>
  <si>
    <t>Curry</t>
  </si>
  <si>
    <t>Crisp</t>
  </si>
  <si>
    <t>Farmington</t>
  </si>
  <si>
    <t>New London</t>
  </si>
  <si>
    <t>Tolland</t>
  </si>
  <si>
    <t>Anson</t>
  </si>
  <si>
    <t>Yuba</t>
  </si>
  <si>
    <t>St. Albans</t>
  </si>
  <si>
    <t>Auburn</t>
  </si>
  <si>
    <t>Avon</t>
  </si>
  <si>
    <t>St. Lucie</t>
  </si>
  <si>
    <t>Gulf</t>
  </si>
  <si>
    <t>335</t>
  </si>
  <si>
    <t>Carthage</t>
  </si>
  <si>
    <t>Overton</t>
  </si>
  <si>
    <t>Angelina</t>
  </si>
  <si>
    <t>Collin</t>
  </si>
  <si>
    <t>Grainger</t>
  </si>
  <si>
    <t>Belmont</t>
  </si>
  <si>
    <t>Escambia</t>
  </si>
  <si>
    <t>Truro</t>
  </si>
  <si>
    <t>Ayer</t>
  </si>
  <si>
    <t>Barre</t>
  </si>
  <si>
    <t>Sanborn</t>
  </si>
  <si>
    <t>Spink</t>
  </si>
  <si>
    <t>AR</t>
  </si>
  <si>
    <t>California</t>
  </si>
  <si>
    <t>CA</t>
  </si>
  <si>
    <t>Chippewa</t>
  </si>
  <si>
    <t>35220</t>
  </si>
  <si>
    <t>Saunders</t>
  </si>
  <si>
    <t>Sunderland</t>
  </si>
  <si>
    <t>Swanton</t>
  </si>
  <si>
    <t>Portsmouth</t>
  </si>
  <si>
    <t>Yellowstone</t>
  </si>
  <si>
    <t>Dyer</t>
  </si>
  <si>
    <t>Young</t>
  </si>
  <si>
    <t>Wakulla</t>
  </si>
  <si>
    <t>Arizona</t>
  </si>
  <si>
    <t>181</t>
  </si>
  <si>
    <t>Denver</t>
  </si>
  <si>
    <t>Dolores</t>
  </si>
  <si>
    <t>Mercer</t>
  </si>
  <si>
    <t>Kauai</t>
  </si>
  <si>
    <t>KS</t>
  </si>
  <si>
    <t>49960</t>
  </si>
  <si>
    <t>345</t>
  </si>
  <si>
    <t>Radford</t>
  </si>
  <si>
    <t>Shasta</t>
  </si>
  <si>
    <t>Sutter</t>
  </si>
  <si>
    <t>36820</t>
  </si>
  <si>
    <t>280</t>
  </si>
  <si>
    <t>Bradley</t>
  </si>
  <si>
    <t>Monona</t>
  </si>
  <si>
    <t>265</t>
  </si>
  <si>
    <t>Winterville</t>
  </si>
  <si>
    <t>Waldoboro</t>
  </si>
  <si>
    <t>Carteret</t>
  </si>
  <si>
    <t>McLean</t>
  </si>
  <si>
    <t>50260</t>
  </si>
  <si>
    <t>50580</t>
  </si>
  <si>
    <t>42580</t>
  </si>
  <si>
    <t>McDowell</t>
  </si>
  <si>
    <t>Lamb</t>
  </si>
  <si>
    <t>36180</t>
  </si>
  <si>
    <t>36660</t>
  </si>
  <si>
    <t>Schenectady</t>
  </si>
  <si>
    <t>37140</t>
  </si>
  <si>
    <t>Leelanau</t>
  </si>
  <si>
    <t>Cape Girardeau</t>
  </si>
  <si>
    <t>Allegheny</t>
  </si>
  <si>
    <t>37720</t>
  </si>
  <si>
    <t>41500</t>
  </si>
  <si>
    <t>Sandy River</t>
  </si>
  <si>
    <t>Seboeis</t>
  </si>
  <si>
    <t>The Forks</t>
  </si>
  <si>
    <t>West Forks</t>
  </si>
  <si>
    <t>Newton</t>
  </si>
  <si>
    <t>Oconee</t>
  </si>
  <si>
    <t>48340</t>
  </si>
  <si>
    <t>Kosciusko</t>
  </si>
  <si>
    <t>Calaveras</t>
  </si>
  <si>
    <t>Thayer</t>
  </si>
  <si>
    <t>Bowman</t>
  </si>
  <si>
    <t>24340</t>
  </si>
  <si>
    <t>24660</t>
  </si>
  <si>
    <t>24900</t>
  </si>
  <si>
    <t>25140</t>
  </si>
  <si>
    <t>25180</t>
  </si>
  <si>
    <t>East Millinocket</t>
  </si>
  <si>
    <t>305</t>
  </si>
  <si>
    <t>East Machias</t>
  </si>
  <si>
    <t>Natrona</t>
  </si>
  <si>
    <t>TN</t>
  </si>
  <si>
    <t>Carlton</t>
  </si>
  <si>
    <t>Gallia</t>
  </si>
  <si>
    <t>Staunton</t>
  </si>
  <si>
    <t>Ware</t>
  </si>
  <si>
    <t>Boone</t>
  </si>
  <si>
    <t>Putnam</t>
  </si>
  <si>
    <t>Dawes</t>
  </si>
  <si>
    <t>Clearwater</t>
  </si>
  <si>
    <t>Gem</t>
  </si>
  <si>
    <t>Hudspeth</t>
  </si>
  <si>
    <t>Nebraska</t>
  </si>
  <si>
    <t>North Smithfield</t>
  </si>
  <si>
    <t>Byron</t>
  </si>
  <si>
    <t>Casco</t>
  </si>
  <si>
    <t>Castine</t>
  </si>
  <si>
    <t>Kensington</t>
  </si>
  <si>
    <t>Sully</t>
  </si>
  <si>
    <t>Beltrami</t>
  </si>
  <si>
    <t>Hubbardston</t>
  </si>
  <si>
    <t>Hull</t>
  </si>
  <si>
    <t>Cavalier</t>
  </si>
  <si>
    <t>057</t>
  </si>
  <si>
    <t>Tillamook</t>
  </si>
  <si>
    <t>Assumption</t>
  </si>
  <si>
    <t>Eastland</t>
  </si>
  <si>
    <t>Wethersfield</t>
  </si>
  <si>
    <t>Beaver</t>
  </si>
  <si>
    <t>Pinellas</t>
  </si>
  <si>
    <t>Macomb</t>
  </si>
  <si>
    <t>Manistee</t>
  </si>
  <si>
    <t>DC</t>
  </si>
  <si>
    <t>Harnett</t>
  </si>
  <si>
    <t>Lynchburg</t>
  </si>
  <si>
    <t>Davis</t>
  </si>
  <si>
    <t>Natchitoches</t>
  </si>
  <si>
    <t>Carter</t>
  </si>
  <si>
    <t>Peach</t>
  </si>
  <si>
    <t>Hinsdale</t>
  </si>
  <si>
    <t>Robertson</t>
  </si>
  <si>
    <t>Stratton</t>
  </si>
  <si>
    <t>Platte</t>
  </si>
  <si>
    <t>Glenn</t>
  </si>
  <si>
    <t>Turner</t>
  </si>
  <si>
    <t>Twiggs</t>
  </si>
  <si>
    <t>Fresno</t>
  </si>
  <si>
    <t>Gwinnett</t>
  </si>
  <si>
    <t>Brazoria</t>
  </si>
  <si>
    <t>Price</t>
  </si>
  <si>
    <t>Racine</t>
  </si>
  <si>
    <t>Sharon</t>
  </si>
  <si>
    <t>Epping</t>
  </si>
  <si>
    <t>Waupaca</t>
  </si>
  <si>
    <t>FIPS</t>
  </si>
  <si>
    <t>Merrimack</t>
  </si>
  <si>
    <t>DuPage</t>
  </si>
  <si>
    <t>167</t>
  </si>
  <si>
    <t>Fleming</t>
  </si>
  <si>
    <t>Bottineau</t>
  </si>
  <si>
    <t>Gogebic</t>
  </si>
  <si>
    <t>Okeechobee</t>
  </si>
  <si>
    <t>Hall</t>
  </si>
  <si>
    <t>028</t>
  </si>
  <si>
    <t>54260</t>
  </si>
  <si>
    <t>Pleasant Point</t>
  </si>
  <si>
    <t>57460</t>
  </si>
  <si>
    <t>57860</t>
  </si>
  <si>
    <t>150</t>
  </si>
  <si>
    <t>157</t>
  </si>
  <si>
    <t>Laurens</t>
  </si>
  <si>
    <t>14660</t>
  </si>
  <si>
    <t>16100</t>
  </si>
  <si>
    <t>16340</t>
  </si>
  <si>
    <t>26500</t>
  </si>
  <si>
    <t>Cape May</t>
  </si>
  <si>
    <t>East Feliciana</t>
  </si>
  <si>
    <t>Runnels</t>
  </si>
  <si>
    <t>Volusia</t>
  </si>
  <si>
    <t>Pondera</t>
  </si>
  <si>
    <t>16980</t>
  </si>
  <si>
    <t>Grays Harbor</t>
  </si>
  <si>
    <t>Nashville</t>
  </si>
  <si>
    <t>80740</t>
  </si>
  <si>
    <t>083</t>
  </si>
  <si>
    <t>303</t>
  </si>
  <si>
    <t>46260</t>
  </si>
  <si>
    <t>Otter Tail</t>
  </si>
  <si>
    <t>43620</t>
  </si>
  <si>
    <t>44100</t>
  </si>
  <si>
    <t>44260</t>
  </si>
  <si>
    <t>44580</t>
  </si>
  <si>
    <t>44820</t>
  </si>
  <si>
    <t>Mt. Washington</t>
  </si>
  <si>
    <t>Ferry</t>
  </si>
  <si>
    <t>Marin</t>
  </si>
  <si>
    <t>San Saba</t>
  </si>
  <si>
    <t>61620</t>
  </si>
  <si>
    <t>61780</t>
  </si>
  <si>
    <t>Waterford</t>
  </si>
  <si>
    <t>085</t>
  </si>
  <si>
    <t>13220</t>
  </si>
  <si>
    <t>13780</t>
  </si>
  <si>
    <t>Liberal</t>
  </si>
  <si>
    <t>Weathersfield</t>
  </si>
  <si>
    <t>Manchester-by-the-Sea</t>
  </si>
  <si>
    <t>Pipestone</t>
  </si>
  <si>
    <t>Cocke</t>
  </si>
  <si>
    <t>Josephine</t>
  </si>
  <si>
    <t>Williamsburg</t>
  </si>
  <si>
    <t>Lyon</t>
  </si>
  <si>
    <t>Ottawa</t>
  </si>
  <si>
    <t>Francestown</t>
  </si>
  <si>
    <t>Vershire</t>
  </si>
  <si>
    <t>Gilford</t>
  </si>
  <si>
    <t>Ogle</t>
  </si>
  <si>
    <t>Marlboro</t>
  </si>
  <si>
    <t>Starke</t>
  </si>
  <si>
    <t>Crowley</t>
  </si>
  <si>
    <t>Elbert</t>
  </si>
  <si>
    <t>Stowe</t>
  </si>
  <si>
    <t>Leavenworth</t>
  </si>
  <si>
    <t>West Fairlee</t>
  </si>
  <si>
    <t>Rapides</t>
  </si>
  <si>
    <t>Gosper</t>
  </si>
  <si>
    <t>Dickinson</t>
  </si>
  <si>
    <t>Culpeper</t>
  </si>
  <si>
    <t>Raleigh</t>
  </si>
  <si>
    <t>Searcy</t>
  </si>
  <si>
    <t>33</t>
  </si>
  <si>
    <t>Lewis and Clark</t>
  </si>
  <si>
    <t>Rusk</t>
  </si>
  <si>
    <t>Golden Valley</t>
  </si>
  <si>
    <t>Graham</t>
  </si>
  <si>
    <t>Spotsylvania</t>
  </si>
  <si>
    <t>Quitman</t>
  </si>
  <si>
    <t>Camp</t>
  </si>
  <si>
    <t>Carson</t>
  </si>
  <si>
    <t>Anne Arundel</t>
  </si>
  <si>
    <t>Baltimore City</t>
  </si>
  <si>
    <t>Pottawatomie</t>
  </si>
  <si>
    <t>Warrick</t>
  </si>
  <si>
    <t>Colorado</t>
  </si>
  <si>
    <t>Emery</t>
  </si>
  <si>
    <t>Currituck</t>
  </si>
  <si>
    <t>Tulare</t>
  </si>
  <si>
    <t>Sequatchie</t>
  </si>
  <si>
    <t>Great Pond</t>
  </si>
  <si>
    <t>Cape Elizabeth</t>
  </si>
  <si>
    <t>Ogunquit</t>
  </si>
  <si>
    <t>Jeff Davis</t>
  </si>
  <si>
    <t>Jenkins</t>
  </si>
  <si>
    <t>Johnston</t>
  </si>
  <si>
    <t>Doddridge</t>
  </si>
  <si>
    <t>Drew</t>
  </si>
  <si>
    <t>Lauderdale</t>
  </si>
  <si>
    <t>Chambers</t>
  </si>
  <si>
    <t>Brule</t>
  </si>
  <si>
    <t>Bibb</t>
  </si>
  <si>
    <t>Beaver Cove</t>
  </si>
  <si>
    <t>Kearney</t>
  </si>
  <si>
    <t>Amherst</t>
  </si>
  <si>
    <t>Norton</t>
  </si>
  <si>
    <t>Long Island</t>
  </si>
  <si>
    <t>Bandera</t>
  </si>
  <si>
    <t>Chenango</t>
  </si>
  <si>
    <t>Cortland</t>
  </si>
  <si>
    <t>Milo</t>
  </si>
  <si>
    <t>Minot</t>
  </si>
  <si>
    <t>Antrim</t>
  </si>
  <si>
    <t>005</t>
  </si>
  <si>
    <t>Kane</t>
  </si>
  <si>
    <t>Coahoma</t>
  </si>
  <si>
    <t>Ohio</t>
  </si>
  <si>
    <t>Gilchrist</t>
  </si>
  <si>
    <t>85540</t>
  </si>
  <si>
    <t>85780</t>
  </si>
  <si>
    <t>Lenawee</t>
  </si>
  <si>
    <t>Dubois</t>
  </si>
  <si>
    <t>Towner</t>
  </si>
  <si>
    <t>77060</t>
  </si>
  <si>
    <t>77380</t>
  </si>
  <si>
    <t>35540</t>
  </si>
  <si>
    <t>35860</t>
  </si>
  <si>
    <t>Kaufman</t>
  </si>
  <si>
    <t>Kendall</t>
  </si>
  <si>
    <t>Madawaska</t>
  </si>
  <si>
    <t>North Canaan</t>
  </si>
  <si>
    <t>Klamath</t>
  </si>
  <si>
    <t>Walton</t>
  </si>
  <si>
    <t>56100</t>
  </si>
  <si>
    <t>56820</t>
  </si>
  <si>
    <t>49380</t>
  </si>
  <si>
    <t>78580</t>
  </si>
  <si>
    <t>87060</t>
  </si>
  <si>
    <t>Hemphill</t>
  </si>
  <si>
    <t>Vermilion</t>
  </si>
  <si>
    <t>36900</t>
  </si>
  <si>
    <t>Furnas</t>
  </si>
  <si>
    <t>Gage</t>
  </si>
  <si>
    <t>Bedford</t>
  </si>
  <si>
    <t>Whiteside</t>
  </si>
  <si>
    <t>District 1</t>
  </si>
  <si>
    <t>Hickory</t>
  </si>
  <si>
    <t>Holt</t>
  </si>
  <si>
    <t>Owsley</t>
  </si>
  <si>
    <t>King and Queen</t>
  </si>
  <si>
    <t>Plumas</t>
  </si>
  <si>
    <t>Monhegan</t>
  </si>
  <si>
    <t>Moro</t>
  </si>
  <si>
    <t>80500</t>
  </si>
  <si>
    <t>80020</t>
  </si>
  <si>
    <t>39940</t>
  </si>
  <si>
    <t>087</t>
  </si>
  <si>
    <t>79780</t>
  </si>
  <si>
    <t>Grand Lake Stream</t>
  </si>
  <si>
    <t>Lake View</t>
  </si>
  <si>
    <t>Macwahoc</t>
  </si>
  <si>
    <t>Magalloway</t>
  </si>
  <si>
    <t>Matinicus Isle</t>
  </si>
  <si>
    <t>115</t>
  </si>
  <si>
    <t>Owyhee</t>
  </si>
  <si>
    <t>315</t>
  </si>
  <si>
    <t>Grimes</t>
  </si>
  <si>
    <t>Cecil</t>
  </si>
  <si>
    <t>Cannon</t>
  </si>
  <si>
    <t>Cheatham</t>
  </si>
  <si>
    <t>Piatt</t>
  </si>
  <si>
    <t>Underhill</t>
  </si>
  <si>
    <t>Vergennes</t>
  </si>
  <si>
    <t>Lake of the Woods</t>
  </si>
  <si>
    <t>Rappahannock</t>
  </si>
  <si>
    <t>Woodford</t>
  </si>
  <si>
    <t>Haskell</t>
  </si>
  <si>
    <t>Crittenden</t>
  </si>
  <si>
    <t>East Carroll</t>
  </si>
  <si>
    <t>Ridgefield</t>
  </si>
  <si>
    <t>75700</t>
  </si>
  <si>
    <t>76100</t>
  </si>
  <si>
    <t>Uintah</t>
  </si>
  <si>
    <t>Judith Basin</t>
  </si>
  <si>
    <t>St. Martin</t>
  </si>
  <si>
    <t>St. Mary</t>
  </si>
  <si>
    <t>Dyer Brook</t>
  </si>
  <si>
    <t>Eastbrook</t>
  </si>
  <si>
    <t>Charles City</t>
  </si>
  <si>
    <t>Craig</t>
  </si>
  <si>
    <t>Essex</t>
  </si>
  <si>
    <t>Stewartstown</t>
  </si>
  <si>
    <t>Goochland</t>
  </si>
  <si>
    <t>Pepin</t>
  </si>
  <si>
    <t>Rio Blanco</t>
  </si>
  <si>
    <t>Florence</t>
  </si>
  <si>
    <t>West Bath</t>
  </si>
  <si>
    <t>Pacific</t>
  </si>
  <si>
    <t>Cascade</t>
  </si>
  <si>
    <t>Grady</t>
  </si>
  <si>
    <t>Alcorn</t>
  </si>
  <si>
    <t>Amite</t>
  </si>
  <si>
    <t>Kalamazoo</t>
  </si>
  <si>
    <t>Isabella</t>
  </si>
  <si>
    <t>Magoffin</t>
  </si>
  <si>
    <t>Cochran</t>
  </si>
  <si>
    <t>West Hartford</t>
  </si>
  <si>
    <t>Cattaraugus</t>
  </si>
  <si>
    <t>Bath</t>
  </si>
  <si>
    <t>Tensas</t>
  </si>
  <si>
    <t>Methuen</t>
  </si>
  <si>
    <t>Bollinger</t>
  </si>
  <si>
    <t>Buchanan</t>
  </si>
  <si>
    <t>Paris</t>
  </si>
  <si>
    <t>Granville</t>
  </si>
  <si>
    <t>Parkman</t>
  </si>
  <si>
    <t>Connecticut</t>
  </si>
  <si>
    <t>Guilford</t>
  </si>
  <si>
    <t>Barren</t>
  </si>
  <si>
    <t>Kittitas</t>
  </si>
  <si>
    <t>Hartford</t>
  </si>
  <si>
    <t>Danby</t>
  </si>
  <si>
    <t>Deschutes</t>
  </si>
  <si>
    <t>Gilliam</t>
  </si>
  <si>
    <t>Tate</t>
  </si>
  <si>
    <t>Jennings</t>
  </si>
  <si>
    <t>Knox</t>
  </si>
  <si>
    <t>Mellette</t>
  </si>
  <si>
    <t>Berrien</t>
  </si>
  <si>
    <t>037</t>
  </si>
  <si>
    <t>84900</t>
  </si>
  <si>
    <t>85220</t>
  </si>
  <si>
    <t>Le Flore</t>
  </si>
  <si>
    <t>48980</t>
  </si>
  <si>
    <t>64020</t>
  </si>
  <si>
    <t>Allen</t>
  </si>
  <si>
    <t>19180</t>
  </si>
  <si>
    <t>293</t>
  </si>
  <si>
    <t>295</t>
  </si>
  <si>
    <t>297</t>
  </si>
  <si>
    <t>84420</t>
  </si>
  <si>
    <t>41860</t>
  </si>
  <si>
    <t>42020</t>
  </si>
  <si>
    <t>42260</t>
  </si>
  <si>
    <t>78420</t>
  </si>
  <si>
    <t>Harris</t>
  </si>
  <si>
    <t>SD</t>
  </si>
  <si>
    <t>Kleberg</t>
  </si>
  <si>
    <t>Osceola</t>
  </si>
  <si>
    <t>McDuffie</t>
  </si>
  <si>
    <t>Atlantic</t>
  </si>
  <si>
    <t>Miner</t>
  </si>
  <si>
    <t>Northborough</t>
  </si>
  <si>
    <t>Traverse</t>
  </si>
  <si>
    <t>Washington</t>
  </si>
  <si>
    <t>Wilcox</t>
  </si>
  <si>
    <t>Appanoose</t>
  </si>
  <si>
    <t>Rio Grande</t>
  </si>
  <si>
    <t>Braintree</t>
  </si>
  <si>
    <t>Jones</t>
  </si>
  <si>
    <t>Alpine</t>
  </si>
  <si>
    <t>Middlefield</t>
  </si>
  <si>
    <t>Perham</t>
  </si>
  <si>
    <t>New Marlborough</t>
  </si>
  <si>
    <t>Addison</t>
  </si>
  <si>
    <t>Bennington</t>
  </si>
  <si>
    <t>Tom Green</t>
  </si>
  <si>
    <t>Freetown</t>
  </si>
  <si>
    <t>Franklin</t>
  </si>
  <si>
    <t>Skagit</t>
  </si>
  <si>
    <t>Gonzales</t>
  </si>
  <si>
    <t>Allamakee</t>
  </si>
  <si>
    <t>Benson</t>
  </si>
  <si>
    <t>China</t>
  </si>
  <si>
    <t>Billerica</t>
  </si>
  <si>
    <t>Chapman</t>
  </si>
  <si>
    <t>Lyndeborough</t>
  </si>
  <si>
    <t>Hubbard</t>
  </si>
  <si>
    <t>Geauga</t>
  </si>
  <si>
    <t>Gentry</t>
  </si>
  <si>
    <t>Lynn</t>
  </si>
  <si>
    <t>Riley</t>
  </si>
  <si>
    <t>Decatur</t>
  </si>
  <si>
    <t>Belvidere</t>
  </si>
  <si>
    <t>Elmore</t>
  </si>
  <si>
    <t>Eureka</t>
  </si>
  <si>
    <t>Geary</t>
  </si>
  <si>
    <t>Gove</t>
  </si>
  <si>
    <t>Pennington</t>
  </si>
  <si>
    <t>Somers</t>
  </si>
  <si>
    <t>Montville</t>
  </si>
  <si>
    <t>Moose River</t>
  </si>
  <si>
    <t>Llano</t>
  </si>
  <si>
    <t>Acadia</t>
  </si>
  <si>
    <t>St. Johns</t>
  </si>
  <si>
    <t>Canadian</t>
  </si>
  <si>
    <t>Putney</t>
  </si>
  <si>
    <t>Colrain</t>
  </si>
  <si>
    <t>Sanders</t>
  </si>
  <si>
    <t>Trimble</t>
  </si>
  <si>
    <t>Wolfe</t>
  </si>
  <si>
    <t>Cedar</t>
  </si>
  <si>
    <t>Wyoming</t>
  </si>
  <si>
    <t>020</t>
  </si>
  <si>
    <t>Auglaize</t>
  </si>
  <si>
    <t>Braxton</t>
  </si>
  <si>
    <t>New Jersey</t>
  </si>
  <si>
    <t>Karnes</t>
  </si>
  <si>
    <t>Kings</t>
  </si>
  <si>
    <t>Lake</t>
  </si>
  <si>
    <t>Lassen</t>
  </si>
  <si>
    <t>Malheur</t>
  </si>
  <si>
    <t>Nance</t>
  </si>
  <si>
    <t>Pleasants</t>
  </si>
  <si>
    <t>Crenshaw</t>
  </si>
  <si>
    <t>Chisago</t>
  </si>
  <si>
    <t>Shenandoah</t>
  </si>
  <si>
    <t>Snyder</t>
  </si>
  <si>
    <t>Susquehanna</t>
  </si>
  <si>
    <t>Piscataquis</t>
  </si>
  <si>
    <t>Green</t>
  </si>
  <si>
    <t>Craftsbury</t>
  </si>
  <si>
    <t>Lanesborough</t>
  </si>
  <si>
    <t>Woodland</t>
  </si>
  <si>
    <t>East Providence</t>
  </si>
  <si>
    <t>Exeter</t>
  </si>
  <si>
    <t>Leyden</t>
  </si>
  <si>
    <t>Littleton</t>
  </si>
  <si>
    <t>Poweshiek</t>
  </si>
  <si>
    <t>Winnebago</t>
  </si>
  <si>
    <t>Coke</t>
  </si>
  <si>
    <t>New Shoreham</t>
  </si>
  <si>
    <t>Lyman</t>
  </si>
  <si>
    <t>Hooker</t>
  </si>
  <si>
    <t>Haverhill</t>
  </si>
  <si>
    <t>Hawley</t>
  </si>
  <si>
    <t>Harney</t>
  </si>
  <si>
    <t>22020</t>
  </si>
  <si>
    <t>Fergus</t>
  </si>
  <si>
    <t>23380</t>
  </si>
  <si>
    <t>23620</t>
  </si>
  <si>
    <t>23860</t>
  </si>
  <si>
    <t>Hernando</t>
  </si>
  <si>
    <t>Garza</t>
  </si>
  <si>
    <t>Chichester</t>
  </si>
  <si>
    <t>Juab</t>
  </si>
  <si>
    <t>Merrimac</t>
  </si>
  <si>
    <t>Gadsden</t>
  </si>
  <si>
    <t>Readfield</t>
  </si>
  <si>
    <t>Uvalde</t>
  </si>
  <si>
    <t>Brookfield</t>
  </si>
  <si>
    <t>New Ashford</t>
  </si>
  <si>
    <t>44</t>
  </si>
  <si>
    <t>Benton</t>
  </si>
  <si>
    <t>Valley</t>
  </si>
  <si>
    <t>065</t>
  </si>
  <si>
    <t>067</t>
  </si>
  <si>
    <t>09300</t>
  </si>
  <si>
    <t>Wilbarger</t>
  </si>
  <si>
    <t>Custer</t>
  </si>
  <si>
    <t>Delta</t>
  </si>
  <si>
    <t>Rockbridge</t>
  </si>
  <si>
    <t>Hot Springs</t>
  </si>
  <si>
    <t>Laramie</t>
  </si>
  <si>
    <t>Burnett</t>
  </si>
  <si>
    <t>001</t>
  </si>
  <si>
    <t>003</t>
  </si>
  <si>
    <t>Brownfield</t>
  </si>
  <si>
    <t>Burnham</t>
  </si>
  <si>
    <t>Lubbock</t>
  </si>
  <si>
    <t>75060</t>
  </si>
  <si>
    <t>04500</t>
  </si>
  <si>
    <t>75460</t>
  </si>
  <si>
    <t>76260</t>
  </si>
  <si>
    <t>Muscatine</t>
  </si>
  <si>
    <t>Pulaski</t>
  </si>
  <si>
    <t>McLennan</t>
  </si>
  <si>
    <t>Hardeman</t>
  </si>
  <si>
    <t>Lipscomb</t>
  </si>
  <si>
    <t>Breckinridge</t>
  </si>
  <si>
    <t>Sarpy</t>
  </si>
  <si>
    <t>Gorham</t>
  </si>
  <si>
    <t>Right to Life</t>
  </si>
  <si>
    <t>Working Families</t>
  </si>
  <si>
    <t>Scioto</t>
  </si>
  <si>
    <t>74740</t>
  </si>
  <si>
    <t>74900</t>
  </si>
  <si>
    <t>04740</t>
  </si>
  <si>
    <t>00420</t>
  </si>
  <si>
    <t>00580</t>
  </si>
  <si>
    <t>52480</t>
  </si>
  <si>
    <t>54640</t>
  </si>
  <si>
    <t>Sibley</t>
  </si>
  <si>
    <t>Cuyahoga</t>
  </si>
  <si>
    <t>Wichita</t>
  </si>
  <si>
    <t>Wilson</t>
  </si>
  <si>
    <t>Freeborn</t>
  </si>
  <si>
    <t>KY</t>
  </si>
  <si>
    <t>Dallas</t>
  </si>
  <si>
    <t>DeKalb</t>
  </si>
  <si>
    <t>Stewart</t>
  </si>
  <si>
    <t>11380</t>
  </si>
  <si>
    <t>Gladwin</t>
  </si>
  <si>
    <t>Summers</t>
  </si>
  <si>
    <t>Darke</t>
  </si>
  <si>
    <t>Accomack</t>
  </si>
  <si>
    <t>Lander</t>
  </si>
  <si>
    <t>Jericho</t>
  </si>
  <si>
    <t>Umatilla</t>
  </si>
  <si>
    <t>Prowers</t>
  </si>
  <si>
    <t>Monson</t>
  </si>
  <si>
    <t>Carver</t>
  </si>
  <si>
    <t>Travis</t>
  </si>
  <si>
    <t>Tyringham</t>
  </si>
  <si>
    <t>Voluntown</t>
  </si>
  <si>
    <t>Holden</t>
  </si>
  <si>
    <t>Iredell</t>
  </si>
  <si>
    <t>Otoe</t>
  </si>
  <si>
    <t>Woods</t>
  </si>
  <si>
    <t>Crane</t>
  </si>
  <si>
    <t>Whitneyville</t>
  </si>
  <si>
    <t>Holbrook</t>
  </si>
  <si>
    <t>Cummington</t>
  </si>
  <si>
    <t>180</t>
  </si>
  <si>
    <t>Dalton</t>
  </si>
  <si>
    <t>Apache</t>
  </si>
  <si>
    <t>Tucker</t>
  </si>
  <si>
    <t>Tyler</t>
  </si>
  <si>
    <t>Becker</t>
  </si>
  <si>
    <t>Dickson</t>
  </si>
  <si>
    <t>Winston</t>
  </si>
  <si>
    <t>T</t>
  </si>
  <si>
    <t>LSAD_TRANS</t>
  </si>
  <si>
    <t>Colusa</t>
  </si>
  <si>
    <t>Venango</t>
  </si>
  <si>
    <t>Denton</t>
  </si>
  <si>
    <t>Emporia</t>
  </si>
  <si>
    <t>Muscogee</t>
  </si>
  <si>
    <t>Cabell</t>
  </si>
  <si>
    <t>Coweta</t>
  </si>
  <si>
    <t>Costilla</t>
  </si>
  <si>
    <t>Van Buren</t>
  </si>
  <si>
    <t>Weakley</t>
  </si>
  <si>
    <t>Manassas Park</t>
  </si>
  <si>
    <t>Wells</t>
  </si>
  <si>
    <t>Perkins</t>
  </si>
  <si>
    <t>Lincoln</t>
  </si>
  <si>
    <t>Mesa</t>
  </si>
  <si>
    <t>Peoria</t>
  </si>
  <si>
    <t>Gillespie</t>
  </si>
  <si>
    <t>Mapleton</t>
  </si>
  <si>
    <t>New Fairfield</t>
  </si>
  <si>
    <t>Topsham</t>
  </si>
  <si>
    <t>Candia</t>
  </si>
  <si>
    <t>Breathitt</t>
  </si>
  <si>
    <t>Merrill</t>
  </si>
  <si>
    <t>Del Norte</t>
  </si>
  <si>
    <t>El Dorado</t>
  </si>
  <si>
    <t>76580</t>
  </si>
  <si>
    <t>Holderness</t>
  </si>
  <si>
    <t>Hollis</t>
  </si>
  <si>
    <t>Hooksett</t>
  </si>
  <si>
    <t>Jaffrey</t>
  </si>
  <si>
    <t>Montmorency</t>
  </si>
  <si>
    <t>Wharton</t>
  </si>
  <si>
    <t>North Carolina</t>
  </si>
  <si>
    <t>Brattleboro</t>
  </si>
  <si>
    <t>Hale's Location</t>
  </si>
  <si>
    <t>Buxton</t>
  </si>
  <si>
    <t>Sweet Grass</t>
  </si>
  <si>
    <t>78740</t>
  </si>
  <si>
    <t>78980</t>
  </si>
  <si>
    <t>79380</t>
  </si>
  <si>
    <t>063</t>
  </si>
  <si>
    <t>77620</t>
  </si>
  <si>
    <t>77940</t>
  </si>
  <si>
    <t>78180</t>
  </si>
  <si>
    <t>33460</t>
  </si>
  <si>
    <t>De Baca</t>
  </si>
  <si>
    <t>Charles</t>
  </si>
  <si>
    <t>Dorchester</t>
  </si>
  <si>
    <t>Oxbow</t>
  </si>
  <si>
    <t>Pleasant Ridge</t>
  </si>
  <si>
    <t>Reed</t>
  </si>
  <si>
    <t>St. John</t>
  </si>
  <si>
    <t>04900</t>
  </si>
  <si>
    <t>78440</t>
  </si>
  <si>
    <t>75300</t>
  </si>
  <si>
    <t>74300</t>
  </si>
  <si>
    <t>77720</t>
  </si>
  <si>
    <t>Brandon</t>
  </si>
  <si>
    <t>Wesley</t>
  </si>
  <si>
    <t>Highland</t>
  </si>
  <si>
    <t>Audrain</t>
  </si>
  <si>
    <t>Laclede</t>
  </si>
  <si>
    <t>Glynn</t>
  </si>
  <si>
    <t>Pitkin</t>
  </si>
  <si>
    <t>Gardner</t>
  </si>
  <si>
    <t>Dartmouth</t>
  </si>
  <si>
    <t>Wolfeboro</t>
  </si>
  <si>
    <t>Centerville</t>
  </si>
  <si>
    <t>McKean</t>
  </si>
  <si>
    <t>Winslow</t>
  </si>
  <si>
    <t>Mitchell</t>
  </si>
  <si>
    <t>34500</t>
  </si>
  <si>
    <t>34820</t>
  </si>
  <si>
    <t>Kingman</t>
  </si>
  <si>
    <t>Ashtabula</t>
  </si>
  <si>
    <t>St. Croix</t>
  </si>
  <si>
    <t>Sauk</t>
  </si>
  <si>
    <t>Palo Alto</t>
  </si>
  <si>
    <t>Hitchcock</t>
  </si>
  <si>
    <t>Stone</t>
  </si>
  <si>
    <t>Greenwood</t>
  </si>
  <si>
    <t>Albemarle</t>
  </si>
  <si>
    <t>Norfolk</t>
  </si>
  <si>
    <t>Winneshiek</t>
  </si>
  <si>
    <t>Woodbury</t>
  </si>
  <si>
    <t>Ross</t>
  </si>
  <si>
    <t>Aitkin</t>
  </si>
  <si>
    <t>Briscoe</t>
  </si>
  <si>
    <t>Yolo</t>
  </si>
  <si>
    <t>Thetford</t>
  </si>
  <si>
    <t>Loudoun</t>
  </si>
  <si>
    <t>Rupert</t>
  </si>
  <si>
    <t>Reynolds</t>
  </si>
  <si>
    <t>Freedom</t>
  </si>
  <si>
    <t>Chautauqua</t>
  </si>
  <si>
    <t>Eastham</t>
  </si>
  <si>
    <t>Bureau</t>
  </si>
  <si>
    <t>Comanche</t>
  </si>
  <si>
    <t>Dimmit</t>
  </si>
  <si>
    <t>Donley</t>
  </si>
  <si>
    <t>Sudbury</t>
  </si>
  <si>
    <t>Shelton</t>
  </si>
  <si>
    <t>Vernon</t>
  </si>
  <si>
    <t>Dixville</t>
  </si>
  <si>
    <t>Dublin</t>
  </si>
  <si>
    <t>ME</t>
  </si>
  <si>
    <t>Shirley</t>
  </si>
  <si>
    <t>Codington</t>
  </si>
  <si>
    <t>Rowley</t>
  </si>
  <si>
    <t>Royalston</t>
  </si>
  <si>
    <t>Petersham</t>
  </si>
  <si>
    <t>Johnson</t>
  </si>
  <si>
    <t>Itawamba</t>
  </si>
  <si>
    <t>Fauquier</t>
  </si>
  <si>
    <t>McKinley</t>
  </si>
  <si>
    <t>Mora</t>
  </si>
  <si>
    <t>Columbus</t>
  </si>
  <si>
    <t>Larimer</t>
  </si>
  <si>
    <t>Oswego</t>
  </si>
  <si>
    <t>Bertie</t>
  </si>
  <si>
    <t>Broome</t>
  </si>
  <si>
    <t>Oktibbeha</t>
  </si>
  <si>
    <t>Walker</t>
  </si>
  <si>
    <t>Cornish</t>
  </si>
  <si>
    <t>Hillsborough</t>
  </si>
  <si>
    <t>76740</t>
  </si>
  <si>
    <t>Niagara</t>
  </si>
  <si>
    <t>Deering</t>
  </si>
  <si>
    <t>Campton</t>
  </si>
  <si>
    <t>Lovell</t>
  </si>
  <si>
    <t>Stockbridge</t>
  </si>
  <si>
    <t>Reagan</t>
  </si>
  <si>
    <t>Real</t>
  </si>
  <si>
    <t>Bethlehem</t>
  </si>
  <si>
    <t>Bow</t>
  </si>
  <si>
    <t>Naples</t>
  </si>
  <si>
    <t>New Gloucester</t>
  </si>
  <si>
    <t>Dare</t>
  </si>
  <si>
    <t>Davie</t>
  </si>
  <si>
    <t>Duplin</t>
  </si>
  <si>
    <t>Durham</t>
  </si>
  <si>
    <t>North Branford</t>
  </si>
  <si>
    <t>Dennysville</t>
  </si>
  <si>
    <t>Tippah</t>
  </si>
  <si>
    <t>Burlington</t>
  </si>
  <si>
    <t>CO</t>
  </si>
  <si>
    <t>Hardee</t>
  </si>
  <si>
    <t>325</t>
  </si>
  <si>
    <t>Sac</t>
  </si>
  <si>
    <t>Ozaukee</t>
  </si>
  <si>
    <t>Dekalb</t>
  </si>
  <si>
    <t>Bridgewater</t>
  </si>
  <si>
    <t>07700</t>
  </si>
  <si>
    <t>07940</t>
  </si>
  <si>
    <t>49140</t>
  </si>
  <si>
    <t>70880</t>
  </si>
  <si>
    <t>73760</t>
  </si>
  <si>
    <t>Waterboro</t>
  </si>
  <si>
    <t>Story</t>
  </si>
  <si>
    <t>Bloomfield</t>
  </si>
  <si>
    <t>Bolton</t>
  </si>
  <si>
    <t>Laconia</t>
  </si>
  <si>
    <t>Zavala</t>
  </si>
  <si>
    <t>Sangerville</t>
  </si>
  <si>
    <t>Houlton</t>
  </si>
  <si>
    <t>Copiah</t>
  </si>
  <si>
    <t>Forrest</t>
  </si>
  <si>
    <t>Ulster</t>
  </si>
  <si>
    <t>AK</t>
  </si>
  <si>
    <t>Deerfield</t>
  </si>
  <si>
    <t>Clarksburg</t>
  </si>
  <si>
    <t>Williamstown</t>
  </si>
  <si>
    <t>Wisconsin</t>
  </si>
  <si>
    <t>Craven</t>
  </si>
  <si>
    <t>Mechanic Falls</t>
  </si>
  <si>
    <t>Whitfield</t>
  </si>
  <si>
    <t>Livingston</t>
  </si>
  <si>
    <t>Tuscarawas</t>
  </si>
  <si>
    <t>Van Wert</t>
  </si>
  <si>
    <t>Rhode Island</t>
  </si>
  <si>
    <t>Fort Bend</t>
  </si>
  <si>
    <t>Amity</t>
  </si>
  <si>
    <t>South Dakota</t>
  </si>
  <si>
    <t>East Kingston</t>
  </si>
  <si>
    <t>Taliaferro</t>
  </si>
  <si>
    <t>Moscow</t>
  </si>
  <si>
    <t>Morgan</t>
  </si>
  <si>
    <t>Berkshire</t>
  </si>
  <si>
    <t>Jerome</t>
  </si>
  <si>
    <t>Kootenai</t>
  </si>
  <si>
    <t>Latah</t>
  </si>
  <si>
    <t>Prince George's</t>
  </si>
  <si>
    <t>Hood River</t>
  </si>
  <si>
    <t>McDonough</t>
  </si>
  <si>
    <t>Total Registered</t>
  </si>
  <si>
    <t>Hart's Location</t>
  </si>
  <si>
    <t>Hebron</t>
  </si>
  <si>
    <t>Nye</t>
  </si>
  <si>
    <t>Harrisville</t>
  </si>
  <si>
    <t>Chaves</t>
  </si>
  <si>
    <t>Bond</t>
  </si>
  <si>
    <t>Teton</t>
  </si>
  <si>
    <t>St. Joseph</t>
  </si>
  <si>
    <t>Damariscotta</t>
  </si>
  <si>
    <t>Bucksport</t>
  </si>
  <si>
    <t>State</t>
  </si>
  <si>
    <t>Daniels</t>
  </si>
  <si>
    <t>Deer Lodge</t>
  </si>
  <si>
    <t>Fallon</t>
  </si>
  <si>
    <t>Neshoba</t>
  </si>
  <si>
    <t>Roosevelt</t>
  </si>
  <si>
    <t>Smithfield</t>
  </si>
  <si>
    <t>Monkton</t>
  </si>
  <si>
    <t>Attleboro</t>
  </si>
  <si>
    <t>Topsfield</t>
  </si>
  <si>
    <t>Irion</t>
  </si>
  <si>
    <t>Jack</t>
  </si>
  <si>
    <t>Mattawamkeag</t>
  </si>
  <si>
    <t>Maxfield</t>
  </si>
  <si>
    <t>Reading</t>
  </si>
  <si>
    <t>Dexter</t>
  </si>
  <si>
    <t>Dover-Foxcroft</t>
  </si>
  <si>
    <t>Lubec</t>
  </si>
  <si>
    <t>Derry</t>
  </si>
  <si>
    <t>Augusta</t>
  </si>
  <si>
    <t>Terrebonne</t>
  </si>
  <si>
    <t>Millinocket</t>
  </si>
  <si>
    <t>Mexico</t>
  </si>
  <si>
    <t>Milbridge</t>
  </si>
  <si>
    <t>Panola</t>
  </si>
  <si>
    <t>Machiasport</t>
  </si>
  <si>
    <t>Clarksville</t>
  </si>
  <si>
    <t>Bristol</t>
  </si>
  <si>
    <t>Keith</t>
  </si>
  <si>
    <t>Chesapeake</t>
  </si>
  <si>
    <t>Charlotte</t>
  </si>
  <si>
    <t>Mount Vernon</t>
  </si>
  <si>
    <t>Glastonbury</t>
  </si>
  <si>
    <t>Brooke</t>
  </si>
  <si>
    <t>Pomfret</t>
  </si>
  <si>
    <t>Maidstone</t>
  </si>
  <si>
    <t>Calhoun</t>
  </si>
  <si>
    <t>Adams</t>
  </si>
  <si>
    <t>Alamosa</t>
  </si>
  <si>
    <t>Arapahoe</t>
  </si>
  <si>
    <t>Wythe</t>
  </si>
  <si>
    <t>McIntosh</t>
  </si>
  <si>
    <t>Lumpkin</t>
  </si>
  <si>
    <t>Baraga</t>
  </si>
  <si>
    <t>Waukesha</t>
  </si>
  <si>
    <t>Preble</t>
  </si>
  <si>
    <t>Duchesne</t>
  </si>
  <si>
    <t>42400</t>
  </si>
  <si>
    <t>45460</t>
  </si>
  <si>
    <t>Cochise</t>
  </si>
  <si>
    <t>Santa Clara</t>
  </si>
  <si>
    <t>T1 R9</t>
  </si>
  <si>
    <t>No. 8 S.D.</t>
  </si>
  <si>
    <t>Alaska</t>
  </si>
  <si>
    <t>Springfield</t>
  </si>
  <si>
    <t>Wilkinson</t>
  </si>
  <si>
    <t>Kimble</t>
  </si>
  <si>
    <t>Morton</t>
  </si>
  <si>
    <t>Callahan</t>
  </si>
  <si>
    <t>Sheldon</t>
  </si>
  <si>
    <t>Shoreham</t>
  </si>
  <si>
    <t>Roane</t>
  </si>
  <si>
    <t>%TO VAP</t>
  </si>
  <si>
    <t>Weber</t>
  </si>
  <si>
    <t>43220</t>
  </si>
  <si>
    <t>Aquinnah</t>
  </si>
  <si>
    <t>52900</t>
  </si>
  <si>
    <t>54580</t>
  </si>
  <si>
    <t>04100</t>
  </si>
  <si>
    <t>Martinsville</t>
  </si>
  <si>
    <t>Southampton</t>
  </si>
  <si>
    <t>Plaquemines</t>
  </si>
  <si>
    <t>Payette</t>
  </si>
  <si>
    <t>Colebrook</t>
  </si>
  <si>
    <t>Simsbury</t>
  </si>
  <si>
    <t>LA</t>
  </si>
  <si>
    <t>Catahoula</t>
  </si>
  <si>
    <t>Rockland</t>
  </si>
  <si>
    <t>Tangipahoa</t>
  </si>
  <si>
    <t>Washtenaw</t>
  </si>
  <si>
    <t>Loving</t>
  </si>
  <si>
    <t>Orangeburg</t>
  </si>
  <si>
    <t>Saguache</t>
  </si>
  <si>
    <t>Spartanburg</t>
  </si>
  <si>
    <t>Klickitat</t>
  </si>
  <si>
    <t>Crook</t>
  </si>
  <si>
    <t>McHenry</t>
  </si>
  <si>
    <t>Berkeley</t>
  </si>
  <si>
    <t>Alburg</t>
  </si>
  <si>
    <t>Holliston</t>
  </si>
  <si>
    <t>Holyoke</t>
  </si>
  <si>
    <t>Ransom</t>
  </si>
  <si>
    <t>Stutsman</t>
  </si>
  <si>
    <t>Lowndes</t>
  </si>
  <si>
    <t>Melrose</t>
  </si>
  <si>
    <t>Saco</t>
  </si>
  <si>
    <t>St. Agatha</t>
  </si>
  <si>
    <t>Noxubee</t>
  </si>
  <si>
    <t>Seekonk</t>
  </si>
  <si>
    <t>New Vineyard</t>
  </si>
  <si>
    <t>Abbeville</t>
  </si>
  <si>
    <t>Childress</t>
  </si>
  <si>
    <t>Cherryfield</t>
  </si>
  <si>
    <t>Chase</t>
  </si>
  <si>
    <t>Eastport</t>
  </si>
  <si>
    <t>Grand Traverse</t>
  </si>
  <si>
    <t>Reeves</t>
  </si>
  <si>
    <t>Refugio</t>
  </si>
  <si>
    <t>Cottonwood</t>
  </si>
  <si>
    <t>CD</t>
  </si>
  <si>
    <t>Extra Boundary Shapes</t>
  </si>
  <si>
    <t>AZ</t>
  </si>
  <si>
    <t>Nantucket</t>
  </si>
  <si>
    <t>Motley</t>
  </si>
  <si>
    <t>Autauga</t>
  </si>
  <si>
    <t>Baldwin</t>
  </si>
  <si>
    <t>Barbour</t>
  </si>
  <si>
    <t>65200</t>
  </si>
  <si>
    <t>65655</t>
  </si>
  <si>
    <t>65760</t>
  </si>
  <si>
    <t>76750</t>
  </si>
  <si>
    <t>Twin Falls</t>
  </si>
  <si>
    <t>San Augustine</t>
  </si>
  <si>
    <t>New Portland</t>
  </si>
  <si>
    <t>Ansonia</t>
  </si>
  <si>
    <t>New Limerick</t>
  </si>
  <si>
    <t>Cambridge</t>
  </si>
  <si>
    <t>Canaan</t>
  </si>
  <si>
    <t>05800</t>
  </si>
  <si>
    <t>Westwood</t>
  </si>
  <si>
    <t>Ashfield</t>
  </si>
  <si>
    <t>Athol</t>
  </si>
  <si>
    <t>Watertown</t>
  </si>
  <si>
    <t>North Attleborough</t>
  </si>
  <si>
    <t>Troy</t>
  </si>
  <si>
    <t>Agency</t>
  </si>
  <si>
    <t>Glasscock</t>
  </si>
  <si>
    <t>Matagorda</t>
  </si>
  <si>
    <t>Tiverton</t>
  </si>
  <si>
    <t>Warwick</t>
  </si>
  <si>
    <t>Muskingum</t>
  </si>
  <si>
    <t>South Portland</t>
  </si>
  <si>
    <t>Waushara</t>
  </si>
  <si>
    <t>Dakota</t>
  </si>
  <si>
    <t>Val Verde</t>
  </si>
  <si>
    <t>Dewitt</t>
  </si>
  <si>
    <t>Dickens</t>
  </si>
  <si>
    <t>Callaway</t>
  </si>
  <si>
    <t>North Stonington</t>
  </si>
  <si>
    <t>Norwalk</t>
  </si>
  <si>
    <t>Edinburg</t>
  </si>
  <si>
    <t>Tazewell</t>
  </si>
  <si>
    <t>South Hampton</t>
  </si>
  <si>
    <t>Mason</t>
  </si>
  <si>
    <t>Oglethorpe</t>
  </si>
  <si>
    <t>Washoe</t>
  </si>
  <si>
    <t>Somerville</t>
  </si>
  <si>
    <t>Isle Au Haut</t>
  </si>
  <si>
    <t>Meagher</t>
  </si>
  <si>
    <t>Elko</t>
  </si>
  <si>
    <t>Trempealeau</t>
  </si>
  <si>
    <t>Vilas</t>
  </si>
  <si>
    <t>05140</t>
  </si>
  <si>
    <t>Thomas</t>
  </si>
  <si>
    <t>18420</t>
  </si>
  <si>
    <t>64220</t>
  </si>
  <si>
    <t>Gaines</t>
  </si>
  <si>
    <t>59000</t>
  </si>
  <si>
    <t>50980</t>
  </si>
  <si>
    <t>51220</t>
  </si>
  <si>
    <t>51540</t>
  </si>
  <si>
    <t>51940</t>
  </si>
  <si>
    <t>San Francisco</t>
  </si>
  <si>
    <t>Marblehead</t>
  </si>
  <si>
    <t>Kossuth</t>
  </si>
  <si>
    <t>Savoy</t>
  </si>
  <si>
    <t>Osborne</t>
  </si>
  <si>
    <t>Meade</t>
  </si>
  <si>
    <t>Morris</t>
  </si>
  <si>
    <t>Las Animas</t>
  </si>
  <si>
    <t>Litchfield</t>
  </si>
  <si>
    <t>Hopkinton</t>
  </si>
  <si>
    <t>Gaston</t>
  </si>
  <si>
    <t>Oklahoma</t>
  </si>
  <si>
    <t>OK</t>
  </si>
  <si>
    <t>OR</t>
  </si>
  <si>
    <t>Riverside</t>
  </si>
  <si>
    <t>Nuckolls</t>
  </si>
  <si>
    <t>Westmanland</t>
  </si>
  <si>
    <t>Southborough</t>
  </si>
  <si>
    <t>Jamestown</t>
  </si>
  <si>
    <t>Dixie</t>
  </si>
  <si>
    <t>Baxter</t>
  </si>
  <si>
    <t>North Reading</t>
  </si>
  <si>
    <t>Maries</t>
  </si>
  <si>
    <t>Door</t>
  </si>
  <si>
    <t>Stoughton</t>
  </si>
  <si>
    <t>Stow</t>
  </si>
  <si>
    <t>Stonington</t>
  </si>
  <si>
    <t>Islesboro</t>
  </si>
  <si>
    <t>Jackman</t>
  </si>
  <si>
    <t>South Hadley</t>
  </si>
  <si>
    <t>Alfred</t>
  </si>
  <si>
    <t>Sagadahoc</t>
  </si>
  <si>
    <t>Albion</t>
  </si>
  <si>
    <t>Clinton</t>
  </si>
  <si>
    <t>Bailey</t>
  </si>
  <si>
    <t>Vienna</t>
  </si>
  <si>
    <t>Bastrop</t>
  </si>
  <si>
    <t>Baylor</t>
  </si>
  <si>
    <t>Desha</t>
  </si>
  <si>
    <t>Boyd</t>
  </si>
  <si>
    <t>Kirby</t>
  </si>
  <si>
    <t>Newmarket</t>
  </si>
  <si>
    <t>Bar Harbor</t>
  </si>
  <si>
    <t>Erving</t>
  </si>
  <si>
    <t>Portage Lake</t>
  </si>
  <si>
    <t>Portland</t>
  </si>
  <si>
    <t>Sebago</t>
  </si>
  <si>
    <t>Owen</t>
  </si>
  <si>
    <t>Am Ind</t>
  </si>
  <si>
    <t>Williston</t>
  </si>
  <si>
    <t>Prentiss</t>
  </si>
  <si>
    <t>MS</t>
  </si>
  <si>
    <t>Bennett</t>
  </si>
  <si>
    <t>Bon Homme</t>
  </si>
  <si>
    <t>Wapello</t>
  </si>
  <si>
    <t>Geneva</t>
  </si>
  <si>
    <t>Nicollet</t>
  </si>
  <si>
    <t>Cook</t>
  </si>
  <si>
    <t>Millville</t>
  </si>
  <si>
    <t>Whitefield</t>
  </si>
  <si>
    <t>Scituate</t>
  </si>
  <si>
    <t>Brooksville</t>
  </si>
  <si>
    <t>Bowdoinham</t>
  </si>
  <si>
    <t>Langdon</t>
  </si>
  <si>
    <t>Lempster</t>
  </si>
  <si>
    <t>51760</t>
  </si>
  <si>
    <t>38260</t>
  </si>
  <si>
    <t>38500</t>
  </si>
  <si>
    <t>Lehigh</t>
  </si>
  <si>
    <t>Township</t>
  </si>
  <si>
    <t>Hays</t>
  </si>
  <si>
    <t>17140</t>
  </si>
  <si>
    <t>17460</t>
  </si>
  <si>
    <t>17780</t>
  </si>
  <si>
    <t>17940</t>
  </si>
  <si>
    <t>18340</t>
  </si>
  <si>
    <t>021</t>
  </si>
  <si>
    <t>61160</t>
  </si>
  <si>
    <t>Hardy</t>
  </si>
  <si>
    <t>York</t>
  </si>
  <si>
    <t>Georgetown</t>
  </si>
  <si>
    <t>39780</t>
  </si>
  <si>
    <t>Mahaska</t>
  </si>
  <si>
    <t>Pemiscot</t>
  </si>
  <si>
    <t>Green Lake</t>
  </si>
  <si>
    <t>Andrews</t>
  </si>
  <si>
    <t>ND</t>
  </si>
  <si>
    <t>Thurston</t>
  </si>
  <si>
    <t>Bingham</t>
  </si>
  <si>
    <t>Queens</t>
  </si>
  <si>
    <t>Contra Costa</t>
  </si>
  <si>
    <t>Greensville</t>
  </si>
  <si>
    <t>West Warwick</t>
  </si>
  <si>
    <t>Westerly</t>
  </si>
  <si>
    <t>Divide</t>
  </si>
  <si>
    <t>Emmons</t>
  </si>
  <si>
    <t>Foster</t>
  </si>
  <si>
    <t>Town</t>
  </si>
  <si>
    <t>Appleton</t>
  </si>
  <si>
    <t>Bell</t>
  </si>
  <si>
    <t>Yavapai</t>
  </si>
  <si>
    <t>Watauga</t>
  </si>
  <si>
    <t>Taunton</t>
  </si>
  <si>
    <t>Mecklenburg</t>
  </si>
  <si>
    <t>Coventry</t>
  </si>
  <si>
    <t>Cornville</t>
  </si>
  <si>
    <t>Calais</t>
  </si>
  <si>
    <t>Shutesbury</t>
  </si>
  <si>
    <t>Skowhegan</t>
  </si>
  <si>
    <t>Smyrna</t>
  </si>
  <si>
    <t>Solon</t>
  </si>
  <si>
    <t>Alstead</t>
  </si>
  <si>
    <t>Louisiana</t>
  </si>
  <si>
    <t>Rollinsford</t>
  </si>
  <si>
    <t>Rumney</t>
  </si>
  <si>
    <t>Rye</t>
  </si>
  <si>
    <t>Nicholas</t>
  </si>
  <si>
    <t>Oldham</t>
  </si>
  <si>
    <t>Ringgold</t>
  </si>
  <si>
    <t>Santa Fe</t>
  </si>
  <si>
    <t>Socorro</t>
  </si>
  <si>
    <t>Boyle</t>
  </si>
  <si>
    <t>Coconino</t>
  </si>
  <si>
    <t>Montour</t>
  </si>
  <si>
    <t>Hanson</t>
  </si>
  <si>
    <t>Hutchinson</t>
  </si>
  <si>
    <t>Hoke</t>
  </si>
  <si>
    <t>Harwich</t>
  </si>
  <si>
    <t>Hatfield</t>
  </si>
  <si>
    <t>Chicopee</t>
  </si>
  <si>
    <t>Gregg</t>
  </si>
  <si>
    <t>Winterport</t>
  </si>
  <si>
    <t>Bracken</t>
  </si>
  <si>
    <t>Shapleigh</t>
  </si>
  <si>
    <t>Toombs</t>
  </si>
  <si>
    <t>Duval</t>
  </si>
  <si>
    <t>Coal</t>
  </si>
  <si>
    <t>Red Lake</t>
  </si>
  <si>
    <t>Hidalgo</t>
  </si>
  <si>
    <t>Pittsylvania</t>
  </si>
  <si>
    <t>Castro</t>
  </si>
  <si>
    <t>Sawyer</t>
  </si>
  <si>
    <t>Shawano</t>
  </si>
  <si>
    <t>Libertarian</t>
  </si>
  <si>
    <t>205</t>
  </si>
  <si>
    <t>Greenbrier</t>
  </si>
  <si>
    <t>Ziebach</t>
  </si>
  <si>
    <t>Milan</t>
  </si>
  <si>
    <t>Mobile</t>
  </si>
  <si>
    <t>Monroe</t>
  </si>
  <si>
    <t>West Greenwich</t>
  </si>
  <si>
    <t>Tama</t>
  </si>
  <si>
    <t>Hunt</t>
  </si>
  <si>
    <t>Bear Lake</t>
  </si>
  <si>
    <t>Benewah</t>
  </si>
  <si>
    <t>Evangeline</t>
  </si>
  <si>
    <t>Sandisfield</t>
  </si>
  <si>
    <t>Sandwich</t>
  </si>
  <si>
    <t>Transylvania</t>
  </si>
  <si>
    <t>East Baton Rouge</t>
  </si>
  <si>
    <t>Overseas</t>
  </si>
  <si>
    <t>County Code</t>
  </si>
  <si>
    <t>Zapata</t>
  </si>
  <si>
    <t>Acworth</t>
  </si>
  <si>
    <t>Dixfield</t>
  </si>
  <si>
    <t>Livermore Falls</t>
  </si>
  <si>
    <t>Toole</t>
  </si>
  <si>
    <t>Weld</t>
  </si>
  <si>
    <t>Sherburne</t>
  </si>
  <si>
    <t>Milam</t>
  </si>
  <si>
    <t>Mills</t>
  </si>
  <si>
    <t>Hot Spring</t>
  </si>
  <si>
    <t>Andover</t>
  </si>
  <si>
    <t>Bridport</t>
  </si>
  <si>
    <t>66200</t>
  </si>
  <si>
    <t>67460</t>
  </si>
  <si>
    <t>Brighton</t>
  </si>
  <si>
    <t>Maynard</t>
  </si>
  <si>
    <t>Hardin</t>
  </si>
  <si>
    <t>Macon</t>
  </si>
  <si>
    <t>Madison</t>
  </si>
  <si>
    <t>Marengo</t>
  </si>
  <si>
    <t>St. Clair</t>
  </si>
  <si>
    <t>Allegan</t>
  </si>
  <si>
    <t>Benzie</t>
  </si>
  <si>
    <t>Tunica</t>
  </si>
  <si>
    <t>Kingston</t>
  </si>
  <si>
    <t>Guernsey</t>
  </si>
  <si>
    <t>Yankton</t>
  </si>
  <si>
    <t>VT</t>
  </si>
  <si>
    <t>Heath</t>
  </si>
  <si>
    <t>Chilmark</t>
  </si>
  <si>
    <t>Seneca</t>
  </si>
  <si>
    <t>Tioga</t>
  </si>
  <si>
    <t>Mariaville</t>
  </si>
  <si>
    <t>Talbot</t>
  </si>
  <si>
    <t>Nat Law</t>
  </si>
  <si>
    <t>McDonald</t>
  </si>
  <si>
    <t>Trego</t>
  </si>
  <si>
    <t>Greenbush</t>
  </si>
  <si>
    <t>Scarborough</t>
  </si>
  <si>
    <t>Mohave</t>
  </si>
  <si>
    <t>West Carroll</t>
  </si>
  <si>
    <t>Abington</t>
  </si>
  <si>
    <t>Acton</t>
  </si>
  <si>
    <t>Onondaga</t>
  </si>
  <si>
    <t>Glades</t>
  </si>
  <si>
    <t>Cache</t>
  </si>
  <si>
    <t>Humboldt</t>
  </si>
  <si>
    <t>Maui</t>
  </si>
  <si>
    <t>Otsego</t>
  </si>
  <si>
    <t>Rock Island</t>
  </si>
  <si>
    <t>Quay</t>
  </si>
  <si>
    <t>Boscawen</t>
  </si>
  <si>
    <t>Brentwood</t>
  </si>
  <si>
    <t>Barnstead</t>
  </si>
  <si>
    <t>Bartlett</t>
  </si>
  <si>
    <t>Ray</t>
  </si>
  <si>
    <t>Cranberry Isles</t>
  </si>
  <si>
    <t>Croydon</t>
  </si>
  <si>
    <t>Uxbridge</t>
  </si>
  <si>
    <t>Ontonagon</t>
  </si>
  <si>
    <t>New Canada</t>
  </si>
  <si>
    <t>Saugus</t>
  </si>
  <si>
    <t>Mount Tabor</t>
  </si>
  <si>
    <t>Somersworth</t>
  </si>
  <si>
    <t>Borden</t>
  </si>
  <si>
    <t>Fletcher</t>
  </si>
  <si>
    <t>Glover</t>
  </si>
  <si>
    <t>Hartland</t>
  </si>
  <si>
    <t>41165</t>
  </si>
  <si>
    <t>Paxton</t>
  </si>
  <si>
    <t>Machias</t>
  </si>
  <si>
    <t>Phillipston</t>
  </si>
  <si>
    <t>Archer</t>
  </si>
  <si>
    <t>Henry</t>
  </si>
  <si>
    <t>Gasconade</t>
  </si>
  <si>
    <t>Cameron</t>
  </si>
  <si>
    <t>Doniphan</t>
  </si>
  <si>
    <t>Edgecombe</t>
  </si>
  <si>
    <t>Potter</t>
  </si>
  <si>
    <t>Freestone</t>
  </si>
  <si>
    <t>Bowie</t>
  </si>
  <si>
    <t>Faulkner</t>
  </si>
  <si>
    <t>Wellfleet</t>
  </si>
  <si>
    <t>Wendell</t>
  </si>
  <si>
    <t>N/A</t>
  </si>
  <si>
    <t>Fairfax</t>
  </si>
  <si>
    <t>Palmer</t>
  </si>
  <si>
    <t>Thompson</t>
  </si>
  <si>
    <t>West Baton Rouge</t>
  </si>
  <si>
    <t>Tyrrell</t>
  </si>
  <si>
    <t>Provincetown</t>
  </si>
  <si>
    <t>Medford</t>
  </si>
  <si>
    <t>Medway</t>
  </si>
  <si>
    <t>Poultney</t>
  </si>
  <si>
    <t>Mississippi</t>
  </si>
  <si>
    <t>Yalobusha</t>
  </si>
  <si>
    <t>Cloud</t>
  </si>
  <si>
    <t>Barton</t>
  </si>
  <si>
    <t>Bourbon</t>
  </si>
  <si>
    <t>Phelps</t>
  </si>
  <si>
    <t>Alna</t>
  </si>
  <si>
    <t>Bladen</t>
  </si>
  <si>
    <t>Izard</t>
  </si>
  <si>
    <t>125</t>
  </si>
  <si>
    <t>Athens</t>
  </si>
  <si>
    <t>Champaign</t>
  </si>
  <si>
    <t>Brevard</t>
  </si>
  <si>
    <t>Allendale</t>
  </si>
  <si>
    <t>Morehouse</t>
  </si>
  <si>
    <t>Bellingham</t>
  </si>
  <si>
    <t>Biddeford</t>
  </si>
  <si>
    <t>Glocester</t>
  </si>
  <si>
    <t>Carson City</t>
  </si>
  <si>
    <t>Millsfield</t>
  </si>
  <si>
    <t>Craighead</t>
  </si>
  <si>
    <t>Dooly</t>
  </si>
  <si>
    <t>Moody</t>
  </si>
  <si>
    <t>Roberts</t>
  </si>
  <si>
    <t>Constitution</t>
  </si>
  <si>
    <t>Bowerbank</t>
  </si>
  <si>
    <t>Boothbay Harbor</t>
  </si>
  <si>
    <t>Lisbon</t>
  </si>
  <si>
    <t>West Gardiner</t>
  </si>
  <si>
    <t>Metcalfe</t>
  </si>
  <si>
    <t>Muhlenberg</t>
  </si>
  <si>
    <t>Sebec</t>
  </si>
  <si>
    <t>Starks</t>
  </si>
  <si>
    <t>Imperial</t>
  </si>
  <si>
    <t>RI</t>
  </si>
  <si>
    <t>Mahoning</t>
  </si>
  <si>
    <t>Harper</t>
  </si>
  <si>
    <t>Calcasieu</t>
  </si>
  <si>
    <t>Santa Rosa</t>
  </si>
  <si>
    <t>Elliott</t>
  </si>
  <si>
    <t>St. George</t>
  </si>
  <si>
    <t>Sheffield</t>
  </si>
  <si>
    <t>Shelburne</t>
  </si>
  <si>
    <t>Bland</t>
  </si>
  <si>
    <t>Botetourt</t>
  </si>
  <si>
    <t>Los Alamos</t>
  </si>
  <si>
    <t>El Paso</t>
  </si>
  <si>
    <t>Cornwall</t>
  </si>
  <si>
    <t>Canterbury</t>
  </si>
  <si>
    <t>Cooke</t>
  </si>
  <si>
    <t>Redwood</t>
  </si>
  <si>
    <t>Renville</t>
  </si>
  <si>
    <t>Menominee</t>
  </si>
  <si>
    <t>Hampden</t>
  </si>
  <si>
    <t>New Britain</t>
  </si>
  <si>
    <t>Lowell</t>
  </si>
  <si>
    <t>Ludlow</t>
  </si>
  <si>
    <t>Oxford</t>
  </si>
  <si>
    <t>Farmingdale</t>
  </si>
  <si>
    <t>Worthington</t>
  </si>
  <si>
    <t>Hudson</t>
  </si>
  <si>
    <t>Blount</t>
  </si>
  <si>
    <t>Suffield</t>
  </si>
  <si>
    <t>Baltimore</t>
  </si>
  <si>
    <t>Saratoga</t>
  </si>
  <si>
    <t>Barnes</t>
  </si>
  <si>
    <t>Edgefield</t>
  </si>
  <si>
    <t>West Feliciana</t>
  </si>
  <si>
    <t>San Patricio</t>
  </si>
  <si>
    <t>Ritchie</t>
  </si>
  <si>
    <t>San Diego</t>
  </si>
  <si>
    <t>Lawrence</t>
  </si>
  <si>
    <t>Lee</t>
  </si>
  <si>
    <t>Pratt</t>
  </si>
  <si>
    <t>King William</t>
  </si>
  <si>
    <t>Shelby</t>
  </si>
  <si>
    <t>Anoka</t>
  </si>
  <si>
    <t>022</t>
  </si>
  <si>
    <t>Total VAP</t>
  </si>
  <si>
    <t>Gore</t>
  </si>
  <si>
    <t>Rockwall</t>
  </si>
  <si>
    <t>Burleson</t>
  </si>
  <si>
    <t>Cerro Gordo</t>
  </si>
  <si>
    <t>Ashe</t>
  </si>
  <si>
    <t>Avery</t>
  </si>
  <si>
    <t>Alamance</t>
  </si>
  <si>
    <t>Alexander</t>
  </si>
  <si>
    <t>Treutlen</t>
  </si>
  <si>
    <t>Pawnee</t>
  </si>
  <si>
    <t>Erie</t>
  </si>
  <si>
    <t>Loup</t>
  </si>
  <si>
    <t>Caroline</t>
  </si>
  <si>
    <t>Greenland</t>
  </si>
  <si>
    <t>Power</t>
  </si>
  <si>
    <t>Shaftsbury</t>
  </si>
  <si>
    <t>Mount Desert</t>
  </si>
  <si>
    <t>Tooele</t>
  </si>
  <si>
    <t>New Sweden</t>
  </si>
  <si>
    <t>Buncombe</t>
  </si>
  <si>
    <t>Manassas</t>
  </si>
  <si>
    <t>Granite</t>
  </si>
  <si>
    <t>Hill</t>
  </si>
  <si>
    <t>Poquoson</t>
  </si>
  <si>
    <t>Dresden</t>
  </si>
  <si>
    <t>Claremont</t>
  </si>
  <si>
    <t>McCook</t>
  </si>
  <si>
    <t>Lea</t>
  </si>
  <si>
    <t>Davison</t>
  </si>
  <si>
    <t>Red River</t>
  </si>
  <si>
    <t>Haralson</t>
  </si>
  <si>
    <t>Waltham</t>
  </si>
  <si>
    <t>Portage</t>
  </si>
  <si>
    <t>Wardsboro</t>
  </si>
  <si>
    <t>Kimball</t>
  </si>
  <si>
    <t>Schleicher</t>
  </si>
  <si>
    <t>Conservative</t>
  </si>
  <si>
    <t>Walden</t>
  </si>
  <si>
    <t>East Hampton</t>
  </si>
  <si>
    <t>Enfield</t>
  </si>
  <si>
    <t>Whitman</t>
  </si>
  <si>
    <t>Sanbornton</t>
  </si>
  <si>
    <t>007</t>
  </si>
  <si>
    <t>Fentress</t>
  </si>
  <si>
    <t>Giles</t>
  </si>
  <si>
    <t>Storey</t>
  </si>
  <si>
    <t>Taos</t>
  </si>
  <si>
    <t>Lavaca</t>
  </si>
  <si>
    <t>Eustis</t>
  </si>
  <si>
    <t>Baring</t>
  </si>
  <si>
    <t>Beals</t>
  </si>
  <si>
    <t>Londonderry</t>
  </si>
  <si>
    <t>Charlemont</t>
  </si>
  <si>
    <t>Oakfield</t>
  </si>
  <si>
    <t>Belknap</t>
  </si>
  <si>
    <t>Frenchboro</t>
  </si>
  <si>
    <t>Crosby</t>
  </si>
  <si>
    <t>Barnstable</t>
  </si>
  <si>
    <t>Winn</t>
  </si>
  <si>
    <t>Somerset</t>
  </si>
  <si>
    <t>Brownville</t>
  </si>
  <si>
    <t>San Miguel</t>
  </si>
  <si>
    <t>Lampasas</t>
  </si>
  <si>
    <t>Big Horn</t>
  </si>
  <si>
    <t>South Thomaston</t>
  </si>
  <si>
    <t>Stacyville</t>
  </si>
  <si>
    <t>Glenburn</t>
  </si>
  <si>
    <t>Lamoille</t>
  </si>
  <si>
    <t>Caratunk</t>
  </si>
  <si>
    <t>Southbridge</t>
  </si>
  <si>
    <t>Randolph</t>
  </si>
  <si>
    <t>Russell</t>
  </si>
  <si>
    <t>Tremont</t>
  </si>
  <si>
    <t>East Bridgewater</t>
  </si>
  <si>
    <t>Sunapee</t>
  </si>
  <si>
    <t>New Ipswich</t>
  </si>
  <si>
    <t>Newfields</t>
  </si>
  <si>
    <t>NJ</t>
  </si>
  <si>
    <t>Woodruff</t>
  </si>
  <si>
    <t>Ochiltree</t>
  </si>
  <si>
    <t>Palo Pinto</t>
  </si>
  <si>
    <t>Winhall</t>
  </si>
  <si>
    <t>North Brookfield</t>
  </si>
  <si>
    <t>Wake</t>
  </si>
  <si>
    <t>Jasper</t>
  </si>
  <si>
    <t>Sublette</t>
  </si>
  <si>
    <t>Embden</t>
  </si>
  <si>
    <t>Poinsett</t>
  </si>
  <si>
    <t>Washakie</t>
  </si>
  <si>
    <t>Eliot</t>
  </si>
  <si>
    <t>Pelham</t>
  </si>
  <si>
    <t>Pembroke</t>
  </si>
  <si>
    <t>30795</t>
  </si>
  <si>
    <t>32895</t>
  </si>
  <si>
    <t>33385</t>
  </si>
  <si>
    <t>16425</t>
  </si>
  <si>
    <t>77990</t>
  </si>
  <si>
    <t>12715</t>
  </si>
  <si>
    <t>12995</t>
  </si>
  <si>
    <t>13135</t>
  </si>
  <si>
    <t>Northfield</t>
  </si>
  <si>
    <t>78780</t>
  </si>
  <si>
    <t>29255</t>
  </si>
  <si>
    <t>88190</t>
  </si>
  <si>
    <t>28240</t>
  </si>
  <si>
    <t>28450</t>
  </si>
  <si>
    <t>27295</t>
  </si>
  <si>
    <t>Aroostook</t>
  </si>
  <si>
    <t>00325</t>
  </si>
  <si>
    <t>87560</t>
  </si>
  <si>
    <t>07750</t>
  </si>
  <si>
    <t>07900</t>
  </si>
  <si>
    <t>69645</t>
  </si>
  <si>
    <t>47175</t>
  </si>
  <si>
    <t>47245</t>
  </si>
  <si>
    <t>39700</t>
  </si>
  <si>
    <t>40075</t>
  </si>
  <si>
    <t>40225</t>
  </si>
  <si>
    <t>28180</t>
  </si>
  <si>
    <t>21150</t>
  </si>
  <si>
    <t>Bullock</t>
  </si>
  <si>
    <t>Butler</t>
  </si>
  <si>
    <t>Gila</t>
  </si>
  <si>
    <t>Wallagrass</t>
  </si>
  <si>
    <t>Spokane</t>
  </si>
  <si>
    <t>Martin</t>
  </si>
  <si>
    <t>Muskegon</t>
  </si>
  <si>
    <t>Newaygo</t>
  </si>
  <si>
    <t>Ben Hill</t>
  </si>
  <si>
    <t>Morrison</t>
  </si>
  <si>
    <t>Yates</t>
  </si>
  <si>
    <t>Major</t>
  </si>
  <si>
    <t>Treasure</t>
  </si>
  <si>
    <t>Beacon Falls</t>
  </si>
  <si>
    <t>Beddington</t>
  </si>
  <si>
    <t>Lafourche</t>
  </si>
  <si>
    <t>LaSalle</t>
  </si>
  <si>
    <t>Emanuel</t>
  </si>
  <si>
    <t>Wilkin</t>
  </si>
  <si>
    <t>Effingham</t>
  </si>
  <si>
    <t>McMinn</t>
  </si>
  <si>
    <t>Pender</t>
  </si>
  <si>
    <t>Latimer</t>
  </si>
  <si>
    <t>Jersey</t>
  </si>
  <si>
    <t>Otisfield</t>
  </si>
  <si>
    <t>Mattapoisett</t>
  </si>
  <si>
    <t>50</t>
  </si>
  <si>
    <t>Churchill</t>
  </si>
  <si>
    <t>Bates</t>
  </si>
  <si>
    <t>Barry</t>
  </si>
  <si>
    <t>Little Compton</t>
  </si>
  <si>
    <t>Middletown</t>
  </si>
  <si>
    <t>Jo Daviess</t>
  </si>
  <si>
    <t>Ravalli</t>
  </si>
  <si>
    <t>Buckingham</t>
  </si>
  <si>
    <t>McPherson</t>
  </si>
  <si>
    <t>Ford</t>
  </si>
  <si>
    <t>Limestone</t>
  </si>
  <si>
    <t>Wiscasset</t>
  </si>
  <si>
    <t>Wentworth</t>
  </si>
  <si>
    <t>Swansea</t>
  </si>
  <si>
    <t>Killington</t>
  </si>
  <si>
    <t>Gosnold</t>
  </si>
  <si>
    <t>Everett</t>
  </si>
  <si>
    <t>Ozark</t>
  </si>
  <si>
    <t>Hardwick</t>
  </si>
  <si>
    <t>Dennis</t>
  </si>
  <si>
    <t>Dighton</t>
  </si>
  <si>
    <t>Dracut</t>
  </si>
  <si>
    <t>Newcastle</t>
  </si>
  <si>
    <t>84700</t>
  </si>
  <si>
    <t>42285</t>
  </si>
  <si>
    <t>42460</t>
  </si>
  <si>
    <t>25100</t>
  </si>
  <si>
    <t>25240</t>
  </si>
  <si>
    <t>27795</t>
  </si>
  <si>
    <t>Hope</t>
  </si>
  <si>
    <t>Michigan</t>
  </si>
  <si>
    <t>Jefferson</t>
  </si>
  <si>
    <t>Kern</t>
  </si>
  <si>
    <t>Alachua</t>
  </si>
  <si>
    <t>Raymond</t>
  </si>
  <si>
    <t>Rindge</t>
  </si>
  <si>
    <t>New Hanover</t>
  </si>
  <si>
    <t>MT</t>
  </si>
  <si>
    <t>Cullman</t>
  </si>
  <si>
    <t>Dale</t>
  </si>
  <si>
    <t>Chicot</t>
  </si>
  <si>
    <t>Pickens</t>
  </si>
  <si>
    <t>Pike</t>
  </si>
  <si>
    <t>Middleton</t>
  </si>
  <si>
    <t>Milford</t>
  </si>
  <si>
    <t>Millbury</t>
  </si>
  <si>
    <t>Bannock</t>
  </si>
  <si>
    <t>Palmyra</t>
  </si>
  <si>
    <t>Nashua</t>
  </si>
  <si>
    <t>Independence</t>
  </si>
  <si>
    <t>Wade</t>
  </si>
  <si>
    <t>Meredith</t>
  </si>
  <si>
    <t>023</t>
  </si>
  <si>
    <t>Jim Wells</t>
  </si>
  <si>
    <t>Millis</t>
  </si>
  <si>
    <t>Palermo</t>
  </si>
  <si>
    <t>Mont Vernon</t>
  </si>
  <si>
    <t>Medfield</t>
  </si>
  <si>
    <t>Bamberg</t>
  </si>
  <si>
    <t>Garland</t>
  </si>
  <si>
    <t>Ascension</t>
  </si>
  <si>
    <t>Harvey</t>
  </si>
  <si>
    <t>Alcona</t>
  </si>
  <si>
    <t>Swisher</t>
  </si>
  <si>
    <t>Butte</t>
  </si>
  <si>
    <t>Westbrook</t>
  </si>
  <si>
    <t>Moultonborough</t>
  </si>
  <si>
    <t>Bremen</t>
  </si>
  <si>
    <t>Sutton</t>
  </si>
  <si>
    <t>Brooklin</t>
  </si>
  <si>
    <t>Sacramento</t>
  </si>
  <si>
    <t>San Benito</t>
  </si>
  <si>
    <t>Clinch</t>
  </si>
  <si>
    <t>Cobb</t>
  </si>
  <si>
    <t>Colquitt</t>
  </si>
  <si>
    <t>Sidney</t>
  </si>
  <si>
    <t>Berkley</t>
  </si>
  <si>
    <t>Sanford</t>
  </si>
  <si>
    <t>Thornton</t>
  </si>
  <si>
    <t>Brewer</t>
  </si>
  <si>
    <t>CT</t>
  </si>
  <si>
    <t>WY</t>
  </si>
  <si>
    <t>Stillwater</t>
  </si>
  <si>
    <t>West Paris</t>
  </si>
  <si>
    <t>Lemington</t>
  </si>
  <si>
    <t>Berwick</t>
  </si>
  <si>
    <t>Alabama</t>
  </si>
  <si>
    <t>Dickey</t>
  </si>
  <si>
    <t>Pembina</t>
  </si>
  <si>
    <t>Livermore</t>
  </si>
  <si>
    <t>Hocking</t>
  </si>
  <si>
    <t>Framingham</t>
  </si>
  <si>
    <t>Banks</t>
  </si>
  <si>
    <t>Upton</t>
  </si>
  <si>
    <t>220</t>
  </si>
  <si>
    <t>Strafford</t>
  </si>
  <si>
    <t>Chemung</t>
  </si>
  <si>
    <t>Lakeville</t>
  </si>
  <si>
    <t>Alger</t>
  </si>
  <si>
    <t>Harrington</t>
  </si>
  <si>
    <t>West Virginia</t>
  </si>
  <si>
    <t>WV</t>
  </si>
  <si>
    <t>Ventura</t>
  </si>
  <si>
    <t>77425</t>
  </si>
  <si>
    <t>77500</t>
  </si>
  <si>
    <t>Meriwether</t>
  </si>
  <si>
    <t>Hayes</t>
  </si>
  <si>
    <t>Lane</t>
  </si>
  <si>
    <t>Early</t>
  </si>
  <si>
    <t>Madera</t>
  </si>
  <si>
    <t>New Haven</t>
  </si>
  <si>
    <t>Tyngsborough</t>
  </si>
  <si>
    <t>Cibola</t>
  </si>
  <si>
    <t>Pearl River</t>
  </si>
  <si>
    <t>Pontotoc</t>
  </si>
  <si>
    <t>Patten</t>
  </si>
  <si>
    <t>Total Population</t>
  </si>
  <si>
    <t>Princeton</t>
  </si>
  <si>
    <t>Otis</t>
  </si>
  <si>
    <t>Colleton</t>
  </si>
  <si>
    <t>South Berwick</t>
  </si>
  <si>
    <t>South Bristol</t>
  </si>
  <si>
    <t>01605</t>
  </si>
  <si>
    <t>Wicomico</t>
  </si>
  <si>
    <t>Chittenden</t>
  </si>
  <si>
    <t>Grand Isle</t>
  </si>
  <si>
    <t>Rumford</t>
  </si>
  <si>
    <t>Sabattus</t>
  </si>
  <si>
    <t>Pamlico</t>
  </si>
  <si>
    <t>Colonial Heights</t>
  </si>
  <si>
    <t>Richardson</t>
  </si>
  <si>
    <t>Ellis</t>
  </si>
  <si>
    <t>Southwick</t>
  </si>
  <si>
    <t>Garfield</t>
  </si>
  <si>
    <t>Citrus</t>
  </si>
  <si>
    <t>Natick</t>
  </si>
  <si>
    <t>Keene</t>
  </si>
  <si>
    <t>Silver Bow</t>
  </si>
  <si>
    <t>Cayuga</t>
  </si>
  <si>
    <t>Lyme</t>
  </si>
  <si>
    <t>Yarmouth</t>
  </si>
  <si>
    <t>Desoto</t>
  </si>
  <si>
    <t>Peabody</t>
  </si>
  <si>
    <t>Parmer</t>
  </si>
  <si>
    <t>Ledyard</t>
  </si>
  <si>
    <t>Minnesota</t>
  </si>
  <si>
    <t>MN</t>
  </si>
  <si>
    <t>Posey</t>
  </si>
  <si>
    <t>Los Angeles</t>
  </si>
  <si>
    <t>Foxborough</t>
  </si>
  <si>
    <t>Delaware</t>
  </si>
  <si>
    <t>DE</t>
  </si>
  <si>
    <t>Iroquois</t>
  </si>
  <si>
    <t>Midland</t>
  </si>
  <si>
    <t>Hermon</t>
  </si>
  <si>
    <t>Becket</t>
  </si>
  <si>
    <t>Oak Bluffs</t>
  </si>
  <si>
    <t>Cooper</t>
  </si>
  <si>
    <t>Independent/Unenrolled</t>
  </si>
  <si>
    <t>Ripton</t>
  </si>
  <si>
    <t>Rochester</t>
  </si>
  <si>
    <t>Pownal</t>
  </si>
  <si>
    <t>La Crosse</t>
  </si>
  <si>
    <t>Outagamie</t>
  </si>
  <si>
    <t>Branch</t>
  </si>
  <si>
    <t>Dickenson</t>
  </si>
  <si>
    <t>San Bernardino</t>
  </si>
  <si>
    <t>Schuyler</t>
  </si>
  <si>
    <t>Deaf Smith</t>
  </si>
  <si>
    <t>Blanco</t>
  </si>
  <si>
    <t>Ada</t>
  </si>
  <si>
    <t>Mars Hill</t>
  </si>
  <si>
    <t>Iosco</t>
  </si>
  <si>
    <t>Oregon</t>
  </si>
  <si>
    <t>Troup</t>
  </si>
  <si>
    <t>Iberia</t>
  </si>
  <si>
    <t>Gunnison</t>
  </si>
  <si>
    <t>Dawson</t>
  </si>
  <si>
    <t>St. Charles</t>
  </si>
  <si>
    <t>Greeley</t>
  </si>
  <si>
    <t>Guadalupe</t>
  </si>
  <si>
    <t>Harding</t>
  </si>
  <si>
    <t>Salem</t>
  </si>
  <si>
    <t>Peacham</t>
  </si>
  <si>
    <t>Plainfield</t>
  </si>
  <si>
    <t>Falls Church</t>
  </si>
  <si>
    <t>Boston</t>
  </si>
  <si>
    <t>Castleton</t>
  </si>
  <si>
    <t>Cavendish</t>
  </si>
  <si>
    <t>Chelsea</t>
  </si>
  <si>
    <t>Pepperell</t>
  </si>
  <si>
    <t>Wrentham</t>
  </si>
  <si>
    <t>Rowe</t>
  </si>
  <si>
    <t>Rankin</t>
  </si>
  <si>
    <t>Sharkey</t>
  </si>
  <si>
    <t>Mount Holly</t>
  </si>
  <si>
    <t>O'Brien</t>
  </si>
  <si>
    <t>Pottawattamie</t>
  </si>
  <si>
    <t>Danville</t>
  </si>
  <si>
    <t>Shoshone</t>
  </si>
  <si>
    <t>Brookline</t>
  </si>
  <si>
    <t>33665</t>
  </si>
  <si>
    <t>South Franklin</t>
  </si>
  <si>
    <t>Harrisonburg</t>
  </si>
  <si>
    <t>East Hancock</t>
  </si>
  <si>
    <t>33980</t>
  </si>
  <si>
    <t>34190</t>
  </si>
  <si>
    <t>34365</t>
  </si>
  <si>
    <t>09475</t>
  </si>
  <si>
    <t>09850</t>
  </si>
  <si>
    <t>10075</t>
  </si>
  <si>
    <t>Royalton</t>
  </si>
  <si>
    <t>Meriden</t>
  </si>
  <si>
    <t>46790</t>
  </si>
  <si>
    <t>41275</t>
  </si>
  <si>
    <t>27620</t>
  </si>
  <si>
    <t>28495</t>
  </si>
  <si>
    <t>28740</t>
  </si>
  <si>
    <t>79025</t>
  </si>
  <si>
    <t>Oakland</t>
  </si>
  <si>
    <t>Calvert</t>
  </si>
  <si>
    <t>New Canaan</t>
  </si>
  <si>
    <t>Peterborough</t>
  </si>
  <si>
    <t>Piermont</t>
  </si>
  <si>
    <t>Falls</t>
  </si>
  <si>
    <t>Fisher</t>
  </si>
  <si>
    <t>Charlevoix</t>
  </si>
  <si>
    <t>Cheboygan</t>
  </si>
  <si>
    <t>Culberson</t>
  </si>
  <si>
    <t>Columbiana</t>
  </si>
  <si>
    <t>La Salle</t>
  </si>
  <si>
    <t>McCracken</t>
  </si>
  <si>
    <t>Clermont</t>
  </si>
  <si>
    <t>Seminole</t>
  </si>
  <si>
    <t>Dallam</t>
  </si>
  <si>
    <t>Cassia</t>
  </si>
  <si>
    <t>Clark</t>
  </si>
  <si>
    <t>Woodward</t>
  </si>
  <si>
    <t>Dunn</t>
  </si>
  <si>
    <t>Perquimans</t>
  </si>
  <si>
    <t>Ward</t>
  </si>
  <si>
    <t>Bonneville</t>
  </si>
  <si>
    <t>Linn</t>
  </si>
  <si>
    <t>Audubon</t>
  </si>
  <si>
    <t>Bremer</t>
  </si>
  <si>
    <t>Boundary</t>
  </si>
  <si>
    <t>Bonner</t>
  </si>
  <si>
    <t>Hood</t>
  </si>
  <si>
    <t>Halifax</t>
  </si>
  <si>
    <t>Monticello</t>
  </si>
  <si>
    <t>Dunbarton</t>
  </si>
  <si>
    <t>Townshend</t>
  </si>
  <si>
    <t>Tunbridge</t>
  </si>
  <si>
    <t>Redding</t>
  </si>
  <si>
    <t>Cuming</t>
  </si>
  <si>
    <t>Undeclared</t>
  </si>
  <si>
    <t>Tattnall</t>
  </si>
  <si>
    <t>Mariposa</t>
  </si>
  <si>
    <t>McMullen</t>
  </si>
  <si>
    <t>Pitt</t>
  </si>
  <si>
    <t>Ashford</t>
  </si>
  <si>
    <t>Quincy</t>
  </si>
  <si>
    <t>Raynham</t>
  </si>
  <si>
    <t>Mecosta</t>
  </si>
  <si>
    <t>Deblois</t>
  </si>
  <si>
    <t>Stanislaus</t>
  </si>
  <si>
    <t>Grant</t>
  </si>
  <si>
    <t>Harrison</t>
  </si>
  <si>
    <t>Bosque</t>
  </si>
  <si>
    <t>Shannon</t>
  </si>
  <si>
    <t>Frenchville</t>
  </si>
  <si>
    <t>Navajo</t>
  </si>
  <si>
    <t>010</t>
  </si>
  <si>
    <t>00475</t>
  </si>
  <si>
    <t>31670</t>
  </si>
  <si>
    <t>02875</t>
  </si>
  <si>
    <t>03550</t>
  </si>
  <si>
    <t>30690</t>
  </si>
  <si>
    <t>Iron</t>
  </si>
  <si>
    <t>Wirt</t>
  </si>
  <si>
    <t>65130</t>
  </si>
  <si>
    <t>85975</t>
  </si>
  <si>
    <t>Inyo</t>
  </si>
  <si>
    <t>New Kent</t>
  </si>
  <si>
    <t>Frederick</t>
  </si>
  <si>
    <t>Rockdale</t>
  </si>
  <si>
    <t>Wilmot</t>
  </si>
  <si>
    <t>Orrington</t>
  </si>
  <si>
    <t>Dukes</t>
  </si>
  <si>
    <t>Unity</t>
  </si>
  <si>
    <t>Temple</t>
  </si>
  <si>
    <t>Labette</t>
  </si>
  <si>
    <t>Granby</t>
  </si>
  <si>
    <t>65025</t>
  </si>
  <si>
    <t>Fitchburg</t>
  </si>
  <si>
    <t>60330</t>
  </si>
  <si>
    <t>60645</t>
  </si>
  <si>
    <t>Anderson</t>
  </si>
  <si>
    <t>Barber</t>
  </si>
  <si>
    <t>35135</t>
  </si>
  <si>
    <t>10450</t>
  </si>
  <si>
    <t>10675</t>
  </si>
  <si>
    <t>11125</t>
  </si>
  <si>
    <t>36745</t>
  </si>
  <si>
    <t>21360</t>
  </si>
  <si>
    <t>21780</t>
  </si>
  <si>
    <t>87700</t>
  </si>
  <si>
    <t>87910</t>
  </si>
  <si>
    <t>Atascosa</t>
  </si>
  <si>
    <t>Clare</t>
  </si>
  <si>
    <t>Other</t>
  </si>
  <si>
    <t>Brown</t>
  </si>
  <si>
    <t>Standish</t>
  </si>
  <si>
    <t>Dade</t>
  </si>
  <si>
    <t>Phillips</t>
  </si>
  <si>
    <t>Aiken</t>
  </si>
  <si>
    <t>Moretown</t>
  </si>
  <si>
    <t>New Hampshire</t>
  </si>
  <si>
    <t>Henrico</t>
  </si>
  <si>
    <t>Dunklin</t>
  </si>
  <si>
    <t>Tulsa</t>
  </si>
  <si>
    <t>Wagoner</t>
  </si>
  <si>
    <t>Preston</t>
  </si>
  <si>
    <t>Friendship</t>
  </si>
  <si>
    <t>Indian Township</t>
  </si>
  <si>
    <t>Gouldsboro</t>
  </si>
  <si>
    <t>Grand</t>
  </si>
  <si>
    <t>Rio Arriba</t>
  </si>
  <si>
    <t>Daviess</t>
  </si>
  <si>
    <t>Tuscaloosa</t>
  </si>
  <si>
    <t>Dodge</t>
  </si>
  <si>
    <t>84475</t>
  </si>
  <si>
    <t>45245</t>
  </si>
  <si>
    <t>Vinton</t>
  </si>
  <si>
    <t>Wheelock</t>
  </si>
  <si>
    <t>Whiting</t>
  </si>
  <si>
    <t>Whitingham</t>
  </si>
  <si>
    <t>Owls Head</t>
  </si>
  <si>
    <t>Great Barrington</t>
  </si>
  <si>
    <t>Greenfield</t>
  </si>
  <si>
    <t>Groveland</t>
  </si>
  <si>
    <t>Hadley</t>
  </si>
  <si>
    <t>Kennebunkport</t>
  </si>
  <si>
    <t>Kingfield</t>
  </si>
  <si>
    <t>Danforth</t>
  </si>
  <si>
    <t>Dayton</t>
  </si>
  <si>
    <t>Conway</t>
  </si>
  <si>
    <t>NM</t>
  </si>
  <si>
    <t>Cross</t>
  </si>
  <si>
    <t>Saluda</t>
  </si>
  <si>
    <t>Blair</t>
  </si>
  <si>
    <t>East Lyme</t>
  </si>
  <si>
    <t>East Hartford</t>
  </si>
  <si>
    <t>Rehoboth</t>
  </si>
  <si>
    <t>Cabot</t>
  </si>
  <si>
    <t>Caddo</t>
  </si>
  <si>
    <t>009</t>
  </si>
  <si>
    <t>011</t>
  </si>
  <si>
    <t>013</t>
  </si>
  <si>
    <t>Powell</t>
  </si>
  <si>
    <t>Perry</t>
  </si>
  <si>
    <t>North Haven</t>
  </si>
  <si>
    <t>Belfast</t>
  </si>
  <si>
    <t>Finney</t>
  </si>
  <si>
    <t>Wheatland</t>
  </si>
  <si>
    <t>Bergen</t>
  </si>
  <si>
    <t>Morrow</t>
  </si>
  <si>
    <t>NH</t>
  </si>
  <si>
    <t>Belgrade</t>
  </si>
  <si>
    <t>Ocean</t>
  </si>
  <si>
    <t>78250</t>
  </si>
  <si>
    <t>St. Francis</t>
  </si>
  <si>
    <t>Gilead</t>
  </si>
  <si>
    <t>New Mexico</t>
  </si>
  <si>
    <t>Hopedale</t>
  </si>
  <si>
    <t>Rolette</t>
  </si>
  <si>
    <t>Long</t>
  </si>
  <si>
    <t>Charleston</t>
  </si>
  <si>
    <t>Oscoda</t>
  </si>
  <si>
    <t>Sargent</t>
  </si>
  <si>
    <t>Slope</t>
  </si>
  <si>
    <t>Pocahontas</t>
  </si>
  <si>
    <t>New Boston</t>
  </si>
  <si>
    <t>Throckmorton</t>
  </si>
  <si>
    <t>Titus</t>
  </si>
  <si>
    <t>Henniker</t>
  </si>
  <si>
    <t>Bethany</t>
  </si>
  <si>
    <t>Lenoir</t>
  </si>
  <si>
    <t>Nash</t>
  </si>
  <si>
    <t>Chelmsford</t>
  </si>
  <si>
    <t>Schoharie</t>
  </si>
  <si>
    <t>Sugar Hill</t>
  </si>
  <si>
    <t>Kingfisher</t>
  </si>
  <si>
    <t>East Brookfield</t>
  </si>
  <si>
    <t>Deep River</t>
  </si>
  <si>
    <t>Buckland</t>
  </si>
  <si>
    <t>Canton</t>
  </si>
  <si>
    <t>Bridgeport</t>
  </si>
  <si>
    <t>Broward</t>
  </si>
  <si>
    <t>Willimantic</t>
  </si>
  <si>
    <t>Robbinston</t>
  </si>
  <si>
    <t>170</t>
  </si>
  <si>
    <t>Cabarrus</t>
  </si>
  <si>
    <t>Wilmington</t>
  </si>
  <si>
    <t>45560</t>
  </si>
  <si>
    <t>46050</t>
  </si>
  <si>
    <t>46225</t>
  </si>
  <si>
    <t>46365</t>
  </si>
  <si>
    <t>46575</t>
  </si>
  <si>
    <t>47135</t>
  </si>
  <si>
    <t>48955</t>
  </si>
  <si>
    <t>46330</t>
  </si>
  <si>
    <t>Greer</t>
  </si>
  <si>
    <t>Love</t>
  </si>
  <si>
    <t>Central Aroostook</t>
  </si>
  <si>
    <t>64850</t>
  </si>
  <si>
    <t>40255</t>
  </si>
  <si>
    <t>40430</t>
  </si>
  <si>
    <t>40710</t>
  </si>
  <si>
    <t>40850</t>
  </si>
  <si>
    <t>New Castle</t>
  </si>
  <si>
    <t>Plaistow</t>
  </si>
  <si>
    <t>Jonesport</t>
  </si>
  <si>
    <t>68910</t>
  </si>
  <si>
    <t>69155</t>
  </si>
  <si>
    <t>69260</t>
  </si>
  <si>
    <t>51350</t>
  </si>
  <si>
    <t>Dummerston</t>
  </si>
  <si>
    <t>61590</t>
  </si>
  <si>
    <t>42530</t>
  </si>
  <si>
    <t>43300</t>
  </si>
  <si>
    <t>Westhampton</t>
  </si>
  <si>
    <t>Westport</t>
  </si>
  <si>
    <t>43580</t>
  </si>
  <si>
    <t>Stephenson</t>
  </si>
  <si>
    <t>Landgrove</t>
  </si>
  <si>
    <t>40990</t>
  </si>
  <si>
    <t>75325</t>
  </si>
  <si>
    <t>75925</t>
  </si>
  <si>
    <t>Ossipee</t>
  </si>
  <si>
    <t>Coshocton</t>
  </si>
  <si>
    <t>Lamar</t>
  </si>
  <si>
    <t>Sheridan</t>
  </si>
  <si>
    <t>Williams</t>
  </si>
  <si>
    <t>63165</t>
  </si>
  <si>
    <t>63270</t>
  </si>
  <si>
    <t>65825</t>
  </si>
  <si>
    <t>230</t>
  </si>
  <si>
    <t>13610</t>
  </si>
  <si>
    <t>31085</t>
  </si>
  <si>
    <t>31435</t>
  </si>
  <si>
    <t>Cohasset</t>
  </si>
  <si>
    <t>27480</t>
  </si>
  <si>
    <t>Newry</t>
  </si>
  <si>
    <t>02575</t>
  </si>
  <si>
    <t>02725</t>
  </si>
  <si>
    <t>37420</t>
  </si>
  <si>
    <t>29265</t>
  </si>
  <si>
    <t>70045</t>
  </si>
  <si>
    <t>East Haddam</t>
  </si>
  <si>
    <t>Wareham</t>
  </si>
  <si>
    <t>Edwards</t>
  </si>
  <si>
    <t>Elk</t>
  </si>
  <si>
    <t>Goliad</t>
  </si>
  <si>
    <t>Suffolk</t>
  </si>
  <si>
    <t>New Hartford</t>
  </si>
  <si>
    <t>Stetson</t>
  </si>
  <si>
    <t>Oceana</t>
  </si>
  <si>
    <t>Rensselaer</t>
  </si>
  <si>
    <t>Galveston</t>
  </si>
  <si>
    <t>Appomattox</t>
  </si>
  <si>
    <t>Arlington</t>
  </si>
  <si>
    <t>Westmoreland</t>
  </si>
  <si>
    <t>Danvers</t>
  </si>
  <si>
    <t>Okanogan</t>
  </si>
  <si>
    <t>Calumet</t>
  </si>
  <si>
    <t>Dane</t>
  </si>
  <si>
    <t>Tilton</t>
  </si>
  <si>
    <t>Prospect</t>
  </si>
  <si>
    <t>Bernardston</t>
  </si>
  <si>
    <t>Belchertown</t>
  </si>
  <si>
    <t>Conejos</t>
  </si>
  <si>
    <t>Bozrah</t>
  </si>
  <si>
    <t>Box Butte</t>
  </si>
  <si>
    <t>Buffalo</t>
  </si>
  <si>
    <t>Schoolcraft</t>
  </si>
  <si>
    <t>71425</t>
  </si>
  <si>
    <t>Echols</t>
  </si>
  <si>
    <t>Vanceboro</t>
  </si>
  <si>
    <t>Wabash</t>
  </si>
  <si>
    <t>86865</t>
  </si>
  <si>
    <t>86970</t>
  </si>
  <si>
    <t>87075</t>
  </si>
  <si>
    <t>81055</t>
  </si>
  <si>
    <t>61380</t>
  </si>
  <si>
    <t>71575</t>
  </si>
  <si>
    <t>Black Hawk</t>
  </si>
  <si>
    <t>46925</t>
  </si>
  <si>
    <t>59245</t>
  </si>
  <si>
    <t>Stannard</t>
  </si>
  <si>
    <t>Fairhaven</t>
  </si>
  <si>
    <t>Falmouth</t>
  </si>
  <si>
    <t>Alexandria</t>
  </si>
  <si>
    <t>Richmond</t>
  </si>
  <si>
    <t>Ralls</t>
  </si>
  <si>
    <t>Elkhart</t>
  </si>
  <si>
    <t>Fountain</t>
  </si>
  <si>
    <t>Kay</t>
  </si>
  <si>
    <t>Murray</t>
  </si>
  <si>
    <t>Charlottesville</t>
  </si>
  <si>
    <t>Lycoming</t>
  </si>
  <si>
    <t>MI</t>
  </si>
  <si>
    <t>Blue Earth</t>
  </si>
  <si>
    <t>Skamania</t>
  </si>
  <si>
    <t>North Dakota</t>
  </si>
  <si>
    <t>Hersey</t>
  </si>
  <si>
    <t>Tinmouth</t>
  </si>
  <si>
    <t>Pushmataha</t>
  </si>
  <si>
    <t>NC</t>
  </si>
  <si>
    <t>Fort Kent</t>
  </si>
  <si>
    <t>AL</t>
  </si>
  <si>
    <t>Bullitt</t>
  </si>
  <si>
    <t>Harvard</t>
  </si>
  <si>
    <t>Allegany</t>
  </si>
  <si>
    <t>Baker</t>
  </si>
  <si>
    <t>34250</t>
  </si>
  <si>
    <t>34950</t>
  </si>
  <si>
    <t>01920</t>
  </si>
  <si>
    <t>McNairy</t>
  </si>
  <si>
    <t>Moore</t>
  </si>
  <si>
    <t>Passadumkeag</t>
  </si>
  <si>
    <t>Ipswich</t>
  </si>
  <si>
    <t>Vassalboro</t>
  </si>
  <si>
    <t>Veazie</t>
  </si>
  <si>
    <t>Beadle</t>
  </si>
  <si>
    <t>Vigo</t>
  </si>
  <si>
    <t>Landaff</t>
  </si>
  <si>
    <t>Greenup</t>
  </si>
  <si>
    <t>Tewksbury</t>
  </si>
  <si>
    <t>Clayton</t>
  </si>
  <si>
    <t>Wentworth's Loc.</t>
  </si>
  <si>
    <t>Medina</t>
  </si>
  <si>
    <t>Meigs</t>
  </si>
  <si>
    <t>Blue Hill</t>
  </si>
  <si>
    <t>Boothbay</t>
  </si>
  <si>
    <t>Newburgh</t>
  </si>
  <si>
    <t>Thomaston</t>
  </si>
  <si>
    <t>Tennessee</t>
  </si>
  <si>
    <t>Easton</t>
  </si>
  <si>
    <t>Edgartown</t>
  </si>
  <si>
    <t>Mineral</t>
  </si>
  <si>
    <t>Moffat</t>
  </si>
  <si>
    <t>Montezuma</t>
  </si>
  <si>
    <t>Boise</t>
  </si>
  <si>
    <t>Cumberland</t>
  </si>
  <si>
    <t>Edmonson</t>
  </si>
  <si>
    <t>Meddybemps</t>
  </si>
  <si>
    <t>Crawford</t>
  </si>
  <si>
    <t>Wetzel</t>
  </si>
  <si>
    <t>Lyndon</t>
  </si>
  <si>
    <t>Florida</t>
  </si>
  <si>
    <t>Woodstock</t>
  </si>
  <si>
    <t>Newfield</t>
  </si>
  <si>
    <t>Winchendon</t>
  </si>
  <si>
    <t>Chowan</t>
  </si>
  <si>
    <t>Little River</t>
  </si>
  <si>
    <t>Rabun</t>
  </si>
  <si>
    <t>Kershaw</t>
  </si>
  <si>
    <t>Atoka</t>
  </si>
  <si>
    <t>Middlebury</t>
  </si>
  <si>
    <t>Richford</t>
  </si>
  <si>
    <t>Newbury</t>
  </si>
  <si>
    <t>Newfane</t>
  </si>
  <si>
    <t>Baca</t>
  </si>
  <si>
    <t>Pueblo</t>
  </si>
  <si>
    <t>61135</t>
  </si>
  <si>
    <t>19550</t>
  </si>
  <si>
    <t>39975</t>
  </si>
  <si>
    <t>Haddam</t>
  </si>
  <si>
    <t>Hamden</t>
  </si>
  <si>
    <t>41095</t>
  </si>
  <si>
    <t>37025</t>
  </si>
  <si>
    <t>37095</t>
  </si>
  <si>
    <t>17725</t>
  </si>
  <si>
    <t>08470</t>
  </si>
  <si>
    <t>06015</t>
  </si>
  <si>
    <t>06085</t>
  </si>
  <si>
    <t>06365</t>
  </si>
  <si>
    <t>Gilpin</t>
  </si>
  <si>
    <t>Atchison</t>
  </si>
  <si>
    <t>Wibaux</t>
  </si>
  <si>
    <t>St. Landry</t>
  </si>
  <si>
    <t>Starksboro</t>
  </si>
  <si>
    <t>Alfalfa</t>
  </si>
  <si>
    <t>Archuleta</t>
  </si>
  <si>
    <t>Powhatan</t>
  </si>
  <si>
    <t>Wise</t>
  </si>
  <si>
    <t>Missoula</t>
  </si>
  <si>
    <t>North Andover</t>
  </si>
  <si>
    <t>20810</t>
  </si>
  <si>
    <t>15910</t>
  </si>
  <si>
    <t>Humphreys</t>
  </si>
  <si>
    <t>Bourne</t>
  </si>
  <si>
    <t>Boxborough</t>
  </si>
  <si>
    <t>Boxford</t>
  </si>
  <si>
    <t>Hinds</t>
  </si>
  <si>
    <t>Kenosha</t>
  </si>
  <si>
    <t>Brunswick</t>
  </si>
  <si>
    <t>Torrington</t>
  </si>
  <si>
    <t>Wenham</t>
  </si>
  <si>
    <t>Industry</t>
  </si>
  <si>
    <t>South Windsor</t>
  </si>
  <si>
    <t>32510</t>
  </si>
  <si>
    <t>Towns</t>
  </si>
  <si>
    <t>Egremont</t>
  </si>
  <si>
    <t>Upshur</t>
  </si>
  <si>
    <t>Howell</t>
  </si>
  <si>
    <t>Cleveland</t>
  </si>
  <si>
    <t>08325</t>
  </si>
  <si>
    <t>24800</t>
  </si>
  <si>
    <t>64675</t>
  </si>
  <si>
    <t>37280</t>
  </si>
  <si>
    <t>37910</t>
  </si>
  <si>
    <t>85850</t>
  </si>
  <si>
    <t>08430</t>
  </si>
  <si>
    <t>08710</t>
  </si>
  <si>
    <t>08815</t>
  </si>
  <si>
    <t>North Adams</t>
  </si>
  <si>
    <t>26325</t>
  </si>
  <si>
    <t>26430</t>
  </si>
  <si>
    <t>25485</t>
  </si>
  <si>
    <t>Heard</t>
  </si>
  <si>
    <t>Somerset town</t>
  </si>
  <si>
    <t>59665</t>
  </si>
  <si>
    <t>Norwood</t>
  </si>
  <si>
    <t>41585</t>
  </si>
  <si>
    <t>Pawlet</t>
  </si>
  <si>
    <t>44760</t>
  </si>
  <si>
    <t>062</t>
  </si>
  <si>
    <t>44830</t>
  </si>
  <si>
    <t>45005</t>
  </si>
  <si>
    <t>45110</t>
  </si>
  <si>
    <t>45600</t>
  </si>
  <si>
    <t>45670</t>
  </si>
  <si>
    <t>17875</t>
  </si>
  <si>
    <t>18325</t>
  </si>
  <si>
    <t>18550</t>
  </si>
  <si>
    <t>05805</t>
  </si>
  <si>
    <t>81930</t>
  </si>
  <si>
    <t>12000</t>
  </si>
  <si>
    <t>Southport</t>
  </si>
  <si>
    <t>Austin</t>
  </si>
  <si>
    <t>01900</t>
  </si>
  <si>
    <t>02500</t>
  </si>
  <si>
    <t>Beaverhead</t>
  </si>
  <si>
    <t>Prince William</t>
  </si>
  <si>
    <t>09000</t>
  </si>
  <si>
    <t>60405</t>
  </si>
  <si>
    <t>21250</t>
  </si>
  <si>
    <t>00700</t>
  </si>
  <si>
    <t>81685</t>
  </si>
  <si>
    <t>06680</t>
  </si>
  <si>
    <t>Old Orchard Beach</t>
  </si>
  <si>
    <t>Agawam</t>
  </si>
  <si>
    <t>Boulder</t>
  </si>
  <si>
    <t>Coffey</t>
  </si>
  <si>
    <t>Weymouth</t>
  </si>
  <si>
    <t>Bent</t>
  </si>
  <si>
    <t>Okfuskee</t>
  </si>
  <si>
    <t>Okmulgee</t>
  </si>
  <si>
    <t>Dearborn</t>
  </si>
  <si>
    <t>Epsom</t>
  </si>
  <si>
    <t>Errol</t>
  </si>
  <si>
    <t>East Windsor</t>
  </si>
  <si>
    <t>Eastford</t>
  </si>
  <si>
    <t>Montgomery</t>
  </si>
  <si>
    <t>Ellington</t>
  </si>
  <si>
    <t>Edgecomb</t>
  </si>
  <si>
    <t>Scotland</t>
  </si>
  <si>
    <t>Live Oak</t>
  </si>
  <si>
    <t>Juniata</t>
  </si>
  <si>
    <t>Republican Moderate</t>
  </si>
  <si>
    <t>Glacier</t>
  </si>
  <si>
    <t>00555</t>
  </si>
  <si>
    <t>00765</t>
  </si>
  <si>
    <t>05200</t>
  </si>
  <si>
    <t>05425</t>
  </si>
  <si>
    <t>Center Harbor</t>
  </si>
  <si>
    <t>Old Town</t>
  </si>
  <si>
    <t>Orient</t>
  </si>
  <si>
    <t>Sorrento</t>
  </si>
  <si>
    <t>Pinkham's Grant</t>
  </si>
  <si>
    <t>Yazoo</t>
  </si>
  <si>
    <t>Wayland</t>
  </si>
  <si>
    <t>Wellesley</t>
  </si>
  <si>
    <t>Starr</t>
  </si>
  <si>
    <t>16250</t>
  </si>
  <si>
    <t>87000</t>
  </si>
  <si>
    <t>69505</t>
  </si>
  <si>
    <t>50275</t>
  </si>
  <si>
    <t>52750</t>
  </si>
  <si>
    <t>26535</t>
  </si>
  <si>
    <t>45850</t>
  </si>
  <si>
    <t>01585</t>
  </si>
  <si>
    <t>63940</t>
  </si>
  <si>
    <t>64185</t>
  </si>
  <si>
    <t>64290</t>
  </si>
  <si>
    <t>64570</t>
  </si>
  <si>
    <t>67160</t>
  </si>
  <si>
    <t>67475</t>
  </si>
  <si>
    <t>67790</t>
  </si>
  <si>
    <t>North Washington</t>
  </si>
  <si>
    <t>70550</t>
  </si>
  <si>
    <t>40525</t>
  </si>
  <si>
    <t>46685</t>
  </si>
  <si>
    <t>Stratham</t>
  </si>
  <si>
    <t>Shackelford</t>
  </si>
  <si>
    <t>Somervell</t>
  </si>
  <si>
    <t>37560</t>
  </si>
  <si>
    <t>37875</t>
  </si>
  <si>
    <t>37995</t>
  </si>
  <si>
    <t>38225</t>
  </si>
  <si>
    <t>38400</t>
  </si>
  <si>
    <t>40770</t>
  </si>
  <si>
    <t>120</t>
  </si>
  <si>
    <t>34795</t>
  </si>
  <si>
    <t>34970</t>
  </si>
  <si>
    <t>82315</t>
  </si>
  <si>
    <t>Colbert</t>
  </si>
  <si>
    <t>Philadelphia</t>
  </si>
  <si>
    <t>Summit</t>
  </si>
  <si>
    <t>Teller</t>
  </si>
  <si>
    <t>Surry</t>
  </si>
  <si>
    <t>Gloucester</t>
  </si>
  <si>
    <t>Monmouth</t>
  </si>
  <si>
    <t>Sprague</t>
  </si>
  <si>
    <t>06325</t>
  </si>
  <si>
    <t>06550</t>
  </si>
  <si>
    <t>70150</t>
  </si>
  <si>
    <t>Kewaunee</t>
  </si>
  <si>
    <t>Houston</t>
  </si>
  <si>
    <t>Virginia</t>
  </si>
  <si>
    <t>Barron</t>
  </si>
  <si>
    <t>Bayfield</t>
  </si>
  <si>
    <t>Burnet</t>
  </si>
  <si>
    <t>Coryell</t>
  </si>
  <si>
    <t>Cottle</t>
  </si>
  <si>
    <t>Detroit</t>
  </si>
  <si>
    <t>Masardis</t>
  </si>
  <si>
    <t>Prince Edward</t>
  </si>
  <si>
    <t>New Milford</t>
  </si>
  <si>
    <t>Newtown</t>
  </si>
  <si>
    <t>Colfax</t>
  </si>
  <si>
    <t>Sierra</t>
  </si>
  <si>
    <t>Siskiyou</t>
  </si>
  <si>
    <t>Narragansett</t>
  </si>
  <si>
    <t>Buckfield</t>
  </si>
  <si>
    <t>SC</t>
  </si>
  <si>
    <t>Republic</t>
  </si>
  <si>
    <t>Parker</t>
  </si>
  <si>
    <t>Caribou</t>
  </si>
  <si>
    <t>Westfield</t>
  </si>
  <si>
    <t>Cheshire</t>
  </si>
  <si>
    <t>Schuylkill</t>
  </si>
  <si>
    <t>Mifflin</t>
  </si>
  <si>
    <t>Tishomingo</t>
  </si>
  <si>
    <t>75400</t>
  </si>
  <si>
    <t>Harmon</t>
  </si>
  <si>
    <t>San Joaquin</t>
  </si>
  <si>
    <t>Oliver</t>
  </si>
  <si>
    <t>Deer Isle</t>
  </si>
  <si>
    <t>Denmark</t>
  </si>
  <si>
    <t>Hettinger</t>
  </si>
  <si>
    <t>Dorset</t>
  </si>
  <si>
    <t>Licking</t>
  </si>
  <si>
    <t>Person</t>
  </si>
  <si>
    <t>Coffee</t>
  </si>
  <si>
    <t>34600</t>
  </si>
  <si>
    <t>New Madrid</t>
  </si>
  <si>
    <t>24495</t>
  </si>
  <si>
    <t>Total Pop</t>
  </si>
  <si>
    <t>42100</t>
  </si>
  <si>
    <t>Northwest Piscataquis</t>
  </si>
  <si>
    <t>64145</t>
  </si>
  <si>
    <t>62745</t>
  </si>
  <si>
    <t>82175</t>
  </si>
  <si>
    <t>King George</t>
  </si>
  <si>
    <t>Orland</t>
  </si>
  <si>
    <t>Orono</t>
  </si>
  <si>
    <t>39765</t>
  </si>
  <si>
    <t>39835</t>
  </si>
  <si>
    <t>55225</t>
  </si>
  <si>
    <t>36535</t>
  </si>
  <si>
    <t>15250</t>
  </si>
  <si>
    <t>35450</t>
  </si>
  <si>
    <t>35625</t>
  </si>
  <si>
    <t>78690</t>
  </si>
  <si>
    <t>Ira</t>
  </si>
  <si>
    <t>Stanton</t>
  </si>
  <si>
    <t>Stevens</t>
  </si>
  <si>
    <t>62430</t>
  </si>
  <si>
    <t>North Yarmouth</t>
  </si>
  <si>
    <t>Northport</t>
  </si>
  <si>
    <t>Navarro</t>
  </si>
  <si>
    <t>George</t>
  </si>
  <si>
    <t>Grenada</t>
  </si>
  <si>
    <t>Northampton</t>
  </si>
  <si>
    <t>Wolcott</t>
  </si>
  <si>
    <t>Acushnet</t>
  </si>
  <si>
    <t>08725</t>
  </si>
  <si>
    <t>09025</t>
  </si>
  <si>
    <t>15200</t>
  </si>
  <si>
    <t>16040</t>
  </si>
  <si>
    <t>16180</t>
  </si>
  <si>
    <t>South Carolina</t>
  </si>
  <si>
    <t>Proctor</t>
  </si>
  <si>
    <t>Bleckley</t>
  </si>
  <si>
    <t>White</t>
  </si>
  <si>
    <t>27900</t>
  </si>
  <si>
    <t>28075</t>
  </si>
  <si>
    <t>Wilton</t>
  </si>
  <si>
    <t>52805</t>
  </si>
  <si>
    <t>46820</t>
  </si>
  <si>
    <t>52630</t>
  </si>
  <si>
    <t>East Longmeadow</t>
  </si>
  <si>
    <t>27505</t>
  </si>
  <si>
    <t>27645</t>
  </si>
  <si>
    <t>27855</t>
  </si>
  <si>
    <t>Roger Mills</t>
  </si>
  <si>
    <t>Rogers</t>
  </si>
  <si>
    <t>Butts</t>
  </si>
  <si>
    <t>East Haven</t>
  </si>
  <si>
    <t>Massachusetts</t>
  </si>
  <si>
    <t>MA</t>
  </si>
  <si>
    <t>Winthrop</t>
  </si>
  <si>
    <t>Washita</t>
  </si>
  <si>
    <t>Panton</t>
  </si>
  <si>
    <t>Morristown</t>
  </si>
  <si>
    <t>Date</t>
  </si>
  <si>
    <t>Gibson</t>
  </si>
  <si>
    <t>Windham</t>
  </si>
  <si>
    <t>43790</t>
  </si>
  <si>
    <t>40115</t>
  </si>
  <si>
    <t>61800</t>
  </si>
  <si>
    <t>Island Falls</t>
  </si>
  <si>
    <t>East Granby</t>
  </si>
  <si>
    <t>40500</t>
  </si>
  <si>
    <t>Kenduskeag</t>
  </si>
  <si>
    <t>Kittery</t>
  </si>
  <si>
    <t>Lagrange</t>
  </si>
  <si>
    <t>61905</t>
  </si>
  <si>
    <t>Glascock</t>
  </si>
  <si>
    <t>Pershing</t>
  </si>
  <si>
    <t>80425</t>
  </si>
  <si>
    <t>80530</t>
  </si>
  <si>
    <t>80635</t>
  </si>
  <si>
    <t>79480</t>
  </si>
  <si>
    <t>79550</t>
  </si>
  <si>
    <t>79585</t>
  </si>
  <si>
    <t>33025</t>
  </si>
  <si>
    <t>42450</t>
  </si>
  <si>
    <t>54100</t>
  </si>
  <si>
    <t>14205</t>
  </si>
  <si>
    <t>14310</t>
  </si>
  <si>
    <t>Parsonsfield</t>
  </si>
  <si>
    <t>Haynesville</t>
  </si>
  <si>
    <t>Greene</t>
  </si>
  <si>
    <t>76135</t>
  </si>
  <si>
    <t>17475</t>
  </si>
  <si>
    <t>Nowata</t>
  </si>
  <si>
    <t>Mayes</t>
  </si>
  <si>
    <t>Maine</t>
  </si>
  <si>
    <t>Hughes</t>
  </si>
  <si>
    <t>Hale</t>
  </si>
  <si>
    <t>Rockingham</t>
  </si>
  <si>
    <t>Kennebec</t>
  </si>
  <si>
    <t>Hubbardton</t>
  </si>
  <si>
    <t>Huntington</t>
  </si>
  <si>
    <t>Des Moines</t>
  </si>
  <si>
    <t>Forest</t>
  </si>
  <si>
    <t>23865</t>
  </si>
  <si>
    <t>24005</t>
  </si>
  <si>
    <t>Stafford</t>
  </si>
  <si>
    <t>Osborn</t>
  </si>
  <si>
    <t>53050</t>
  </si>
  <si>
    <t>190</t>
  </si>
  <si>
    <t>53120</t>
  </si>
  <si>
    <t>49970</t>
  </si>
  <si>
    <t>31240</t>
  </si>
  <si>
    <t>Ferdinand town</t>
  </si>
  <si>
    <t>25975</t>
  </si>
  <si>
    <t>84175</t>
  </si>
  <si>
    <t>50145</t>
  </si>
  <si>
    <t>50250</t>
  </si>
  <si>
    <t>50390</t>
  </si>
  <si>
    <t>50670</t>
  </si>
  <si>
    <t>52105</t>
  </si>
  <si>
    <t>52420</t>
  </si>
  <si>
    <t>52490</t>
  </si>
  <si>
    <t>52560</t>
  </si>
  <si>
    <t>Brownington</t>
  </si>
  <si>
    <t>86760</t>
  </si>
  <si>
    <t>340</t>
  </si>
  <si>
    <t>Warren's gore</t>
  </si>
  <si>
    <t>53225</t>
  </si>
  <si>
    <t>53960</t>
  </si>
  <si>
    <t>74055</t>
  </si>
  <si>
    <t>02162</t>
  </si>
  <si>
    <t>Buels gore</t>
  </si>
  <si>
    <t>10300</t>
  </si>
  <si>
    <t>45000</t>
  </si>
  <si>
    <t>45105</t>
  </si>
  <si>
    <t>83800</t>
  </si>
  <si>
    <t>83950</t>
  </si>
  <si>
    <t>Averill town</t>
  </si>
  <si>
    <t>02125</t>
  </si>
  <si>
    <t>29910</t>
  </si>
  <si>
    <t>26620</t>
  </si>
  <si>
    <t>27600</t>
  </si>
  <si>
    <t>North Franklin</t>
  </si>
  <si>
    <t>Blanchard</t>
  </si>
  <si>
    <t>Southeast Piscataquis</t>
  </si>
  <si>
    <t>Seboomook Lake</t>
  </si>
  <si>
    <t>13470</t>
  </si>
  <si>
    <t>46105</t>
  </si>
  <si>
    <t>67238</t>
  </si>
  <si>
    <t>112</t>
  </si>
  <si>
    <t>51114</t>
  </si>
  <si>
    <t>53636</t>
  </si>
  <si>
    <t>12350</t>
  </si>
  <si>
    <t>86655</t>
  </si>
  <si>
    <t>73770</t>
  </si>
  <si>
    <t>74190</t>
  </si>
  <si>
    <t>Snohomish</t>
  </si>
  <si>
    <t>Tuftonboro</t>
  </si>
  <si>
    <t>Hiram</t>
  </si>
  <si>
    <t>District of Columbia</t>
  </si>
  <si>
    <t>33620</t>
  </si>
  <si>
    <t>33900</t>
  </si>
  <si>
    <t>08210</t>
  </si>
  <si>
    <t>11820</t>
  </si>
  <si>
    <t>Wyman</t>
  </si>
  <si>
    <t>Columbia</t>
  </si>
  <si>
    <t>Obion</t>
  </si>
  <si>
    <t>Foard</t>
  </si>
  <si>
    <t>Roque Bluffs</t>
  </si>
  <si>
    <t>Leicester</t>
  </si>
  <si>
    <t>Concho</t>
  </si>
  <si>
    <t>Templeton</t>
  </si>
  <si>
    <t>Newington</t>
  </si>
  <si>
    <t>Greenville</t>
  </si>
  <si>
    <t>Winter Harbor</t>
  </si>
  <si>
    <t>Madbury</t>
  </si>
  <si>
    <t>Marlow</t>
  </si>
  <si>
    <t>Broadwater</t>
  </si>
  <si>
    <t>Beverly</t>
  </si>
  <si>
    <t>Mountrail</t>
  </si>
  <si>
    <t>Warner's grant</t>
  </si>
  <si>
    <t>76337</t>
  </si>
  <si>
    <t>West Springfield</t>
  </si>
  <si>
    <t>Stonewall</t>
  </si>
  <si>
    <t>17300</t>
  </si>
  <si>
    <t>17405</t>
  </si>
  <si>
    <t>16495</t>
  </si>
  <si>
    <t>Sedgwick</t>
  </si>
  <si>
    <t>83050</t>
  </si>
  <si>
    <t>71990</t>
  </si>
  <si>
    <t>Pasquotank</t>
  </si>
  <si>
    <t>Pittsfield</t>
  </si>
  <si>
    <t>Bay</t>
  </si>
  <si>
    <t>Bradford</t>
  </si>
  <si>
    <t>Naugatuck</t>
  </si>
  <si>
    <t>Plympton</t>
  </si>
  <si>
    <t>Yell</t>
  </si>
  <si>
    <t>Wyandotte</t>
  </si>
  <si>
    <t>Stratford</t>
  </si>
  <si>
    <t>Branford</t>
  </si>
  <si>
    <t>Burrillville</t>
  </si>
  <si>
    <t>Dunstable</t>
  </si>
  <si>
    <t>01325</t>
  </si>
  <si>
    <t>01465</t>
  </si>
  <si>
    <t>Bancroft</t>
  </si>
  <si>
    <t>70675</t>
  </si>
  <si>
    <t>45810</t>
  </si>
  <si>
    <t>07975</t>
  </si>
  <si>
    <t>42600</t>
  </si>
  <si>
    <t>67945</t>
  </si>
  <si>
    <t>07525</t>
  </si>
  <si>
    <t>07665</t>
  </si>
  <si>
    <t>05280</t>
  </si>
  <si>
    <t>05490</t>
  </si>
  <si>
    <t>33840</t>
  </si>
  <si>
    <t>08275</t>
  </si>
  <si>
    <t>08575</t>
  </si>
  <si>
    <t>83785</t>
  </si>
  <si>
    <t>092</t>
  </si>
  <si>
    <t>32290</t>
  </si>
  <si>
    <t>32640</t>
  </si>
  <si>
    <t>44210</t>
  </si>
  <si>
    <t>13820</t>
  </si>
  <si>
    <t>69415</t>
  </si>
  <si>
    <t>69940</t>
  </si>
  <si>
    <t>Gregory</t>
  </si>
  <si>
    <t>Haakon</t>
  </si>
  <si>
    <t>Cherry</t>
  </si>
  <si>
    <t>Flagler</t>
  </si>
  <si>
    <t>Hodgeman</t>
  </si>
  <si>
    <t>Jewell</t>
  </si>
  <si>
    <t>Alleghany</t>
  </si>
  <si>
    <t>Moultrie</t>
  </si>
  <si>
    <t>Payne</t>
  </si>
  <si>
    <t>Southbury</t>
  </si>
  <si>
    <t>Cowley</t>
  </si>
  <si>
    <t>Hampshire</t>
  </si>
  <si>
    <t>Griswold</t>
  </si>
  <si>
    <t>Cutler</t>
  </si>
  <si>
    <t>32195</t>
  </si>
  <si>
    <t>32370</t>
  </si>
  <si>
    <t>30970</t>
  </si>
  <si>
    <t>31110</t>
  </si>
  <si>
    <t>23500</t>
  </si>
  <si>
    <t>Nottoway</t>
  </si>
  <si>
    <t>Page</t>
  </si>
  <si>
    <t>Tompkins</t>
  </si>
  <si>
    <t>Nacogdoches</t>
  </si>
  <si>
    <t>41340</t>
  </si>
  <si>
    <t>Wadena</t>
  </si>
  <si>
    <t>Waseca</t>
  </si>
  <si>
    <t>Kentucky</t>
  </si>
  <si>
    <t>Tallapoosa</t>
  </si>
  <si>
    <t>Garvin</t>
  </si>
  <si>
    <t>Fayston</t>
  </si>
  <si>
    <t>06575</t>
  </si>
  <si>
    <t>18850</t>
  </si>
  <si>
    <t>86125</t>
  </si>
  <si>
    <t>64780</t>
  </si>
  <si>
    <t>76075</t>
  </si>
  <si>
    <t>76225</t>
  </si>
  <si>
    <t>76525</t>
  </si>
  <si>
    <t>Westborough</t>
  </si>
  <si>
    <t>Tuolumne</t>
  </si>
  <si>
    <t>47835</t>
  </si>
  <si>
    <t>19130</t>
  </si>
  <si>
    <t>05385</t>
  </si>
  <si>
    <t>22490</t>
  </si>
  <si>
    <t>05700</t>
  </si>
  <si>
    <t>06050</t>
  </si>
  <si>
    <t>Missaukee</t>
  </si>
  <si>
    <t>Hempstead</t>
  </si>
  <si>
    <t>Trenton</t>
  </si>
  <si>
    <t>Newark</t>
  </si>
  <si>
    <t>Fairlee</t>
  </si>
  <si>
    <t>48900</t>
  </si>
  <si>
    <t>25755</t>
  </si>
  <si>
    <t>26280</t>
  </si>
  <si>
    <t>11000</t>
  </si>
  <si>
    <t>73790</t>
  </si>
  <si>
    <t>82235</t>
  </si>
  <si>
    <t>01570</t>
  </si>
  <si>
    <t>01710</t>
  </si>
  <si>
    <t>86025</t>
  </si>
  <si>
    <t>47425</t>
  </si>
  <si>
    <t>75770</t>
  </si>
  <si>
    <t>75980</t>
  </si>
  <si>
    <t>76190</t>
  </si>
  <si>
    <t>82770</t>
  </si>
  <si>
    <t>330</t>
  </si>
  <si>
    <t>83540</t>
  </si>
  <si>
    <t>36175</t>
  </si>
  <si>
    <t>Wales</t>
  </si>
  <si>
    <t>73895</t>
  </si>
  <si>
    <t>30550</t>
  </si>
  <si>
    <t>30775</t>
  </si>
  <si>
    <t>77850</t>
  </si>
  <si>
    <t>76380</t>
  </si>
  <si>
    <t>77255</t>
  </si>
  <si>
    <t>77570</t>
  </si>
  <si>
    <t>06855</t>
  </si>
  <si>
    <t>06925</t>
  </si>
  <si>
    <t>07065</t>
  </si>
  <si>
    <t>07170</t>
  </si>
  <si>
    <t>Maryland</t>
  </si>
  <si>
    <t>MD</t>
  </si>
  <si>
    <t>Alford</t>
  </si>
  <si>
    <t>Amesbury</t>
  </si>
  <si>
    <t>Ashburnham</t>
  </si>
  <si>
    <t>MO</t>
  </si>
  <si>
    <t>Andrew</t>
  </si>
  <si>
    <t>Menard</t>
  </si>
  <si>
    <t>Fort Fairfield</t>
  </si>
  <si>
    <t>01450</t>
  </si>
  <si>
    <t>31355</t>
  </si>
  <si>
    <t>31390</t>
  </si>
  <si>
    <t>31530</t>
  </si>
  <si>
    <t>Searsport</t>
  </si>
  <si>
    <t>Southington</t>
  </si>
  <si>
    <t>Greenwich</t>
  </si>
  <si>
    <t>30095</t>
  </si>
  <si>
    <t>East Central Franklin</t>
  </si>
  <si>
    <t>31740</t>
  </si>
  <si>
    <t>08085</t>
  </si>
  <si>
    <t>27190</t>
  </si>
  <si>
    <t>60685</t>
  </si>
  <si>
    <t>05650</t>
  </si>
  <si>
    <t>03005</t>
  </si>
  <si>
    <t>03600</t>
  </si>
  <si>
    <t>60545</t>
  </si>
  <si>
    <t>00170</t>
  </si>
  <si>
    <t>00380</t>
  </si>
  <si>
    <t>00520</t>
  </si>
  <si>
    <t>87070</t>
  </si>
  <si>
    <t>02760</t>
  </si>
  <si>
    <t>02935</t>
  </si>
  <si>
    <t>29710</t>
  </si>
  <si>
    <t>29535</t>
  </si>
  <si>
    <t>01185</t>
  </si>
  <si>
    <t>04825</t>
  </si>
  <si>
    <t>04930</t>
  </si>
  <si>
    <t>05070</t>
  </si>
  <si>
    <t>07000</t>
  </si>
  <si>
    <t>07175</t>
  </si>
  <si>
    <t>07350</t>
  </si>
  <si>
    <t>07420</t>
  </si>
  <si>
    <t>78600</t>
  </si>
  <si>
    <t>79510</t>
  </si>
  <si>
    <t>41425</t>
  </si>
  <si>
    <t>21850</t>
  </si>
  <si>
    <t>Whitley</t>
  </si>
  <si>
    <t>Chariton</t>
  </si>
  <si>
    <t>Cole</t>
  </si>
  <si>
    <t>13660</t>
  </si>
  <si>
    <t>Kidder</t>
  </si>
  <si>
    <t>41725</t>
  </si>
  <si>
    <t>Norridgewock</t>
  </si>
  <si>
    <t>28285</t>
  </si>
  <si>
    <t>Guildhall</t>
  </si>
  <si>
    <t>36010</t>
  </si>
  <si>
    <t>14875</t>
  </si>
  <si>
    <t>042</t>
  </si>
  <si>
    <t>36325</t>
  </si>
  <si>
    <t>36700</t>
  </si>
  <si>
    <t>37075</t>
  </si>
  <si>
    <t>37685</t>
  </si>
  <si>
    <t>37900</t>
  </si>
  <si>
    <t>39625</t>
  </si>
  <si>
    <t>46520</t>
  </si>
  <si>
    <t>09200</t>
  </si>
  <si>
    <t>09270</t>
  </si>
  <si>
    <t>09410</t>
  </si>
  <si>
    <t>09550</t>
  </si>
  <si>
    <t>71670</t>
  </si>
  <si>
    <t>24775</t>
  </si>
  <si>
    <t>24950</t>
  </si>
  <si>
    <t>25615</t>
  </si>
  <si>
    <t>00730</t>
  </si>
  <si>
    <t>00800</t>
  </si>
  <si>
    <t>Duxbury</t>
  </si>
  <si>
    <t>68750</t>
  </si>
  <si>
    <t>69170</t>
  </si>
  <si>
    <t>42390</t>
  </si>
  <si>
    <t>Sandown</t>
  </si>
  <si>
    <t>Walpole</t>
  </si>
  <si>
    <t>Lemhi</t>
  </si>
  <si>
    <t>43370</t>
  </si>
  <si>
    <t>Northeast Somerset</t>
  </si>
  <si>
    <t>Walthall</t>
  </si>
  <si>
    <t>Gilmer</t>
  </si>
  <si>
    <t>Lonoke</t>
  </si>
  <si>
    <t>69275</t>
  </si>
  <si>
    <t>02100</t>
  </si>
  <si>
    <t>04545</t>
  </si>
  <si>
    <t>030</t>
  </si>
  <si>
    <t>04615</t>
  </si>
  <si>
    <t>18560</t>
  </si>
  <si>
    <t>19645</t>
  </si>
  <si>
    <t>19295</t>
  </si>
  <si>
    <t>27690</t>
  </si>
  <si>
    <t>54400</t>
  </si>
  <si>
    <t>77150</t>
  </si>
  <si>
    <t>19330</t>
  </si>
  <si>
    <t>20100</t>
  </si>
  <si>
    <t>78255</t>
  </si>
  <si>
    <t>78465</t>
  </si>
  <si>
    <t>60825</t>
  </si>
  <si>
    <t>61035</t>
  </si>
  <si>
    <t>61210</t>
  </si>
  <si>
    <t>61700</t>
  </si>
  <si>
    <t>79375</t>
  </si>
  <si>
    <t>Brimfield</t>
  </si>
  <si>
    <t>11315</t>
  </si>
  <si>
    <t>02690</t>
  </si>
  <si>
    <t>79110</t>
  </si>
  <si>
    <t>Inactive</t>
  </si>
  <si>
    <t>13800</t>
  </si>
  <si>
    <t>82840</t>
  </si>
  <si>
    <t>14395</t>
  </si>
  <si>
    <t>62645</t>
  </si>
  <si>
    <t>Cutts Grant</t>
  </si>
  <si>
    <t>35050</t>
  </si>
  <si>
    <t>13485</t>
  </si>
  <si>
    <t>13590</t>
  </si>
  <si>
    <t>Multnomah</t>
  </si>
  <si>
    <t>Greenlee</t>
  </si>
  <si>
    <t>Lucas</t>
  </si>
  <si>
    <t>61875</t>
  </si>
  <si>
    <t>61945</t>
  </si>
  <si>
    <t>62190</t>
  </si>
  <si>
    <t>07485</t>
  </si>
  <si>
    <t>Avery's gore</t>
  </si>
  <si>
    <t>44385</t>
  </si>
  <si>
    <t>62400</t>
  </si>
  <si>
    <t>80215</t>
  </si>
  <si>
    <t>320</t>
  </si>
  <si>
    <t>80285</t>
  </si>
  <si>
    <t>Northwest Aroostook</t>
  </si>
  <si>
    <t>28950</t>
  </si>
  <si>
    <t>29020</t>
  </si>
  <si>
    <t>Nobleboro</t>
  </si>
  <si>
    <t>23105</t>
  </si>
  <si>
    <t>15060</t>
  </si>
  <si>
    <t>Northbridge</t>
  </si>
  <si>
    <t>Ashby</t>
  </si>
  <si>
    <t>Sandoval</t>
  </si>
  <si>
    <t>Choctaw</t>
  </si>
  <si>
    <t>Clarke</t>
  </si>
  <si>
    <t>Clay</t>
  </si>
  <si>
    <t>Milwaukee</t>
  </si>
  <si>
    <t>Kitsap</t>
  </si>
  <si>
    <t>T3 ND</t>
  </si>
  <si>
    <t>09325</t>
  </si>
  <si>
    <t>07375</t>
  </si>
  <si>
    <t>07600</t>
  </si>
  <si>
    <t>Leflore</t>
  </si>
  <si>
    <t>Gates</t>
  </si>
  <si>
    <t>Bee</t>
  </si>
  <si>
    <t>West Boylston</t>
  </si>
  <si>
    <t>Jonesboro</t>
  </si>
  <si>
    <t>82590</t>
  </si>
  <si>
    <t>82870</t>
  </si>
  <si>
    <t>13205</t>
  </si>
  <si>
    <t>40595</t>
  </si>
  <si>
    <t>80230</t>
  </si>
  <si>
    <t>Sanilac</t>
  </si>
  <si>
    <t>Christian</t>
  </si>
  <si>
    <t>24820</t>
  </si>
  <si>
    <t>70075</t>
  </si>
  <si>
    <t>Fall River</t>
  </si>
  <si>
    <t>01885</t>
  </si>
  <si>
    <t>27085</t>
  </si>
  <si>
    <t>Sherman</t>
  </si>
  <si>
    <t>West Rutland</t>
  </si>
  <si>
    <t>West Stockbridge</t>
  </si>
  <si>
    <t>78235</t>
  </si>
  <si>
    <t>75015</t>
  </si>
  <si>
    <t>42835</t>
  </si>
  <si>
    <t>74175</t>
  </si>
  <si>
    <t>74385</t>
  </si>
  <si>
    <t>74525</t>
  </si>
  <si>
    <t>86440</t>
  </si>
  <si>
    <t>86790</t>
  </si>
  <si>
    <t>78115</t>
  </si>
  <si>
    <t>27120</t>
  </si>
  <si>
    <t>Hingham</t>
  </si>
  <si>
    <t>76030</t>
  </si>
  <si>
    <t>53628</t>
  </si>
  <si>
    <t>072</t>
  </si>
  <si>
    <t>51105</t>
  </si>
  <si>
    <t>73440</t>
  </si>
  <si>
    <t>41960</t>
  </si>
  <si>
    <t>Talladega</t>
  </si>
  <si>
    <t>Bangor</t>
  </si>
  <si>
    <t>02130</t>
  </si>
  <si>
    <t>02480</t>
  </si>
  <si>
    <t>Frye Island</t>
  </si>
  <si>
    <t>Fryeburg</t>
  </si>
  <si>
    <t>Brockton</t>
  </si>
  <si>
    <t>Sturbridge</t>
  </si>
  <si>
    <t>19868</t>
  </si>
  <si>
    <t>01500</t>
  </si>
  <si>
    <t>Bexar</t>
  </si>
  <si>
    <t>Otero</t>
  </si>
  <si>
    <t>Ripley</t>
  </si>
  <si>
    <t>42520</t>
  </si>
  <si>
    <t>54310</t>
  </si>
  <si>
    <t>01080</t>
  </si>
  <si>
    <t>51440</t>
  </si>
  <si>
    <t>51580</t>
  </si>
  <si>
    <t>23400</t>
  </si>
  <si>
    <t>28600</t>
  </si>
  <si>
    <t>28900</t>
  </si>
  <si>
    <t>29125</t>
  </si>
  <si>
    <t>29275</t>
  </si>
  <si>
    <t>Sumner</t>
  </si>
  <si>
    <t>Onslow</t>
  </si>
  <si>
    <t>82300</t>
  </si>
  <si>
    <t>East Greenwich</t>
  </si>
  <si>
    <t>72400</t>
  </si>
  <si>
    <t>Parke</t>
  </si>
  <si>
    <t>Northumberland</t>
  </si>
  <si>
    <t>Westmore</t>
  </si>
  <si>
    <t>Weybridge</t>
  </si>
  <si>
    <t>Hallowell</t>
  </si>
  <si>
    <t>Northwest Somerset</t>
  </si>
  <si>
    <t>North Hero</t>
  </si>
  <si>
    <t>Orwell</t>
  </si>
  <si>
    <t>Jamaica</t>
  </si>
  <si>
    <t>43230</t>
  </si>
  <si>
    <t>07380</t>
  </si>
  <si>
    <t>76975</t>
  </si>
  <si>
    <t>77125</t>
  </si>
  <si>
    <t>42040</t>
  </si>
  <si>
    <t>42145</t>
  </si>
  <si>
    <t>Jackson</t>
  </si>
  <si>
    <t>65762</t>
  </si>
  <si>
    <t>44105</t>
  </si>
  <si>
    <t>Lewis town</t>
  </si>
  <si>
    <t>23200</t>
  </si>
  <si>
    <t>23410</t>
  </si>
  <si>
    <t>14485</t>
  </si>
  <si>
    <t>85150</t>
  </si>
  <si>
    <t>Smith</t>
  </si>
  <si>
    <t>Scurry</t>
  </si>
  <si>
    <t>Ashley</t>
  </si>
  <si>
    <t>Windsor</t>
  </si>
  <si>
    <t>Charlestown</t>
  </si>
  <si>
    <t>Sterling</t>
  </si>
  <si>
    <t>37760</t>
  </si>
  <si>
    <t>37970</t>
  </si>
  <si>
    <t>21925</t>
  </si>
  <si>
    <t>14350</t>
  </si>
  <si>
    <t>70655</t>
  </si>
  <si>
    <t>50860</t>
  </si>
  <si>
    <t>West Windsor</t>
  </si>
  <si>
    <t>Penobscot Indian Island</t>
  </si>
  <si>
    <t>37270</t>
  </si>
  <si>
    <t>87460</t>
  </si>
  <si>
    <t>87845</t>
  </si>
  <si>
    <t>008</t>
  </si>
  <si>
    <t>10740</t>
  </si>
  <si>
    <t>10810</t>
  </si>
  <si>
    <t>38715</t>
  </si>
  <si>
    <t>38855</t>
  </si>
  <si>
    <t>39100</t>
  </si>
  <si>
    <t>39450</t>
  </si>
  <si>
    <t>12105</t>
  </si>
  <si>
    <t>13900</t>
  </si>
  <si>
    <t>14100</t>
  </si>
  <si>
    <t>Cromwell</t>
  </si>
  <si>
    <t>49950</t>
  </si>
  <si>
    <t>50440</t>
  </si>
  <si>
    <t>48620</t>
  </si>
  <si>
    <t>35575</t>
  </si>
  <si>
    <t>35875</t>
  </si>
  <si>
    <t>45180</t>
  </si>
  <si>
    <t>68050</t>
  </si>
  <si>
    <t>68155</t>
  </si>
  <si>
    <t>68260</t>
  </si>
  <si>
    <t>68400</t>
  </si>
  <si>
    <t>08150</t>
  </si>
  <si>
    <t>06120</t>
  </si>
  <si>
    <t>74540</t>
  </si>
  <si>
    <t>75730</t>
  </si>
  <si>
    <t>75870</t>
  </si>
  <si>
    <t>76290</t>
  </si>
  <si>
    <t>Baileyville</t>
  </si>
  <si>
    <t>Reg Voters</t>
  </si>
  <si>
    <t>18580</t>
  </si>
  <si>
    <t>42475</t>
  </si>
  <si>
    <t>17685</t>
  </si>
  <si>
    <t>080</t>
  </si>
  <si>
    <t>17825</t>
  </si>
  <si>
    <t>Norwich</t>
  </si>
  <si>
    <t>West Haven</t>
  </si>
  <si>
    <t>62535</t>
  </si>
  <si>
    <t>160</t>
  </si>
  <si>
    <t>43895</t>
  </si>
  <si>
    <t>14885</t>
  </si>
  <si>
    <t>Easthampton</t>
  </si>
  <si>
    <t>Catron</t>
  </si>
  <si>
    <t>Aurora</t>
  </si>
  <si>
    <t>Bulloch</t>
  </si>
  <si>
    <t>Howland</t>
  </si>
  <si>
    <t>Marshfield</t>
  </si>
  <si>
    <t>Mendon</t>
  </si>
  <si>
    <t>Garrett</t>
  </si>
  <si>
    <t>Sumter</t>
  </si>
  <si>
    <t>Dudley</t>
  </si>
  <si>
    <t>Wilbraham</t>
  </si>
  <si>
    <t>Blackstone</t>
  </si>
  <si>
    <t>73075</t>
  </si>
  <si>
    <t>73300</t>
  </si>
  <si>
    <t>73525</t>
  </si>
  <si>
    <t>73675</t>
  </si>
  <si>
    <t>07870</t>
  </si>
  <si>
    <t>59105</t>
  </si>
  <si>
    <t>10670</t>
  </si>
  <si>
    <t>67400</t>
  </si>
  <si>
    <t>14555</t>
  </si>
  <si>
    <t>14905</t>
  </si>
  <si>
    <t>61840</t>
  </si>
  <si>
    <t>09725</t>
  </si>
  <si>
    <t>09935</t>
  </si>
  <si>
    <t>10005</t>
  </si>
  <si>
    <t>10180</t>
  </si>
  <si>
    <t>10495</t>
  </si>
  <si>
    <t>10565</t>
  </si>
  <si>
    <t>45820</t>
  </si>
  <si>
    <t>41690</t>
  </si>
  <si>
    <t>24110</t>
  </si>
  <si>
    <t>24320</t>
  </si>
  <si>
    <t>Kilkenny township</t>
  </si>
  <si>
    <t>Odell township</t>
  </si>
  <si>
    <t>Beans Grant</t>
  </si>
  <si>
    <t>26910</t>
  </si>
  <si>
    <t>South Aroostook</t>
  </si>
  <si>
    <t>11335</t>
  </si>
  <si>
    <t>11755</t>
  </si>
  <si>
    <t>West Central Franklin</t>
  </si>
  <si>
    <t>26150</t>
  </si>
  <si>
    <t>59275</t>
  </si>
  <si>
    <t>59650</t>
  </si>
  <si>
    <t>68610</t>
  </si>
  <si>
    <t>34340</t>
  </si>
  <si>
    <t>60850</t>
  </si>
  <si>
    <t>61000</t>
  </si>
  <si>
    <t>57700</t>
  </si>
  <si>
    <t>58075</t>
  </si>
  <si>
    <t>62050</t>
  </si>
  <si>
    <t>60100</t>
  </si>
  <si>
    <t>06400</t>
  </si>
  <si>
    <t>22630</t>
  </si>
  <si>
    <t>22910</t>
  </si>
  <si>
    <t>18080</t>
  </si>
  <si>
    <t>18500</t>
  </si>
  <si>
    <t>Griggs</t>
  </si>
  <si>
    <t>Nottingham</t>
  </si>
  <si>
    <t>Orford</t>
  </si>
  <si>
    <t>45490</t>
  </si>
  <si>
    <t>45420</t>
  </si>
  <si>
    <t>51265</t>
  </si>
  <si>
    <t>Edmunds</t>
  </si>
  <si>
    <t>Thorndike</t>
  </si>
  <si>
    <t>72925</t>
  </si>
  <si>
    <t>Manchester</t>
  </si>
  <si>
    <t>Hammond</t>
  </si>
  <si>
    <t>Ferrisburg</t>
  </si>
  <si>
    <t>West Bridgewater</t>
  </si>
  <si>
    <t>West Brookfield</t>
  </si>
  <si>
    <t>17240</t>
  </si>
  <si>
    <t>17800</t>
  </si>
  <si>
    <t>Ouray</t>
  </si>
  <si>
    <t>Park</t>
  </si>
  <si>
    <t>77830</t>
  </si>
  <si>
    <t>55435</t>
  </si>
  <si>
    <t>55505</t>
  </si>
  <si>
    <t>55565</t>
  </si>
  <si>
    <t>55680</t>
  </si>
  <si>
    <t>Shiawassee</t>
  </si>
  <si>
    <t>Penobscot</t>
  </si>
  <si>
    <t>Androscoggin</t>
  </si>
  <si>
    <t>Fredericksburg</t>
  </si>
  <si>
    <t>Galax</t>
  </si>
  <si>
    <t>Hertford</t>
  </si>
  <si>
    <t>56870</t>
  </si>
  <si>
    <t>Groton</t>
  </si>
  <si>
    <t>Rush</t>
  </si>
  <si>
    <t>Whately</t>
  </si>
  <si>
    <t>Yancey</t>
  </si>
  <si>
    <t>Webb</t>
  </si>
  <si>
    <t>Lac Qui Parle</t>
  </si>
  <si>
    <t>Huerfano</t>
  </si>
  <si>
    <t>Iberville</t>
  </si>
  <si>
    <t>Crystal</t>
  </si>
  <si>
    <t>Cushing</t>
  </si>
  <si>
    <t>Killingly</t>
  </si>
  <si>
    <t>Gray</t>
  </si>
  <si>
    <t>Highgate</t>
  </si>
  <si>
    <t>Hinesburg</t>
  </si>
  <si>
    <t>Muskogee</t>
  </si>
  <si>
    <t>Warner</t>
  </si>
  <si>
    <t>Luna</t>
  </si>
  <si>
    <t>Cimarron</t>
  </si>
  <si>
    <t>Roxbury</t>
  </si>
  <si>
    <t>Isle La Motte</t>
  </si>
  <si>
    <t>Day</t>
  </si>
  <si>
    <t>Vance</t>
  </si>
  <si>
    <t>Montrose</t>
  </si>
  <si>
    <t>12250</t>
  </si>
  <si>
    <t>13150</t>
  </si>
  <si>
    <t>13300</t>
  </si>
  <si>
    <t>13525</t>
  </si>
  <si>
    <t>040</t>
  </si>
  <si>
    <t>03740</t>
  </si>
  <si>
    <t>35695</t>
  </si>
  <si>
    <t>35905</t>
  </si>
  <si>
    <t>58650</t>
  </si>
  <si>
    <t>58335</t>
  </si>
  <si>
    <t>58405</t>
  </si>
  <si>
    <t>13750</t>
  </si>
  <si>
    <t>64075</t>
  </si>
  <si>
    <t>64300</t>
  </si>
  <si>
    <t>44910</t>
  </si>
  <si>
    <t>79865</t>
  </si>
  <si>
    <t>80040</t>
  </si>
  <si>
    <t>63480</t>
  </si>
  <si>
    <t>10915</t>
  </si>
  <si>
    <t>11020</t>
  </si>
  <si>
    <t>11265</t>
  </si>
  <si>
    <t>11300</t>
  </si>
  <si>
    <t>Plantation</t>
  </si>
  <si>
    <t>76365</t>
  </si>
  <si>
    <t>48505</t>
  </si>
  <si>
    <t>33490</t>
  </si>
  <si>
    <t>Success Township</t>
  </si>
  <si>
    <t>Idaho Election Results</t>
  </si>
  <si>
    <t>57040</t>
  </si>
  <si>
    <t>57320</t>
  </si>
  <si>
    <t>58300</t>
  </si>
  <si>
    <t>16670</t>
  </si>
  <si>
    <t>16775</t>
  </si>
  <si>
    <t>16950</t>
  </si>
  <si>
    <t>23875</t>
  </si>
  <si>
    <t>11525</t>
  </si>
  <si>
    <t>Woodson</t>
  </si>
  <si>
    <t>79720</t>
  </si>
  <si>
    <t>80070</t>
  </si>
  <si>
    <t>80280</t>
  </si>
  <si>
    <t>80490</t>
  </si>
  <si>
    <t>55960</t>
  </si>
  <si>
    <t>02165</t>
  </si>
  <si>
    <t>02235</t>
  </si>
  <si>
    <t>108</t>
  </si>
  <si>
    <t>11500</t>
  </si>
  <si>
    <t>83890</t>
  </si>
  <si>
    <t>11665</t>
  </si>
  <si>
    <t>12505</t>
  </si>
  <si>
    <t>05560</t>
  </si>
  <si>
    <t>05595</t>
  </si>
  <si>
    <t>09105</t>
  </si>
  <si>
    <t>09175</t>
  </si>
  <si>
    <t>Lewiston</t>
  </si>
  <si>
    <t>60790</t>
  </si>
  <si>
    <t>Middletown Springs</t>
  </si>
  <si>
    <t>Harford</t>
  </si>
  <si>
    <t>Gill</t>
  </si>
  <si>
    <t>Faulk</t>
  </si>
  <si>
    <t>Lewis</t>
  </si>
  <si>
    <t>Minidoka</t>
  </si>
  <si>
    <t>Nez Perce</t>
  </si>
  <si>
    <t>Data Source (County-Level Data)</t>
  </si>
  <si>
    <t>75280</t>
  </si>
  <si>
    <t>75455</t>
  </si>
  <si>
    <t>22070</t>
  </si>
  <si>
    <t>Dixs Grant</t>
  </si>
  <si>
    <t>20960</t>
  </si>
  <si>
    <t>21030</t>
  </si>
  <si>
    <t>19770</t>
  </si>
  <si>
    <t>21730</t>
  </si>
  <si>
    <t>22535</t>
  </si>
  <si>
    <t>22675</t>
  </si>
  <si>
    <t>22710</t>
  </si>
  <si>
    <t>14010</t>
  </si>
  <si>
    <t>77345</t>
  </si>
  <si>
    <t>53425</t>
  </si>
  <si>
    <t>53725</t>
  </si>
  <si>
    <t>35950</t>
  </si>
  <si>
    <t>36300</t>
  </si>
  <si>
    <t>37000</t>
  </si>
  <si>
    <t>37175</t>
  </si>
  <si>
    <t>Greensboro</t>
  </si>
  <si>
    <t>48575</t>
  </si>
  <si>
    <t>Abbot</t>
  </si>
  <si>
    <t>Missouri</t>
  </si>
  <si>
    <t>16050</t>
  </si>
  <si>
    <t>Woodbridge</t>
  </si>
  <si>
    <t>Waitsfield</t>
  </si>
  <si>
    <t>Lincolnville</t>
  </si>
  <si>
    <t>Gooding</t>
  </si>
  <si>
    <t>Jefferson Davis</t>
  </si>
  <si>
    <t>Dauphin</t>
  </si>
  <si>
    <t>New Sharon</t>
  </si>
  <si>
    <t>Leake</t>
  </si>
  <si>
    <t>Revere</t>
  </si>
  <si>
    <t>Rockport</t>
  </si>
  <si>
    <t>17350</t>
  </si>
  <si>
    <t>11950</t>
  </si>
  <si>
    <t>East Central Penobscot</t>
  </si>
  <si>
    <t>Argyle</t>
  </si>
  <si>
    <t>35345</t>
  </si>
  <si>
    <t>47360</t>
  </si>
  <si>
    <t>58070</t>
  </si>
  <si>
    <t>Creek</t>
  </si>
  <si>
    <t>Erath</t>
  </si>
  <si>
    <t>24175</t>
  </si>
  <si>
    <t>35065</t>
  </si>
  <si>
    <t>23725</t>
  </si>
  <si>
    <t>12175</t>
  </si>
  <si>
    <t>80510</t>
  </si>
  <si>
    <t>80685</t>
  </si>
  <si>
    <t>80930</t>
  </si>
  <si>
    <t>81035</t>
  </si>
  <si>
    <t>300</t>
  </si>
  <si>
    <t>82000</t>
  </si>
  <si>
    <t>82525</t>
  </si>
  <si>
    <t>COUNTY</t>
  </si>
  <si>
    <t>MCD</t>
  </si>
  <si>
    <t>Reservation</t>
  </si>
  <si>
    <t>Limerick</t>
  </si>
  <si>
    <t>31600</t>
  </si>
  <si>
    <t>62995</t>
  </si>
  <si>
    <t>63275</t>
  </si>
  <si>
    <t>63590</t>
  </si>
  <si>
    <t>63660</t>
  </si>
  <si>
    <t>63835</t>
  </si>
  <si>
    <t>19420</t>
  </si>
  <si>
    <t>77010</t>
  </si>
  <si>
    <t>69930</t>
  </si>
  <si>
    <t>84135</t>
  </si>
  <si>
    <t>85010</t>
  </si>
  <si>
    <t>85185</t>
  </si>
  <si>
    <t>85290</t>
  </si>
  <si>
    <t>76610</t>
  </si>
  <si>
    <t>202</t>
  </si>
  <si>
    <t>48925</t>
  </si>
  <si>
    <t>50650</t>
  </si>
  <si>
    <t>11785</t>
  </si>
  <si>
    <t>79270</t>
  </si>
  <si>
    <t>82945</t>
  </si>
  <si>
    <t>00975</t>
  </si>
  <si>
    <t>Active</t>
  </si>
  <si>
    <t>01115</t>
  </si>
  <si>
    <t>01395</t>
  </si>
  <si>
    <t>53470</t>
  </si>
  <si>
    <t>53890</t>
  </si>
  <si>
    <t>54870</t>
  </si>
  <si>
    <t>02655</t>
  </si>
  <si>
    <t>15350</t>
  </si>
  <si>
    <t>03670</t>
  </si>
  <si>
    <t>North Berwick</t>
  </si>
  <si>
    <t>03810</t>
  </si>
  <si>
    <t>13365</t>
  </si>
  <si>
    <t>Crawfords Purchase</t>
  </si>
  <si>
    <t>Hadleys Purchase</t>
  </si>
  <si>
    <t>Sargents Purchase</t>
  </si>
  <si>
    <t>31540</t>
  </si>
  <si>
    <t>Central Hancock</t>
  </si>
  <si>
    <t>33475</t>
  </si>
  <si>
    <t>70360</t>
  </si>
  <si>
    <t>70605</t>
  </si>
  <si>
    <t>Northeast Piscataquis</t>
  </si>
  <si>
    <t>North Hampton</t>
  </si>
  <si>
    <t>53950</t>
  </si>
  <si>
    <t>54250</t>
  </si>
  <si>
    <t>Hyde</t>
  </si>
  <si>
    <t>Jerauld</t>
  </si>
  <si>
    <t>Wyandot</t>
  </si>
  <si>
    <t>42765</t>
  </si>
  <si>
    <t>COUSUBFP</t>
  </si>
  <si>
    <t>24925</t>
  </si>
  <si>
    <t>26290</t>
  </si>
  <si>
    <t>17895</t>
  </si>
  <si>
    <t>18455</t>
  </si>
  <si>
    <t>80405</t>
  </si>
  <si>
    <t>Hampstead</t>
  </si>
  <si>
    <t>Bowdoin</t>
  </si>
  <si>
    <t>35285</t>
  </si>
  <si>
    <t>35425</t>
  </si>
  <si>
    <t>39422</t>
  </si>
  <si>
    <t>39755</t>
  </si>
  <si>
    <t>39965</t>
  </si>
  <si>
    <t>40035</t>
  </si>
  <si>
    <t>40175</t>
  </si>
  <si>
    <t>Blandford</t>
  </si>
  <si>
    <t>Allagash</t>
  </si>
  <si>
    <t>Harmony</t>
  </si>
  <si>
    <t>140</t>
  </si>
  <si>
    <t>17125</t>
  </si>
  <si>
    <t>79975</t>
  </si>
  <si>
    <t>80875</t>
  </si>
  <si>
    <t>Central Somerset</t>
  </si>
  <si>
    <t>47535</t>
  </si>
  <si>
    <t>37585</t>
  </si>
  <si>
    <t>31785</t>
  </si>
  <si>
    <t>32310</t>
  </si>
  <si>
    <t>62575</t>
  </si>
  <si>
    <t>%Turnout REG</t>
  </si>
  <si>
    <t>Low and Burbanks Grant</t>
  </si>
  <si>
    <t>30315</t>
  </si>
  <si>
    <t>30455</t>
  </si>
  <si>
    <t>30560</t>
  </si>
  <si>
    <t>Un. Twp. Unity</t>
  </si>
  <si>
    <t>Dillon</t>
  </si>
  <si>
    <t>44800</t>
  </si>
  <si>
    <t>45250</t>
  </si>
  <si>
    <t>48700</t>
  </si>
  <si>
    <t>47725</t>
  </si>
  <si>
    <t>73670</t>
  </si>
  <si>
    <t>00100</t>
  </si>
  <si>
    <t>57082</t>
  </si>
  <si>
    <t>19870</t>
  </si>
  <si>
    <t>60250</t>
  </si>
  <si>
    <t>17740</t>
  </si>
  <si>
    <t>17950</t>
  </si>
  <si>
    <t>18195</t>
  </si>
  <si>
    <t>53620</t>
  </si>
  <si>
    <t>Colchester</t>
  </si>
  <si>
    <t>20405</t>
  </si>
  <si>
    <t>45285</t>
  </si>
  <si>
    <t>39025</t>
  </si>
  <si>
    <t>39325</t>
  </si>
  <si>
    <t>74595</t>
  </si>
  <si>
    <t>Plainville</t>
  </si>
  <si>
    <t>West Tisbury</t>
  </si>
  <si>
    <t>La Plata</t>
  </si>
  <si>
    <t>Arrowsic</t>
  </si>
  <si>
    <t>Arundel</t>
  </si>
  <si>
    <t>Limington</t>
  </si>
  <si>
    <t>09595</t>
  </si>
  <si>
    <t>09840</t>
  </si>
  <si>
    <t>30925</t>
  </si>
  <si>
    <t>gore</t>
  </si>
  <si>
    <t/>
  </si>
  <si>
    <t>56270</t>
  </si>
  <si>
    <t>35075</t>
  </si>
  <si>
    <t>35180</t>
  </si>
  <si>
    <t>35215</t>
  </si>
  <si>
    <t>Swanzey</t>
  </si>
  <si>
    <t>Tamworth</t>
  </si>
  <si>
    <t>San Juan</t>
  </si>
  <si>
    <t>01430</t>
  </si>
  <si>
    <t>02060</t>
  </si>
  <si>
    <t>03250</t>
  </si>
  <si>
    <t>16935</t>
  </si>
  <si>
    <t>67000</t>
  </si>
  <si>
    <t>67385</t>
  </si>
  <si>
    <t>67595</t>
  </si>
  <si>
    <t>67665</t>
  </si>
  <si>
    <t>59735</t>
  </si>
  <si>
    <t>44560</t>
  </si>
  <si>
    <t>44700</t>
  </si>
  <si>
    <t>68645</t>
  </si>
  <si>
    <t>210</t>
  </si>
  <si>
    <t>58825</t>
  </si>
  <si>
    <t>07800</t>
  </si>
  <si>
    <t>36000</t>
  </si>
  <si>
    <t>37070</t>
  </si>
  <si>
    <t>60300</t>
  </si>
  <si>
    <t>52980</t>
  </si>
  <si>
    <t>21990</t>
  </si>
  <si>
    <t>22130</t>
  </si>
  <si>
    <t>23000</t>
  </si>
  <si>
    <t>33775</t>
  </si>
  <si>
    <t>34450</t>
  </si>
  <si>
    <t>78865</t>
  </si>
  <si>
    <t>Corinna</t>
  </si>
  <si>
    <t>Searsmont</t>
  </si>
  <si>
    <t>25375</t>
  </si>
  <si>
    <t>Freeport</t>
  </si>
  <si>
    <t>39195</t>
  </si>
  <si>
    <t>58060</t>
  </si>
  <si>
    <t>57090</t>
  </si>
  <si>
    <t>42660</t>
  </si>
  <si>
    <t>Ellsworth</t>
  </si>
  <si>
    <t>40665</t>
  </si>
  <si>
    <t>37490</t>
  </si>
  <si>
    <t>41067</t>
  </si>
  <si>
    <t>17250</t>
  </si>
  <si>
    <t>17285</t>
  </si>
  <si>
    <t>70375</t>
  </si>
  <si>
    <t>70525</t>
  </si>
  <si>
    <t>17530</t>
  </si>
  <si>
    <t>65865</t>
  </si>
  <si>
    <t>66145</t>
  </si>
  <si>
    <t>66565</t>
  </si>
  <si>
    <t>66635</t>
  </si>
  <si>
    <t>66775</t>
  </si>
  <si>
    <t>71725</t>
  </si>
  <si>
    <t>16235</t>
  </si>
  <si>
    <t>80200</t>
  </si>
  <si>
    <t>80350</t>
  </si>
  <si>
    <t>77950</t>
  </si>
  <si>
    <t>41515</t>
  </si>
  <si>
    <t>70240</t>
  </si>
  <si>
    <t>41715</t>
  </si>
  <si>
    <t>41750</t>
  </si>
  <si>
    <t>85525</t>
  </si>
  <si>
    <t>71955</t>
  </si>
  <si>
    <t>73250</t>
  </si>
  <si>
    <t>34550</t>
  </si>
  <si>
    <t>Waterville Valley</t>
  </si>
  <si>
    <t>WI</t>
  </si>
  <si>
    <t>Weare</t>
  </si>
  <si>
    <t>43710</t>
  </si>
  <si>
    <t>43640</t>
  </si>
  <si>
    <t>43990</t>
  </si>
  <si>
    <t>73975</t>
  </si>
  <si>
    <t>85375</t>
  </si>
  <si>
    <t>74650</t>
  </si>
  <si>
    <t>85675</t>
  </si>
  <si>
    <t>74800</t>
  </si>
  <si>
    <t>72865</t>
  </si>
  <si>
    <t>84850</t>
  </si>
  <si>
    <t>84925</t>
  </si>
  <si>
    <t>85075</t>
  </si>
  <si>
    <t>Louisa</t>
  </si>
  <si>
    <t>Dona Ana</t>
  </si>
  <si>
    <t>38540</t>
  </si>
  <si>
    <t>75155</t>
  </si>
  <si>
    <t>75260</t>
  </si>
  <si>
    <t>81680</t>
  </si>
  <si>
    <t>83430</t>
  </si>
  <si>
    <t>83500</t>
  </si>
  <si>
    <t>85950</t>
  </si>
  <si>
    <t>86370</t>
  </si>
  <si>
    <t>Harpswell</t>
  </si>
  <si>
    <t>Niobrara</t>
  </si>
  <si>
    <t>Kit Carson</t>
  </si>
  <si>
    <t>262</t>
  </si>
  <si>
    <t>57937</t>
  </si>
  <si>
    <t>38180</t>
  </si>
  <si>
    <t>38425</t>
  </si>
  <si>
    <t>25825</t>
  </si>
  <si>
    <t>38005</t>
  </si>
  <si>
    <t>Swampscott</t>
  </si>
  <si>
    <t>Brookings</t>
  </si>
  <si>
    <t>Floyd</t>
  </si>
  <si>
    <t>Forsyth</t>
  </si>
  <si>
    <t>Hart</t>
  </si>
  <si>
    <t>Brantley</t>
  </si>
  <si>
    <t>Brooks</t>
  </si>
  <si>
    <t>Bryan</t>
  </si>
  <si>
    <t>Stockton Springs</t>
  </si>
  <si>
    <t>04300</t>
  </si>
  <si>
    <t>018</t>
  </si>
  <si>
    <t>54415</t>
  </si>
  <si>
    <t>29575</t>
  </si>
  <si>
    <t>30175</t>
  </si>
  <si>
    <t>41365</t>
  </si>
  <si>
    <t>39775</t>
  </si>
  <si>
    <t>41435</t>
  </si>
  <si>
    <t>85230</t>
  </si>
  <si>
    <t>78015</t>
  </si>
  <si>
    <t>15990</t>
  </si>
  <si>
    <t>51825</t>
  </si>
  <si>
    <t>14940</t>
  </si>
  <si>
    <t>15395</t>
  </si>
  <si>
    <t>15430</t>
  </si>
  <si>
    <t>15780</t>
  </si>
  <si>
    <t>15920</t>
  </si>
  <si>
    <t>21860</t>
  </si>
  <si>
    <t>23890</t>
  </si>
  <si>
    <t>25360</t>
  </si>
  <si>
    <t>09585</t>
  </si>
  <si>
    <t>09655</t>
  </si>
  <si>
    <t>25990</t>
  </si>
  <si>
    <t>26270</t>
  </si>
  <si>
    <t>55745</t>
  </si>
  <si>
    <t>60015</t>
  </si>
  <si>
    <t>58580</t>
  </si>
  <si>
    <t>Total Pop 2000</t>
  </si>
  <si>
    <t>Pop &gt; 18 2000</t>
  </si>
  <si>
    <t>33220</t>
  </si>
  <si>
    <t>General Election 2004 - State of Hawaii November 2, 2004</t>
  </si>
  <si>
    <t>31150</t>
  </si>
  <si>
    <t>31525</t>
  </si>
  <si>
    <t>76895</t>
  </si>
  <si>
    <t>Statewide Post Election Statistical Report for Election of 11/02/2004 (Active &amp; Inactive)</t>
  </si>
  <si>
    <t>2004 Presidential Election Voter Turnout</t>
  </si>
  <si>
    <t>The Commonwealth of Massachusetts Enrollment Breakdown as of 10/13/2004</t>
  </si>
  <si>
    <t>2004 Voter Registration Totals October 4, 2004</t>
  </si>
  <si>
    <t>68140</t>
  </si>
  <si>
    <t>Moniteau</t>
  </si>
  <si>
    <t>St. Francois</t>
  </si>
  <si>
    <t>Amelia</t>
  </si>
  <si>
    <t>Dover</t>
  </si>
  <si>
    <t>40290</t>
  </si>
  <si>
    <t>Eden</t>
  </si>
  <si>
    <t>Enosburg</t>
  </si>
  <si>
    <t>Burke</t>
  </si>
  <si>
    <t>66105</t>
  </si>
  <si>
    <t>35230</t>
  </si>
  <si>
    <t>35650</t>
  </si>
  <si>
    <t>75525</t>
  </si>
  <si>
    <t>17355</t>
  </si>
  <si>
    <t>56130</t>
  </si>
  <si>
    <t>14300</t>
  </si>
  <si>
    <t>56375</t>
  </si>
  <si>
    <t>56585</t>
  </si>
  <si>
    <t>Northwest Hancock</t>
  </si>
  <si>
    <t>CD 2004</t>
  </si>
  <si>
    <t>35240</t>
  </si>
  <si>
    <t>13675</t>
  </si>
  <si>
    <t>19105</t>
  </si>
  <si>
    <t>19210</t>
  </si>
  <si>
    <t>22280</t>
  </si>
  <si>
    <t>54560</t>
  </si>
  <si>
    <t>Fulton</t>
  </si>
  <si>
    <t>Habersham</t>
  </si>
  <si>
    <t>Fair Haven</t>
  </si>
  <si>
    <t>Nolan</t>
  </si>
  <si>
    <t>Vanderburgh</t>
  </si>
  <si>
    <t>56765</t>
  </si>
  <si>
    <t>32685</t>
  </si>
  <si>
    <t>54000</t>
  </si>
  <si>
    <t>33315</t>
  </si>
  <si>
    <t>54385</t>
  </si>
  <si>
    <t>78920</t>
  </si>
  <si>
    <t>28660</t>
  </si>
  <si>
    <t>28870</t>
  </si>
  <si>
    <t>Westford</t>
  </si>
  <si>
    <t>Dewey</t>
  </si>
  <si>
    <t>FL</t>
  </si>
  <si>
    <t>Swain</t>
  </si>
  <si>
    <t>81400</t>
  </si>
  <si>
    <t>81700</t>
  </si>
  <si>
    <t>66950</t>
  </si>
  <si>
    <t>72585</t>
  </si>
  <si>
    <t>38530</t>
  </si>
  <si>
    <t>38565</t>
  </si>
  <si>
    <t>East Central Washington</t>
  </si>
  <si>
    <t>26595</t>
  </si>
  <si>
    <t>26735</t>
  </si>
  <si>
    <t>26805</t>
  </si>
  <si>
    <t>Atkinson and Gilmanton Academy Grant</t>
  </si>
  <si>
    <t>Westminster</t>
  </si>
  <si>
    <t>13345</t>
  </si>
  <si>
    <t>32425</t>
  </si>
  <si>
    <t>83275</t>
  </si>
  <si>
    <t>68385</t>
  </si>
  <si>
    <t>14640</t>
  </si>
  <si>
    <t>43375</t>
  </si>
  <si>
    <t>79530</t>
  </si>
  <si>
    <t>15125</t>
  </si>
  <si>
    <t>200</t>
  </si>
  <si>
    <t>54030</t>
  </si>
  <si>
    <t>27100</t>
  </si>
  <si>
    <t>Voting District</t>
  </si>
  <si>
    <t>58515</t>
  </si>
  <si>
    <t>42850</t>
  </si>
  <si>
    <t>72215</t>
  </si>
  <si>
    <t>26275</t>
  </si>
  <si>
    <t>61750</t>
  </si>
  <si>
    <t>Beans Purchase</t>
  </si>
  <si>
    <t>Chandlers Purchase</t>
  </si>
  <si>
    <t>North Oxford</t>
  </si>
  <si>
    <t>63970</t>
  </si>
  <si>
    <t>65370</t>
  </si>
  <si>
    <t>65930</t>
  </si>
  <si>
    <t>66210</t>
  </si>
  <si>
    <t>66420</t>
  </si>
  <si>
    <t>51400</t>
  </si>
  <si>
    <t>87680</t>
  </si>
  <si>
    <t>19865</t>
  </si>
  <si>
    <t>78190</t>
  </si>
  <si>
    <t>53602</t>
  </si>
  <si>
    <t>298</t>
  </si>
  <si>
    <t>73472</t>
  </si>
  <si>
    <t>87985</t>
  </si>
  <si>
    <t>STATE</t>
  </si>
  <si>
    <t>47455</t>
  </si>
  <si>
    <t>47560</t>
  </si>
  <si>
    <t>60225</t>
  </si>
  <si>
    <t>Northwood</t>
  </si>
  <si>
    <t>68170</t>
  </si>
  <si>
    <t>West Newbury</t>
  </si>
  <si>
    <t>Oneida</t>
  </si>
  <si>
    <t>Chesterfield</t>
  </si>
  <si>
    <t>Oakham</t>
  </si>
  <si>
    <t>Norwell</t>
  </si>
  <si>
    <t>70750</t>
  </si>
  <si>
    <t>Coles</t>
  </si>
  <si>
    <t>Edgar</t>
  </si>
  <si>
    <t>Buena Vista</t>
  </si>
  <si>
    <t>Collier</t>
  </si>
  <si>
    <t>60785</t>
  </si>
  <si>
    <t>61065</t>
  </si>
  <si>
    <t>73420</t>
  </si>
  <si>
    <t>49460</t>
  </si>
  <si>
    <t>26420</t>
  </si>
  <si>
    <t>26525</t>
  </si>
  <si>
    <t>62290</t>
  </si>
  <si>
    <t>62710</t>
  </si>
  <si>
    <t>49660</t>
  </si>
  <si>
    <t>49835</t>
  </si>
  <si>
    <t>Corinth</t>
  </si>
  <si>
    <t>Brooklyn</t>
  </si>
  <si>
    <t>Chaplin</t>
  </si>
  <si>
    <t>49065</t>
  </si>
  <si>
    <t>49275</t>
  </si>
  <si>
    <t>28590</t>
  </si>
  <si>
    <t>52845</t>
  </si>
  <si>
    <t>67610</t>
  </si>
  <si>
    <t>67960</t>
  </si>
  <si>
    <t>68310</t>
  </si>
  <si>
    <t>68940</t>
  </si>
  <si>
    <t>69220</t>
  </si>
  <si>
    <t>08490</t>
  </si>
  <si>
    <t>71390</t>
  </si>
  <si>
    <t>69640</t>
  </si>
  <si>
    <t>Passamaquoddy Indian Township</t>
  </si>
  <si>
    <t>28975</t>
  </si>
  <si>
    <t>29185</t>
  </si>
  <si>
    <t>54980</t>
  </si>
  <si>
    <t>55085</t>
  </si>
  <si>
    <t>Darien</t>
  </si>
  <si>
    <t>Hampton Falls</t>
  </si>
  <si>
    <t>16400</t>
  </si>
  <si>
    <t>Allenstown</t>
  </si>
  <si>
    <t>30725</t>
  </si>
  <si>
    <t>Boylston</t>
  </si>
  <si>
    <t>45175</t>
  </si>
  <si>
    <t>Stockholm</t>
  </si>
  <si>
    <t>02095</t>
  </si>
  <si>
    <t>Square Lake</t>
  </si>
  <si>
    <t>55000</t>
  </si>
  <si>
    <t>55450</t>
  </si>
  <si>
    <t>55600</t>
  </si>
  <si>
    <t>55825</t>
  </si>
  <si>
    <t>56050</t>
  </si>
  <si>
    <t>05910</t>
  </si>
  <si>
    <t>06820</t>
  </si>
  <si>
    <t>07310</t>
  </si>
  <si>
    <t>71025</t>
  </si>
  <si>
    <t>71095</t>
  </si>
  <si>
    <t>31645</t>
  </si>
  <si>
    <t>Statement of Vote 2004 Presidential General Election November 2, 2004</t>
  </si>
  <si>
    <t>2004 Voter Turnout Statistics</t>
  </si>
  <si>
    <t>Statement of Vote November 02, 2004 General Election - Statistics</t>
  </si>
  <si>
    <t>State of Delaware Elections Registration Totals 10/25/04</t>
  </si>
  <si>
    <t>Concord</t>
  </si>
  <si>
    <t>86515</t>
  </si>
  <si>
    <t>14380</t>
  </si>
  <si>
    <t>70760</t>
  </si>
  <si>
    <t>85710</t>
  </si>
  <si>
    <t>Lamoine</t>
  </si>
  <si>
    <t>Leeds</t>
  </si>
  <si>
    <t>Levant</t>
  </si>
  <si>
    <t>72600</t>
  </si>
  <si>
    <t>72880</t>
  </si>
  <si>
    <t>72985</t>
  </si>
  <si>
    <t>Wakefield</t>
  </si>
  <si>
    <t>33920</t>
  </si>
  <si>
    <t>34165</t>
  </si>
  <si>
    <t>Eddy</t>
  </si>
  <si>
    <t>Mathews</t>
  </si>
  <si>
    <t>38705</t>
  </si>
  <si>
    <t>38740</t>
  </si>
  <si>
    <t>34655</t>
  </si>
  <si>
    <t>59980</t>
  </si>
  <si>
    <t>60120</t>
  </si>
  <si>
    <t>60750</t>
  </si>
  <si>
    <t>58165</t>
  </si>
  <si>
    <t>58270</t>
  </si>
  <si>
    <t>Irwin</t>
  </si>
  <si>
    <t>Roscommon</t>
  </si>
  <si>
    <t>Saginaw</t>
  </si>
  <si>
    <t>24120</t>
  </si>
  <si>
    <t>31825</t>
  </si>
  <si>
    <t>32275</t>
  </si>
  <si>
    <t>22955</t>
  </si>
  <si>
    <t>Mountain</t>
  </si>
  <si>
    <t>Criehaven</t>
  </si>
  <si>
    <t>Hibberts</t>
  </si>
  <si>
    <t>64600</t>
  </si>
  <si>
    <t>65050</t>
  </si>
  <si>
    <t>65275</t>
  </si>
  <si>
    <t>66175</t>
  </si>
  <si>
    <t>26350</t>
  </si>
  <si>
    <t>48750</t>
  </si>
  <si>
    <t>47080</t>
  </si>
  <si>
    <t>46335</t>
  </si>
  <si>
    <t>46405</t>
  </si>
  <si>
    <t>46475</t>
  </si>
  <si>
    <t>69550</t>
  </si>
  <si>
    <t>69775</t>
  </si>
  <si>
    <t>61300</t>
  </si>
  <si>
    <t>61525</t>
  </si>
  <si>
    <t>46940</t>
  </si>
  <si>
    <t>74125</t>
  </si>
  <si>
    <t>69750</t>
  </si>
  <si>
    <t>70030</t>
  </si>
  <si>
    <t>74965</t>
  </si>
  <si>
    <t>75035</t>
  </si>
  <si>
    <t>27962</t>
  </si>
  <si>
    <t>55395</t>
  </si>
  <si>
    <t>55500</t>
  </si>
  <si>
    <t>81300</t>
  </si>
  <si>
    <t>81405</t>
  </si>
  <si>
    <t>81475</t>
  </si>
  <si>
    <t>82105</t>
  </si>
  <si>
    <t>32715</t>
  </si>
  <si>
    <t>52575</t>
  </si>
  <si>
    <t>138</t>
  </si>
  <si>
    <t>71755</t>
  </si>
  <si>
    <t>52710</t>
  </si>
  <si>
    <t>86165</t>
  </si>
  <si>
    <t>07980</t>
  </si>
  <si>
    <t>71620</t>
  </si>
  <si>
    <t>57936</t>
  </si>
  <si>
    <t>44165</t>
  </si>
  <si>
    <t>44270</t>
  </si>
  <si>
    <t>44340</t>
  </si>
  <si>
    <t>44585</t>
  </si>
  <si>
    <t>55955</t>
  </si>
  <si>
    <t>56060</t>
  </si>
  <si>
    <t>57880</t>
  </si>
  <si>
    <t>79740</t>
  </si>
  <si>
    <t>79915</t>
  </si>
  <si>
    <t>79985</t>
  </si>
  <si>
    <t>Passamaquoddy Pleasant Point</t>
  </si>
  <si>
    <t>62875</t>
  </si>
  <si>
    <t>63175</t>
  </si>
  <si>
    <t>63550</t>
  </si>
  <si>
    <t>63775</t>
  </si>
  <si>
    <t>73090</t>
  </si>
  <si>
    <t>73265</t>
  </si>
  <si>
    <t>12735</t>
  </si>
  <si>
    <t>53500</t>
  </si>
  <si>
    <t>158</t>
  </si>
  <si>
    <t>52070</t>
  </si>
  <si>
    <t>52350</t>
  </si>
  <si>
    <t>52140</t>
  </si>
  <si>
    <t>61675</t>
  </si>
  <si>
    <t>74405</t>
  </si>
  <si>
    <t>74475</t>
  </si>
  <si>
    <t>86305</t>
  </si>
  <si>
    <t>16865</t>
  </si>
  <si>
    <t>58445</t>
  </si>
  <si>
    <t>41610</t>
  </si>
  <si>
    <t>30210</t>
  </si>
  <si>
    <t>56135</t>
  </si>
  <si>
    <t>56205</t>
  </si>
  <si>
    <t>56310</t>
  </si>
  <si>
    <t>250</t>
  </si>
  <si>
    <t>Darlington</t>
  </si>
  <si>
    <t>Tuscola</t>
  </si>
  <si>
    <t>Stanly</t>
  </si>
  <si>
    <t>Stokes</t>
  </si>
  <si>
    <t>72090</t>
  </si>
  <si>
    <t>Talmadge</t>
  </si>
  <si>
    <t>Irasburg</t>
  </si>
  <si>
    <t>73070</t>
  </si>
  <si>
    <t>Second College Grant</t>
  </si>
  <si>
    <t>30665</t>
  </si>
  <si>
    <t>30700</t>
  </si>
  <si>
    <t>30840</t>
  </si>
  <si>
    <t>102</t>
  </si>
  <si>
    <t>26675</t>
  </si>
  <si>
    <t>26815</t>
  </si>
  <si>
    <t>27025</t>
  </si>
  <si>
    <t>48175</t>
  </si>
  <si>
    <t>48400</t>
  </si>
  <si>
    <t>48850</t>
  </si>
  <si>
    <t>45550</t>
  </si>
  <si>
    <t>12455</t>
  </si>
  <si>
    <t>12525</t>
  </si>
  <si>
    <t>12595</t>
  </si>
  <si>
    <t>80880</t>
  </si>
  <si>
    <t>25625</t>
  </si>
  <si>
    <t>25730</t>
  </si>
  <si>
    <t>49345</t>
  </si>
  <si>
    <t>49415</t>
  </si>
  <si>
    <t>49520</t>
  </si>
  <si>
    <t>56520</t>
  </si>
  <si>
    <t>55890</t>
  </si>
  <si>
    <t>76570</t>
  </si>
  <si>
    <t>77200</t>
  </si>
  <si>
    <t>56450</t>
  </si>
  <si>
    <t>County</t>
  </si>
  <si>
    <t>Peru</t>
  </si>
  <si>
    <t>56625</t>
  </si>
  <si>
    <t>76960</t>
  </si>
  <si>
    <t>46000</t>
  </si>
  <si>
    <t>46450</t>
  </si>
  <si>
    <t>46675</t>
  </si>
  <si>
    <t>47200</t>
  </si>
  <si>
    <t>43600</t>
  </si>
  <si>
    <t>44125</t>
  </si>
  <si>
    <t>44350</t>
  </si>
  <si>
    <t>44500</t>
  </si>
  <si>
    <t>56795</t>
  </si>
  <si>
    <t>57600</t>
  </si>
  <si>
    <t>57775</t>
  </si>
  <si>
    <t>03950</t>
  </si>
  <si>
    <t>State of Arizona Registration Report 2004 General Election - November 2, 2004</t>
  </si>
  <si>
    <t>56350</t>
  </si>
  <si>
    <t>56875</t>
  </si>
  <si>
    <t>57025</t>
  </si>
  <si>
    <t>Yadkin</t>
  </si>
  <si>
    <t>RI General Election November 2, 2004 Registered Voters &amp; Votes Cast</t>
  </si>
  <si>
    <t>South Carolina 2004 General Election Statewide Registered Voters</t>
  </si>
  <si>
    <t>Official Voter Registration Totals for 2004 South Dakota General Election October 18, 2004</t>
  </si>
  <si>
    <t>Gardiner</t>
  </si>
  <si>
    <t>Frankfort</t>
  </si>
  <si>
    <t>69925</t>
  </si>
  <si>
    <t>39055</t>
  </si>
  <si>
    <t>Ervings Location</t>
  </si>
  <si>
    <t>Martins Location</t>
  </si>
  <si>
    <t>58600</t>
  </si>
  <si>
    <t>59125</t>
  </si>
  <si>
    <t>30945</t>
  </si>
  <si>
    <t>County Voter Registration By Party, October 4, 2004</t>
  </si>
  <si>
    <t>Georgia Voter Registration Statistics Active Voters by Race &amp; Gender as of 10/07/2004</t>
  </si>
  <si>
    <t>29405</t>
  </si>
  <si>
    <t>29475</t>
  </si>
  <si>
    <t>29650</t>
  </si>
  <si>
    <t>43080</t>
  </si>
  <si>
    <t>43255</t>
  </si>
  <si>
    <t>43430</t>
  </si>
  <si>
    <t>North Penobscot</t>
  </si>
  <si>
    <t>Whitney</t>
  </si>
  <si>
    <t>Twombly</t>
  </si>
  <si>
    <t>Hyde Park</t>
  </si>
  <si>
    <t>Nodaway</t>
  </si>
  <si>
    <t>39475</t>
  </si>
  <si>
    <t>17145</t>
  </si>
  <si>
    <t>Norway</t>
  </si>
  <si>
    <t>Report of Voters Registered and Voting 2004 General Election 11/02/04</t>
  </si>
  <si>
    <t xml:space="preserve">2004 November 2nd General Election Official Turnout </t>
  </si>
  <si>
    <t xml:space="preserve">Commonwealth Of Kentucky - State Board Of Elections Voter Turnout Report For The 11/02/04 General Election </t>
  </si>
  <si>
    <t>Ballots - Polls</t>
  </si>
  <si>
    <t>Ballots - Military/Overseas</t>
  </si>
  <si>
    <t>Ballots - Absentee</t>
  </si>
  <si>
    <t>Ballots - New/Former Resident</t>
  </si>
  <si>
    <t>24670</t>
  </si>
  <si>
    <t>76562</t>
  </si>
  <si>
    <t>73335</t>
  </si>
  <si>
    <t>04580</t>
  </si>
  <si>
    <t>Glastenbury town</t>
  </si>
  <si>
    <t>25225</t>
  </si>
  <si>
    <t>25675</t>
  </si>
  <si>
    <t>74510</t>
  </si>
  <si>
    <t>74580</t>
  </si>
  <si>
    <t>74685</t>
  </si>
  <si>
    <t>74825</t>
  </si>
  <si>
    <t>61030</t>
  </si>
  <si>
    <t>62150</t>
  </si>
  <si>
    <t>48820</t>
  </si>
  <si>
    <t>48960</t>
  </si>
  <si>
    <t>49205</t>
  </si>
  <si>
    <t>East Montpelier</t>
  </si>
  <si>
    <t>02795</t>
  </si>
  <si>
    <t>02865</t>
  </si>
  <si>
    <t>02970</t>
  </si>
  <si>
    <t>03355</t>
  </si>
  <si>
    <t>59005</t>
  </si>
  <si>
    <t>59110</t>
  </si>
  <si>
    <t>Holland</t>
  </si>
  <si>
    <t>Cotton</t>
  </si>
  <si>
    <t>59705</t>
  </si>
  <si>
    <t>59950</t>
  </si>
  <si>
    <t>79130</t>
  </si>
  <si>
    <t>310</t>
  </si>
  <si>
    <t>South Oxford</t>
  </si>
  <si>
    <t>11350</t>
  </si>
  <si>
    <t>15700</t>
  </si>
  <si>
    <t>16000</t>
  </si>
  <si>
    <t>16150</t>
  </si>
  <si>
    <t>16300</t>
  </si>
  <si>
    <t>16825</t>
  </si>
  <si>
    <t>State of Illinois Official Vote Cast at the General Election November 2, 2004</t>
  </si>
  <si>
    <t>16165</t>
  </si>
  <si>
    <t>46160</t>
  </si>
  <si>
    <t>16410</t>
  </si>
  <si>
    <t>16725</t>
  </si>
  <si>
    <t>74950</t>
  </si>
  <si>
    <t>73600</t>
  </si>
  <si>
    <t>75175</t>
  </si>
  <si>
    <t>73845</t>
  </si>
  <si>
    <t>00275</t>
  </si>
  <si>
    <t>00590</t>
  </si>
  <si>
    <t>01220</t>
  </si>
  <si>
    <t>57250</t>
  </si>
  <si>
    <t>62200</t>
  </si>
  <si>
    <t>Pittsford</t>
  </si>
  <si>
    <t>46580</t>
  </si>
  <si>
    <t>04720</t>
  </si>
  <si>
    <t>58375</t>
  </si>
  <si>
    <t>71480</t>
  </si>
  <si>
    <t>260</t>
  </si>
  <si>
    <t>72390</t>
  </si>
  <si>
    <t>72495</t>
  </si>
  <si>
    <t>61225</t>
  </si>
  <si>
    <t>County-Level Election Results Data</t>
  </si>
  <si>
    <t>Kennebunk</t>
  </si>
  <si>
    <t>57045</t>
  </si>
  <si>
    <t>57150</t>
  </si>
  <si>
    <t>57780</t>
  </si>
  <si>
    <t>57920</t>
  </si>
  <si>
    <t>78570</t>
  </si>
  <si>
    <t>78675</t>
  </si>
  <si>
    <t>78745</t>
  </si>
  <si>
    <t>50325</t>
  </si>
  <si>
    <t>03175</t>
  </si>
  <si>
    <t>53860</t>
  </si>
  <si>
    <t>04375</t>
  </si>
  <si>
    <t>51375</t>
  </si>
  <si>
    <t>87215</t>
  </si>
  <si>
    <t>87355</t>
  </si>
  <si>
    <t>87390</t>
  </si>
  <si>
    <t>Thompson and Meserves Purchase</t>
  </si>
  <si>
    <t>Stoneham</t>
  </si>
  <si>
    <t>2004 General Election Voter Turnout</t>
  </si>
  <si>
    <t>State of Alabama Registered Voter Totals Reported as of November 1, 2004</t>
  </si>
  <si>
    <t>General Election 2004 Roster and Election day Registration Statistics</t>
  </si>
  <si>
    <t>Number of Active Voters</t>
  </si>
  <si>
    <t>Version</t>
  </si>
  <si>
    <t>This file may not be redistributed in whole or in part.</t>
  </si>
  <si>
    <t>Registered Voters in Missouri 2000-2004</t>
  </si>
  <si>
    <t>18475</t>
  </si>
  <si>
    <t>75595</t>
  </si>
  <si>
    <t>47630</t>
  </si>
  <si>
    <t>47770</t>
  </si>
  <si>
    <t>48085</t>
  </si>
  <si>
    <t>48120</t>
  </si>
  <si>
    <t>55855</t>
  </si>
  <si>
    <t>Derby</t>
  </si>
  <si>
    <t>Montcalm</t>
  </si>
  <si>
    <t>New Hapmshire</t>
  </si>
  <si>
    <t>2004 General Election Tuesday, November 2, 2004 General Election Turnout and Registration</t>
  </si>
  <si>
    <t>DeWitt</t>
  </si>
  <si>
    <t>Voting Age Pop</t>
  </si>
  <si>
    <t>71050</t>
  </si>
  <si>
    <t>01010</t>
  </si>
  <si>
    <t>08070</t>
  </si>
  <si>
    <t>10940</t>
  </si>
  <si>
    <t>04020</t>
  </si>
  <si>
    <t>04125</t>
  </si>
  <si>
    <t>04475</t>
  </si>
  <si>
    <t>04860</t>
  </si>
  <si>
    <t>05000</t>
  </si>
  <si>
    <t>12130</t>
  </si>
  <si>
    <t>12270</t>
  </si>
  <si>
    <t>13810</t>
  </si>
  <si>
    <t>14160</t>
  </si>
  <si>
    <t>09190</t>
  </si>
  <si>
    <t>48645</t>
  </si>
  <si>
    <t>Official Report of the Board of State Canvassers of the State of Nebraska General Election November 2, 2004</t>
  </si>
  <si>
    <t>Voter Registration Figures ---By County and Party--- For the close of registration - GENERAL ELECTION 2004</t>
  </si>
  <si>
    <t>State of New Hampshire Elections Division State General Election - November 2, 2004 - Names on Checklist</t>
  </si>
  <si>
    <t>Monthly Report of the Voter Registration Statistics - Close of Registration for the November 2, 2004 Presidential General Election</t>
  </si>
  <si>
    <t>Registered Voters As Of The Close Of Registration For The General Election To Be Held On November 2, 2004</t>
  </si>
  <si>
    <t>New Mexico Secretary of State Final Voter Registration Report by County as of 11/02/2004</t>
  </si>
  <si>
    <t xml:space="preserve">New York State Board Of Elections County Enrollment Totals 01-Nov-04 </t>
  </si>
  <si>
    <t>NC State Board of Elections Voter Statistics for 2004/10/16</t>
  </si>
  <si>
    <t>Voter Turnout: November 2, 2004 Official Results</t>
  </si>
  <si>
    <t>%Turnout VAP</t>
  </si>
  <si>
    <t>Nueces</t>
  </si>
  <si>
    <t>01955</t>
  </si>
  <si>
    <t>Watonwan</t>
  </si>
  <si>
    <t>Statistical Analysis of Voter Turnout for the November 2, 2004 Election</t>
  </si>
  <si>
    <t>County-Level Registered Voters Data</t>
  </si>
  <si>
    <t>60625</t>
  </si>
  <si>
    <t>77415</t>
  </si>
  <si>
    <t>77625</t>
  </si>
  <si>
    <t>77800</t>
  </si>
  <si>
    <t>39405</t>
  </si>
  <si>
    <t>Oklahoma State Election Board Registration by Party as of November 1, 2004</t>
  </si>
  <si>
    <t>Voter Registration by County 2004 General Election</t>
  </si>
  <si>
    <t>Official Voter Registration Data, November 2004</t>
  </si>
  <si>
    <t>Ver</t>
  </si>
  <si>
    <t>Update</t>
  </si>
  <si>
    <t>County VTO</t>
  </si>
  <si>
    <t>Updated county data to Oct 9, 2012 Intercensal Estimates</t>
  </si>
  <si>
    <t>Population:</t>
  </si>
  <si>
    <t>County Intercensal Estimates (2000-2010)</t>
  </si>
  <si>
    <t>United States Census Bureau</t>
  </si>
  <si>
    <t>https://www.census.gov/popest/data/intercensal/county/county2010.html</t>
  </si>
  <si>
    <t>Voting Age Pop/Cit</t>
  </si>
  <si>
    <t>https://www.census.gov/hhes/www/socdemo/voting/publications/p20/2004/index.html</t>
  </si>
  <si>
    <t>Census P-20-556 "Reported Voting and Registration of the Citizen Voting-Age Population, for States: November 2004"</t>
  </si>
  <si>
    <t>Voting Age Citizens</t>
  </si>
  <si>
    <t>Total VAC</t>
  </si>
  <si>
    <t>Update VAC and VAP data from Census P-20 2004 dataset</t>
  </si>
  <si>
    <t>-</t>
  </si>
  <si>
    <t>Changed formulas to remove DIV/0! Result.</t>
  </si>
  <si>
    <t>© David Leip 2016 All Rights Reserved.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</si>
</sst>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0.0"/>
    <numFmt numFmtId="168" formatCode="m/d/yyyy"/>
    <numFmt numFmtId="169" formatCode="00"/>
    <numFmt numFmtId="170" formatCode="000"/>
    <numFmt numFmtId="171" formatCode="00000"/>
    <numFmt numFmtId="172" formatCode="d\ mmm\ yyyy"/>
  </numFmts>
  <fonts count="15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10"/>
      <color rgb="FFFF6600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8">
    <xf numFmtId="0" fontId="0" fillId="0" borderId="0"/>
    <xf numFmtId="9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58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0" fillId="0" borderId="0" xfId="0" applyFont="1"/>
    <xf numFmtId="3" fontId="10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168" fontId="1" fillId="0" borderId="0" xfId="0" applyNumberFormat="1" applyFont="1"/>
    <xf numFmtId="168" fontId="0" fillId="0" borderId="0" xfId="0" applyNumberFormat="1"/>
    <xf numFmtId="0" fontId="0" fillId="0" borderId="0" xfId="0" applyAlignment="1">
      <alignment horizontal="left"/>
    </xf>
    <xf numFmtId="3" fontId="2" fillId="0" borderId="0" xfId="0" applyNumberFormat="1" applyFont="1" applyAlignment="1"/>
    <xf numFmtId="0" fontId="2" fillId="0" borderId="0" xfId="0" applyFont="1" applyAlignment="1">
      <alignment wrapText="1"/>
    </xf>
    <xf numFmtId="4" fontId="0" fillId="0" borderId="0" xfId="0" applyNumberFormat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0" fontId="0" fillId="0" borderId="0" xfId="0" applyNumberFormat="1" applyAlignment="1">
      <alignment horizontal="right"/>
    </xf>
    <xf numFmtId="171" fontId="0" fillId="0" borderId="0" xfId="0" applyNumberFormat="1" applyAlignment="1">
      <alignment horizontal="right"/>
    </xf>
    <xf numFmtId="172" fontId="2" fillId="0" borderId="0" xfId="0" applyNumberFormat="1" applyFont="1"/>
    <xf numFmtId="15" fontId="0" fillId="0" borderId="0" xfId="0" applyNumberFormat="1"/>
    <xf numFmtId="3" fontId="11" fillId="0" borderId="0" xfId="0" applyNumberFormat="1" applyFont="1"/>
    <xf numFmtId="167" fontId="2" fillId="0" borderId="0" xfId="0" applyNumberFormat="1" applyFont="1"/>
    <xf numFmtId="168" fontId="2" fillId="0" borderId="0" xfId="0" applyNumberFormat="1" applyFont="1"/>
    <xf numFmtId="0" fontId="1" fillId="0" borderId="1" xfId="0" applyFont="1" applyBorder="1"/>
    <xf numFmtId="14" fontId="0" fillId="0" borderId="0" xfId="0" applyNumberFormat="1"/>
    <xf numFmtId="3" fontId="12" fillId="0" borderId="0" xfId="0" applyNumberFormat="1" applyFont="1"/>
    <xf numFmtId="3" fontId="12" fillId="0" borderId="0" xfId="0" applyNumberFormat="1" applyFont="1" applyAlignment="1"/>
    <xf numFmtId="3" fontId="0" fillId="0" borderId="0" xfId="0" applyNumberFormat="1" applyFont="1"/>
    <xf numFmtId="9" fontId="0" fillId="0" borderId="0" xfId="1" applyFont="1"/>
    <xf numFmtId="0" fontId="2" fillId="0" borderId="0" xfId="0" applyFont="1"/>
    <xf numFmtId="167" fontId="0" fillId="0" borderId="0" xfId="0" applyNumberFormat="1"/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228600</xdr:colOff>
      <xdr:row>3248</xdr:row>
      <xdr:rowOff>38100</xdr:rowOff>
    </xdr:from>
    <xdr:to>
      <xdr:col>7</xdr:col>
      <xdr:colOff>723900</xdr:colOff>
      <xdr:row>3253</xdr:row>
      <xdr:rowOff>76200</xdr:rowOff>
    </xdr:to>
    <xdr:sp macro="" textlink="">
      <xdr:nvSpPr>
        <xdr:cNvPr id="5234" name="Text Box 114" hidden="1"/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I42" sqref="I42"/>
    </sheetView>
  </sheetViews>
  <sheetFormatPr baseColWidth="10" defaultRowHeight="13" x14ac:dyDescent="0"/>
  <sheetData>
    <row r="1" spans="1:4">
      <c r="A1" t="s">
        <v>4754</v>
      </c>
    </row>
    <row r="2" spans="1:4">
      <c r="A2" s="56" t="s">
        <v>4685</v>
      </c>
      <c r="B2" s="56"/>
      <c r="C2" s="56"/>
      <c r="D2" s="56"/>
    </row>
    <row r="3" spans="1:4">
      <c r="B3" s="46"/>
    </row>
    <row r="4" spans="1:4">
      <c r="A4" s="11" t="s">
        <v>4684</v>
      </c>
      <c r="B4" s="48">
        <v>1.2</v>
      </c>
    </row>
    <row r="5" spans="1:4">
      <c r="A5" s="11" t="s">
        <v>3216</v>
      </c>
      <c r="B5" s="49">
        <v>41074</v>
      </c>
    </row>
  </sheetData>
  <mergeCells count="1">
    <mergeCell ref="A2:D2"/>
  </mergeCells>
  <phoneticPr fontId="7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R60"/>
  <sheetViews>
    <sheetView workbookViewId="0">
      <selection activeCell="F46" sqref="F46"/>
    </sheetView>
  </sheetViews>
  <sheetFormatPr baseColWidth="10" defaultRowHeight="13" x14ac:dyDescent="0"/>
  <cols>
    <col min="1" max="1" width="15.5703125" customWidth="1"/>
    <col min="2" max="4" width="11.140625" style="1" customWidth="1"/>
    <col min="5" max="7" width="11.42578125" style="1" customWidth="1"/>
    <col min="8" max="8" width="11.42578125" style="2" customWidth="1"/>
    <col min="11" max="13" width="2" bestFit="1" customWidth="1"/>
    <col min="14" max="17" width="8.7109375" customWidth="1"/>
    <col min="18" max="18" width="11.42578125" style="1" customWidth="1"/>
  </cols>
  <sheetData>
    <row r="1" spans="1:44">
      <c r="B1" s="21" t="s">
        <v>3158</v>
      </c>
      <c r="C1" s="21" t="s">
        <v>2230</v>
      </c>
      <c r="D1" s="21" t="s">
        <v>4750</v>
      </c>
      <c r="E1" s="21" t="s">
        <v>192</v>
      </c>
      <c r="F1" s="21" t="s">
        <v>385</v>
      </c>
      <c r="G1" s="21" t="s">
        <v>193</v>
      </c>
      <c r="H1" s="22" t="s">
        <v>1786</v>
      </c>
      <c r="I1" s="22" t="s">
        <v>456</v>
      </c>
      <c r="J1" s="22" t="s">
        <v>649</v>
      </c>
      <c r="K1" s="17" t="str">
        <f>LEFT(R1)</f>
        <v>D</v>
      </c>
      <c r="L1" s="14" t="str">
        <f>LEFT(S1)</f>
        <v>R</v>
      </c>
      <c r="M1" s="15" t="str">
        <f>LEFT(T1)</f>
        <v>I</v>
      </c>
      <c r="N1" s="13" t="str">
        <f>R1</f>
        <v>Democrat</v>
      </c>
      <c r="O1" s="14" t="str">
        <f>S1</f>
        <v>Republican</v>
      </c>
      <c r="P1" s="15" t="str">
        <f>T1</f>
        <v>Independent/Unenrolled</v>
      </c>
      <c r="Q1" s="2" t="s">
        <v>2688</v>
      </c>
      <c r="R1" s="3" t="s">
        <v>234</v>
      </c>
      <c r="S1" s="4" t="s">
        <v>410</v>
      </c>
      <c r="T1" s="16" t="s">
        <v>2536</v>
      </c>
      <c r="U1" s="1" t="str">
        <f>'County VTO'!U1</f>
        <v>Libertarian</v>
      </c>
      <c r="V1" s="1" t="str">
        <f>'County VTO'!V1</f>
        <v>Green</v>
      </c>
      <c r="W1" s="1" t="str">
        <f>'County VTO'!X1</f>
        <v>Reform</v>
      </c>
      <c r="X1" s="1" t="str">
        <f>'County VTO'!Y1</f>
        <v>Nat Law</v>
      </c>
      <c r="Y1" s="1" t="str">
        <f>'County VTO'!Z1</f>
        <v>Am Ind</v>
      </c>
      <c r="Z1" s="1" t="str">
        <f>'County VTO'!AA1</f>
        <v>Constitution</v>
      </c>
      <c r="AA1" s="1" t="str">
        <f>'County VTO'!AB1</f>
        <v>Populist</v>
      </c>
      <c r="AB1" s="1" t="str">
        <f>'County VTO'!W1</f>
        <v>Other</v>
      </c>
      <c r="AC1" s="1" t="str">
        <f>'County VTO'!AC1</f>
        <v>Republican Moderate</v>
      </c>
      <c r="AD1" s="1" t="str">
        <f>'County VTO'!AD1</f>
        <v>Peace &amp;Free</v>
      </c>
      <c r="AE1" s="1" t="str">
        <f>'County VTO'!AE1</f>
        <v>Undeclared</v>
      </c>
      <c r="AF1" s="1" t="str">
        <f>'County VTO'!AF1</f>
        <v>Conservative</v>
      </c>
      <c r="AG1" s="1" t="str">
        <f>'County VTO'!AG1</f>
        <v>Liberal</v>
      </c>
      <c r="AH1" s="1" t="str">
        <f>'County VTO'!AH1</f>
        <v>Right to Life</v>
      </c>
      <c r="AI1" s="1" t="str">
        <f>'County VTO'!AI1</f>
        <v>Working Families</v>
      </c>
      <c r="AJ1" s="1" t="str">
        <f>'County VTO'!AJ1</f>
        <v>Independence</v>
      </c>
    </row>
    <row r="2" spans="1:44">
      <c r="A2" t="s">
        <v>2464</v>
      </c>
      <c r="B2" s="1">
        <f>'County VTO'!C70</f>
        <v>4530729</v>
      </c>
      <c r="C2" s="1">
        <f>'County VTO'!D70</f>
        <v>3332000</v>
      </c>
      <c r="D2" s="1">
        <f>'County VTO'!E70</f>
        <v>3257000</v>
      </c>
      <c r="E2" s="1">
        <f>'County VTO'!F70</f>
        <v>2597629</v>
      </c>
      <c r="F2" s="1">
        <f>'County VTO'!G70</f>
        <v>1891777</v>
      </c>
      <c r="G2" s="1">
        <f>'County VTO'!H70</f>
        <v>1883449</v>
      </c>
      <c r="H2" s="2">
        <f t="shared" ref="H2:H33" si="0">G2/C2</f>
        <v>0.56526080432172865</v>
      </c>
      <c r="I2" s="2">
        <f t="shared" ref="I2:I8" si="1">G2/E2</f>
        <v>0.72506466473849807</v>
      </c>
      <c r="J2" s="2">
        <f>E2/C2</f>
        <v>0.77960054021608638</v>
      </c>
      <c r="K2" s="10"/>
      <c r="L2" s="9"/>
      <c r="M2" s="8"/>
      <c r="N2" s="2" t="str">
        <f t="shared" ref="N2:N35" si="2">IF(SUM($R2:$AN2)=0,"-",R2/SUM($R2:$AN2))</f>
        <v>-</v>
      </c>
      <c r="O2" s="2" t="str">
        <f t="shared" ref="O2:O35" si="3">IF(SUM($R2:$AN2)=0,"-",S2/SUM($R2:$AN2))</f>
        <v>-</v>
      </c>
      <c r="P2" s="2" t="str">
        <f t="shared" ref="P2:P35" si="4">IF(SUM($R2:$AN2)=0,"-",T2/SUM($R2:$AN2))</f>
        <v>-</v>
      </c>
      <c r="Q2" s="2" t="str">
        <f t="shared" ref="Q2:Q35" si="5">IF(SUM($R2:$AN2)=0,"-",(1-N2-O2-P2))</f>
        <v>-</v>
      </c>
      <c r="R2" s="1">
        <f>'County VTO'!R70</f>
        <v>0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VTO'!X70</f>
        <v>0</v>
      </c>
      <c r="X2" s="1">
        <f>'County VTO'!Y70</f>
        <v>0</v>
      </c>
      <c r="Y2" s="1">
        <f>'County VTO'!Z70</f>
        <v>0</v>
      </c>
      <c r="Z2" s="1">
        <f>'County VTO'!AA70</f>
        <v>0</v>
      </c>
      <c r="AA2" s="1">
        <f>'County VTO'!AB70</f>
        <v>0</v>
      </c>
      <c r="AB2" s="1">
        <f>'County VTO'!W70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L2" s="1"/>
      <c r="AQ2" s="1"/>
      <c r="AR2" s="55"/>
    </row>
    <row r="3" spans="1:44">
      <c r="A3" t="s">
        <v>1777</v>
      </c>
      <c r="B3" s="1">
        <f>'County VTO'!C76</f>
        <v>659286</v>
      </c>
      <c r="C3" s="1">
        <f>'County VTO'!D76</f>
        <v>451000</v>
      </c>
      <c r="D3" s="1">
        <f>'County VTO'!E76</f>
        <v>434000</v>
      </c>
      <c r="E3" s="1">
        <f>'County VTO'!F76</f>
        <v>472160</v>
      </c>
      <c r="F3" s="1">
        <f>'County VTO'!G76</f>
        <v>314537</v>
      </c>
      <c r="G3" s="1">
        <f>'County VTO'!H76</f>
        <v>312598</v>
      </c>
      <c r="H3" s="2">
        <f t="shared" si="0"/>
        <v>0.69312195121951214</v>
      </c>
      <c r="I3" s="2">
        <f t="shared" si="1"/>
        <v>0.66205947136563881</v>
      </c>
      <c r="J3" s="2">
        <f t="shared" ref="J3:J53" si="6">E3/C3</f>
        <v>1.0469179600886918</v>
      </c>
      <c r="K3" s="10">
        <f>RANK(R3,R3:AO3)</f>
        <v>3</v>
      </c>
      <c r="L3" s="9">
        <f>RANK(S3,R3:AO3)</f>
        <v>2</v>
      </c>
      <c r="M3" s="8">
        <f>RANK(T3,R3:AO3)</f>
        <v>4</v>
      </c>
      <c r="N3" s="2">
        <f t="shared" si="2"/>
        <v>0.15087977684326911</v>
      </c>
      <c r="O3" s="2">
        <f t="shared" si="3"/>
        <v>0.24900037347523984</v>
      </c>
      <c r="P3" s="2">
        <f t="shared" si="4"/>
        <v>0.14899974046635875</v>
      </c>
      <c r="Q3" s="2">
        <f t="shared" si="5"/>
        <v>0.45112010921513224</v>
      </c>
      <c r="R3" s="1">
        <f>'County VTO'!R76</f>
        <v>71506</v>
      </c>
      <c r="S3" s="1">
        <f>'County VTO'!S76</f>
        <v>118008</v>
      </c>
      <c r="T3" s="1">
        <f>'County VTO'!T76</f>
        <v>70615</v>
      </c>
      <c r="U3" s="1">
        <f>'County VTO'!U76</f>
        <v>7258</v>
      </c>
      <c r="V3" s="1">
        <f>'County VTO'!V76</f>
        <v>4470</v>
      </c>
      <c r="W3" s="1">
        <f>'County VTO'!X76</f>
        <v>0</v>
      </c>
      <c r="X3" s="1">
        <f>'County VTO'!Y76</f>
        <v>0</v>
      </c>
      <c r="Y3" s="1">
        <f>'County VTO'!Z76</f>
        <v>0</v>
      </c>
      <c r="Z3" s="1">
        <f>'County VTO'!AA76</f>
        <v>0</v>
      </c>
      <c r="AA3" s="1">
        <f>'County VTO'!AB76</f>
        <v>0</v>
      </c>
      <c r="AB3" s="1">
        <f>'County VTO'!W76</f>
        <v>2656</v>
      </c>
      <c r="AC3" s="1">
        <f>'County VTO'!AC76</f>
        <v>4459</v>
      </c>
      <c r="AD3" s="1">
        <f>'County VTO'!AD76</f>
        <v>0</v>
      </c>
      <c r="AE3" s="1">
        <f>'County VTO'!AE76</f>
        <v>179374</v>
      </c>
      <c r="AF3" s="1">
        <f>'County VTO'!AF76</f>
        <v>0</v>
      </c>
      <c r="AG3" s="1">
        <f>'County VTO'!AG76</f>
        <v>0</v>
      </c>
      <c r="AH3" s="1">
        <f>'County VTO'!AH76</f>
        <v>0</v>
      </c>
      <c r="AI3" s="1">
        <f>'County VTO'!AI76</f>
        <v>0</v>
      </c>
      <c r="AJ3" s="1">
        <f>'County VTO'!AJ76</f>
        <v>15581</v>
      </c>
      <c r="AL3" s="1"/>
      <c r="AQ3" s="1"/>
      <c r="AR3" s="55"/>
    </row>
    <row r="4" spans="1:44">
      <c r="A4" t="s">
        <v>975</v>
      </c>
      <c r="B4" s="1">
        <f>'County VTO'!C93</f>
        <v>5652404</v>
      </c>
      <c r="C4" s="1">
        <f>'County VTO'!D93</f>
        <v>4122000</v>
      </c>
      <c r="D4" s="1">
        <f>'County VTO'!E93</f>
        <v>3508000</v>
      </c>
      <c r="E4" s="1">
        <f>'County VTO'!F93</f>
        <v>2643331</v>
      </c>
      <c r="F4" s="1">
        <f>'County VTO'!G93</f>
        <v>2038069</v>
      </c>
      <c r="G4" s="1">
        <f>'County VTO'!H93</f>
        <v>2013859</v>
      </c>
      <c r="H4" s="2">
        <f t="shared" si="0"/>
        <v>0.48856356137797186</v>
      </c>
      <c r="I4" s="2">
        <f t="shared" si="1"/>
        <v>0.76186410252821157</v>
      </c>
      <c r="J4" s="2">
        <f t="shared" si="6"/>
        <v>0.64127389616690922</v>
      </c>
      <c r="K4" s="10">
        <f>RANK(R4,R4:AO4)</f>
        <v>2</v>
      </c>
      <c r="L4" s="9">
        <f>RANK(S4,R4:AO4)</f>
        <v>1</v>
      </c>
      <c r="M4" s="8">
        <f>RANK(T4,R4:AO4)</f>
        <v>5</v>
      </c>
      <c r="N4" s="2">
        <f t="shared" si="2"/>
        <v>0.34587571514880278</v>
      </c>
      <c r="O4" s="2">
        <f t="shared" si="3"/>
        <v>0.39921296273527607</v>
      </c>
      <c r="P4" s="2">
        <f t="shared" si="4"/>
        <v>0</v>
      </c>
      <c r="Q4" s="2">
        <f t="shared" si="5"/>
        <v>0.25491132211592116</v>
      </c>
      <c r="R4" s="1">
        <f>'County VTO'!R93</f>
        <v>914264</v>
      </c>
      <c r="S4" s="1">
        <f>'County VTO'!S93</f>
        <v>1055252</v>
      </c>
      <c r="T4" s="1">
        <f>'County VTO'!T93</f>
        <v>0</v>
      </c>
      <c r="U4" s="1">
        <f>'County VTO'!U93</f>
        <v>18261</v>
      </c>
      <c r="V4" s="1">
        <f>'County VTO'!V93</f>
        <v>0</v>
      </c>
      <c r="W4" s="1">
        <f>'County VTO'!X93</f>
        <v>0</v>
      </c>
      <c r="X4" s="1">
        <f>'County VTO'!Y93</f>
        <v>0</v>
      </c>
      <c r="Y4" s="1">
        <f>'County VTO'!Z93</f>
        <v>0</v>
      </c>
      <c r="Z4" s="1">
        <f>'County VTO'!AA93</f>
        <v>0</v>
      </c>
      <c r="AA4" s="1">
        <f>'County VTO'!AB93</f>
        <v>0</v>
      </c>
      <c r="AB4" s="1">
        <f>'County VTO'!W93</f>
        <v>655554</v>
      </c>
      <c r="AC4" s="1">
        <f>'County VTO'!AC93</f>
        <v>0</v>
      </c>
      <c r="AD4" s="1">
        <f>'County VTO'!AD93</f>
        <v>0</v>
      </c>
      <c r="AE4" s="1">
        <f>'County VTO'!AE93</f>
        <v>0</v>
      </c>
      <c r="AF4" s="1">
        <f>'County VTO'!AF93</f>
        <v>0</v>
      </c>
      <c r="AG4" s="1">
        <f>'County VTO'!AG93</f>
        <v>0</v>
      </c>
      <c r="AH4" s="1">
        <f>'County VTO'!AH93</f>
        <v>0</v>
      </c>
      <c r="AI4" s="1">
        <f>'County VTO'!AI93</f>
        <v>0</v>
      </c>
      <c r="AJ4" s="1">
        <f>'County VTO'!AJ93</f>
        <v>0</v>
      </c>
      <c r="AL4" s="1"/>
      <c r="AQ4" s="1"/>
      <c r="AR4" s="55"/>
    </row>
    <row r="5" spans="1:44">
      <c r="A5" t="s">
        <v>473</v>
      </c>
      <c r="B5" s="1">
        <f>'County VTO'!C170</f>
        <v>2749686</v>
      </c>
      <c r="C5" s="1">
        <f>'County VTO'!D170</f>
        <v>2010000</v>
      </c>
      <c r="D5" s="1">
        <f>'County VTO'!E170</f>
        <v>1942000</v>
      </c>
      <c r="E5" s="1">
        <f>'County VTO'!F170</f>
        <v>1684684</v>
      </c>
      <c r="F5" s="1">
        <f>'County VTO'!G170</f>
        <v>1070573</v>
      </c>
      <c r="G5" s="1">
        <f>'County VTO'!H170</f>
        <v>1054945</v>
      </c>
      <c r="H5" s="2">
        <f t="shared" si="0"/>
        <v>0.52484825870646767</v>
      </c>
      <c r="I5" s="2">
        <f t="shared" si="1"/>
        <v>0.62619755396264221</v>
      </c>
      <c r="J5" s="2">
        <f t="shared" si="6"/>
        <v>0.83815124378109451</v>
      </c>
      <c r="K5" s="10"/>
      <c r="L5" s="9"/>
      <c r="M5" s="8"/>
      <c r="N5" s="2" t="str">
        <f t="shared" si="2"/>
        <v>-</v>
      </c>
      <c r="O5" s="2" t="str">
        <f t="shared" si="3"/>
        <v>-</v>
      </c>
      <c r="P5" s="2" t="str">
        <f t="shared" si="4"/>
        <v>-</v>
      </c>
      <c r="Q5" s="2" t="str">
        <f t="shared" si="5"/>
        <v>-</v>
      </c>
      <c r="R5" s="1">
        <f>'County VTO'!R170</f>
        <v>0</v>
      </c>
      <c r="S5" s="1">
        <f>'County VTO'!S170</f>
        <v>0</v>
      </c>
      <c r="T5" s="1">
        <f>'County VTO'!T170</f>
        <v>0</v>
      </c>
      <c r="U5" s="1">
        <f>'County VTO'!U170</f>
        <v>0</v>
      </c>
      <c r="V5" s="1">
        <f>'County VTO'!V170</f>
        <v>0</v>
      </c>
      <c r="W5" s="1">
        <f>'County VTO'!X170</f>
        <v>0</v>
      </c>
      <c r="X5" s="1">
        <f>'County VTO'!Y170</f>
        <v>0</v>
      </c>
      <c r="Y5" s="1">
        <f>'County VTO'!Z170</f>
        <v>0</v>
      </c>
      <c r="Z5" s="1">
        <f>'County VTO'!AA170</f>
        <v>0</v>
      </c>
      <c r="AA5" s="1">
        <f>'County VTO'!AB170</f>
        <v>0</v>
      </c>
      <c r="AB5" s="1">
        <f>'County VTO'!W170</f>
        <v>0</v>
      </c>
      <c r="AC5" s="1">
        <f>'County VTO'!AC170</f>
        <v>0</v>
      </c>
      <c r="AD5" s="1">
        <f>'County VTO'!AD170</f>
        <v>0</v>
      </c>
      <c r="AE5" s="1">
        <f>'County VTO'!AE170</f>
        <v>0</v>
      </c>
      <c r="AF5" s="1">
        <f>'County VTO'!AF170</f>
        <v>0</v>
      </c>
      <c r="AG5" s="1">
        <f>'County VTO'!AG170</f>
        <v>0</v>
      </c>
      <c r="AH5" s="1">
        <f>'County VTO'!AH170</f>
        <v>0</v>
      </c>
      <c r="AI5" s="1">
        <f>'County VTO'!AI170</f>
        <v>0</v>
      </c>
      <c r="AJ5" s="1">
        <f>'County VTO'!AJ170</f>
        <v>0</v>
      </c>
      <c r="AL5" s="1"/>
      <c r="AQ5" s="1"/>
      <c r="AR5" s="55"/>
    </row>
    <row r="6" spans="1:44">
      <c r="A6" t="s">
        <v>963</v>
      </c>
      <c r="B6" s="1">
        <f>'County VTO'!C230</f>
        <v>35574576</v>
      </c>
      <c r="C6" s="1">
        <f>'County VTO'!D230</f>
        <v>26085000</v>
      </c>
      <c r="D6" s="1">
        <f>'County VTO'!E230</f>
        <v>20693000</v>
      </c>
      <c r="E6" s="1">
        <f>'County VTO'!F230</f>
        <v>16557273</v>
      </c>
      <c r="F6" s="1">
        <f>'County VTO'!G230</f>
        <v>12589683</v>
      </c>
      <c r="G6" s="1">
        <f>'County VTO'!H230</f>
        <v>12419857</v>
      </c>
      <c r="H6" s="2">
        <f t="shared" si="0"/>
        <v>0.47613022810044087</v>
      </c>
      <c r="I6" s="2">
        <f t="shared" si="1"/>
        <v>0.75011488908831792</v>
      </c>
      <c r="J6" s="2">
        <f t="shared" si="6"/>
        <v>0.63474307073030478</v>
      </c>
      <c r="K6" s="10">
        <f>RANK(R6,R6:AO6)</f>
        <v>1</v>
      </c>
      <c r="L6" s="9">
        <f>RANK(S6,R6:AO6)</f>
        <v>2</v>
      </c>
      <c r="M6" s="8">
        <f>RANK(T6,R6:AO6)</f>
        <v>3</v>
      </c>
      <c r="N6" s="2">
        <f t="shared" si="2"/>
        <v>0.43004817278787394</v>
      </c>
      <c r="O6" s="2">
        <f t="shared" si="3"/>
        <v>0.34700871333099359</v>
      </c>
      <c r="P6" s="2">
        <f t="shared" si="4"/>
        <v>0.17671394317168052</v>
      </c>
      <c r="Q6" s="2">
        <f t="shared" si="5"/>
        <v>4.62291707094519E-2</v>
      </c>
      <c r="R6" s="1">
        <f>'County VTO'!R230</f>
        <v>7120425</v>
      </c>
      <c r="S6" s="1">
        <f>'County VTO'!S230</f>
        <v>5745518</v>
      </c>
      <c r="T6" s="1">
        <f>'County VTO'!T230</f>
        <v>2925901</v>
      </c>
      <c r="U6" s="1">
        <f>'County VTO'!U230</f>
        <v>89617</v>
      </c>
      <c r="V6" s="1">
        <f>'County VTO'!V230</f>
        <v>160579</v>
      </c>
      <c r="W6" s="1">
        <f>'County VTO'!X230</f>
        <v>0</v>
      </c>
      <c r="X6" s="1">
        <f>'County VTO'!Y230</f>
        <v>28779</v>
      </c>
      <c r="Y6" s="1">
        <f>'County VTO'!Z230</f>
        <v>326763</v>
      </c>
      <c r="Z6" s="1">
        <f>'County VTO'!AA230</f>
        <v>0</v>
      </c>
      <c r="AA6" s="1">
        <f>'County VTO'!AB230</f>
        <v>0</v>
      </c>
      <c r="AB6" s="1">
        <f>'County VTO'!W230</f>
        <v>91581</v>
      </c>
      <c r="AC6" s="1">
        <f>'County VTO'!AC230</f>
        <v>0</v>
      </c>
      <c r="AD6" s="1">
        <f>'County VTO'!AD230</f>
        <v>68110</v>
      </c>
      <c r="AE6" s="1">
        <f>'County VTO'!AE230</f>
        <v>0</v>
      </c>
      <c r="AF6" s="1">
        <f>'County VTO'!AF230</f>
        <v>0</v>
      </c>
      <c r="AG6" s="1">
        <f>'County VTO'!AG230</f>
        <v>0</v>
      </c>
      <c r="AH6" s="1">
        <f>'County VTO'!AH230</f>
        <v>0</v>
      </c>
      <c r="AI6" s="1">
        <f>'County VTO'!AI230</f>
        <v>0</v>
      </c>
      <c r="AJ6" s="1">
        <f>'County VTO'!AJ230</f>
        <v>0</v>
      </c>
      <c r="AL6" s="1"/>
      <c r="AQ6" s="1"/>
      <c r="AR6" s="55"/>
    </row>
    <row r="7" spans="1:44">
      <c r="A7" t="s">
        <v>1171</v>
      </c>
      <c r="B7" s="1">
        <f>'County VTO'!C296</f>
        <v>4575013</v>
      </c>
      <c r="C7" s="1">
        <f>'County VTO'!D296</f>
        <v>3398000</v>
      </c>
      <c r="D7" s="1">
        <f>'County VTO'!E296</f>
        <v>3109000</v>
      </c>
      <c r="E7" s="1">
        <f>'County VTO'!F296</f>
        <v>2404597</v>
      </c>
      <c r="F7" s="1">
        <f>'County VTO'!G296</f>
        <v>2148036</v>
      </c>
      <c r="G7" s="1">
        <f>'County VTO'!H296</f>
        <v>2130330</v>
      </c>
      <c r="H7" s="2">
        <f t="shared" si="0"/>
        <v>0.62693643319599768</v>
      </c>
      <c r="I7" s="2">
        <f t="shared" si="1"/>
        <v>0.88594055469585964</v>
      </c>
      <c r="J7" s="2">
        <f t="shared" si="6"/>
        <v>0.70765067686874628</v>
      </c>
      <c r="K7" s="10"/>
      <c r="L7" s="9"/>
      <c r="M7" s="8"/>
      <c r="N7" s="2">
        <f t="shared" si="2"/>
        <v>0.30433325220913604</v>
      </c>
      <c r="O7" s="2">
        <f t="shared" si="3"/>
        <v>0.36132610450380565</v>
      </c>
      <c r="P7" s="2">
        <f t="shared" si="4"/>
        <v>0.33034650734644894</v>
      </c>
      <c r="Q7" s="2">
        <f t="shared" si="5"/>
        <v>3.9941359406094334E-3</v>
      </c>
      <c r="R7" s="1">
        <f>'County VTO'!R296</f>
        <v>947866</v>
      </c>
      <c r="S7" s="1">
        <f>'County VTO'!S296</f>
        <v>1125374</v>
      </c>
      <c r="T7" s="1">
        <f>'County VTO'!T296</f>
        <v>1028886</v>
      </c>
      <c r="U7" s="1">
        <f>'County VTO'!U296</f>
        <v>6078</v>
      </c>
      <c r="V7" s="1">
        <f>'County VTO'!V296</f>
        <v>5279</v>
      </c>
      <c r="W7" s="1">
        <f>'County VTO'!X296</f>
        <v>337</v>
      </c>
      <c r="X7" s="1">
        <f>'County VTO'!Y296</f>
        <v>534</v>
      </c>
      <c r="Y7" s="1">
        <f>'County VTO'!Z296</f>
        <v>0</v>
      </c>
      <c r="Z7" s="1">
        <f>'County VTO'!AA296</f>
        <v>170</v>
      </c>
      <c r="AA7" s="1">
        <f>'County VTO'!AB296</f>
        <v>0</v>
      </c>
      <c r="AB7" s="1">
        <f>'County VTO'!W296</f>
        <v>42</v>
      </c>
      <c r="AC7" s="1">
        <f>'County VTO'!AC296</f>
        <v>0</v>
      </c>
      <c r="AD7" s="1">
        <f>'County VTO'!AD296</f>
        <v>0</v>
      </c>
      <c r="AE7" s="1">
        <f>'County VTO'!AE296</f>
        <v>0</v>
      </c>
      <c r="AF7" s="1">
        <f>'County VTO'!AF296</f>
        <v>0</v>
      </c>
      <c r="AG7" s="1">
        <f>'County VTO'!AG296</f>
        <v>0</v>
      </c>
      <c r="AH7" s="1">
        <f>'County VTO'!AH296</f>
        <v>0</v>
      </c>
      <c r="AI7" s="1">
        <f>'County VTO'!AI296</f>
        <v>0</v>
      </c>
      <c r="AJ7" s="1">
        <f>'County VTO'!AJ296</f>
        <v>0</v>
      </c>
      <c r="AL7" s="1"/>
      <c r="AQ7" s="1"/>
      <c r="AR7" s="55"/>
    </row>
    <row r="8" spans="1:44">
      <c r="A8" t="s">
        <v>1302</v>
      </c>
      <c r="B8" s="1">
        <f>'County VTO'!C306</f>
        <v>3496094</v>
      </c>
      <c r="C8" s="1">
        <f>'County VTO'!D306</f>
        <v>2606000</v>
      </c>
      <c r="D8" s="1">
        <f>'County VTO'!E306</f>
        <v>2409000</v>
      </c>
      <c r="E8" s="1">
        <f>'County VTO'!F306</f>
        <v>2044181</v>
      </c>
      <c r="F8" s="1">
        <f>'County VTO'!G306</f>
        <v>1607808</v>
      </c>
      <c r="G8" s="1">
        <f>'County VTO'!H306</f>
        <v>1578769</v>
      </c>
      <c r="H8" s="2">
        <f t="shared" si="0"/>
        <v>0.60582079815809675</v>
      </c>
      <c r="I8" s="2">
        <f t="shared" si="1"/>
        <v>0.77232348798858808</v>
      </c>
      <c r="J8" s="2">
        <f t="shared" si="6"/>
        <v>0.78441327705295472</v>
      </c>
      <c r="K8" s="10"/>
      <c r="L8" s="9"/>
      <c r="M8" s="8"/>
      <c r="N8" s="2">
        <f t="shared" si="2"/>
        <v>0.33687703934795138</v>
      </c>
      <c r="O8" s="2">
        <f t="shared" si="3"/>
        <v>0.22038852954877927</v>
      </c>
      <c r="P8" s="2">
        <f t="shared" si="4"/>
        <v>0.440490614413796</v>
      </c>
      <c r="Q8" s="2">
        <f t="shared" si="5"/>
        <v>2.2438166894732658E-3</v>
      </c>
      <c r="R8" s="1">
        <f>'County VTO'!R306</f>
        <v>670356</v>
      </c>
      <c r="S8" s="1">
        <f>'County VTO'!S306</f>
        <v>438554</v>
      </c>
      <c r="T8" s="1">
        <f>'County VTO'!T306</f>
        <v>876538</v>
      </c>
      <c r="U8" s="1">
        <f>'County VTO'!U306</f>
        <v>0</v>
      </c>
      <c r="V8" s="1">
        <f>'County VTO'!V306</f>
        <v>0</v>
      </c>
      <c r="W8" s="1">
        <f>'County VTO'!X306</f>
        <v>0</v>
      </c>
      <c r="X8" s="1">
        <f>'County VTO'!Y306</f>
        <v>0</v>
      </c>
      <c r="Y8" s="1">
        <f>'County VTO'!Z306</f>
        <v>0</v>
      </c>
      <c r="Z8" s="1">
        <f>'County VTO'!AA306</f>
        <v>0</v>
      </c>
      <c r="AA8" s="1">
        <f>'County VTO'!AB306</f>
        <v>0</v>
      </c>
      <c r="AB8" s="1">
        <f>'County VTO'!W306</f>
        <v>4465</v>
      </c>
      <c r="AC8" s="1">
        <f>'County VTO'!AC306</f>
        <v>0</v>
      </c>
      <c r="AD8" s="1">
        <f>'County VTO'!AD306</f>
        <v>0</v>
      </c>
      <c r="AE8" s="1">
        <f>'County VTO'!AE306</f>
        <v>0</v>
      </c>
      <c r="AF8" s="1">
        <f>'County VTO'!AF306</f>
        <v>0</v>
      </c>
      <c r="AG8" s="1">
        <f>'County VTO'!AG306</f>
        <v>0</v>
      </c>
      <c r="AH8" s="1">
        <f>'County VTO'!AH306</f>
        <v>0</v>
      </c>
      <c r="AI8" s="1">
        <f>'County VTO'!AI306</f>
        <v>0</v>
      </c>
      <c r="AJ8" s="1">
        <f>'County VTO'!AJ306</f>
        <v>0</v>
      </c>
      <c r="AL8" s="1"/>
      <c r="AQ8" s="1"/>
      <c r="AR8" s="55"/>
    </row>
    <row r="9" spans="1:44">
      <c r="A9" t="s">
        <v>2528</v>
      </c>
      <c r="B9" s="1">
        <f>'County VTO'!C311</f>
        <v>830803</v>
      </c>
      <c r="C9" s="1">
        <f>'County VTO'!D311</f>
        <v>612000</v>
      </c>
      <c r="D9" s="1">
        <f>'County VTO'!E311</f>
        <v>579000</v>
      </c>
      <c r="E9" s="1">
        <f>'County VTO'!F311</f>
        <v>554194</v>
      </c>
      <c r="F9" s="1">
        <f>'County VTO'!G311</f>
        <v>377407</v>
      </c>
      <c r="G9" s="1">
        <f>'County VTO'!H311</f>
        <v>375267</v>
      </c>
      <c r="H9" s="2">
        <f t="shared" si="0"/>
        <v>0.61318137254901961</v>
      </c>
      <c r="I9" s="2">
        <f t="shared" ref="I9:I16" si="7">G9/E9</f>
        <v>0.67714013504296333</v>
      </c>
      <c r="J9" s="2">
        <f t="shared" si="6"/>
        <v>0.90554575163398687</v>
      </c>
      <c r="K9" s="10">
        <f>RANK(R9,R9:AO9)</f>
        <v>1</v>
      </c>
      <c r="L9" s="9">
        <f>RANK(S9,R9:AO9)</f>
        <v>2</v>
      </c>
      <c r="M9" s="8">
        <f>RANK(T9,R9:AO9)</f>
        <v>4</v>
      </c>
      <c r="N9" s="2">
        <f t="shared" si="2"/>
        <v>0.43798200630104261</v>
      </c>
      <c r="O9" s="2">
        <f t="shared" si="3"/>
        <v>0.32848605362021244</v>
      </c>
      <c r="P9" s="2">
        <f t="shared" si="4"/>
        <v>0</v>
      </c>
      <c r="Q9" s="2">
        <f t="shared" si="5"/>
        <v>0.23353194007874489</v>
      </c>
      <c r="R9" s="1">
        <f>'County VTO'!R311</f>
        <v>242727</v>
      </c>
      <c r="S9" s="1">
        <f>'County VTO'!S311</f>
        <v>182045</v>
      </c>
      <c r="T9" s="1">
        <f>'County VTO'!T311</f>
        <v>0</v>
      </c>
      <c r="U9" s="1">
        <f>'County VTO'!U311</f>
        <v>0</v>
      </c>
      <c r="V9" s="1">
        <f>'County VTO'!V311</f>
        <v>0</v>
      </c>
      <c r="W9" s="1">
        <f>'County VTO'!X311</f>
        <v>0</v>
      </c>
      <c r="X9" s="1">
        <f>'County VTO'!Y311</f>
        <v>0</v>
      </c>
      <c r="Y9" s="1">
        <f>'County VTO'!Z311</f>
        <v>0</v>
      </c>
      <c r="Z9" s="1">
        <f>'County VTO'!AA311</f>
        <v>0</v>
      </c>
      <c r="AA9" s="1">
        <f>'County VTO'!AB311</f>
        <v>0</v>
      </c>
      <c r="AB9" s="1">
        <f>'County VTO'!W311</f>
        <v>129422</v>
      </c>
      <c r="AC9" s="1">
        <f>'County VTO'!AC311</f>
        <v>0</v>
      </c>
      <c r="AD9" s="1">
        <f>'County VTO'!AD311</f>
        <v>0</v>
      </c>
      <c r="AE9" s="1">
        <f>'County VTO'!AE311</f>
        <v>0</v>
      </c>
      <c r="AF9" s="1">
        <f>'County VTO'!AF311</f>
        <v>0</v>
      </c>
      <c r="AG9" s="1">
        <f>'County VTO'!AG311</f>
        <v>0</v>
      </c>
      <c r="AH9" s="1">
        <f>'County VTO'!AH311</f>
        <v>0</v>
      </c>
      <c r="AI9" s="1">
        <f>'County VTO'!AI311</f>
        <v>0</v>
      </c>
      <c r="AJ9" s="1">
        <f>'County VTO'!AJ311</f>
        <v>0</v>
      </c>
      <c r="AL9" s="1"/>
      <c r="AQ9" s="1"/>
      <c r="AR9" s="55"/>
    </row>
    <row r="10" spans="1:44">
      <c r="A10" t="s">
        <v>3314</v>
      </c>
      <c r="B10" s="1">
        <f>'County VTO'!C314</f>
        <v>567754</v>
      </c>
      <c r="C10" s="1">
        <f>'County VTO'!D314</f>
        <v>435000</v>
      </c>
      <c r="D10" s="1">
        <f>'County VTO'!E314</f>
        <v>390000</v>
      </c>
      <c r="E10" s="1">
        <f>'County VTO'!F314</f>
        <v>383919</v>
      </c>
      <c r="F10" s="1">
        <f>'County VTO'!G314</f>
        <v>230105</v>
      </c>
      <c r="G10" s="1">
        <f>'County VTO'!H314</f>
        <v>227586</v>
      </c>
      <c r="H10" s="2">
        <f t="shared" si="0"/>
        <v>0.52318620689655171</v>
      </c>
      <c r="I10" s="2">
        <f t="shared" si="7"/>
        <v>0.59279691809991175</v>
      </c>
      <c r="J10" s="2">
        <f t="shared" si="6"/>
        <v>0.88257241379310347</v>
      </c>
      <c r="K10" s="10">
        <f>RANK(R10,R10:AO10)</f>
        <v>1</v>
      </c>
      <c r="L10" s="9">
        <f>RANK(S10,R10:AO10)</f>
        <v>3</v>
      </c>
      <c r="M10" s="8">
        <f>RANK(T10,R10:AO10)</f>
        <v>2</v>
      </c>
      <c r="N10" s="2">
        <f t="shared" si="2"/>
        <v>0.74516760045738817</v>
      </c>
      <c r="O10" s="2">
        <f t="shared" si="3"/>
        <v>7.8607727150779197E-2</v>
      </c>
      <c r="P10" s="2">
        <f t="shared" si="4"/>
        <v>0.15859074440181392</v>
      </c>
      <c r="Q10" s="2">
        <f t="shared" si="5"/>
        <v>1.7633927990018727E-2</v>
      </c>
      <c r="R10" s="1">
        <f>'County VTO'!R314</f>
        <v>286084</v>
      </c>
      <c r="S10" s="1">
        <f>'County VTO'!S314</f>
        <v>30179</v>
      </c>
      <c r="T10" s="1">
        <f>'County VTO'!T314</f>
        <v>60886</v>
      </c>
      <c r="U10" s="1">
        <f>'County VTO'!U314</f>
        <v>0</v>
      </c>
      <c r="V10" s="1">
        <f>'County VTO'!V314</f>
        <v>5215</v>
      </c>
      <c r="W10" s="1">
        <f>'County VTO'!X314</f>
        <v>0</v>
      </c>
      <c r="X10" s="1">
        <f>'County VTO'!Y314</f>
        <v>0</v>
      </c>
      <c r="Y10" s="1">
        <f>'County VTO'!Z314</f>
        <v>0</v>
      </c>
      <c r="Z10" s="1">
        <f>'County VTO'!AA314</f>
        <v>0</v>
      </c>
      <c r="AA10" s="1">
        <f>'County VTO'!AB314</f>
        <v>0</v>
      </c>
      <c r="AB10" s="1">
        <f>'County VTO'!W314</f>
        <v>1555</v>
      </c>
      <c r="AC10" s="1">
        <f>'County VTO'!AC314</f>
        <v>0</v>
      </c>
      <c r="AD10" s="1">
        <f>'County VTO'!AD314</f>
        <v>0</v>
      </c>
      <c r="AE10" s="1">
        <f>'County VTO'!AE314</f>
        <v>0</v>
      </c>
      <c r="AF10" s="1">
        <f>'County VTO'!AF314</f>
        <v>0</v>
      </c>
      <c r="AG10" s="1">
        <f>'County VTO'!AG314</f>
        <v>0</v>
      </c>
      <c r="AH10" s="1">
        <f>'County VTO'!AH314</f>
        <v>0</v>
      </c>
      <c r="AI10" s="1">
        <f>'County VTO'!AI314</f>
        <v>0</v>
      </c>
      <c r="AJ10" s="1">
        <f>'County VTO'!AJ314</f>
        <v>0</v>
      </c>
      <c r="AL10" s="1"/>
      <c r="AQ10" s="1"/>
      <c r="AR10" s="55"/>
    </row>
    <row r="11" spans="1:44">
      <c r="A11" t="s">
        <v>2938</v>
      </c>
      <c r="B11" s="1">
        <f>'County VTO'!C383</f>
        <v>17415318</v>
      </c>
      <c r="C11" s="1">
        <f>'County VTO'!D383</f>
        <v>13133000</v>
      </c>
      <c r="D11" s="1">
        <f>'County VTO'!E383</f>
        <v>11469000</v>
      </c>
      <c r="E11" s="1">
        <f>'County VTO'!F383</f>
        <v>10301290</v>
      </c>
      <c r="F11" s="1">
        <f>'County VTO'!G383</f>
        <v>7640319</v>
      </c>
      <c r="G11" s="1">
        <f>'County VTO'!H383</f>
        <v>7609810</v>
      </c>
      <c r="H11" s="2">
        <f t="shared" si="0"/>
        <v>0.57944186400670072</v>
      </c>
      <c r="I11" s="2">
        <f t="shared" si="7"/>
        <v>0.73872398505429904</v>
      </c>
      <c r="J11" s="2">
        <f t="shared" si="6"/>
        <v>0.78438209091601307</v>
      </c>
      <c r="K11" s="10">
        <f>RANK(R11,R11:AO11)</f>
        <v>1</v>
      </c>
      <c r="L11" s="9">
        <f>RANK(S11,R11:AO11)</f>
        <v>2</v>
      </c>
      <c r="M11" s="8">
        <f>RANK(T11,R11:AO11)</f>
        <v>3</v>
      </c>
      <c r="N11" s="2">
        <f t="shared" si="2"/>
        <v>0.41366168703143003</v>
      </c>
      <c r="O11" s="2">
        <f t="shared" si="3"/>
        <v>0.37786451988051983</v>
      </c>
      <c r="P11" s="2">
        <f t="shared" si="4"/>
        <v>0.18308512817326761</v>
      </c>
      <c r="Q11" s="2">
        <f t="shared" si="5"/>
        <v>2.5388664914782533E-2</v>
      </c>
      <c r="R11" s="1">
        <f>'County VTO'!R383</f>
        <v>4261249</v>
      </c>
      <c r="S11" s="1">
        <f>'County VTO'!S383</f>
        <v>3892492</v>
      </c>
      <c r="T11" s="1">
        <f>'County VTO'!T383</f>
        <v>1886013</v>
      </c>
      <c r="U11" s="1">
        <f>'County VTO'!U383</f>
        <v>13806</v>
      </c>
      <c r="V11" s="1">
        <f>'County VTO'!V383</f>
        <v>6646</v>
      </c>
      <c r="W11" s="1">
        <f>'County VTO'!X383</f>
        <v>3872</v>
      </c>
      <c r="X11" s="1">
        <f>'County VTO'!Y383</f>
        <v>0</v>
      </c>
      <c r="Y11" s="1">
        <f>'County VTO'!Z383</f>
        <v>0</v>
      </c>
      <c r="Z11" s="1">
        <f>'County VTO'!AA383</f>
        <v>585</v>
      </c>
      <c r="AA11" s="1">
        <f>'County VTO'!AB383</f>
        <v>0</v>
      </c>
      <c r="AB11" s="1">
        <f>'County VTO'!W383</f>
        <v>23877</v>
      </c>
      <c r="AC11" s="1">
        <f>'County VTO'!AC383</f>
        <v>0</v>
      </c>
      <c r="AD11" s="1">
        <f>'County VTO'!AD383</f>
        <v>0</v>
      </c>
      <c r="AE11" s="1">
        <f>'County VTO'!AE383</f>
        <v>0</v>
      </c>
      <c r="AF11" s="1">
        <f>'County VTO'!AF383</f>
        <v>0</v>
      </c>
      <c r="AG11" s="1">
        <f>'County VTO'!AG383</f>
        <v>0</v>
      </c>
      <c r="AH11" s="1">
        <f>'County VTO'!AH383</f>
        <v>0</v>
      </c>
      <c r="AI11" s="1">
        <f>'County VTO'!AI383</f>
        <v>0</v>
      </c>
      <c r="AJ11" s="1">
        <f>'County VTO'!AJ383</f>
        <v>212750</v>
      </c>
      <c r="AL11" s="1"/>
      <c r="AQ11" s="1"/>
      <c r="AR11" s="55"/>
    </row>
    <row r="12" spans="1:44">
      <c r="A12" t="s">
        <v>15</v>
      </c>
      <c r="B12" s="1">
        <f>'County VTO'!C544</f>
        <v>8769252</v>
      </c>
      <c r="C12" s="1">
        <f>'County VTO'!D544</f>
        <v>6338000</v>
      </c>
      <c r="D12" s="1">
        <f>'County VTO'!E544</f>
        <v>5866000</v>
      </c>
      <c r="E12" s="1">
        <f>'County VTO'!F544</f>
        <v>4158508</v>
      </c>
      <c r="F12" s="1">
        <f>'County VTO'!G544</f>
        <v>3317336</v>
      </c>
      <c r="G12" s="1">
        <f>'County VTO'!H544</f>
        <v>3304481</v>
      </c>
      <c r="H12" s="2">
        <f t="shared" si="0"/>
        <v>0.52137598611549385</v>
      </c>
      <c r="I12" s="2">
        <f t="shared" si="7"/>
        <v>0.79463139183572573</v>
      </c>
      <c r="J12" s="2">
        <f t="shared" si="6"/>
        <v>0.65612306721363201</v>
      </c>
      <c r="K12" s="10"/>
      <c r="L12" s="9"/>
      <c r="M12" s="8"/>
      <c r="N12" s="2" t="str">
        <f t="shared" si="2"/>
        <v>-</v>
      </c>
      <c r="O12" s="2" t="str">
        <f t="shared" si="3"/>
        <v>-</v>
      </c>
      <c r="P12" s="2" t="str">
        <f t="shared" si="4"/>
        <v>-</v>
      </c>
      <c r="Q12" s="2" t="str">
        <f t="shared" si="5"/>
        <v>-</v>
      </c>
      <c r="R12" s="1">
        <f>'County VTO'!R544</f>
        <v>0</v>
      </c>
      <c r="S12" s="1">
        <f>'County VTO'!S544</f>
        <v>0</v>
      </c>
      <c r="T12" s="1">
        <f>'County VTO'!T544</f>
        <v>0</v>
      </c>
      <c r="U12" s="1">
        <f>'County VTO'!U544</f>
        <v>0</v>
      </c>
      <c r="V12" s="1">
        <f>'County VTO'!V544</f>
        <v>0</v>
      </c>
      <c r="W12" s="1">
        <f>'County VTO'!X544</f>
        <v>0</v>
      </c>
      <c r="X12" s="1">
        <f>'County VTO'!Y544</f>
        <v>0</v>
      </c>
      <c r="Y12" s="1">
        <f>'County VTO'!Z544</f>
        <v>0</v>
      </c>
      <c r="Z12" s="1">
        <f>'County VTO'!AA544</f>
        <v>0</v>
      </c>
      <c r="AA12" s="1">
        <f>'County VTO'!AB544</f>
        <v>0</v>
      </c>
      <c r="AB12" s="1">
        <f>'County VTO'!W544</f>
        <v>0</v>
      </c>
      <c r="AC12" s="1">
        <f>'County VTO'!AC544</f>
        <v>0</v>
      </c>
      <c r="AD12" s="1">
        <f>'County VTO'!AD544</f>
        <v>0</v>
      </c>
      <c r="AE12" s="1">
        <f>'County VTO'!AE544</f>
        <v>0</v>
      </c>
      <c r="AF12" s="1">
        <f>'County VTO'!AF544</f>
        <v>0</v>
      </c>
      <c r="AG12" s="1">
        <f>'County VTO'!AG544</f>
        <v>0</v>
      </c>
      <c r="AH12" s="1">
        <f>'County VTO'!AH544</f>
        <v>0</v>
      </c>
      <c r="AI12" s="1">
        <f>'County VTO'!AI544</f>
        <v>0</v>
      </c>
      <c r="AJ12" s="1">
        <f>'County VTO'!AJ544</f>
        <v>0</v>
      </c>
      <c r="AL12" s="1"/>
      <c r="AQ12" s="1"/>
      <c r="AR12" s="55"/>
    </row>
    <row r="13" spans="1:44">
      <c r="A13" t="s">
        <v>662</v>
      </c>
      <c r="B13" s="1">
        <f>'County VTO'!C551</f>
        <v>1273569</v>
      </c>
      <c r="C13" s="1">
        <f>'County VTO'!D551</f>
        <v>938000</v>
      </c>
      <c r="D13" s="1">
        <f>'County VTO'!E551</f>
        <v>852000</v>
      </c>
      <c r="E13" s="1">
        <f>'County VTO'!F551</f>
        <v>647238</v>
      </c>
      <c r="F13" s="1">
        <f>'County VTO'!G551</f>
        <v>431662</v>
      </c>
      <c r="G13" s="1">
        <f>'County VTO'!H551</f>
        <v>429013</v>
      </c>
      <c r="H13" s="2">
        <f t="shared" si="0"/>
        <v>0.45736993603411513</v>
      </c>
      <c r="I13" s="2">
        <f t="shared" si="7"/>
        <v>0.66283654544387072</v>
      </c>
      <c r="J13" s="2">
        <f t="shared" si="6"/>
        <v>0.6900191897654584</v>
      </c>
      <c r="K13" s="10"/>
      <c r="L13" s="9"/>
      <c r="M13" s="8"/>
      <c r="N13" s="2" t="str">
        <f t="shared" si="2"/>
        <v>-</v>
      </c>
      <c r="O13" s="2" t="str">
        <f t="shared" si="3"/>
        <v>-</v>
      </c>
      <c r="P13" s="2" t="str">
        <f t="shared" si="4"/>
        <v>-</v>
      </c>
      <c r="Q13" s="2" t="str">
        <f t="shared" si="5"/>
        <v>-</v>
      </c>
      <c r="R13" s="1">
        <f>'County VTO'!R551</f>
        <v>0</v>
      </c>
      <c r="S13" s="1">
        <f>'County VTO'!S551</f>
        <v>0</v>
      </c>
      <c r="T13" s="1">
        <f>'County VTO'!T551</f>
        <v>0</v>
      </c>
      <c r="U13" s="1">
        <f>'County VTO'!U551</f>
        <v>0</v>
      </c>
      <c r="V13" s="1">
        <f>'County VTO'!V551</f>
        <v>0</v>
      </c>
      <c r="W13" s="1">
        <f>'County VTO'!X551</f>
        <v>0</v>
      </c>
      <c r="X13" s="1">
        <f>'County VTO'!Y551</f>
        <v>0</v>
      </c>
      <c r="Y13" s="1">
        <f>'County VTO'!Z551</f>
        <v>0</v>
      </c>
      <c r="Z13" s="1">
        <f>'County VTO'!AA551</f>
        <v>0</v>
      </c>
      <c r="AA13" s="1">
        <f>'County VTO'!AB551</f>
        <v>0</v>
      </c>
      <c r="AB13" s="1">
        <f>'County VTO'!W551</f>
        <v>0</v>
      </c>
      <c r="AC13" s="1">
        <f>'County VTO'!AC551</f>
        <v>0</v>
      </c>
      <c r="AD13" s="1">
        <f>'County VTO'!AD551</f>
        <v>0</v>
      </c>
      <c r="AE13" s="1">
        <f>'County VTO'!AE551</f>
        <v>0</v>
      </c>
      <c r="AF13" s="1">
        <f>'County VTO'!AF551</f>
        <v>0</v>
      </c>
      <c r="AG13" s="1">
        <f>'County VTO'!AG551</f>
        <v>0</v>
      </c>
      <c r="AH13" s="1">
        <f>'County VTO'!AH551</f>
        <v>0</v>
      </c>
      <c r="AI13" s="1">
        <f>'County VTO'!AI551</f>
        <v>0</v>
      </c>
      <c r="AJ13" s="1">
        <f>'County VTO'!AJ551</f>
        <v>0</v>
      </c>
      <c r="AL13" s="1"/>
      <c r="AQ13" s="1"/>
      <c r="AR13" s="55"/>
    </row>
    <row r="14" spans="1:44">
      <c r="A14" t="s">
        <v>419</v>
      </c>
      <c r="B14" s="1">
        <f>'County VTO'!C597</f>
        <v>1391802</v>
      </c>
      <c r="C14" s="1">
        <f>'County VTO'!D597</f>
        <v>996000</v>
      </c>
      <c r="D14" s="1">
        <f>'County VTO'!E597</f>
        <v>948000</v>
      </c>
      <c r="E14" s="1">
        <f>'County VTO'!F597</f>
        <v>798015</v>
      </c>
      <c r="F14" s="1">
        <f>'County VTO'!G597</f>
        <v>612786</v>
      </c>
      <c r="G14" s="1">
        <f>'County VTO'!H597</f>
        <v>598447</v>
      </c>
      <c r="H14" s="2">
        <f t="shared" si="0"/>
        <v>0.60085040160642567</v>
      </c>
      <c r="I14" s="2">
        <f t="shared" si="7"/>
        <v>0.74991948772892736</v>
      </c>
      <c r="J14" s="2">
        <f t="shared" si="6"/>
        <v>0.80121987951807228</v>
      </c>
      <c r="K14" s="10"/>
      <c r="L14" s="9"/>
      <c r="M14" s="8"/>
      <c r="N14" s="2" t="str">
        <f t="shared" si="2"/>
        <v>-</v>
      </c>
      <c r="O14" s="2" t="str">
        <f t="shared" si="3"/>
        <v>-</v>
      </c>
      <c r="P14" s="2" t="str">
        <f t="shared" si="4"/>
        <v>-</v>
      </c>
      <c r="Q14" s="2" t="str">
        <f t="shared" si="5"/>
        <v>-</v>
      </c>
      <c r="R14" s="1">
        <f>'County VTO'!R597</f>
        <v>0</v>
      </c>
      <c r="S14" s="1">
        <f>'County VTO'!S597</f>
        <v>0</v>
      </c>
      <c r="T14" s="1">
        <f>'County VTO'!T597</f>
        <v>0</v>
      </c>
      <c r="U14" s="1">
        <f>'County VTO'!U597</f>
        <v>0</v>
      </c>
      <c r="V14" s="1">
        <f>'County VTO'!V597</f>
        <v>0</v>
      </c>
      <c r="W14" s="1">
        <f>'County VTO'!X597</f>
        <v>0</v>
      </c>
      <c r="X14" s="1">
        <f>'County VTO'!Y597</f>
        <v>0</v>
      </c>
      <c r="Y14" s="1">
        <f>'County VTO'!Z597</f>
        <v>0</v>
      </c>
      <c r="Z14" s="1">
        <f>'County VTO'!AA597</f>
        <v>0</v>
      </c>
      <c r="AA14" s="1">
        <f>'County VTO'!AB597</f>
        <v>0</v>
      </c>
      <c r="AB14" s="1">
        <f>'County VTO'!W597</f>
        <v>0</v>
      </c>
      <c r="AC14" s="1">
        <f>'County VTO'!AC597</f>
        <v>0</v>
      </c>
      <c r="AD14" s="1">
        <f>'County VTO'!AD597</f>
        <v>0</v>
      </c>
      <c r="AE14" s="1">
        <f>'County VTO'!AE597</f>
        <v>0</v>
      </c>
      <c r="AF14" s="1">
        <f>'County VTO'!AF597</f>
        <v>0</v>
      </c>
      <c r="AG14" s="1">
        <f>'County VTO'!AG597</f>
        <v>0</v>
      </c>
      <c r="AH14" s="1">
        <f>'County VTO'!AH597</f>
        <v>0</v>
      </c>
      <c r="AI14" s="1">
        <f>'County VTO'!AI597</f>
        <v>0</v>
      </c>
      <c r="AJ14" s="1">
        <f>'County VTO'!AJ597</f>
        <v>0</v>
      </c>
      <c r="AL14" s="1"/>
      <c r="AQ14" s="1"/>
      <c r="AR14" s="55"/>
    </row>
    <row r="15" spans="1:44">
      <c r="A15" t="s">
        <v>763</v>
      </c>
      <c r="B15" s="1">
        <f>'County VTO'!C701</f>
        <v>12589773</v>
      </c>
      <c r="C15" s="1">
        <f>'County VTO'!D701</f>
        <v>9303000</v>
      </c>
      <c r="D15" s="1">
        <f>'County VTO'!E701</f>
        <v>8640000</v>
      </c>
      <c r="E15" s="1">
        <f>'County VTO'!F701</f>
        <v>7499488</v>
      </c>
      <c r="F15" s="1">
        <f>'County VTO'!G701</f>
        <v>5350493</v>
      </c>
      <c r="G15" s="1">
        <f>'County VTO'!H701</f>
        <v>5274322</v>
      </c>
      <c r="H15" s="2">
        <f t="shared" si="0"/>
        <v>0.56694851123293566</v>
      </c>
      <c r="I15" s="2">
        <f t="shared" si="7"/>
        <v>0.70329094466182229</v>
      </c>
      <c r="J15" s="2">
        <f t="shared" si="6"/>
        <v>0.80613651510265505</v>
      </c>
      <c r="K15" s="10"/>
      <c r="L15" s="9"/>
      <c r="M15" s="8"/>
      <c r="N15" s="2" t="str">
        <f t="shared" si="2"/>
        <v>-</v>
      </c>
      <c r="O15" s="2" t="str">
        <f t="shared" si="3"/>
        <v>-</v>
      </c>
      <c r="P15" s="2" t="str">
        <f t="shared" si="4"/>
        <v>-</v>
      </c>
      <c r="Q15" s="2" t="str">
        <f t="shared" si="5"/>
        <v>-</v>
      </c>
      <c r="R15" s="1">
        <f>'County VTO'!R701</f>
        <v>0</v>
      </c>
      <c r="S15" s="1">
        <f>'County VTO'!S701</f>
        <v>0</v>
      </c>
      <c r="T15" s="1">
        <f>'County VTO'!T701</f>
        <v>0</v>
      </c>
      <c r="U15" s="1">
        <f>'County VTO'!U701</f>
        <v>0</v>
      </c>
      <c r="V15" s="1">
        <f>'County VTO'!V701</f>
        <v>0</v>
      </c>
      <c r="W15" s="1">
        <f>'County VTO'!X701</f>
        <v>0</v>
      </c>
      <c r="X15" s="1">
        <f>'County VTO'!Y701</f>
        <v>0</v>
      </c>
      <c r="Y15" s="1">
        <f>'County VTO'!Z701</f>
        <v>0</v>
      </c>
      <c r="Z15" s="1">
        <f>'County VTO'!AA701</f>
        <v>0</v>
      </c>
      <c r="AA15" s="1">
        <f>'County VTO'!AB701</f>
        <v>0</v>
      </c>
      <c r="AB15" s="1">
        <f>'County VTO'!W701</f>
        <v>0</v>
      </c>
      <c r="AC15" s="1">
        <f>'County VTO'!AC701</f>
        <v>0</v>
      </c>
      <c r="AD15" s="1">
        <f>'County VTO'!AD701</f>
        <v>0</v>
      </c>
      <c r="AE15" s="1">
        <f>'County VTO'!AE701</f>
        <v>0</v>
      </c>
      <c r="AF15" s="1">
        <f>'County VTO'!AF701</f>
        <v>0</v>
      </c>
      <c r="AG15" s="1">
        <f>'County VTO'!AG701</f>
        <v>0</v>
      </c>
      <c r="AH15" s="1">
        <f>'County VTO'!AH701</f>
        <v>0</v>
      </c>
      <c r="AI15" s="1">
        <f>'County VTO'!AI701</f>
        <v>0</v>
      </c>
      <c r="AJ15" s="1">
        <f>'County VTO'!AJ701</f>
        <v>0</v>
      </c>
      <c r="AL15" s="1"/>
      <c r="AQ15" s="1"/>
      <c r="AR15" s="55"/>
    </row>
    <row r="16" spans="1:44">
      <c r="A16" t="s">
        <v>864</v>
      </c>
      <c r="B16" s="1">
        <f>'County VTO'!C795</f>
        <v>6233007</v>
      </c>
      <c r="C16" s="1">
        <f>'County VTO'!D795</f>
        <v>4536000</v>
      </c>
      <c r="D16" s="1">
        <f>'County VTO'!E795</f>
        <v>4435000</v>
      </c>
      <c r="E16" s="1">
        <f>'County VTO'!F795</f>
        <v>4296602</v>
      </c>
      <c r="F16" s="1">
        <f>'County VTO'!G795</f>
        <v>2512142</v>
      </c>
      <c r="G16" s="1">
        <f>'County VTO'!H795</f>
        <v>2468002</v>
      </c>
      <c r="H16" s="2">
        <f t="shared" si="0"/>
        <v>0.54409215167548497</v>
      </c>
      <c r="I16" s="2">
        <f t="shared" si="7"/>
        <v>0.57440786928833532</v>
      </c>
      <c r="J16" s="2">
        <f t="shared" si="6"/>
        <v>0.94722266313932979</v>
      </c>
      <c r="K16" s="10"/>
      <c r="L16" s="9"/>
      <c r="M16" s="8"/>
      <c r="N16" s="2" t="str">
        <f t="shared" si="2"/>
        <v>-</v>
      </c>
      <c r="O16" s="2" t="str">
        <f t="shared" si="3"/>
        <v>-</v>
      </c>
      <c r="P16" s="2" t="str">
        <f t="shared" si="4"/>
        <v>-</v>
      </c>
      <c r="Q16" s="2" t="str">
        <f t="shared" si="5"/>
        <v>-</v>
      </c>
      <c r="R16" s="1">
        <f>'County VTO'!R795</f>
        <v>0</v>
      </c>
      <c r="S16" s="1">
        <f>'County VTO'!S795</f>
        <v>0</v>
      </c>
      <c r="T16" s="1">
        <f>'County VTO'!T795</f>
        <v>0</v>
      </c>
      <c r="U16" s="1">
        <f>'County VTO'!U795</f>
        <v>0</v>
      </c>
      <c r="V16" s="1">
        <f>'County VTO'!V795</f>
        <v>0</v>
      </c>
      <c r="W16" s="1">
        <f>'County VTO'!X795</f>
        <v>0</v>
      </c>
      <c r="X16" s="1">
        <f>'County VTO'!Y795</f>
        <v>0</v>
      </c>
      <c r="Y16" s="1">
        <f>'County VTO'!Z795</f>
        <v>0</v>
      </c>
      <c r="Z16" s="1">
        <f>'County VTO'!AA795</f>
        <v>0</v>
      </c>
      <c r="AA16" s="1">
        <f>'County VTO'!AB795</f>
        <v>0</v>
      </c>
      <c r="AB16" s="1">
        <f>'County VTO'!W795</f>
        <v>0</v>
      </c>
      <c r="AC16" s="1">
        <f>'County VTO'!AC795</f>
        <v>0</v>
      </c>
      <c r="AD16" s="1">
        <f>'County VTO'!AD795</f>
        <v>0</v>
      </c>
      <c r="AE16" s="1">
        <f>'County VTO'!AE795</f>
        <v>0</v>
      </c>
      <c r="AF16" s="1">
        <f>'County VTO'!AF795</f>
        <v>0</v>
      </c>
      <c r="AG16" s="1">
        <f>'County VTO'!AG795</f>
        <v>0</v>
      </c>
      <c r="AH16" s="1">
        <f>'County VTO'!AH795</f>
        <v>0</v>
      </c>
      <c r="AI16" s="1">
        <f>'County VTO'!AI795</f>
        <v>0</v>
      </c>
      <c r="AJ16" s="1">
        <f>'County VTO'!AJ795</f>
        <v>0</v>
      </c>
      <c r="AL16" s="1"/>
      <c r="AQ16" s="1"/>
      <c r="AR16" s="55"/>
    </row>
    <row r="17" spans="1:44">
      <c r="A17" t="s">
        <v>823</v>
      </c>
      <c r="B17" s="1">
        <f>'County VTO'!C896</f>
        <v>2953635</v>
      </c>
      <c r="C17" s="1">
        <f>'County VTO'!D896</f>
        <v>2212000</v>
      </c>
      <c r="D17" s="1">
        <f>'County VTO'!E896</f>
        <v>2136000</v>
      </c>
      <c r="E17" s="1">
        <f>'County VTO'!F896</f>
        <v>1986006</v>
      </c>
      <c r="F17" s="1">
        <f>'County VTO'!G896</f>
        <v>1521969</v>
      </c>
      <c r="G17" s="1">
        <f>'County VTO'!H896</f>
        <v>1506908</v>
      </c>
      <c r="H17" s="2">
        <f t="shared" si="0"/>
        <v>0.68124231464737794</v>
      </c>
      <c r="I17" s="2">
        <f t="shared" ref="I17:I26" si="8">G17/E17</f>
        <v>0.75876306516697334</v>
      </c>
      <c r="J17" s="2">
        <f t="shared" si="6"/>
        <v>0.89783273056057866</v>
      </c>
      <c r="K17" s="10">
        <f t="shared" ref="K17:K23" si="9">RANK(R17,R17:AO17)</f>
        <v>3</v>
      </c>
      <c r="L17" s="9">
        <f t="shared" ref="L17:L23" si="10">RANK(S17,R17:AO17)</f>
        <v>2</v>
      </c>
      <c r="M17" s="8">
        <f t="shared" ref="M17:M23" si="11">RANK(T17,R17:AO17)</f>
        <v>1</v>
      </c>
      <c r="N17" s="2">
        <f t="shared" si="2"/>
        <v>0.30776946293213614</v>
      </c>
      <c r="O17" s="2">
        <f t="shared" si="3"/>
        <v>0.30983692899215814</v>
      </c>
      <c r="P17" s="2">
        <f t="shared" si="4"/>
        <v>0.38235483679304089</v>
      </c>
      <c r="Q17" s="2">
        <f t="shared" si="5"/>
        <v>3.8771282664828988E-5</v>
      </c>
      <c r="R17" s="1">
        <f>'County VTO'!R896</f>
        <v>611232</v>
      </c>
      <c r="S17" s="1">
        <f>'County VTO'!S896</f>
        <v>615338</v>
      </c>
      <c r="T17" s="1">
        <f>'County VTO'!T896</f>
        <v>759359</v>
      </c>
      <c r="U17" s="1">
        <f>'County VTO'!U896</f>
        <v>0</v>
      </c>
      <c r="V17" s="1">
        <f>'County VTO'!V896</f>
        <v>77</v>
      </c>
      <c r="W17" s="1">
        <f>'County VTO'!X896</f>
        <v>0</v>
      </c>
      <c r="X17" s="1">
        <f>'County VTO'!Y896</f>
        <v>0</v>
      </c>
      <c r="Y17" s="1">
        <f>'County VTO'!Z896</f>
        <v>0</v>
      </c>
      <c r="Z17" s="1">
        <f>'County VTO'!AA896</f>
        <v>0</v>
      </c>
      <c r="AA17" s="1">
        <f>'County VTO'!AB896</f>
        <v>0</v>
      </c>
      <c r="AB17" s="1">
        <f>'County VTO'!W896</f>
        <v>0</v>
      </c>
      <c r="AC17" s="1">
        <f>'County VTO'!AC896</f>
        <v>0</v>
      </c>
      <c r="AD17" s="1">
        <f>'County VTO'!AD896</f>
        <v>0</v>
      </c>
      <c r="AE17" s="1">
        <f>'County VTO'!AE896</f>
        <v>0</v>
      </c>
      <c r="AF17" s="1">
        <f>'County VTO'!AF896</f>
        <v>0</v>
      </c>
      <c r="AG17" s="1">
        <f>'County VTO'!AG896</f>
        <v>0</v>
      </c>
      <c r="AH17" s="1">
        <f>'County VTO'!AH896</f>
        <v>0</v>
      </c>
      <c r="AI17" s="1">
        <f>'County VTO'!AI896</f>
        <v>0</v>
      </c>
      <c r="AJ17" s="1">
        <f>'County VTO'!AJ896</f>
        <v>0</v>
      </c>
      <c r="AL17" s="1"/>
      <c r="AQ17" s="1"/>
      <c r="AR17" s="55"/>
    </row>
    <row r="18" spans="1:44">
      <c r="A18" t="s">
        <v>156</v>
      </c>
      <c r="B18" s="1">
        <f>'County VTO'!C1003</f>
        <v>2734373</v>
      </c>
      <c r="C18" s="1">
        <f>'County VTO'!D1003</f>
        <v>1990000</v>
      </c>
      <c r="D18" s="1">
        <f>'County VTO'!E1003</f>
        <v>1851000</v>
      </c>
      <c r="E18" s="1">
        <f>'County VTO'!F1003</f>
        <v>1694365</v>
      </c>
      <c r="F18" s="1">
        <f>'County VTO'!G1003</f>
        <v>1213108</v>
      </c>
      <c r="G18" s="1">
        <f>'County VTO'!H1003</f>
        <v>1187756</v>
      </c>
      <c r="H18" s="2">
        <f t="shared" si="0"/>
        <v>0.5968623115577889</v>
      </c>
      <c r="I18" s="2">
        <f t="shared" si="8"/>
        <v>0.70100362082550105</v>
      </c>
      <c r="J18" s="2">
        <f t="shared" si="6"/>
        <v>0.85143969849246226</v>
      </c>
      <c r="K18" s="10">
        <f t="shared" si="9"/>
        <v>2</v>
      </c>
      <c r="L18" s="9">
        <f t="shared" si="10"/>
        <v>1</v>
      </c>
      <c r="M18" s="8">
        <f t="shared" si="11"/>
        <v>3</v>
      </c>
      <c r="N18" s="2">
        <f t="shared" si="2"/>
        <v>0.26822910057750249</v>
      </c>
      <c r="O18" s="2">
        <f t="shared" si="3"/>
        <v>0.46216016029604012</v>
      </c>
      <c r="P18" s="2">
        <f t="shared" si="4"/>
        <v>0.26269959542365429</v>
      </c>
      <c r="Q18" s="2">
        <f t="shared" si="5"/>
        <v>6.911143702803102E-3</v>
      </c>
      <c r="R18" s="1">
        <f>'County VTO'!R1003</f>
        <v>454478</v>
      </c>
      <c r="S18" s="1">
        <f>'County VTO'!S1003</f>
        <v>783068</v>
      </c>
      <c r="T18" s="1">
        <f>'County VTO'!T1003</f>
        <v>445109</v>
      </c>
      <c r="U18" s="1">
        <f>'County VTO'!U1003</f>
        <v>9432</v>
      </c>
      <c r="V18" s="1">
        <f>'County VTO'!V1003</f>
        <v>0</v>
      </c>
      <c r="W18" s="1">
        <f>'County VTO'!X1003</f>
        <v>2278</v>
      </c>
      <c r="X18" s="1">
        <f>'County VTO'!Y1003</f>
        <v>0</v>
      </c>
      <c r="Y18" s="1">
        <f>'County VTO'!Z1003</f>
        <v>0</v>
      </c>
      <c r="Z18" s="1">
        <f>'County VTO'!AA1003</f>
        <v>0</v>
      </c>
      <c r="AA18" s="1">
        <f>'County VTO'!AB1003</f>
        <v>0</v>
      </c>
      <c r="AB18" s="1">
        <f>'County VTO'!W1003</f>
        <v>0</v>
      </c>
      <c r="AC18" s="1">
        <f>'County VTO'!AC1003</f>
        <v>0</v>
      </c>
      <c r="AD18" s="1">
        <f>'County VTO'!AD1003</f>
        <v>0</v>
      </c>
      <c r="AE18" s="1">
        <f>'County VTO'!AE1003</f>
        <v>0</v>
      </c>
      <c r="AF18" s="1">
        <f>'County VTO'!AF1003</f>
        <v>0</v>
      </c>
      <c r="AG18" s="1">
        <f>'County VTO'!AG1003</f>
        <v>0</v>
      </c>
      <c r="AH18" s="1">
        <f>'County VTO'!AH1003</f>
        <v>0</v>
      </c>
      <c r="AI18" s="1">
        <f>'County VTO'!AI1003</f>
        <v>0</v>
      </c>
      <c r="AJ18" s="1">
        <f>'County VTO'!AJ1003</f>
        <v>0</v>
      </c>
      <c r="AL18" s="1"/>
      <c r="AQ18" s="1"/>
      <c r="AR18" s="55"/>
    </row>
    <row r="19" spans="1:44">
      <c r="A19" t="s">
        <v>3406</v>
      </c>
      <c r="B19" s="1">
        <f>'County VTO'!C1125</f>
        <v>4146101</v>
      </c>
      <c r="C19" s="1">
        <f>'County VTO'!D1125</f>
        <v>3042000</v>
      </c>
      <c r="D19" s="1">
        <f>'County VTO'!E1125</f>
        <v>2969000</v>
      </c>
      <c r="E19" s="1">
        <f>'County VTO'!F1125</f>
        <v>2794286</v>
      </c>
      <c r="F19" s="1">
        <f>'County VTO'!G1125</f>
        <v>1809102</v>
      </c>
      <c r="G19" s="1">
        <f>'County VTO'!H1125</f>
        <v>1795860</v>
      </c>
      <c r="H19" s="2">
        <f t="shared" si="0"/>
        <v>0.59035502958579877</v>
      </c>
      <c r="I19" s="2">
        <f t="shared" si="8"/>
        <v>0.64269011833434375</v>
      </c>
      <c r="J19" s="2">
        <f t="shared" si="6"/>
        <v>0.91856870479947406</v>
      </c>
      <c r="K19" s="10">
        <f t="shared" si="9"/>
        <v>1</v>
      </c>
      <c r="L19" s="9">
        <f t="shared" si="10"/>
        <v>2</v>
      </c>
      <c r="M19" s="8">
        <f t="shared" si="11"/>
        <v>4</v>
      </c>
      <c r="N19" s="2">
        <f t="shared" si="2"/>
        <v>0.57809007381492084</v>
      </c>
      <c r="O19" s="2">
        <f t="shared" si="3"/>
        <v>0.35667895125982091</v>
      </c>
      <c r="P19" s="2">
        <f t="shared" si="4"/>
        <v>0</v>
      </c>
      <c r="Q19" s="2">
        <f t="shared" si="5"/>
        <v>6.5230974925258256E-2</v>
      </c>
      <c r="R19" s="1">
        <f>'County VTO'!R1125</f>
        <v>1615349</v>
      </c>
      <c r="S19" s="1">
        <f>'County VTO'!S1125</f>
        <v>996663</v>
      </c>
      <c r="T19" s="1">
        <f>'County VTO'!T1125</f>
        <v>0</v>
      </c>
      <c r="U19" s="1">
        <f>'County VTO'!U1125</f>
        <v>0</v>
      </c>
      <c r="V19" s="1">
        <f>'County VTO'!V1125</f>
        <v>0</v>
      </c>
      <c r="W19" s="1">
        <f>'County VTO'!X1125</f>
        <v>0</v>
      </c>
      <c r="X19" s="1">
        <f>'County VTO'!Y1125</f>
        <v>0</v>
      </c>
      <c r="Y19" s="1">
        <f>'County VTO'!Z1125</f>
        <v>0</v>
      </c>
      <c r="Z19" s="1">
        <f>'County VTO'!AA1125</f>
        <v>0</v>
      </c>
      <c r="AA19" s="1">
        <f>'County VTO'!AB1125</f>
        <v>0</v>
      </c>
      <c r="AB19" s="1">
        <f>'County VTO'!W1125</f>
        <v>182274</v>
      </c>
      <c r="AC19" s="1">
        <f>'County VTO'!AC1125</f>
        <v>0</v>
      </c>
      <c r="AD19" s="1">
        <f>'County VTO'!AD1125</f>
        <v>0</v>
      </c>
      <c r="AE19" s="1">
        <f>'County VTO'!AE1125</f>
        <v>0</v>
      </c>
      <c r="AF19" s="1">
        <f>'County VTO'!AF1125</f>
        <v>0</v>
      </c>
      <c r="AG19" s="1">
        <f>'County VTO'!AG1125</f>
        <v>0</v>
      </c>
      <c r="AH19" s="1">
        <f>'County VTO'!AH1125</f>
        <v>0</v>
      </c>
      <c r="AI19" s="1">
        <f>'County VTO'!AI1125</f>
        <v>0</v>
      </c>
      <c r="AJ19" s="1">
        <f>'County VTO'!AJ1125</f>
        <v>0</v>
      </c>
      <c r="AL19" s="1"/>
      <c r="AQ19" s="1"/>
      <c r="AR19" s="55"/>
    </row>
    <row r="20" spans="1:44">
      <c r="A20" t="s">
        <v>2008</v>
      </c>
      <c r="B20" s="1">
        <f>'County VTO'!C1191</f>
        <v>4552238</v>
      </c>
      <c r="C20" s="1">
        <f>'County VTO'!D1191</f>
        <v>3277000</v>
      </c>
      <c r="D20" s="1">
        <f>'County VTO'!E1191</f>
        <v>3218000</v>
      </c>
      <c r="E20" s="1">
        <f>'County VTO'!F1191</f>
        <v>2923395</v>
      </c>
      <c r="F20" s="1">
        <f>'County VTO'!G1191</f>
        <v>1956673</v>
      </c>
      <c r="G20" s="1">
        <f>'County VTO'!H1191</f>
        <v>1943106</v>
      </c>
      <c r="H20" s="2">
        <f t="shared" si="0"/>
        <v>0.59295270064083005</v>
      </c>
      <c r="I20" s="2">
        <f t="shared" si="8"/>
        <v>0.66467446239731542</v>
      </c>
      <c r="J20" s="2">
        <f t="shared" si="6"/>
        <v>0.89209490387549584</v>
      </c>
      <c r="K20" s="10">
        <f t="shared" si="9"/>
        <v>1</v>
      </c>
      <c r="L20" s="9">
        <f t="shared" si="10"/>
        <v>2</v>
      </c>
      <c r="M20" s="8">
        <f t="shared" si="11"/>
        <v>4</v>
      </c>
      <c r="N20" s="2">
        <f t="shared" si="2"/>
        <v>0.55361352126551489</v>
      </c>
      <c r="O20" s="2">
        <f t="shared" si="3"/>
        <v>0.23968399754395148</v>
      </c>
      <c r="P20" s="2">
        <f t="shared" si="4"/>
        <v>0</v>
      </c>
      <c r="Q20" s="2">
        <f t="shared" si="5"/>
        <v>0.20670248119053364</v>
      </c>
      <c r="R20" s="1">
        <f>'County VTO'!R1191</f>
        <v>1618431</v>
      </c>
      <c r="S20" s="1">
        <f>'County VTO'!S1191</f>
        <v>700691</v>
      </c>
      <c r="T20" s="1">
        <f>'County VTO'!T1191</f>
        <v>0</v>
      </c>
      <c r="U20" s="1">
        <f>'County VTO'!U1191</f>
        <v>0</v>
      </c>
      <c r="V20" s="1">
        <f>'County VTO'!V1191</f>
        <v>0</v>
      </c>
      <c r="W20" s="1">
        <f>'County VTO'!X1191</f>
        <v>0</v>
      </c>
      <c r="X20" s="1">
        <f>'County VTO'!Y1191</f>
        <v>0</v>
      </c>
      <c r="Y20" s="1">
        <f>'County VTO'!Z1191</f>
        <v>0</v>
      </c>
      <c r="Z20" s="1">
        <f>'County VTO'!AA1191</f>
        <v>0</v>
      </c>
      <c r="AA20" s="1">
        <f>'County VTO'!AB1191</f>
        <v>0</v>
      </c>
      <c r="AB20" s="1">
        <f>'County VTO'!W1191</f>
        <v>604273</v>
      </c>
      <c r="AC20" s="1">
        <f>'County VTO'!AC1191</f>
        <v>0</v>
      </c>
      <c r="AD20" s="1">
        <f>'County VTO'!AD1191</f>
        <v>0</v>
      </c>
      <c r="AE20" s="1">
        <f>'County VTO'!AE1191</f>
        <v>0</v>
      </c>
      <c r="AF20" s="1">
        <f>'County VTO'!AF1191</f>
        <v>0</v>
      </c>
      <c r="AG20" s="1">
        <f>'County VTO'!AG1191</f>
        <v>0</v>
      </c>
      <c r="AH20" s="1">
        <f>'County VTO'!AH1191</f>
        <v>0</v>
      </c>
      <c r="AI20" s="1">
        <f>'County VTO'!AI1191</f>
        <v>0</v>
      </c>
      <c r="AJ20" s="1">
        <f>'County VTO'!AJ1191</f>
        <v>0</v>
      </c>
      <c r="AL20" s="1"/>
      <c r="AQ20" s="1"/>
      <c r="AR20" s="55"/>
    </row>
    <row r="21" spans="1:44">
      <c r="A21" t="s">
        <v>3249</v>
      </c>
      <c r="B21" s="1">
        <f>'County VTO'!C1209</f>
        <v>1313688</v>
      </c>
      <c r="C21" s="1">
        <f>'County VTO'!D1209</f>
        <v>1022000</v>
      </c>
      <c r="D21" s="1">
        <f>'County VTO'!E1209</f>
        <v>1007000</v>
      </c>
      <c r="E21" s="1">
        <f>'County VTO'!F1209</f>
        <v>1023956</v>
      </c>
      <c r="F21" s="1">
        <f>'County VTO'!G1209</f>
        <v>754427</v>
      </c>
      <c r="G21" s="1">
        <f>'County VTO'!H1209</f>
        <v>740752</v>
      </c>
      <c r="H21" s="2">
        <f t="shared" si="0"/>
        <v>0.72480626223091982</v>
      </c>
      <c r="I21" s="2">
        <f t="shared" si="8"/>
        <v>0.72342170952658125</v>
      </c>
      <c r="J21" s="2">
        <f t="shared" si="6"/>
        <v>1.0019138943248533</v>
      </c>
      <c r="K21" s="10">
        <f t="shared" si="9"/>
        <v>2</v>
      </c>
      <c r="L21" s="9">
        <f t="shared" si="10"/>
        <v>3</v>
      </c>
      <c r="M21" s="8">
        <f t="shared" si="11"/>
        <v>1</v>
      </c>
      <c r="N21" s="2">
        <f t="shared" si="2"/>
        <v>0.31173019153166737</v>
      </c>
      <c r="O21" s="2">
        <f t="shared" si="3"/>
        <v>0.28072690623425223</v>
      </c>
      <c r="P21" s="2">
        <f t="shared" si="4"/>
        <v>0.3839530214188891</v>
      </c>
      <c r="Q21" s="2">
        <f t="shared" si="5"/>
        <v>2.3589880815191311E-2</v>
      </c>
      <c r="R21" s="1">
        <f>'County VTO'!R1209</f>
        <v>319198</v>
      </c>
      <c r="S21" s="1">
        <f>'County VTO'!S1209</f>
        <v>287452</v>
      </c>
      <c r="T21" s="1">
        <f>'County VTO'!T1209</f>
        <v>393151</v>
      </c>
      <c r="U21" s="1">
        <f>'County VTO'!U1209</f>
        <v>0</v>
      </c>
      <c r="V21" s="1">
        <f>'County VTO'!V1209</f>
        <v>24155</v>
      </c>
      <c r="W21" s="1">
        <f>'County VTO'!X1209</f>
        <v>0</v>
      </c>
      <c r="X21" s="1">
        <f>'County VTO'!Y1209</f>
        <v>0</v>
      </c>
      <c r="Y21" s="1">
        <f>'County VTO'!Z1209</f>
        <v>0</v>
      </c>
      <c r="Z21" s="1">
        <f>'County VTO'!AA1209</f>
        <v>0</v>
      </c>
      <c r="AA21" s="1">
        <f>'County VTO'!AB1209</f>
        <v>0</v>
      </c>
      <c r="AB21" s="1">
        <f>'County VTO'!W1209</f>
        <v>0</v>
      </c>
      <c r="AC21" s="1">
        <f>'County VTO'!AC1209</f>
        <v>0</v>
      </c>
      <c r="AD21" s="1">
        <f>'County VTO'!AD1209</f>
        <v>0</v>
      </c>
      <c r="AE21" s="1">
        <f>'County VTO'!AE1209</f>
        <v>0</v>
      </c>
      <c r="AF21" s="1">
        <f>'County VTO'!AF1209</f>
        <v>0</v>
      </c>
      <c r="AG21" s="1">
        <f>'County VTO'!AG1209</f>
        <v>0</v>
      </c>
      <c r="AH21" s="1">
        <f>'County VTO'!AH1209</f>
        <v>0</v>
      </c>
      <c r="AI21" s="1">
        <f>'County VTO'!AI1209</f>
        <v>0</v>
      </c>
      <c r="AJ21" s="1">
        <f>'County VTO'!AJ1209</f>
        <v>0</v>
      </c>
      <c r="AL21" s="1"/>
      <c r="AQ21" s="1"/>
      <c r="AR21" s="55"/>
    </row>
    <row r="22" spans="1:44">
      <c r="A22" t="s">
        <v>3459</v>
      </c>
      <c r="B22" s="1">
        <f>'County VTO'!C1235</f>
        <v>5546935</v>
      </c>
      <c r="C22" s="1">
        <f>'County VTO'!D1235</f>
        <v>4043000</v>
      </c>
      <c r="D22" s="1">
        <f>'County VTO'!E1235</f>
        <v>3678000</v>
      </c>
      <c r="E22" s="1">
        <f>'County VTO'!F1235</f>
        <v>3070099</v>
      </c>
      <c r="F22" s="1">
        <f>'County VTO'!G1235</f>
        <v>2395791</v>
      </c>
      <c r="G22" s="1">
        <f>'County VTO'!H1235</f>
        <v>2386678</v>
      </c>
      <c r="H22" s="2">
        <f t="shared" si="0"/>
        <v>0.59032352213702699</v>
      </c>
      <c r="I22" s="2">
        <f t="shared" si="8"/>
        <v>0.77739447490129798</v>
      </c>
      <c r="J22" s="2">
        <f t="shared" si="6"/>
        <v>0.75936161266386348</v>
      </c>
      <c r="K22" s="10">
        <f t="shared" si="9"/>
        <v>1</v>
      </c>
      <c r="L22" s="9">
        <f t="shared" si="10"/>
        <v>2</v>
      </c>
      <c r="M22" s="8">
        <f t="shared" si="11"/>
        <v>3</v>
      </c>
      <c r="N22" s="2">
        <f t="shared" si="2"/>
        <v>0.55358410266248748</v>
      </c>
      <c r="O22" s="2">
        <f t="shared" si="3"/>
        <v>0.29367684885731699</v>
      </c>
      <c r="P22" s="2">
        <f t="shared" si="4"/>
        <v>0.14238042486577795</v>
      </c>
      <c r="Q22" s="2">
        <f t="shared" si="5"/>
        <v>1.0358623614417584E-2</v>
      </c>
      <c r="R22" s="1">
        <f>'County VTO'!R1235</f>
        <v>1699558</v>
      </c>
      <c r="S22" s="1">
        <f>'County VTO'!S1235</f>
        <v>901617</v>
      </c>
      <c r="T22" s="1">
        <f>'County VTO'!T1235</f>
        <v>437122</v>
      </c>
      <c r="U22" s="1">
        <f>'County VTO'!U1235</f>
        <v>24012</v>
      </c>
      <c r="V22" s="1">
        <f>'County VTO'!V1235</f>
        <v>7483</v>
      </c>
      <c r="W22" s="1">
        <f>'County VTO'!X1235</f>
        <v>0</v>
      </c>
      <c r="X22" s="1">
        <f>'County VTO'!Y1235</f>
        <v>0</v>
      </c>
      <c r="Y22" s="1">
        <f>'County VTO'!Z1235</f>
        <v>0</v>
      </c>
      <c r="Z22" s="1">
        <f>'County VTO'!AA1235</f>
        <v>296</v>
      </c>
      <c r="AA22" s="1">
        <f>'County VTO'!AB1235</f>
        <v>11</v>
      </c>
      <c r="AB22" s="1">
        <f>'County VTO'!W1235</f>
        <v>0</v>
      </c>
      <c r="AC22" s="1">
        <f>'County VTO'!AC1235</f>
        <v>0</v>
      </c>
      <c r="AD22" s="1">
        <f>'County VTO'!AD1235</f>
        <v>0</v>
      </c>
      <c r="AE22" s="1">
        <f>'County VTO'!AE1235</f>
        <v>0</v>
      </c>
      <c r="AF22" s="1">
        <f>'County VTO'!AF1235</f>
        <v>0</v>
      </c>
      <c r="AG22" s="1">
        <f>'County VTO'!AG1235</f>
        <v>0</v>
      </c>
      <c r="AH22" s="1">
        <f>'County VTO'!AH1235</f>
        <v>0</v>
      </c>
      <c r="AI22" s="1">
        <f>'County VTO'!AI1235</f>
        <v>0</v>
      </c>
      <c r="AJ22" s="1">
        <f>'County VTO'!AJ1235</f>
        <v>0</v>
      </c>
      <c r="AL22" s="1"/>
      <c r="AQ22" s="1"/>
      <c r="AR22" s="55"/>
    </row>
    <row r="23" spans="1:44">
      <c r="A23" t="s">
        <v>3210</v>
      </c>
      <c r="B23" s="1">
        <f>'County VTO'!C1251</f>
        <v>6412281</v>
      </c>
      <c r="C23" s="1">
        <f>'County VTO'!D1251</f>
        <v>4840000</v>
      </c>
      <c r="D23" s="1">
        <f>'County VTO'!E1251</f>
        <v>4497000</v>
      </c>
      <c r="E23" s="1">
        <f>'County VTO'!F1251</f>
        <v>4098634</v>
      </c>
      <c r="F23" s="1">
        <f>'County VTO'!G1251</f>
        <v>2927455</v>
      </c>
      <c r="G23" s="1">
        <f>'County VTO'!H1251</f>
        <v>2912388</v>
      </c>
      <c r="H23" s="2">
        <f t="shared" si="0"/>
        <v>0.60173305785123965</v>
      </c>
      <c r="I23" s="2">
        <f t="shared" si="8"/>
        <v>0.71057527947116039</v>
      </c>
      <c r="J23" s="2">
        <f t="shared" si="6"/>
        <v>0.84682520661157024</v>
      </c>
      <c r="K23" s="10">
        <f t="shared" si="9"/>
        <v>2</v>
      </c>
      <c r="L23" s="9">
        <f t="shared" si="10"/>
        <v>3</v>
      </c>
      <c r="M23" s="8">
        <f t="shared" si="11"/>
        <v>1</v>
      </c>
      <c r="N23" s="2">
        <f t="shared" si="2"/>
        <v>0.37249264023086714</v>
      </c>
      <c r="O23" s="2">
        <f t="shared" si="3"/>
        <v>0.12987717371202209</v>
      </c>
      <c r="P23" s="2">
        <f t="shared" si="4"/>
        <v>0.48798258151374335</v>
      </c>
      <c r="Q23" s="2">
        <f t="shared" si="5"/>
        <v>9.6476045433673829E-3</v>
      </c>
      <c r="R23" s="1">
        <f>'County VTO'!R1251</f>
        <v>1526711</v>
      </c>
      <c r="S23" s="1">
        <f>'County VTO'!S1251</f>
        <v>532319</v>
      </c>
      <c r="T23" s="1">
        <f>'County VTO'!T1251</f>
        <v>2000062</v>
      </c>
      <c r="U23" s="1">
        <f>'County VTO'!U1251</f>
        <v>23900</v>
      </c>
      <c r="V23" s="1">
        <f>'County VTO'!V1251</f>
        <v>9509</v>
      </c>
      <c r="W23" s="1">
        <f>'County VTO'!X1251</f>
        <v>0</v>
      </c>
      <c r="X23" s="1">
        <f>'County VTO'!Y1251</f>
        <v>0</v>
      </c>
      <c r="Y23" s="1">
        <f>'County VTO'!Z1251</f>
        <v>0</v>
      </c>
      <c r="Z23" s="1">
        <f>'County VTO'!AA1251</f>
        <v>0</v>
      </c>
      <c r="AA23" s="1">
        <f>'County VTO'!AB1251</f>
        <v>0</v>
      </c>
      <c r="AB23" s="1">
        <f>'County VTO'!W1251</f>
        <v>6133</v>
      </c>
      <c r="AC23" s="1">
        <f>'County VTO'!AC1251</f>
        <v>0</v>
      </c>
      <c r="AD23" s="1">
        <f>'County VTO'!AD1251</f>
        <v>0</v>
      </c>
      <c r="AE23" s="1">
        <f>'County VTO'!AE1251</f>
        <v>0</v>
      </c>
      <c r="AF23" s="1">
        <f>'County VTO'!AF1251</f>
        <v>0</v>
      </c>
      <c r="AG23" s="1">
        <f>'County VTO'!AG1251</f>
        <v>0</v>
      </c>
      <c r="AH23" s="1">
        <f>'County VTO'!AH1251</f>
        <v>0</v>
      </c>
      <c r="AI23" s="1">
        <f>'County VTO'!AI1251</f>
        <v>0</v>
      </c>
      <c r="AJ23" s="1">
        <f>'County VTO'!AJ1251</f>
        <v>0</v>
      </c>
      <c r="AL23" s="1"/>
      <c r="AQ23" s="1"/>
      <c r="AR23" s="55"/>
    </row>
    <row r="24" spans="1:44">
      <c r="A24" t="s">
        <v>2408</v>
      </c>
      <c r="B24" s="1">
        <f>'County VTO'!C1336</f>
        <v>10055315</v>
      </c>
      <c r="C24" s="1">
        <f>'County VTO'!D1336</f>
        <v>7452000</v>
      </c>
      <c r="D24" s="1">
        <f>'County VTO'!E1336</f>
        <v>7177000</v>
      </c>
      <c r="E24" s="1">
        <f>'County VTO'!F1336</f>
        <v>7164047</v>
      </c>
      <c r="F24" s="1">
        <f>'County VTO'!G1336</f>
        <v>4875692</v>
      </c>
      <c r="G24" s="1">
        <f>'County VTO'!H1336</f>
        <v>4839252</v>
      </c>
      <c r="H24" s="2">
        <f t="shared" si="0"/>
        <v>0.64938969404186797</v>
      </c>
      <c r="I24" s="2">
        <f t="shared" si="8"/>
        <v>0.6754913807796068</v>
      </c>
      <c r="J24" s="2">
        <f t="shared" si="6"/>
        <v>0.96135896403650023</v>
      </c>
      <c r="K24" s="10"/>
      <c r="L24" s="9"/>
      <c r="M24" s="8"/>
      <c r="N24" s="2" t="str">
        <f t="shared" si="2"/>
        <v>-</v>
      </c>
      <c r="O24" s="2" t="str">
        <f t="shared" si="3"/>
        <v>-</v>
      </c>
      <c r="P24" s="2" t="str">
        <f t="shared" si="4"/>
        <v>-</v>
      </c>
      <c r="Q24" s="2" t="str">
        <f t="shared" si="5"/>
        <v>-</v>
      </c>
      <c r="R24" s="1">
        <f>'County VTO'!R1336</f>
        <v>0</v>
      </c>
      <c r="S24" s="1">
        <f>'County VTO'!S1336</f>
        <v>0</v>
      </c>
      <c r="T24" s="1">
        <f>'County VTO'!T1336</f>
        <v>0</v>
      </c>
      <c r="U24" s="1">
        <f>'County VTO'!U1336</f>
        <v>0</v>
      </c>
      <c r="V24" s="1">
        <f>'County VTO'!V1336</f>
        <v>0</v>
      </c>
      <c r="W24" s="1">
        <f>'County VTO'!X1336</f>
        <v>0</v>
      </c>
      <c r="X24" s="1">
        <f>'County VTO'!Y1336</f>
        <v>0</v>
      </c>
      <c r="Y24" s="1">
        <f>'County VTO'!Z1336</f>
        <v>0</v>
      </c>
      <c r="Z24" s="1">
        <f>'County VTO'!AA1336</f>
        <v>0</v>
      </c>
      <c r="AA24" s="1">
        <f>'County VTO'!AB1336</f>
        <v>0</v>
      </c>
      <c r="AB24" s="1">
        <f>'County VTO'!W1336</f>
        <v>0</v>
      </c>
      <c r="AC24" s="1">
        <f>'County VTO'!AC1336</f>
        <v>0</v>
      </c>
      <c r="AD24" s="1">
        <f>'County VTO'!AD1336</f>
        <v>0</v>
      </c>
      <c r="AE24" s="1">
        <f>'County VTO'!AE1336</f>
        <v>0</v>
      </c>
      <c r="AF24" s="1">
        <f>'County VTO'!AF1336</f>
        <v>0</v>
      </c>
      <c r="AG24" s="1">
        <f>'County VTO'!AG1336</f>
        <v>0</v>
      </c>
      <c r="AH24" s="1">
        <f>'County VTO'!AH1336</f>
        <v>0</v>
      </c>
      <c r="AI24" s="1">
        <f>'County VTO'!AI1336</f>
        <v>0</v>
      </c>
      <c r="AJ24" s="1">
        <f>'County VTO'!AJ1336</f>
        <v>0</v>
      </c>
      <c r="AL24" s="1"/>
      <c r="AQ24" s="1"/>
      <c r="AR24" s="55"/>
    </row>
    <row r="25" spans="1:44">
      <c r="A25" t="s">
        <v>2523</v>
      </c>
      <c r="B25" s="1">
        <f>'County VTO'!C1425</f>
        <v>5087713</v>
      </c>
      <c r="C25" s="1">
        <f>'County VTO'!D1425</f>
        <v>3766000</v>
      </c>
      <c r="D25" s="1">
        <f>'County VTO'!E1425</f>
        <v>3645000</v>
      </c>
      <c r="E25" s="1">
        <f>'County VTO'!F1425</f>
        <v>3559400</v>
      </c>
      <c r="F25" s="1">
        <f>'County VTO'!G1425</f>
        <v>2842912</v>
      </c>
      <c r="G25" s="1">
        <f>'County VTO'!H1425</f>
        <v>2828387</v>
      </c>
      <c r="H25" s="2">
        <f t="shared" si="0"/>
        <v>0.75103212958045673</v>
      </c>
      <c r="I25" s="2">
        <f t="shared" si="8"/>
        <v>0.79462465584087205</v>
      </c>
      <c r="J25" s="2">
        <f t="shared" si="6"/>
        <v>0.94514073287307487</v>
      </c>
      <c r="K25" s="10"/>
      <c r="L25" s="9"/>
      <c r="M25" s="8"/>
      <c r="N25" s="2" t="str">
        <f t="shared" si="2"/>
        <v>-</v>
      </c>
      <c r="O25" s="2" t="str">
        <f t="shared" si="3"/>
        <v>-</v>
      </c>
      <c r="P25" s="2" t="str">
        <f t="shared" si="4"/>
        <v>-</v>
      </c>
      <c r="Q25" s="2" t="str">
        <f t="shared" si="5"/>
        <v>-</v>
      </c>
      <c r="R25" s="1">
        <f>'County VTO'!R1425</f>
        <v>0</v>
      </c>
      <c r="S25" s="1">
        <f>'County VTO'!S1425</f>
        <v>0</v>
      </c>
      <c r="T25" s="1">
        <f>'County VTO'!T1425</f>
        <v>0</v>
      </c>
      <c r="U25" s="1">
        <f>'County VTO'!U1425</f>
        <v>0</v>
      </c>
      <c r="V25" s="1">
        <f>'County VTO'!V1425</f>
        <v>0</v>
      </c>
      <c r="W25" s="1">
        <f>'County VTO'!X1425</f>
        <v>0</v>
      </c>
      <c r="X25" s="1">
        <f>'County VTO'!Y1425</f>
        <v>0</v>
      </c>
      <c r="Y25" s="1">
        <f>'County VTO'!Z1425</f>
        <v>0</v>
      </c>
      <c r="Z25" s="1">
        <f>'County VTO'!AA1425</f>
        <v>0</v>
      </c>
      <c r="AA25" s="1">
        <f>'County VTO'!AB1425</f>
        <v>0</v>
      </c>
      <c r="AB25" s="1">
        <f>'County VTO'!W1425</f>
        <v>0</v>
      </c>
      <c r="AC25" s="1">
        <f>'County VTO'!AC1425</f>
        <v>0</v>
      </c>
      <c r="AD25" s="1">
        <f>'County VTO'!AD1425</f>
        <v>0</v>
      </c>
      <c r="AE25" s="1">
        <f>'County VTO'!AE1425</f>
        <v>0</v>
      </c>
      <c r="AF25" s="1">
        <f>'County VTO'!AF1425</f>
        <v>0</v>
      </c>
      <c r="AG25" s="1">
        <f>'County VTO'!AG1425</f>
        <v>0</v>
      </c>
      <c r="AH25" s="1">
        <f>'County VTO'!AH1425</f>
        <v>0</v>
      </c>
      <c r="AI25" s="1">
        <f>'County VTO'!AI1425</f>
        <v>0</v>
      </c>
      <c r="AJ25" s="1">
        <f>'County VTO'!AJ1425</f>
        <v>0</v>
      </c>
      <c r="AL25" s="1"/>
      <c r="AQ25" s="1"/>
      <c r="AR25" s="55"/>
    </row>
    <row r="26" spans="1:44">
      <c r="A26" t="s">
        <v>2152</v>
      </c>
      <c r="B26" s="1">
        <f>'County VTO'!C1509</f>
        <v>2889010</v>
      </c>
      <c r="C26" s="1">
        <f>'County VTO'!D1509</f>
        <v>2081000</v>
      </c>
      <c r="D26" s="1">
        <f>'County VTO'!E1509</f>
        <v>2049000</v>
      </c>
      <c r="E26" s="1">
        <f>'County VTO'!F1509</f>
        <v>1802024</v>
      </c>
      <c r="F26" s="1">
        <f>'County VTO'!G1509</f>
        <v>1172267</v>
      </c>
      <c r="G26" s="1">
        <f>'County VTO'!H1509</f>
        <v>1152365</v>
      </c>
      <c r="H26" s="2">
        <f t="shared" si="0"/>
        <v>0.55375540605478135</v>
      </c>
      <c r="I26" s="2">
        <f t="shared" si="8"/>
        <v>0.63948371386840575</v>
      </c>
      <c r="J26" s="2">
        <f t="shared" si="6"/>
        <v>0.86594137433925999</v>
      </c>
      <c r="K26" s="10"/>
      <c r="L26" s="9"/>
      <c r="M26" s="8"/>
      <c r="N26" s="2" t="str">
        <f t="shared" si="2"/>
        <v>-</v>
      </c>
      <c r="O26" s="2" t="str">
        <f t="shared" si="3"/>
        <v>-</v>
      </c>
      <c r="P26" s="2" t="str">
        <f t="shared" si="4"/>
        <v>-</v>
      </c>
      <c r="Q26" s="2" t="str">
        <f t="shared" si="5"/>
        <v>-</v>
      </c>
      <c r="R26" s="1">
        <f>'County VTO'!R1509</f>
        <v>0</v>
      </c>
      <c r="S26" s="1">
        <f>'County VTO'!S1509</f>
        <v>0</v>
      </c>
      <c r="T26" s="1">
        <f>'County VTO'!T1509</f>
        <v>0</v>
      </c>
      <c r="U26" s="1">
        <f>'County VTO'!U1509</f>
        <v>0</v>
      </c>
      <c r="V26" s="1">
        <f>'County VTO'!V1509</f>
        <v>0</v>
      </c>
      <c r="W26" s="1">
        <f>'County VTO'!X1509</f>
        <v>0</v>
      </c>
      <c r="X26" s="1">
        <f>'County VTO'!Y1509</f>
        <v>0</v>
      </c>
      <c r="Y26" s="1">
        <f>'County VTO'!Z1509</f>
        <v>0</v>
      </c>
      <c r="Z26" s="1">
        <f>'County VTO'!AA1509</f>
        <v>0</v>
      </c>
      <c r="AA26" s="1">
        <f>'County VTO'!AB1509</f>
        <v>0</v>
      </c>
      <c r="AB26" s="1">
        <f>'County VTO'!W1509</f>
        <v>0</v>
      </c>
      <c r="AC26" s="1">
        <f>'County VTO'!AC1509</f>
        <v>0</v>
      </c>
      <c r="AD26" s="1">
        <f>'County VTO'!AD1509</f>
        <v>0</v>
      </c>
      <c r="AE26" s="1">
        <f>'County VTO'!AE1509</f>
        <v>0</v>
      </c>
      <c r="AF26" s="1">
        <f>'County VTO'!AF1509</f>
        <v>0</v>
      </c>
      <c r="AG26" s="1">
        <f>'County VTO'!AG1509</f>
        <v>0</v>
      </c>
      <c r="AH26" s="1">
        <f>'County VTO'!AH1509</f>
        <v>0</v>
      </c>
      <c r="AI26" s="1">
        <f>'County VTO'!AI1509</f>
        <v>0</v>
      </c>
      <c r="AJ26" s="1">
        <f>'County VTO'!AJ1509</f>
        <v>0</v>
      </c>
      <c r="AL26" s="1"/>
      <c r="AQ26" s="1"/>
      <c r="AR26" s="55"/>
    </row>
    <row r="27" spans="1:44">
      <c r="A27" t="s">
        <v>3950</v>
      </c>
      <c r="B27" s="1">
        <f>'County VTO'!C1626</f>
        <v>5747741</v>
      </c>
      <c r="C27" s="1">
        <f>'County VTO'!D1626</f>
        <v>4243000</v>
      </c>
      <c r="D27" s="1">
        <f>'County VTO'!E1626</f>
        <v>4106000</v>
      </c>
      <c r="E27" s="1">
        <f>'County VTO'!F1626</f>
        <v>4194146</v>
      </c>
      <c r="F27" s="1">
        <f>'County VTO'!G1626</f>
        <v>2764635</v>
      </c>
      <c r="G27" s="1">
        <f>'County VTO'!H1626</f>
        <v>2731364</v>
      </c>
      <c r="H27" s="2">
        <f t="shared" si="0"/>
        <v>0.64373415036530757</v>
      </c>
      <c r="I27" s="2">
        <f>G27/E27</f>
        <v>0.6512324559040148</v>
      </c>
      <c r="J27" s="2">
        <f t="shared" si="6"/>
        <v>0.98848597690313456</v>
      </c>
      <c r="K27" s="10"/>
      <c r="L27" s="9"/>
      <c r="M27" s="8"/>
      <c r="N27" s="2" t="str">
        <f t="shared" si="2"/>
        <v>-</v>
      </c>
      <c r="O27" s="2" t="str">
        <f t="shared" si="3"/>
        <v>-</v>
      </c>
      <c r="P27" s="2" t="str">
        <f t="shared" si="4"/>
        <v>-</v>
      </c>
      <c r="Q27" s="2" t="str">
        <f t="shared" si="5"/>
        <v>-</v>
      </c>
      <c r="R27" s="1">
        <f>'County VTO'!R1626</f>
        <v>0</v>
      </c>
      <c r="S27" s="1">
        <f>'County VTO'!S1626</f>
        <v>0</v>
      </c>
      <c r="T27" s="1">
        <f>'County VTO'!T1626</f>
        <v>0</v>
      </c>
      <c r="U27" s="1">
        <f>'County VTO'!U1626</f>
        <v>0</v>
      </c>
      <c r="V27" s="1">
        <f>'County VTO'!V1626</f>
        <v>0</v>
      </c>
      <c r="W27" s="1">
        <f>'County VTO'!X1626</f>
        <v>0</v>
      </c>
      <c r="X27" s="1">
        <f>'County VTO'!Y1626</f>
        <v>0</v>
      </c>
      <c r="Y27" s="1">
        <f>'County VTO'!Z1626</f>
        <v>0</v>
      </c>
      <c r="Z27" s="1">
        <f>'County VTO'!AA1626</f>
        <v>0</v>
      </c>
      <c r="AA27" s="1">
        <f>'County VTO'!AB1626</f>
        <v>0</v>
      </c>
      <c r="AB27" s="1">
        <f>'County VTO'!W1626</f>
        <v>0</v>
      </c>
      <c r="AC27" s="1">
        <f>'County VTO'!AC1626</f>
        <v>0</v>
      </c>
      <c r="AD27" s="1">
        <f>'County VTO'!AD1626</f>
        <v>0</v>
      </c>
      <c r="AE27" s="1">
        <f>'County VTO'!AE1626</f>
        <v>0</v>
      </c>
      <c r="AF27" s="1">
        <f>'County VTO'!AF1626</f>
        <v>0</v>
      </c>
      <c r="AG27" s="1">
        <f>'County VTO'!AG1626</f>
        <v>0</v>
      </c>
      <c r="AH27" s="1">
        <f>'County VTO'!AH1626</f>
        <v>0</v>
      </c>
      <c r="AI27" s="1">
        <f>'County VTO'!AI1626</f>
        <v>0</v>
      </c>
      <c r="AJ27" s="1">
        <f>'County VTO'!AJ1626</f>
        <v>0</v>
      </c>
      <c r="AL27" s="1"/>
      <c r="AQ27" s="1"/>
      <c r="AR27" s="55"/>
    </row>
    <row r="28" spans="1:44">
      <c r="A28" t="s">
        <v>593</v>
      </c>
      <c r="B28" s="1">
        <f>'County VTO'!C1684</f>
        <v>930009</v>
      </c>
      <c r="C28" s="1">
        <f>'County VTO'!D1684</f>
        <v>690000</v>
      </c>
      <c r="D28" s="1">
        <f>'County VTO'!E1684</f>
        <v>687000</v>
      </c>
      <c r="E28" s="1">
        <f>'County VTO'!F1684</f>
        <v>638474</v>
      </c>
      <c r="F28" s="1">
        <f>'County VTO'!G1684</f>
        <v>456096</v>
      </c>
      <c r="G28" s="1">
        <f>'County VTO'!H1684</f>
        <v>450445</v>
      </c>
      <c r="H28" s="2">
        <f t="shared" si="0"/>
        <v>0.65281884057971018</v>
      </c>
      <c r="I28" s="2">
        <f t="shared" ref="I28:I35" si="12">G28/E28</f>
        <v>0.70550249501154316</v>
      </c>
      <c r="J28" s="2">
        <f t="shared" si="6"/>
        <v>0.92532463768115947</v>
      </c>
      <c r="K28" s="10"/>
      <c r="L28" s="9"/>
      <c r="M28" s="8"/>
      <c r="N28" s="2" t="str">
        <f t="shared" si="2"/>
        <v>-</v>
      </c>
      <c r="O28" s="2" t="str">
        <f t="shared" si="3"/>
        <v>-</v>
      </c>
      <c r="P28" s="2" t="str">
        <f t="shared" si="4"/>
        <v>-</v>
      </c>
      <c r="Q28" s="2" t="str">
        <f t="shared" si="5"/>
        <v>-</v>
      </c>
      <c r="R28" s="1">
        <f>'County VTO'!R1684</f>
        <v>0</v>
      </c>
      <c r="S28" s="1">
        <f>'County VTO'!S1684</f>
        <v>0</v>
      </c>
      <c r="T28" s="1">
        <f>'County VTO'!T1684</f>
        <v>0</v>
      </c>
      <c r="U28" s="1">
        <f>'County VTO'!U1684</f>
        <v>0</v>
      </c>
      <c r="V28" s="1">
        <f>'County VTO'!V1684</f>
        <v>0</v>
      </c>
      <c r="W28" s="1">
        <f>'County VTO'!X1684</f>
        <v>0</v>
      </c>
      <c r="X28" s="1">
        <f>'County VTO'!Y1684</f>
        <v>0</v>
      </c>
      <c r="Y28" s="1">
        <f>'County VTO'!Z1684</f>
        <v>0</v>
      </c>
      <c r="Z28" s="1">
        <f>'County VTO'!AA1684</f>
        <v>0</v>
      </c>
      <c r="AA28" s="1">
        <f>'County VTO'!AB1684</f>
        <v>0</v>
      </c>
      <c r="AB28" s="1">
        <f>'County VTO'!W1684</f>
        <v>0</v>
      </c>
      <c r="AC28" s="1">
        <f>'County VTO'!AC1684</f>
        <v>0</v>
      </c>
      <c r="AD28" s="1">
        <f>'County VTO'!AD1684</f>
        <v>0</v>
      </c>
      <c r="AE28" s="1">
        <f>'County VTO'!AE1684</f>
        <v>0</v>
      </c>
      <c r="AF28" s="1">
        <f>'County VTO'!AF1684</f>
        <v>0</v>
      </c>
      <c r="AG28" s="1">
        <f>'County VTO'!AG1684</f>
        <v>0</v>
      </c>
      <c r="AH28" s="1">
        <f>'County VTO'!AH1684</f>
        <v>0</v>
      </c>
      <c r="AI28" s="1">
        <f>'County VTO'!AI1684</f>
        <v>0</v>
      </c>
      <c r="AJ28" s="1">
        <f>'County VTO'!AJ1684</f>
        <v>0</v>
      </c>
      <c r="AL28" s="1"/>
      <c r="AQ28" s="1"/>
      <c r="AR28" s="55"/>
    </row>
    <row r="29" spans="1:44">
      <c r="A29" t="s">
        <v>1041</v>
      </c>
      <c r="B29" s="1">
        <f>'County VTO'!C1779</f>
        <v>1749370</v>
      </c>
      <c r="C29" s="1">
        <f>'County VTO'!D1779</f>
        <v>1294000</v>
      </c>
      <c r="D29" s="1">
        <f>'County VTO'!E1779</f>
        <v>1215000</v>
      </c>
      <c r="E29" s="1">
        <f>'County VTO'!F1779</f>
        <v>1160193</v>
      </c>
      <c r="F29" s="1">
        <f>'County VTO'!G1779</f>
        <v>792906</v>
      </c>
      <c r="G29" s="1">
        <f>'County VTO'!H1779</f>
        <v>778186</v>
      </c>
      <c r="H29" s="2">
        <f t="shared" si="0"/>
        <v>0.60138021638330752</v>
      </c>
      <c r="I29" s="2">
        <f t="shared" si="12"/>
        <v>0.67073840300708587</v>
      </c>
      <c r="J29" s="2">
        <f t="shared" si="6"/>
        <v>0.89659428129829988</v>
      </c>
      <c r="K29" s="10">
        <f t="shared" ref="K29:K35" si="13">RANK(R29,R29:AO29)</f>
        <v>2</v>
      </c>
      <c r="L29" s="9">
        <f t="shared" ref="L29:L35" si="14">RANK(S29,R29:AO29)</f>
        <v>1</v>
      </c>
      <c r="M29" s="8">
        <f t="shared" ref="M29:M35" si="15">RANK(T29,R29:AO29)</f>
        <v>3</v>
      </c>
      <c r="N29" s="2">
        <f t="shared" si="2"/>
        <v>0.34198103246615003</v>
      </c>
      <c r="O29" s="2">
        <f t="shared" si="3"/>
        <v>0.49627777447372978</v>
      </c>
      <c r="P29" s="2">
        <f t="shared" si="4"/>
        <v>0.15337706743619381</v>
      </c>
      <c r="Q29" s="2">
        <f t="shared" si="5"/>
        <v>8.3641256239263273E-3</v>
      </c>
      <c r="R29" s="1">
        <f>'County VTO'!R1779</f>
        <v>396764</v>
      </c>
      <c r="S29" s="1">
        <f>'County VTO'!S1779</f>
        <v>575778</v>
      </c>
      <c r="T29" s="1">
        <f>'County VTO'!T1779</f>
        <v>177947</v>
      </c>
      <c r="U29" s="1">
        <f>'County VTO'!U1779</f>
        <v>4716</v>
      </c>
      <c r="V29" s="1">
        <f>'County VTO'!V1779</f>
        <v>398</v>
      </c>
      <c r="W29" s="1">
        <f>'County VTO'!X1779</f>
        <v>0</v>
      </c>
      <c r="X29" s="1">
        <f>'County VTO'!Y1779</f>
        <v>0</v>
      </c>
      <c r="Y29" s="1">
        <f>'County VTO'!Z1779</f>
        <v>0</v>
      </c>
      <c r="Z29" s="1">
        <f>'County VTO'!AA1779</f>
        <v>4590</v>
      </c>
      <c r="AA29" s="1">
        <f>'County VTO'!AB1779</f>
        <v>0</v>
      </c>
      <c r="AB29" s="1">
        <f>'County VTO'!W1779</f>
        <v>0</v>
      </c>
      <c r="AC29" s="1">
        <f>'County VTO'!AC1779</f>
        <v>0</v>
      </c>
      <c r="AD29" s="1">
        <f>'County VTO'!AD1779</f>
        <v>0</v>
      </c>
      <c r="AE29" s="1">
        <f>'County VTO'!AE1779</f>
        <v>0</v>
      </c>
      <c r="AF29" s="1">
        <f>'County VTO'!AF1779</f>
        <v>0</v>
      </c>
      <c r="AG29" s="1">
        <f>'County VTO'!AG1779</f>
        <v>0</v>
      </c>
      <c r="AH29" s="1">
        <f>'County VTO'!AH1779</f>
        <v>0</v>
      </c>
      <c r="AI29" s="1">
        <f>'County VTO'!AI1779</f>
        <v>0</v>
      </c>
      <c r="AJ29" s="1">
        <f>'County VTO'!AJ1779</f>
        <v>0</v>
      </c>
      <c r="AL29" s="1"/>
      <c r="AQ29" s="1"/>
      <c r="AR29" s="55"/>
    </row>
    <row r="30" spans="1:44">
      <c r="A30" t="s">
        <v>726</v>
      </c>
      <c r="B30" s="1">
        <f>'County VTO'!C1798</f>
        <v>2346222</v>
      </c>
      <c r="C30" s="1">
        <f>'County VTO'!D1798</f>
        <v>1699000</v>
      </c>
      <c r="D30" s="1">
        <f>'County VTO'!E1798</f>
        <v>1477000</v>
      </c>
      <c r="E30" s="1">
        <f>'County VTO'!F1798</f>
        <v>1071101</v>
      </c>
      <c r="F30" s="1">
        <f>'County VTO'!G1798</f>
        <v>831833</v>
      </c>
      <c r="G30" s="1">
        <f>'County VTO'!H1798</f>
        <v>829587</v>
      </c>
      <c r="H30" s="2">
        <f t="shared" si="0"/>
        <v>0.48827957622130663</v>
      </c>
      <c r="I30" s="2">
        <f t="shared" si="12"/>
        <v>0.77451799596863413</v>
      </c>
      <c r="J30" s="2">
        <f t="shared" si="6"/>
        <v>0.63043025309005296</v>
      </c>
      <c r="K30" s="10">
        <f t="shared" si="13"/>
        <v>2</v>
      </c>
      <c r="L30" s="9">
        <f t="shared" si="14"/>
        <v>1</v>
      </c>
      <c r="M30" s="8">
        <f t="shared" si="15"/>
        <v>3</v>
      </c>
      <c r="N30" s="2">
        <f t="shared" si="2"/>
        <v>0.40127681703219398</v>
      </c>
      <c r="O30" s="2">
        <f t="shared" si="3"/>
        <v>0.40541368180965193</v>
      </c>
      <c r="P30" s="2">
        <f t="shared" si="4"/>
        <v>0.15089146588416966</v>
      </c>
      <c r="Q30" s="2">
        <f t="shared" si="5"/>
        <v>4.2418035273984439E-2</v>
      </c>
      <c r="R30" s="1">
        <f>'County VTO'!R1798</f>
        <v>429808</v>
      </c>
      <c r="S30" s="1">
        <f>'County VTO'!S1798</f>
        <v>434239</v>
      </c>
      <c r="T30" s="1">
        <f>'County VTO'!T1798</f>
        <v>161620</v>
      </c>
      <c r="U30" s="1">
        <f>'County VTO'!U1798</f>
        <v>6240</v>
      </c>
      <c r="V30" s="1">
        <f>'County VTO'!V1798</f>
        <v>3356</v>
      </c>
      <c r="W30" s="1">
        <f>'County VTO'!X1798</f>
        <v>356</v>
      </c>
      <c r="X30" s="1">
        <f>'County VTO'!Y1798</f>
        <v>1081</v>
      </c>
      <c r="Y30" s="1">
        <f>'County VTO'!Z1798</f>
        <v>31517</v>
      </c>
      <c r="Z30" s="1">
        <f>'County VTO'!AA1798</f>
        <v>0</v>
      </c>
      <c r="AA30" s="1">
        <f>'County VTO'!AB1798</f>
        <v>0</v>
      </c>
      <c r="AB30" s="1">
        <f>'County VTO'!W1798</f>
        <v>2884</v>
      </c>
      <c r="AC30" s="1">
        <f>'County VTO'!AC1798</f>
        <v>0</v>
      </c>
      <c r="AD30" s="1">
        <f>'County VTO'!AD1798</f>
        <v>0</v>
      </c>
      <c r="AE30" s="1">
        <f>'County VTO'!AE1798</f>
        <v>0</v>
      </c>
      <c r="AF30" s="1">
        <f>'County VTO'!AF1798</f>
        <v>0</v>
      </c>
      <c r="AG30" s="1">
        <f>'County VTO'!AG1798</f>
        <v>0</v>
      </c>
      <c r="AH30" s="1">
        <f>'County VTO'!AH1798</f>
        <v>0</v>
      </c>
      <c r="AI30" s="1">
        <f>'County VTO'!AI1798</f>
        <v>0</v>
      </c>
      <c r="AJ30" s="1">
        <f>'County VTO'!AJ1798</f>
        <v>0</v>
      </c>
      <c r="AL30" s="1"/>
      <c r="AQ30" s="1"/>
      <c r="AR30" s="55"/>
    </row>
    <row r="31" spans="1:44">
      <c r="A31" t="s">
        <v>2695</v>
      </c>
      <c r="B31" s="1">
        <f>'County VTO'!C1810</f>
        <v>1290121</v>
      </c>
      <c r="C31" s="1">
        <f>'County VTO'!D1810</f>
        <v>982000</v>
      </c>
      <c r="D31" s="1">
        <f>'County VTO'!E1810</f>
        <v>948000</v>
      </c>
      <c r="E31" s="1">
        <f>'County VTO'!F1810</f>
        <v>855861</v>
      </c>
      <c r="F31" s="1">
        <f>'County VTO'!G1810</f>
        <v>683672</v>
      </c>
      <c r="G31" s="1">
        <f>'County VTO'!H1810</f>
        <v>677738</v>
      </c>
      <c r="H31" s="2">
        <f t="shared" si="0"/>
        <v>0.69016089613034626</v>
      </c>
      <c r="I31" s="2">
        <f t="shared" si="12"/>
        <v>0.79187858776133035</v>
      </c>
      <c r="J31" s="2">
        <f t="shared" si="6"/>
        <v>0.87154887983706719</v>
      </c>
      <c r="K31" s="10">
        <f t="shared" si="13"/>
        <v>3</v>
      </c>
      <c r="L31" s="9">
        <f t="shared" si="14"/>
        <v>2</v>
      </c>
      <c r="M31" s="8">
        <f t="shared" si="15"/>
        <v>1</v>
      </c>
      <c r="N31" s="2">
        <f t="shared" si="2"/>
        <v>0.26685992234720357</v>
      </c>
      <c r="O31" s="2">
        <f t="shared" si="3"/>
        <v>0.31213129234770598</v>
      </c>
      <c r="P31" s="2">
        <f t="shared" si="4"/>
        <v>0.42100878530509045</v>
      </c>
      <c r="Q31" s="2">
        <f t="shared" si="5"/>
        <v>0</v>
      </c>
      <c r="R31" s="1">
        <f>'County VTO'!R1810</f>
        <v>228395</v>
      </c>
      <c r="S31" s="1">
        <f>'County VTO'!S1810</f>
        <v>267141</v>
      </c>
      <c r="T31" s="1">
        <f>'County VTO'!T1810</f>
        <v>360325</v>
      </c>
      <c r="U31" s="1">
        <f>'County VTO'!U1810</f>
        <v>0</v>
      </c>
      <c r="V31" s="1">
        <f>'County VTO'!V1810</f>
        <v>0</v>
      </c>
      <c r="W31" s="1">
        <f>'County VTO'!X1810</f>
        <v>0</v>
      </c>
      <c r="X31" s="1">
        <f>'County VTO'!Y1810</f>
        <v>0</v>
      </c>
      <c r="Y31" s="1">
        <f>'County VTO'!Z1810</f>
        <v>0</v>
      </c>
      <c r="Z31" s="1">
        <f>'County VTO'!AA1810</f>
        <v>0</v>
      </c>
      <c r="AA31" s="1">
        <f>'County VTO'!AB1810</f>
        <v>0</v>
      </c>
      <c r="AB31" s="1">
        <f>'County VTO'!W1810</f>
        <v>0</v>
      </c>
      <c r="AC31" s="1">
        <f>'County VTO'!AC1810</f>
        <v>0</v>
      </c>
      <c r="AD31" s="1">
        <f>'County VTO'!AD1810</f>
        <v>0</v>
      </c>
      <c r="AE31" s="1">
        <f>'County VTO'!AE1810</f>
        <v>0</v>
      </c>
      <c r="AF31" s="1">
        <f>'County VTO'!AF1810</f>
        <v>0</v>
      </c>
      <c r="AG31" s="1">
        <f>'County VTO'!AG1810</f>
        <v>0</v>
      </c>
      <c r="AH31" s="1">
        <f>'County VTO'!AH1810</f>
        <v>0</v>
      </c>
      <c r="AI31" s="1">
        <f>'County VTO'!AI1810</f>
        <v>0</v>
      </c>
      <c r="AJ31" s="1">
        <f>'County VTO'!AJ1810</f>
        <v>0</v>
      </c>
      <c r="AL31" s="1"/>
      <c r="AQ31" s="1"/>
      <c r="AR31" s="55"/>
    </row>
    <row r="32" spans="1:44">
      <c r="A32" t="s">
        <v>1392</v>
      </c>
      <c r="B32" s="1">
        <f>'County VTO'!C1833</f>
        <v>8634561</v>
      </c>
      <c r="C32" s="1">
        <f>'County VTO'!D1833</f>
        <v>6413000</v>
      </c>
      <c r="D32" s="1">
        <f>'County VTO'!E1833</f>
        <v>5591000</v>
      </c>
      <c r="E32" s="1">
        <f>'County VTO'!F1833</f>
        <v>5005959</v>
      </c>
      <c r="F32" s="1">
        <f>'County VTO'!G1833</f>
        <v>3638153</v>
      </c>
      <c r="G32" s="1">
        <f>'County VTO'!H1833</f>
        <v>3611691</v>
      </c>
      <c r="H32" s="2">
        <f t="shared" si="0"/>
        <v>0.56318275378138161</v>
      </c>
      <c r="I32" s="2">
        <f t="shared" si="12"/>
        <v>0.72147834211187112</v>
      </c>
      <c r="J32" s="2">
        <f t="shared" si="6"/>
        <v>0.78059550912209574</v>
      </c>
      <c r="K32" s="10">
        <f t="shared" si="13"/>
        <v>2</v>
      </c>
      <c r="L32" s="9">
        <f t="shared" si="14"/>
        <v>3</v>
      </c>
      <c r="M32" s="8">
        <f t="shared" si="15"/>
        <v>1</v>
      </c>
      <c r="N32" s="2">
        <f t="shared" si="2"/>
        <v>0.23236786397970899</v>
      </c>
      <c r="O32" s="2">
        <f t="shared" si="3"/>
        <v>0.17674954988644534</v>
      </c>
      <c r="P32" s="2">
        <f t="shared" si="4"/>
        <v>0.58701279814716822</v>
      </c>
      <c r="Q32" s="2">
        <f t="shared" si="5"/>
        <v>3.8697879866774754E-3</v>
      </c>
      <c r="R32" s="1">
        <f>'County VTO'!R1833</f>
        <v>1163224</v>
      </c>
      <c r="S32" s="1">
        <f>'County VTO'!S1833</f>
        <v>884801</v>
      </c>
      <c r="T32" s="1">
        <f>'County VTO'!T1833</f>
        <v>2938562</v>
      </c>
      <c r="U32" s="1">
        <f>'County VTO'!U1833</f>
        <v>448</v>
      </c>
      <c r="V32" s="1">
        <f>'County VTO'!V1833</f>
        <v>632</v>
      </c>
      <c r="W32" s="1">
        <f>'County VTO'!X1833</f>
        <v>97</v>
      </c>
      <c r="X32" s="1">
        <f>'County VTO'!Y1833</f>
        <v>56</v>
      </c>
      <c r="Y32" s="1">
        <f>'County VTO'!Z1833</f>
        <v>0</v>
      </c>
      <c r="Z32" s="1">
        <f>'County VTO'!AA1833</f>
        <v>62</v>
      </c>
      <c r="AA32" s="1">
        <f>'County VTO'!AB1833</f>
        <v>0</v>
      </c>
      <c r="AB32" s="1">
        <f>'County VTO'!W1833</f>
        <v>18077</v>
      </c>
      <c r="AC32" s="1">
        <f>'County VTO'!AC1833</f>
        <v>0</v>
      </c>
      <c r="AD32" s="1">
        <f>'County VTO'!AD1833</f>
        <v>0</v>
      </c>
      <c r="AE32" s="1">
        <f>'County VTO'!AE1833</f>
        <v>0</v>
      </c>
      <c r="AF32" s="1">
        <f>'County VTO'!AF1833</f>
        <v>0</v>
      </c>
      <c r="AG32" s="1">
        <f>'County VTO'!AG1833</f>
        <v>0</v>
      </c>
      <c r="AH32" s="1">
        <f>'County VTO'!AH1833</f>
        <v>0</v>
      </c>
      <c r="AI32" s="1">
        <f>'County VTO'!AI1833</f>
        <v>0</v>
      </c>
      <c r="AJ32" s="1">
        <f>'County VTO'!AJ1833</f>
        <v>0</v>
      </c>
      <c r="AL32" s="1"/>
      <c r="AQ32" s="1"/>
      <c r="AR32" s="55"/>
    </row>
    <row r="33" spans="1:44">
      <c r="A33" t="s">
        <v>2751</v>
      </c>
      <c r="B33" s="1">
        <f>'County VTO'!C1868</f>
        <v>1903808</v>
      </c>
      <c r="C33" s="1">
        <f>'County VTO'!D1868</f>
        <v>1375000</v>
      </c>
      <c r="D33" s="1">
        <f>'County VTO'!E1868</f>
        <v>1301000</v>
      </c>
      <c r="E33" s="1">
        <f>'County VTO'!F1868</f>
        <v>1105372</v>
      </c>
      <c r="F33" s="1">
        <f>'County VTO'!G1868</f>
        <v>775301</v>
      </c>
      <c r="G33" s="1">
        <f>'County VTO'!H1868</f>
        <v>756304</v>
      </c>
      <c r="H33" s="2">
        <f t="shared" si="0"/>
        <v>0.55003927272727271</v>
      </c>
      <c r="I33" s="2">
        <f t="shared" si="12"/>
        <v>0.68420766945426514</v>
      </c>
      <c r="J33" s="2">
        <f t="shared" si="6"/>
        <v>0.80390690909090912</v>
      </c>
      <c r="K33" s="10">
        <f t="shared" si="13"/>
        <v>1</v>
      </c>
      <c r="L33" s="9">
        <f t="shared" si="14"/>
        <v>2</v>
      </c>
      <c r="M33" s="8">
        <f t="shared" si="15"/>
        <v>3</v>
      </c>
      <c r="N33" s="2">
        <f t="shared" si="2"/>
        <v>0.49803957400766441</v>
      </c>
      <c r="O33" s="2">
        <f t="shared" si="3"/>
        <v>0.3252868717499629</v>
      </c>
      <c r="P33" s="2">
        <f t="shared" si="4"/>
        <v>0.14925834922541914</v>
      </c>
      <c r="Q33" s="2">
        <f t="shared" si="5"/>
        <v>2.7415205016953548E-2</v>
      </c>
      <c r="R33" s="1">
        <f>'County VTO'!R1868</f>
        <v>550519</v>
      </c>
      <c r="S33" s="1">
        <f>'County VTO'!S1868</f>
        <v>359563</v>
      </c>
      <c r="T33" s="1">
        <f>'County VTO'!T1868</f>
        <v>164986</v>
      </c>
      <c r="U33" s="1">
        <f>'County VTO'!U1868</f>
        <v>0</v>
      </c>
      <c r="V33" s="1">
        <f>'County VTO'!V1868</f>
        <v>9724</v>
      </c>
      <c r="W33" s="1">
        <f>'County VTO'!X1868</f>
        <v>0</v>
      </c>
      <c r="X33" s="1">
        <f>'County VTO'!Y1868</f>
        <v>0</v>
      </c>
      <c r="Y33" s="1">
        <f>'County VTO'!Z1868</f>
        <v>0</v>
      </c>
      <c r="Z33" s="1">
        <f>'County VTO'!AA1868</f>
        <v>0</v>
      </c>
      <c r="AA33" s="1">
        <f>'County VTO'!AB1868</f>
        <v>0</v>
      </c>
      <c r="AB33" s="1">
        <f>'County VTO'!W1868</f>
        <v>20580</v>
      </c>
      <c r="AC33" s="1">
        <f>'County VTO'!AC1868</f>
        <v>0</v>
      </c>
      <c r="AD33" s="1">
        <f>'County VTO'!AD1868</f>
        <v>0</v>
      </c>
      <c r="AE33" s="1">
        <f>'County VTO'!AE1868</f>
        <v>0</v>
      </c>
      <c r="AF33" s="1">
        <f>'County VTO'!AF1868</f>
        <v>0</v>
      </c>
      <c r="AG33" s="1">
        <f>'County VTO'!AG1868</f>
        <v>0</v>
      </c>
      <c r="AH33" s="1">
        <f>'County VTO'!AH1868</f>
        <v>0</v>
      </c>
      <c r="AI33" s="1">
        <f>'County VTO'!AI1868</f>
        <v>0</v>
      </c>
      <c r="AJ33" s="1">
        <f>'County VTO'!AJ1868</f>
        <v>0</v>
      </c>
      <c r="AL33" s="1"/>
      <c r="AQ33" s="1"/>
      <c r="AR33" s="55"/>
    </row>
    <row r="34" spans="1:44">
      <c r="A34" t="s">
        <v>515</v>
      </c>
      <c r="B34" s="1">
        <f>'County VTO'!C1932</f>
        <v>19171567</v>
      </c>
      <c r="C34" s="1">
        <f>'County VTO'!D1932</f>
        <v>14492000</v>
      </c>
      <c r="D34" s="1">
        <f>'County VTO'!E1932</f>
        <v>12779000</v>
      </c>
      <c r="E34" s="1">
        <f>'County VTO'!F1932</f>
        <v>11837068</v>
      </c>
      <c r="F34" s="1">
        <f>'County VTO'!G1932</f>
        <v>7448266</v>
      </c>
      <c r="G34" s="1">
        <f>'County VTO'!H1932</f>
        <v>7391741</v>
      </c>
      <c r="H34" s="2">
        <f t="shared" ref="H34:H53" si="16">G34/C34</f>
        <v>0.51005665194590122</v>
      </c>
      <c r="I34" s="2">
        <f t="shared" si="12"/>
        <v>0.62445708683940993</v>
      </c>
      <c r="J34" s="2">
        <f t="shared" si="6"/>
        <v>0.81680016560861168</v>
      </c>
      <c r="K34" s="10">
        <f t="shared" si="13"/>
        <v>1</v>
      </c>
      <c r="L34" s="9">
        <f t="shared" si="14"/>
        <v>2</v>
      </c>
      <c r="M34" s="8">
        <f t="shared" si="15"/>
        <v>3</v>
      </c>
      <c r="N34" s="2">
        <f t="shared" si="2"/>
        <v>0.46756792992378687</v>
      </c>
      <c r="O34" s="2">
        <f t="shared" si="3"/>
        <v>0.27110737478542807</v>
      </c>
      <c r="P34" s="2">
        <f t="shared" si="4"/>
        <v>0.20396392953213166</v>
      </c>
      <c r="Q34" s="2">
        <f t="shared" si="5"/>
        <v>5.7360765758653343E-2</v>
      </c>
      <c r="R34" s="1">
        <f>'County VTO'!R1932</f>
        <v>5534574</v>
      </c>
      <c r="S34" s="1">
        <f>'County VTO'!S1932</f>
        <v>3209082</v>
      </c>
      <c r="T34" s="1">
        <f>'County VTO'!T1932</f>
        <v>2414309</v>
      </c>
      <c r="U34" s="1">
        <f>'County VTO'!U1932</f>
        <v>362</v>
      </c>
      <c r="V34" s="1">
        <f>'County VTO'!V1932</f>
        <v>41222</v>
      </c>
      <c r="W34" s="1">
        <f>'County VTO'!X1932</f>
        <v>0</v>
      </c>
      <c r="X34" s="1">
        <f>'County VTO'!Y1932</f>
        <v>0</v>
      </c>
      <c r="Y34" s="1">
        <f>'County VTO'!Z1932</f>
        <v>0</v>
      </c>
      <c r="Z34" s="1">
        <f>'County VTO'!AA1932</f>
        <v>0</v>
      </c>
      <c r="AA34" s="1">
        <f>'County VTO'!AB1932</f>
        <v>0</v>
      </c>
      <c r="AB34" s="1">
        <f>'County VTO'!W1932</f>
        <v>1690</v>
      </c>
      <c r="AC34" s="1">
        <f>'County VTO'!AC1932</f>
        <v>0</v>
      </c>
      <c r="AD34" s="1">
        <f>'County VTO'!AD1932</f>
        <v>0</v>
      </c>
      <c r="AE34" s="1">
        <f>'County VTO'!AE1932</f>
        <v>0</v>
      </c>
      <c r="AF34" s="1">
        <f>'County VTO'!AF1932</f>
        <v>160337</v>
      </c>
      <c r="AG34" s="1">
        <f>'County VTO'!AG1932</f>
        <v>80344</v>
      </c>
      <c r="AH34" s="1">
        <f>'County VTO'!AH1932</f>
        <v>46026</v>
      </c>
      <c r="AI34" s="1">
        <f>'County VTO'!AI1932</f>
        <v>25932</v>
      </c>
      <c r="AJ34" s="1">
        <f>'County VTO'!AJ1932</f>
        <v>323063</v>
      </c>
      <c r="AL34" s="1"/>
      <c r="AQ34" s="1"/>
      <c r="AR34" s="55"/>
    </row>
    <row r="35" spans="1:44">
      <c r="A35" t="s">
        <v>1551</v>
      </c>
      <c r="B35" s="1">
        <f>'County VTO'!C2034</f>
        <v>8553152</v>
      </c>
      <c r="C35" s="1">
        <f>'County VTO'!D2034</f>
        <v>6250000</v>
      </c>
      <c r="D35" s="1">
        <f>'County VTO'!E2034</f>
        <v>5923000</v>
      </c>
      <c r="E35" s="1">
        <f>'County VTO'!F2034</f>
        <v>5472854</v>
      </c>
      <c r="F35" s="1">
        <f>'County VTO'!G2034</f>
        <v>3552449</v>
      </c>
      <c r="G35" s="1">
        <f>'County VTO'!H2034</f>
        <v>3501007</v>
      </c>
      <c r="H35" s="2">
        <f t="shared" si="16"/>
        <v>0.56016111999999996</v>
      </c>
      <c r="I35" s="2">
        <f t="shared" si="12"/>
        <v>0.63970407396214113</v>
      </c>
      <c r="J35" s="2">
        <f t="shared" si="6"/>
        <v>0.87565663999999999</v>
      </c>
      <c r="K35" s="10">
        <f t="shared" si="13"/>
        <v>1</v>
      </c>
      <c r="L35" s="9">
        <f t="shared" si="14"/>
        <v>2</v>
      </c>
      <c r="M35" s="8">
        <f t="shared" si="15"/>
        <v>3</v>
      </c>
      <c r="N35" s="2">
        <f t="shared" si="2"/>
        <v>0.4677853639070218</v>
      </c>
      <c r="O35" s="2">
        <f t="shared" si="3"/>
        <v>0.34527944651912879</v>
      </c>
      <c r="P35" s="2">
        <f t="shared" si="4"/>
        <v>0.18466745138825191</v>
      </c>
      <c r="Q35" s="2">
        <f t="shared" si="5"/>
        <v>2.2677381855975565E-3</v>
      </c>
      <c r="R35" s="1">
        <f>'County VTO'!R2034</f>
        <v>2560121</v>
      </c>
      <c r="S35" s="1">
        <f>'County VTO'!S2034</f>
        <v>1889664</v>
      </c>
      <c r="T35" s="1">
        <f>'County VTO'!T2034</f>
        <v>1010658</v>
      </c>
      <c r="U35" s="1">
        <f>'County VTO'!U2034</f>
        <v>12406</v>
      </c>
      <c r="V35" s="1">
        <f>'County VTO'!V2034</f>
        <v>0</v>
      </c>
      <c r="W35" s="1">
        <f>'County VTO'!X2034</f>
        <v>0</v>
      </c>
      <c r="X35" s="1">
        <f>'County VTO'!Y2034</f>
        <v>0</v>
      </c>
      <c r="Y35" s="1">
        <f>'County VTO'!Z2034</f>
        <v>0</v>
      </c>
      <c r="Z35" s="1">
        <f>'County VTO'!AA2034</f>
        <v>0</v>
      </c>
      <c r="AA35" s="1">
        <f>'County VTO'!AB2034</f>
        <v>0</v>
      </c>
      <c r="AB35" s="1">
        <f>'County VTO'!W2034</f>
        <v>5</v>
      </c>
      <c r="AC35" s="1">
        <f>'County VTO'!AC2034</f>
        <v>0</v>
      </c>
      <c r="AD35" s="1">
        <f>'County VTO'!AD2034</f>
        <v>0</v>
      </c>
      <c r="AE35" s="1">
        <f>'County VTO'!AE2034</f>
        <v>0</v>
      </c>
      <c r="AF35" s="1">
        <f>'County VTO'!AF2034</f>
        <v>0</v>
      </c>
      <c r="AG35" s="1">
        <f>'County VTO'!AG2034</f>
        <v>0</v>
      </c>
      <c r="AH35" s="1">
        <f>'County VTO'!AH2034</f>
        <v>0</v>
      </c>
      <c r="AI35" s="1">
        <f>'County VTO'!AI2034</f>
        <v>0</v>
      </c>
      <c r="AJ35" s="1">
        <f>'County VTO'!AJ2034</f>
        <v>0</v>
      </c>
      <c r="AL35" s="1"/>
      <c r="AQ35" s="1"/>
      <c r="AR35" s="55"/>
    </row>
    <row r="36" spans="1:44">
      <c r="A36" t="s">
        <v>2892</v>
      </c>
      <c r="B36" s="1">
        <f>'County VTO'!C2089</f>
        <v>644705</v>
      </c>
      <c r="C36" s="1">
        <f>'County VTO'!D2089</f>
        <v>466000</v>
      </c>
      <c r="D36" s="1">
        <f>'County VTO'!E2089</f>
        <v>462000</v>
      </c>
      <c r="E36" s="1">
        <f>'County VTO'!F2089</f>
        <v>0</v>
      </c>
      <c r="F36" s="1">
        <f>'County VTO'!G2089</f>
        <v>316049</v>
      </c>
      <c r="G36" s="1">
        <f>'County VTO'!H2089</f>
        <v>312833</v>
      </c>
      <c r="H36" s="2">
        <f t="shared" si="16"/>
        <v>0.67131545064377685</v>
      </c>
      <c r="I36" s="30" t="s">
        <v>2142</v>
      </c>
      <c r="J36" s="2">
        <f t="shared" si="6"/>
        <v>0</v>
      </c>
      <c r="K36" s="10"/>
      <c r="L36" s="9"/>
      <c r="M36" s="8"/>
      <c r="N36" s="2"/>
      <c r="O36" s="2"/>
      <c r="P36" s="2"/>
      <c r="Q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L36" s="1"/>
      <c r="AQ36" s="1"/>
      <c r="AR36" s="55"/>
    </row>
    <row r="37" spans="1:44">
      <c r="A37" t="s">
        <v>1202</v>
      </c>
      <c r="B37" s="1">
        <f>'County VTO'!C2179</f>
        <v>11452251</v>
      </c>
      <c r="C37" s="1">
        <f>'County VTO'!D2179</f>
        <v>8469000</v>
      </c>
      <c r="D37" s="1">
        <f>'County VTO'!E2179</f>
        <v>8305000</v>
      </c>
      <c r="E37" s="1">
        <f>'County VTO'!F2179</f>
        <v>7972826</v>
      </c>
      <c r="F37" s="1">
        <f>'County VTO'!G2179</f>
        <v>5722443</v>
      </c>
      <c r="G37" s="1">
        <f>'County VTO'!H2179</f>
        <v>5627908</v>
      </c>
      <c r="H37" s="2">
        <f t="shared" si="16"/>
        <v>0.6645304050064943</v>
      </c>
      <c r="I37" s="2">
        <f t="shared" ref="I37:I44" si="17">G37/E37</f>
        <v>0.70588621901443727</v>
      </c>
      <c r="J37" s="2">
        <f t="shared" si="6"/>
        <v>0.94141291769984647</v>
      </c>
      <c r="K37" s="10"/>
      <c r="L37" s="9"/>
      <c r="M37" s="8"/>
      <c r="N37" s="2" t="str">
        <f t="shared" ref="N37:N50" si="18">IF(SUM($R37:$AN37)=0,"-",R37/SUM($R37:$AN37))</f>
        <v>-</v>
      </c>
      <c r="O37" s="2" t="str">
        <f t="shared" ref="O37:O50" si="19">IF(SUM($R37:$AN37)=0,"-",S37/SUM($R37:$AN37))</f>
        <v>-</v>
      </c>
      <c r="P37" s="2" t="str">
        <f t="shared" ref="P37:P50" si="20">IF(SUM($R37:$AN37)=0,"-",T37/SUM($R37:$AN37))</f>
        <v>-</v>
      </c>
      <c r="Q37" s="2" t="str">
        <f t="shared" ref="Q37:Q50" si="21">IF(SUM($R37:$AN37)=0,"-",(1-N37-O37-P37))</f>
        <v>-</v>
      </c>
      <c r="R37" s="1">
        <f>'County VTO'!R2179</f>
        <v>0</v>
      </c>
      <c r="S37" s="1">
        <f>'County VTO'!S2179</f>
        <v>0</v>
      </c>
      <c r="T37" s="1">
        <f>'County VTO'!T2179</f>
        <v>0</v>
      </c>
      <c r="U37" s="1">
        <f>'County VTO'!U2179</f>
        <v>0</v>
      </c>
      <c r="V37" s="1">
        <f>'County VTO'!V2179</f>
        <v>0</v>
      </c>
      <c r="W37" s="1">
        <f>'County VTO'!X2179</f>
        <v>0</v>
      </c>
      <c r="X37" s="1">
        <f>'County VTO'!Y2179</f>
        <v>0</v>
      </c>
      <c r="Y37" s="1">
        <f>'County VTO'!Z2179</f>
        <v>0</v>
      </c>
      <c r="Z37" s="1">
        <f>'County VTO'!AA2179</f>
        <v>0</v>
      </c>
      <c r="AA37" s="1">
        <f>'County VTO'!AB2179</f>
        <v>0</v>
      </c>
      <c r="AB37" s="1">
        <f>'County VTO'!W2179</f>
        <v>0</v>
      </c>
      <c r="AC37" s="1">
        <f>'County VTO'!AC2179</f>
        <v>0</v>
      </c>
      <c r="AD37" s="1">
        <f>'County VTO'!AD2179</f>
        <v>0</v>
      </c>
      <c r="AE37" s="1">
        <f>'County VTO'!AE2179</f>
        <v>0</v>
      </c>
      <c r="AF37" s="1">
        <f>'County VTO'!AF2179</f>
        <v>0</v>
      </c>
      <c r="AG37" s="1">
        <f>'County VTO'!AG2179</f>
        <v>0</v>
      </c>
      <c r="AH37" s="1">
        <f>'County VTO'!AH2179</f>
        <v>0</v>
      </c>
      <c r="AI37" s="1">
        <f>'County VTO'!AI2179</f>
        <v>0</v>
      </c>
      <c r="AJ37" s="1">
        <f>'County VTO'!AJ2179</f>
        <v>0</v>
      </c>
      <c r="AL37" s="1"/>
      <c r="AQ37" s="1"/>
      <c r="AR37" s="55"/>
    </row>
    <row r="38" spans="1:44">
      <c r="A38" t="s">
        <v>1907</v>
      </c>
      <c r="B38" s="1">
        <f>'County VTO'!C2258</f>
        <v>3525233</v>
      </c>
      <c r="C38" s="1">
        <f>'County VTO'!D2258</f>
        <v>2602000</v>
      </c>
      <c r="D38" s="1">
        <f>'County VTO'!E2258</f>
        <v>2476000</v>
      </c>
      <c r="E38" s="1">
        <f>'County VTO'!F2258</f>
        <v>2143978</v>
      </c>
      <c r="F38" s="1">
        <f>'County VTO'!G2258</f>
        <v>1474304</v>
      </c>
      <c r="G38" s="1">
        <f>'County VTO'!H2258</f>
        <v>1463758</v>
      </c>
      <c r="H38" s="2">
        <f t="shared" si="16"/>
        <v>0.56255111452728668</v>
      </c>
      <c r="I38" s="2">
        <f t="shared" si="17"/>
        <v>0.68272995338571574</v>
      </c>
      <c r="J38" s="2">
        <f t="shared" si="6"/>
        <v>0.82397309761721749</v>
      </c>
      <c r="K38" s="10">
        <f>RANK(R38,R38:AO38)</f>
        <v>1</v>
      </c>
      <c r="L38" s="9">
        <f>RANK(S38,R38:AO38)</f>
        <v>2</v>
      </c>
      <c r="M38" s="8">
        <f>RANK(T38,R38:AO38)</f>
        <v>3</v>
      </c>
      <c r="N38" s="2">
        <f t="shared" si="18"/>
        <v>0.51356497128235457</v>
      </c>
      <c r="O38" s="2">
        <f t="shared" si="19"/>
        <v>0.38103609272110067</v>
      </c>
      <c r="P38" s="2">
        <f t="shared" si="20"/>
        <v>0.10506311165506363</v>
      </c>
      <c r="Q38" s="2">
        <f t="shared" si="21"/>
        <v>3.3582434148113349E-4</v>
      </c>
      <c r="R38" s="1">
        <f>'County VTO'!R2258</f>
        <v>1101072</v>
      </c>
      <c r="S38" s="1">
        <f>'County VTO'!S2258</f>
        <v>816933</v>
      </c>
      <c r="T38" s="1">
        <f>'County VTO'!T2258</f>
        <v>225253</v>
      </c>
      <c r="U38" s="1">
        <f>'County VTO'!U2258</f>
        <v>689</v>
      </c>
      <c r="V38" s="1">
        <f>'County VTO'!V2258</f>
        <v>0</v>
      </c>
      <c r="W38" s="1">
        <f>'County VTO'!X2258</f>
        <v>31</v>
      </c>
      <c r="X38" s="1">
        <f>'County VTO'!Y2258</f>
        <v>0</v>
      </c>
      <c r="Y38" s="1">
        <f>'County VTO'!Z2258</f>
        <v>0</v>
      </c>
      <c r="Z38" s="1">
        <f>'County VTO'!AA2258</f>
        <v>0</v>
      </c>
      <c r="AA38" s="1">
        <f>'County VTO'!AB2258</f>
        <v>0</v>
      </c>
      <c r="AB38" s="1">
        <f>'County VTO'!W2258</f>
        <v>0</v>
      </c>
      <c r="AC38" s="1">
        <f>'County VTO'!AC2258</f>
        <v>0</v>
      </c>
      <c r="AD38" s="1">
        <f>'County VTO'!AD2258</f>
        <v>0</v>
      </c>
      <c r="AE38" s="1">
        <f>'County VTO'!AE2258</f>
        <v>0</v>
      </c>
      <c r="AF38" s="1">
        <f>'County VTO'!AF2258</f>
        <v>0</v>
      </c>
      <c r="AG38" s="1">
        <f>'County VTO'!AG2258</f>
        <v>0</v>
      </c>
      <c r="AH38" s="1">
        <f>'County VTO'!AH2258</f>
        <v>0</v>
      </c>
      <c r="AI38" s="1">
        <f>'County VTO'!AI2258</f>
        <v>0</v>
      </c>
      <c r="AJ38" s="1">
        <f>'County VTO'!AJ2258</f>
        <v>0</v>
      </c>
      <c r="AL38" s="1"/>
      <c r="AQ38" s="1"/>
      <c r="AR38" s="55"/>
    </row>
    <row r="39" spans="1:44">
      <c r="A39" t="s">
        <v>2551</v>
      </c>
      <c r="B39" s="1">
        <f>'County VTO'!C2296</f>
        <v>3569463</v>
      </c>
      <c r="C39" s="1">
        <f>'County VTO'!D2296</f>
        <v>2727000</v>
      </c>
      <c r="D39" s="1">
        <f>'County VTO'!E2296</f>
        <v>2600000</v>
      </c>
      <c r="E39" s="1">
        <f>'County VTO'!F2296</f>
        <v>2141249</v>
      </c>
      <c r="F39" s="1">
        <f>'County VTO'!G2296</f>
        <v>1851671</v>
      </c>
      <c r="G39" s="1">
        <f>'County VTO'!H2296</f>
        <v>1836782</v>
      </c>
      <c r="H39" s="2">
        <f t="shared" si="16"/>
        <v>0.67355408874220757</v>
      </c>
      <c r="I39" s="2">
        <f t="shared" si="17"/>
        <v>0.85780869016167671</v>
      </c>
      <c r="J39" s="2">
        <f t="shared" si="6"/>
        <v>0.78520315364869819</v>
      </c>
      <c r="K39" s="10">
        <f>RANK(R39,R39:AO39)</f>
        <v>1</v>
      </c>
      <c r="L39" s="9">
        <f>RANK(S39,R39:AO39)</f>
        <v>2</v>
      </c>
      <c r="M39" s="8">
        <f>RANK(T39,R39:AO39)</f>
        <v>3</v>
      </c>
      <c r="N39" s="2">
        <f t="shared" si="18"/>
        <v>0.38724921762952369</v>
      </c>
      <c r="O39" s="2">
        <f t="shared" si="19"/>
        <v>0.35573490051834233</v>
      </c>
      <c r="P39" s="2">
        <f t="shared" si="20"/>
        <v>0.2230856850370975</v>
      </c>
      <c r="Q39" s="2">
        <f t="shared" si="21"/>
        <v>3.3930196815036479E-2</v>
      </c>
      <c r="R39" s="1">
        <f>'County VTO'!R2296</f>
        <v>829197</v>
      </c>
      <c r="S39" s="1">
        <f>'County VTO'!S2296</f>
        <v>761717</v>
      </c>
      <c r="T39" s="1">
        <f>'County VTO'!T2296</f>
        <v>477682</v>
      </c>
      <c r="U39" s="1">
        <f>'County VTO'!U2296</f>
        <v>0</v>
      </c>
      <c r="V39" s="1">
        <f>'County VTO'!V2296</f>
        <v>0</v>
      </c>
      <c r="W39" s="1">
        <f>'County VTO'!X2296</f>
        <v>0</v>
      </c>
      <c r="X39" s="1">
        <f>'County VTO'!Y2296</f>
        <v>0</v>
      </c>
      <c r="Y39" s="1">
        <f>'County VTO'!Z2296</f>
        <v>0</v>
      </c>
      <c r="Z39" s="1">
        <f>'County VTO'!AA2296</f>
        <v>0</v>
      </c>
      <c r="AA39" s="1">
        <f>'County VTO'!AB2296</f>
        <v>0</v>
      </c>
      <c r="AB39" s="1">
        <f>'County VTO'!W2296</f>
        <v>72653</v>
      </c>
      <c r="AC39" s="1">
        <f>'County VTO'!AC2296</f>
        <v>0</v>
      </c>
      <c r="AD39" s="1">
        <f>'County VTO'!AD2296</f>
        <v>0</v>
      </c>
      <c r="AE39" s="1">
        <f>'County VTO'!AE2296</f>
        <v>0</v>
      </c>
      <c r="AF39" s="1">
        <f>'County VTO'!AF2296</f>
        <v>0</v>
      </c>
      <c r="AG39" s="1">
        <f>'County VTO'!AG2296</f>
        <v>0</v>
      </c>
      <c r="AH39" s="1">
        <f>'County VTO'!AH2296</f>
        <v>0</v>
      </c>
      <c r="AI39" s="1">
        <f>'County VTO'!AI2296</f>
        <v>0</v>
      </c>
      <c r="AJ39" s="1">
        <f>'County VTO'!AJ2296</f>
        <v>0</v>
      </c>
      <c r="AL39" s="1"/>
      <c r="AQ39" s="1"/>
      <c r="AR39" s="55"/>
    </row>
    <row r="40" spans="1:44">
      <c r="A40" t="s">
        <v>675</v>
      </c>
      <c r="B40" s="1">
        <f>'County VTO'!C2365</f>
        <v>12410722</v>
      </c>
      <c r="C40" s="1">
        <f>'County VTO'!D2365</f>
        <v>9356000</v>
      </c>
      <c r="D40" s="1">
        <f>'County VTO'!E2365</f>
        <v>9055000</v>
      </c>
      <c r="E40" s="1">
        <f>'County VTO'!F2365</f>
        <v>8366663</v>
      </c>
      <c r="F40" s="1">
        <f>'County VTO'!G2365</f>
        <v>5769590</v>
      </c>
      <c r="G40" s="1">
        <f>'County VTO'!H2365</f>
        <v>5769590</v>
      </c>
      <c r="H40" s="2">
        <f t="shared" si="16"/>
        <v>0.61667272338606238</v>
      </c>
      <c r="I40" s="2">
        <f t="shared" si="17"/>
        <v>0.68959273249083897</v>
      </c>
      <c r="J40" s="2">
        <f t="shared" si="6"/>
        <v>0.89425641299700731</v>
      </c>
      <c r="K40" s="10">
        <f>RANK(R40,R40:AO40)</f>
        <v>1</v>
      </c>
      <c r="L40" s="9">
        <f>RANK(S40,R40:AO40)</f>
        <v>2</v>
      </c>
      <c r="M40" s="8">
        <f>RANK(T40,R40:AO40)</f>
        <v>6</v>
      </c>
      <c r="N40" s="2">
        <f t="shared" si="18"/>
        <v>0.47635311712686407</v>
      </c>
      <c r="O40" s="2">
        <f t="shared" si="19"/>
        <v>0.40700551701436999</v>
      </c>
      <c r="P40" s="2">
        <f t="shared" si="20"/>
        <v>0</v>
      </c>
      <c r="Q40" s="2">
        <f t="shared" si="21"/>
        <v>0.116641365858766</v>
      </c>
      <c r="R40" s="1">
        <f>'County VTO'!R2365</f>
        <v>3985486</v>
      </c>
      <c r="S40" s="1">
        <f>'County VTO'!S2365</f>
        <v>3405278</v>
      </c>
      <c r="T40" s="1">
        <f>'County VTO'!T2365</f>
        <v>0</v>
      </c>
      <c r="U40" s="1">
        <f>'County VTO'!U2365</f>
        <v>34258</v>
      </c>
      <c r="V40" s="1">
        <f>'County VTO'!V2365</f>
        <v>15788</v>
      </c>
      <c r="W40" s="1">
        <f>'County VTO'!X2365</f>
        <v>0</v>
      </c>
      <c r="X40" s="1">
        <f>'County VTO'!Y2365</f>
        <v>0</v>
      </c>
      <c r="Y40" s="1">
        <f>'County VTO'!Z2365</f>
        <v>0</v>
      </c>
      <c r="Z40" s="1">
        <f>'County VTO'!AA2365</f>
        <v>0</v>
      </c>
      <c r="AA40" s="1">
        <f>'County VTO'!AB2365</f>
        <v>0</v>
      </c>
      <c r="AB40" s="1">
        <f>'County VTO'!W2365</f>
        <v>925853</v>
      </c>
      <c r="AC40" s="1">
        <f>'County VTO'!AC2365</f>
        <v>0</v>
      </c>
      <c r="AD40" s="1">
        <f>'County VTO'!AD2365</f>
        <v>0</v>
      </c>
      <c r="AE40" s="1">
        <f>'County VTO'!AE2365</f>
        <v>0</v>
      </c>
      <c r="AF40" s="1">
        <f>'County VTO'!AF2365</f>
        <v>0</v>
      </c>
      <c r="AG40" s="1">
        <f>'County VTO'!AG2365</f>
        <v>0</v>
      </c>
      <c r="AH40" s="1">
        <f>'County VTO'!AH2365</f>
        <v>0</v>
      </c>
      <c r="AI40" s="1">
        <f>'County VTO'!AI2365</f>
        <v>0</v>
      </c>
      <c r="AJ40" s="1">
        <f>'County VTO'!AJ2365</f>
        <v>0</v>
      </c>
      <c r="AL40" s="1"/>
      <c r="AQ40" s="1"/>
      <c r="AR40" s="55"/>
    </row>
    <row r="41" spans="1:44">
      <c r="A41" t="s">
        <v>1698</v>
      </c>
      <c r="B41" s="1">
        <f>'County VTO'!C2372</f>
        <v>1074579</v>
      </c>
      <c r="C41" s="1">
        <f>'County VTO'!D2372</f>
        <v>813000</v>
      </c>
      <c r="D41" s="1">
        <f>'County VTO'!E2372</f>
        <v>732000</v>
      </c>
      <c r="E41" s="1">
        <f>'County VTO'!F2372</f>
        <v>709050</v>
      </c>
      <c r="F41" s="1">
        <f>'County VTO'!G2372</f>
        <v>440228</v>
      </c>
      <c r="G41" s="1">
        <f>'County VTO'!H2372</f>
        <v>437134</v>
      </c>
      <c r="H41" s="2">
        <f t="shared" si="16"/>
        <v>0.53768019680196799</v>
      </c>
      <c r="I41" s="2">
        <f t="shared" si="17"/>
        <v>0.61650659332910229</v>
      </c>
      <c r="J41" s="2">
        <f t="shared" si="6"/>
        <v>0.87214022140221403</v>
      </c>
      <c r="K41" s="10"/>
      <c r="L41" s="9"/>
      <c r="M41" s="8"/>
      <c r="N41" s="2" t="str">
        <f t="shared" si="18"/>
        <v>-</v>
      </c>
      <c r="O41" s="2" t="str">
        <f t="shared" si="19"/>
        <v>-</v>
      </c>
      <c r="P41" s="2" t="str">
        <f t="shared" si="20"/>
        <v>-</v>
      </c>
      <c r="Q41" s="2" t="str">
        <f t="shared" si="21"/>
        <v>-</v>
      </c>
      <c r="R41" s="1">
        <f>'County VTO'!R2372</f>
        <v>0</v>
      </c>
      <c r="S41" s="1">
        <f>'County VTO'!S2372</f>
        <v>0</v>
      </c>
      <c r="T41" s="1">
        <f>'County VTO'!T2372</f>
        <v>0</v>
      </c>
      <c r="U41" s="1">
        <f>'County VTO'!U2372</f>
        <v>0</v>
      </c>
      <c r="V41" s="1">
        <f>'County VTO'!V2372</f>
        <v>0</v>
      </c>
      <c r="W41" s="1">
        <f>'County VTO'!X2372</f>
        <v>0</v>
      </c>
      <c r="X41" s="1">
        <f>'County VTO'!Y2372</f>
        <v>0</v>
      </c>
      <c r="Y41" s="1">
        <f>'County VTO'!Z2372</f>
        <v>0</v>
      </c>
      <c r="Z41" s="1">
        <f>'County VTO'!AA2372</f>
        <v>0</v>
      </c>
      <c r="AA41" s="1">
        <f>'County VTO'!AB2372</f>
        <v>0</v>
      </c>
      <c r="AB41" s="1">
        <f>'County VTO'!W2372</f>
        <v>0</v>
      </c>
      <c r="AC41" s="1">
        <f>'County VTO'!AC2372</f>
        <v>0</v>
      </c>
      <c r="AD41" s="1">
        <f>'County VTO'!AD2372</f>
        <v>0</v>
      </c>
      <c r="AE41" s="1">
        <f>'County VTO'!AE2372</f>
        <v>0</v>
      </c>
      <c r="AF41" s="1">
        <f>'County VTO'!AF2372</f>
        <v>0</v>
      </c>
      <c r="AG41" s="1">
        <f>'County VTO'!AG2372</f>
        <v>0</v>
      </c>
      <c r="AH41" s="1">
        <f>'County VTO'!AH2372</f>
        <v>0</v>
      </c>
      <c r="AI41" s="1">
        <f>'County VTO'!AI2372</f>
        <v>0</v>
      </c>
      <c r="AJ41" s="1">
        <f>'County VTO'!AJ2372</f>
        <v>0</v>
      </c>
      <c r="AL41" s="1"/>
      <c r="AQ41" s="1"/>
      <c r="AR41" s="55"/>
    </row>
    <row r="42" spans="1:44">
      <c r="A42" t="s">
        <v>3192</v>
      </c>
      <c r="B42" s="1">
        <f>'County VTO'!C2420</f>
        <v>4210921</v>
      </c>
      <c r="C42" s="1">
        <f>'County VTO'!D2420</f>
        <v>3061000</v>
      </c>
      <c r="D42" s="1">
        <f>'County VTO'!E2420</f>
        <v>3002000</v>
      </c>
      <c r="E42" s="1">
        <f>'County VTO'!F2420</f>
        <v>2315462</v>
      </c>
      <c r="F42" s="1">
        <f>'County VTO'!G2420</f>
        <v>1631156</v>
      </c>
      <c r="G42" s="1">
        <f>'County VTO'!H2420</f>
        <v>1617730</v>
      </c>
      <c r="H42" s="2">
        <f t="shared" si="16"/>
        <v>0.52849722312969616</v>
      </c>
      <c r="I42" s="2">
        <f t="shared" si="17"/>
        <v>0.69866402471731348</v>
      </c>
      <c r="J42" s="2">
        <f t="shared" si="6"/>
        <v>0.75643972557987582</v>
      </c>
      <c r="K42" s="10"/>
      <c r="L42" s="9"/>
      <c r="M42" s="8"/>
      <c r="N42" s="2" t="str">
        <f t="shared" si="18"/>
        <v>-</v>
      </c>
      <c r="O42" s="2" t="str">
        <f t="shared" si="19"/>
        <v>-</v>
      </c>
      <c r="P42" s="2" t="str">
        <f t="shared" si="20"/>
        <v>-</v>
      </c>
      <c r="Q42" s="2" t="str">
        <f t="shared" si="21"/>
        <v>-</v>
      </c>
      <c r="R42" s="1">
        <f>'County VTO'!R2420</f>
        <v>0</v>
      </c>
      <c r="S42" s="1">
        <f>'County VTO'!S2420</f>
        <v>0</v>
      </c>
      <c r="T42" s="1">
        <f>'County VTO'!T2420</f>
        <v>0</v>
      </c>
      <c r="U42" s="1">
        <f>'County VTO'!U2420</f>
        <v>0</v>
      </c>
      <c r="V42" s="1">
        <f>'County VTO'!V2420</f>
        <v>0</v>
      </c>
      <c r="W42" s="1">
        <f>'County VTO'!X2420</f>
        <v>0</v>
      </c>
      <c r="X42" s="1">
        <f>'County VTO'!Y2420</f>
        <v>0</v>
      </c>
      <c r="Y42" s="1">
        <f>'County VTO'!Z2420</f>
        <v>0</v>
      </c>
      <c r="Z42" s="1">
        <f>'County VTO'!AA2420</f>
        <v>0</v>
      </c>
      <c r="AA42" s="1">
        <f>'County VTO'!AB2420</f>
        <v>0</v>
      </c>
      <c r="AB42" s="1">
        <f>'County VTO'!W2420</f>
        <v>0</v>
      </c>
      <c r="AC42" s="1">
        <f>'County VTO'!AC2420</f>
        <v>0</v>
      </c>
      <c r="AD42" s="1">
        <f>'County VTO'!AD2420</f>
        <v>0</v>
      </c>
      <c r="AE42" s="1">
        <f>'County VTO'!AE2420</f>
        <v>0</v>
      </c>
      <c r="AF42" s="1">
        <f>'County VTO'!AF2420</f>
        <v>0</v>
      </c>
      <c r="AG42" s="1">
        <f>'County VTO'!AG2420</f>
        <v>0</v>
      </c>
      <c r="AH42" s="1">
        <f>'County VTO'!AH2420</f>
        <v>0</v>
      </c>
      <c r="AI42" s="1">
        <f>'County VTO'!AI2420</f>
        <v>0</v>
      </c>
      <c r="AJ42" s="1">
        <f>'County VTO'!AJ2420</f>
        <v>0</v>
      </c>
      <c r="AL42" s="1"/>
      <c r="AQ42" s="1"/>
      <c r="AR42" s="55"/>
    </row>
    <row r="43" spans="1:44">
      <c r="A43" t="s">
        <v>1701</v>
      </c>
      <c r="B43" s="1">
        <f>'County VTO'!C2488</f>
        <v>770396</v>
      </c>
      <c r="C43" s="1">
        <f>'County VTO'!D2488</f>
        <v>564000</v>
      </c>
      <c r="D43" s="1">
        <f>'County VTO'!E2488</f>
        <v>554000</v>
      </c>
      <c r="E43" s="1">
        <f>'County VTO'!F2488</f>
        <v>502261</v>
      </c>
      <c r="F43" s="1">
        <f>'County VTO'!G2488</f>
        <v>394930</v>
      </c>
      <c r="G43" s="1">
        <f>'County VTO'!H2488</f>
        <v>388215</v>
      </c>
      <c r="H43" s="2">
        <f t="shared" si="16"/>
        <v>0.68832446808510639</v>
      </c>
      <c r="I43" s="2">
        <f t="shared" si="17"/>
        <v>0.7729347888846636</v>
      </c>
      <c r="J43" s="2">
        <f t="shared" si="6"/>
        <v>0.89053368794326238</v>
      </c>
      <c r="K43" s="10">
        <f>RANK(R43,R43:AO43)</f>
        <v>2</v>
      </c>
      <c r="L43" s="9">
        <f>RANK(S43,R43:AO43)</f>
        <v>1</v>
      </c>
      <c r="M43" s="8">
        <f>RANK(T43,R43:AO43)</f>
        <v>6</v>
      </c>
      <c r="N43" s="2">
        <f t="shared" si="18"/>
        <v>0.38132166343793367</v>
      </c>
      <c r="O43" s="2">
        <f t="shared" si="19"/>
        <v>0.47501199575519498</v>
      </c>
      <c r="P43" s="2">
        <f t="shared" si="20"/>
        <v>0</v>
      </c>
      <c r="Q43" s="2">
        <f t="shared" si="21"/>
        <v>0.1436663408068713</v>
      </c>
      <c r="R43" s="1">
        <f>'County VTO'!R2488</f>
        <v>191523</v>
      </c>
      <c r="S43" s="1">
        <f>'County VTO'!S2488</f>
        <v>238580</v>
      </c>
      <c r="T43" s="1">
        <f>'County VTO'!T2488</f>
        <v>0</v>
      </c>
      <c r="U43" s="1">
        <f>'County VTO'!U2488</f>
        <v>1091</v>
      </c>
      <c r="V43" s="1">
        <f>'County VTO'!V2488</f>
        <v>0</v>
      </c>
      <c r="W43" s="1">
        <f>'County VTO'!X2488</f>
        <v>0</v>
      </c>
      <c r="X43" s="1">
        <f>'County VTO'!Y2488</f>
        <v>0</v>
      </c>
      <c r="Y43" s="1">
        <f>'County VTO'!Z2488</f>
        <v>0</v>
      </c>
      <c r="Z43" s="1">
        <f>'County VTO'!AA2488</f>
        <v>101</v>
      </c>
      <c r="AA43" s="1">
        <f>'County VTO'!AB2488</f>
        <v>0</v>
      </c>
      <c r="AB43" s="1">
        <f>'County VTO'!W2488</f>
        <v>70966</v>
      </c>
      <c r="AC43" s="1">
        <f>'County VTO'!AC2488</f>
        <v>0</v>
      </c>
      <c r="AD43" s="1">
        <f>'County VTO'!AD2488</f>
        <v>0</v>
      </c>
      <c r="AE43" s="1">
        <f>'County VTO'!AE2488</f>
        <v>0</v>
      </c>
      <c r="AF43" s="1">
        <f>'County VTO'!AF2488</f>
        <v>0</v>
      </c>
      <c r="AG43" s="1">
        <f>'County VTO'!AG2488</f>
        <v>0</v>
      </c>
      <c r="AH43" s="1">
        <f>'County VTO'!AH2488</f>
        <v>0</v>
      </c>
      <c r="AI43" s="1">
        <f>'County VTO'!AI2488</f>
        <v>0</v>
      </c>
      <c r="AJ43" s="1">
        <f>'County VTO'!AJ2488</f>
        <v>0</v>
      </c>
      <c r="AL43" s="1"/>
      <c r="AQ43" s="1"/>
      <c r="AR43" s="55"/>
    </row>
    <row r="44" spans="1:44">
      <c r="A44" t="s">
        <v>2925</v>
      </c>
      <c r="B44" s="1">
        <f>'County VTO'!C2585</f>
        <v>5910809</v>
      </c>
      <c r="C44" s="1">
        <f>'County VTO'!D2585</f>
        <v>4402000</v>
      </c>
      <c r="D44" s="1">
        <f>'County VTO'!E2585</f>
        <v>4250000</v>
      </c>
      <c r="E44" s="1">
        <f>'County VTO'!F2585</f>
        <v>3336478</v>
      </c>
      <c r="F44" s="1">
        <f>'County VTO'!G2585</f>
        <v>2456610</v>
      </c>
      <c r="G44" s="1">
        <f>'County VTO'!H2585</f>
        <v>2437319</v>
      </c>
      <c r="H44" s="2">
        <f t="shared" si="16"/>
        <v>0.55368446160835982</v>
      </c>
      <c r="I44" s="2">
        <f t="shared" si="17"/>
        <v>0.73050654013004135</v>
      </c>
      <c r="J44" s="2">
        <f t="shared" si="6"/>
        <v>0.75794593366651519</v>
      </c>
      <c r="K44" s="10"/>
      <c r="L44" s="9"/>
      <c r="M44" s="8"/>
      <c r="N44" s="2" t="str">
        <f t="shared" si="18"/>
        <v>-</v>
      </c>
      <c r="O44" s="2" t="str">
        <f t="shared" si="19"/>
        <v>-</v>
      </c>
      <c r="P44" s="2" t="str">
        <f t="shared" si="20"/>
        <v>-</v>
      </c>
      <c r="Q44" s="2" t="str">
        <f t="shared" si="21"/>
        <v>-</v>
      </c>
      <c r="R44" s="1">
        <f>'County VTO'!R2585</f>
        <v>0</v>
      </c>
      <c r="S44" s="1">
        <f>'County VTO'!S2585</f>
        <v>0</v>
      </c>
      <c r="T44" s="1">
        <f>'County VTO'!T2585</f>
        <v>0</v>
      </c>
      <c r="U44" s="1">
        <f>'County VTO'!U2585</f>
        <v>0</v>
      </c>
      <c r="V44" s="1">
        <f>'County VTO'!V2585</f>
        <v>0</v>
      </c>
      <c r="W44" s="1">
        <f>'County VTO'!X2585</f>
        <v>0</v>
      </c>
      <c r="X44" s="1">
        <f>'County VTO'!Y2585</f>
        <v>0</v>
      </c>
      <c r="Y44" s="1">
        <f>'County VTO'!Z2585</f>
        <v>0</v>
      </c>
      <c r="Z44" s="1">
        <f>'County VTO'!AA2585</f>
        <v>0</v>
      </c>
      <c r="AA44" s="1">
        <f>'County VTO'!AB2585</f>
        <v>0</v>
      </c>
      <c r="AB44" s="1">
        <f>'County VTO'!W2585</f>
        <v>0</v>
      </c>
      <c r="AC44" s="1">
        <f>'County VTO'!AC2585</f>
        <v>0</v>
      </c>
      <c r="AD44" s="1">
        <f>'County VTO'!AD2585</f>
        <v>0</v>
      </c>
      <c r="AE44" s="1">
        <f>'County VTO'!AE2585</f>
        <v>0</v>
      </c>
      <c r="AF44" s="1">
        <f>'County VTO'!AF2585</f>
        <v>0</v>
      </c>
      <c r="AG44" s="1">
        <f>'County VTO'!AG2585</f>
        <v>0</v>
      </c>
      <c r="AH44" s="1">
        <f>'County VTO'!AH2585</f>
        <v>0</v>
      </c>
      <c r="AI44" s="1">
        <f>'County VTO'!AI2585</f>
        <v>0</v>
      </c>
      <c r="AJ44" s="1">
        <f>'County VTO'!AJ2585</f>
        <v>0</v>
      </c>
      <c r="AL44" s="1"/>
      <c r="AQ44" s="1"/>
      <c r="AR44" s="55"/>
    </row>
    <row r="45" spans="1:44">
      <c r="A45" t="s">
        <v>441</v>
      </c>
      <c r="B45" s="1">
        <f>'County VTO'!C2841</f>
        <v>22394023</v>
      </c>
      <c r="C45" s="1">
        <f>'County VTO'!D2841</f>
        <v>15813000</v>
      </c>
      <c r="D45" s="1">
        <f>'County VTO'!E2841</f>
        <v>13925000</v>
      </c>
      <c r="E45" s="1">
        <f>'County VTO'!F2841</f>
        <v>11000678</v>
      </c>
      <c r="F45" s="1">
        <f>'County VTO'!G2841</f>
        <v>7534573</v>
      </c>
      <c r="G45" s="1">
        <f>'County VTO'!H2841</f>
        <v>7410765</v>
      </c>
      <c r="H45" s="2">
        <f t="shared" si="16"/>
        <v>0.46865016125972303</v>
      </c>
      <c r="I45" s="2">
        <f t="shared" ref="I45:I50" si="22">G45/E45</f>
        <v>0.67366438686779129</v>
      </c>
      <c r="J45" s="2">
        <f t="shared" si="6"/>
        <v>0.69567305381648015</v>
      </c>
      <c r="K45" s="10"/>
      <c r="L45" s="9"/>
      <c r="M45" s="8"/>
      <c r="N45" s="2" t="str">
        <f t="shared" si="18"/>
        <v>-</v>
      </c>
      <c r="O45" s="2" t="str">
        <f t="shared" si="19"/>
        <v>-</v>
      </c>
      <c r="P45" s="2" t="str">
        <f t="shared" si="20"/>
        <v>-</v>
      </c>
      <c r="Q45" s="2" t="str">
        <f t="shared" si="21"/>
        <v>-</v>
      </c>
      <c r="R45" s="1">
        <f>'County VTO'!R2841</f>
        <v>0</v>
      </c>
      <c r="S45" s="1">
        <f>'County VTO'!S2841</f>
        <v>0</v>
      </c>
      <c r="T45" s="1">
        <f>'County VTO'!T2841</f>
        <v>0</v>
      </c>
      <c r="U45" s="1">
        <f>'County VTO'!U2841</f>
        <v>0</v>
      </c>
      <c r="V45" s="1">
        <f>'County VTO'!V2841</f>
        <v>0</v>
      </c>
      <c r="W45" s="1">
        <f>'County VTO'!X2841</f>
        <v>0</v>
      </c>
      <c r="X45" s="1">
        <f>'County VTO'!Y2841</f>
        <v>0</v>
      </c>
      <c r="Y45" s="1">
        <f>'County VTO'!Z2841</f>
        <v>0</v>
      </c>
      <c r="Z45" s="1">
        <f>'County VTO'!AA2841</f>
        <v>0</v>
      </c>
      <c r="AA45" s="1">
        <f>'County VTO'!AB2841</f>
        <v>0</v>
      </c>
      <c r="AB45" s="1">
        <f>'County VTO'!W2841</f>
        <v>0</v>
      </c>
      <c r="AC45" s="1">
        <f>'County VTO'!AC2841</f>
        <v>0</v>
      </c>
      <c r="AD45" s="1">
        <f>'County VTO'!AD2841</f>
        <v>0</v>
      </c>
      <c r="AE45" s="1">
        <f>'County VTO'!AE2841</f>
        <v>0</v>
      </c>
      <c r="AF45" s="1">
        <f>'County VTO'!AF2841</f>
        <v>0</v>
      </c>
      <c r="AG45" s="1">
        <f>'County VTO'!AG2841</f>
        <v>0</v>
      </c>
      <c r="AH45" s="1">
        <f>'County VTO'!AH2841</f>
        <v>0</v>
      </c>
      <c r="AI45" s="1">
        <f>'County VTO'!AI2841</f>
        <v>0</v>
      </c>
      <c r="AJ45" s="1">
        <f>'County VTO'!AJ2841</f>
        <v>0</v>
      </c>
      <c r="AL45" s="1"/>
      <c r="AQ45" s="1"/>
      <c r="AR45" s="55"/>
    </row>
    <row r="46" spans="1:44">
      <c r="A46" t="s">
        <v>245</v>
      </c>
      <c r="B46" s="1">
        <f>'County VTO'!C2872</f>
        <v>2401580</v>
      </c>
      <c r="C46" s="1">
        <f>'County VTO'!D2872</f>
        <v>1629000</v>
      </c>
      <c r="D46" s="1">
        <f>'County VTO'!E2872</f>
        <v>1508000</v>
      </c>
      <c r="E46" s="1">
        <f>'County VTO'!F2872</f>
        <v>1278251</v>
      </c>
      <c r="F46" s="1">
        <f>'County VTO'!G2872</f>
        <v>942010</v>
      </c>
      <c r="G46" s="1">
        <f>'County VTO'!H2872</f>
        <v>927844</v>
      </c>
      <c r="H46" s="2">
        <f t="shared" si="16"/>
        <v>0.56957888275015345</v>
      </c>
      <c r="I46" s="2">
        <f t="shared" si="22"/>
        <v>0.72586995824763678</v>
      </c>
      <c r="J46" s="2">
        <f t="shared" si="6"/>
        <v>0.78468446899938615</v>
      </c>
      <c r="K46" s="10"/>
      <c r="L46" s="9"/>
      <c r="M46" s="8"/>
      <c r="N46" s="2" t="str">
        <f t="shared" si="18"/>
        <v>-</v>
      </c>
      <c r="O46" s="2" t="str">
        <f t="shared" si="19"/>
        <v>-</v>
      </c>
      <c r="P46" s="2" t="str">
        <f t="shared" si="20"/>
        <v>-</v>
      </c>
      <c r="Q46" s="2" t="str">
        <f t="shared" si="21"/>
        <v>-</v>
      </c>
      <c r="R46" s="1">
        <f>'County VTO'!R2872</f>
        <v>0</v>
      </c>
      <c r="S46" s="1">
        <f>'County VTO'!S2872</f>
        <v>0</v>
      </c>
      <c r="T46" s="1">
        <f>'County VTO'!T2872</f>
        <v>0</v>
      </c>
      <c r="U46" s="1">
        <f>'County VTO'!U2872</f>
        <v>0</v>
      </c>
      <c r="V46" s="1">
        <f>'County VTO'!V2872</f>
        <v>0</v>
      </c>
      <c r="W46" s="1">
        <f>'County VTO'!X2872</f>
        <v>0</v>
      </c>
      <c r="X46" s="1">
        <f>'County VTO'!Y2872</f>
        <v>0</v>
      </c>
      <c r="Y46" s="1">
        <f>'County VTO'!Z2872</f>
        <v>0</v>
      </c>
      <c r="Z46" s="1">
        <f>'County VTO'!AA2872</f>
        <v>0</v>
      </c>
      <c r="AA46" s="1">
        <f>'County VTO'!AB2872</f>
        <v>0</v>
      </c>
      <c r="AB46" s="1">
        <f>'County VTO'!W2872</f>
        <v>0</v>
      </c>
      <c r="AC46" s="1">
        <f>'County VTO'!AC2872</f>
        <v>0</v>
      </c>
      <c r="AD46" s="1">
        <f>'County VTO'!AD2872</f>
        <v>0</v>
      </c>
      <c r="AE46" s="1">
        <f>'County VTO'!AE2872</f>
        <v>0</v>
      </c>
      <c r="AF46" s="1">
        <f>'County VTO'!AF2872</f>
        <v>0</v>
      </c>
      <c r="AG46" s="1">
        <f>'County VTO'!AG2872</f>
        <v>0</v>
      </c>
      <c r="AH46" s="1">
        <f>'County VTO'!AH2872</f>
        <v>0</v>
      </c>
      <c r="AI46" s="1">
        <f>'County VTO'!AI2872</f>
        <v>0</v>
      </c>
      <c r="AJ46" s="1">
        <f>'County VTO'!AJ2872</f>
        <v>0</v>
      </c>
      <c r="AL46" s="1"/>
      <c r="AQ46" s="1"/>
      <c r="AR46" s="55"/>
    </row>
    <row r="47" spans="1:44">
      <c r="A47" t="s">
        <v>280</v>
      </c>
      <c r="B47" s="1">
        <f>'County VTO'!C2888</f>
        <v>619920</v>
      </c>
      <c r="C47" s="1">
        <f>'County VTO'!D2888</f>
        <v>482000</v>
      </c>
      <c r="D47" s="1">
        <f>'County VTO'!E2888</f>
        <v>469000</v>
      </c>
      <c r="E47" s="1">
        <f>'County VTO'!F2888</f>
        <v>444508</v>
      </c>
      <c r="F47" s="1">
        <f>'County VTO'!G2888</f>
        <v>314220</v>
      </c>
      <c r="G47" s="1">
        <f>'County VTO'!H2888</f>
        <v>312309</v>
      </c>
      <c r="H47" s="2">
        <f t="shared" si="16"/>
        <v>0.6479439834024896</v>
      </c>
      <c r="I47" s="2">
        <f t="shared" si="22"/>
        <v>0.7025947789466106</v>
      </c>
      <c r="J47" s="2">
        <f t="shared" si="6"/>
        <v>0.9222157676348548</v>
      </c>
      <c r="K47" s="10"/>
      <c r="L47" s="9"/>
      <c r="M47" s="8"/>
      <c r="N47" s="2" t="str">
        <f t="shared" si="18"/>
        <v>-</v>
      </c>
      <c r="O47" s="2" t="str">
        <f t="shared" si="19"/>
        <v>-</v>
      </c>
      <c r="P47" s="2" t="str">
        <f t="shared" si="20"/>
        <v>-</v>
      </c>
      <c r="Q47" s="2" t="str">
        <f t="shared" si="21"/>
        <v>-</v>
      </c>
      <c r="R47" s="1">
        <f>'County VTO'!R2888</f>
        <v>0</v>
      </c>
      <c r="S47" s="1">
        <f>'County VTO'!S2888</f>
        <v>0</v>
      </c>
      <c r="T47" s="1">
        <f>'County VTO'!T2888</f>
        <v>0</v>
      </c>
      <c r="U47" s="1">
        <f>'County VTO'!U2888</f>
        <v>0</v>
      </c>
      <c r="V47" s="1">
        <f>'County VTO'!V2888</f>
        <v>0</v>
      </c>
      <c r="W47" s="1">
        <f>'County VTO'!X2888</f>
        <v>0</v>
      </c>
      <c r="X47" s="1">
        <f>'County VTO'!Y2888</f>
        <v>0</v>
      </c>
      <c r="Y47" s="1">
        <f>'County VTO'!Z2888</f>
        <v>0</v>
      </c>
      <c r="Z47" s="1">
        <f>'County VTO'!AA2888</f>
        <v>0</v>
      </c>
      <c r="AA47" s="1">
        <f>'County VTO'!AB2888</f>
        <v>0</v>
      </c>
      <c r="AB47" s="1">
        <f>'County VTO'!W2888</f>
        <v>0</v>
      </c>
      <c r="AC47" s="1">
        <f>'County VTO'!AC2888</f>
        <v>0</v>
      </c>
      <c r="AD47" s="1">
        <f>'County VTO'!AD2888</f>
        <v>0</v>
      </c>
      <c r="AE47" s="1">
        <f>'County VTO'!AE2888</f>
        <v>0</v>
      </c>
      <c r="AF47" s="1">
        <f>'County VTO'!AF2888</f>
        <v>0</v>
      </c>
      <c r="AG47" s="1">
        <f>'County VTO'!AG2888</f>
        <v>0</v>
      </c>
      <c r="AH47" s="1">
        <f>'County VTO'!AH2888</f>
        <v>0</v>
      </c>
      <c r="AI47" s="1">
        <f>'County VTO'!AI2888</f>
        <v>0</v>
      </c>
      <c r="AJ47" s="1">
        <f>'County VTO'!AJ2888</f>
        <v>0</v>
      </c>
      <c r="AL47" s="1"/>
      <c r="AQ47" s="1"/>
      <c r="AR47" s="55"/>
    </row>
    <row r="48" spans="1:44">
      <c r="A48" t="s">
        <v>3119</v>
      </c>
      <c r="B48" s="1">
        <f>'County VTO'!C3024</f>
        <v>7475575</v>
      </c>
      <c r="C48" s="1">
        <f>'County VTO'!D3024</f>
        <v>5364000</v>
      </c>
      <c r="D48" s="1">
        <f>'County VTO'!E3024</f>
        <v>4971000</v>
      </c>
      <c r="E48" s="1">
        <f>'County VTO'!F3024</f>
        <v>4181609</v>
      </c>
      <c r="F48" s="1">
        <f>'County VTO'!G3024</f>
        <v>3223156</v>
      </c>
      <c r="G48" s="1">
        <f>'County VTO'!H3024</f>
        <v>3198367</v>
      </c>
      <c r="H48" s="2">
        <f t="shared" si="16"/>
        <v>0.5962652870991797</v>
      </c>
      <c r="I48" s="2">
        <f t="shared" si="22"/>
        <v>0.76486515118941056</v>
      </c>
      <c r="J48" s="2">
        <f t="shared" si="6"/>
        <v>0.77956916480238625</v>
      </c>
      <c r="K48" s="10"/>
      <c r="L48" s="9"/>
      <c r="M48" s="8"/>
      <c r="N48" s="2" t="str">
        <f t="shared" si="18"/>
        <v>-</v>
      </c>
      <c r="O48" s="2" t="str">
        <f t="shared" si="19"/>
        <v>-</v>
      </c>
      <c r="P48" s="2" t="str">
        <f t="shared" si="20"/>
        <v>-</v>
      </c>
      <c r="Q48" s="2" t="str">
        <f t="shared" si="21"/>
        <v>-</v>
      </c>
      <c r="R48" s="1">
        <f>'County VTO'!R3024</f>
        <v>0</v>
      </c>
      <c r="S48" s="1">
        <f>'County VTO'!S3024</f>
        <v>0</v>
      </c>
      <c r="T48" s="1">
        <f>'County VTO'!T3024</f>
        <v>0</v>
      </c>
      <c r="U48" s="1">
        <f>'County VTO'!U3024</f>
        <v>0</v>
      </c>
      <c r="V48" s="1">
        <f>'County VTO'!V3024</f>
        <v>0</v>
      </c>
      <c r="W48" s="1">
        <f>'County VTO'!X3024</f>
        <v>0</v>
      </c>
      <c r="X48" s="1">
        <f>'County VTO'!Y3024</f>
        <v>0</v>
      </c>
      <c r="Y48" s="1">
        <f>'County VTO'!Z3024</f>
        <v>0</v>
      </c>
      <c r="Z48" s="1">
        <f>'County VTO'!AA3024</f>
        <v>0</v>
      </c>
      <c r="AA48" s="1">
        <f>'County VTO'!AB3024</f>
        <v>0</v>
      </c>
      <c r="AB48" s="1">
        <f>'County VTO'!W3024</f>
        <v>0</v>
      </c>
      <c r="AC48" s="1">
        <f>'County VTO'!AC3024</f>
        <v>0</v>
      </c>
      <c r="AD48" s="1">
        <f>'County VTO'!AD3024</f>
        <v>0</v>
      </c>
      <c r="AE48" s="1">
        <f>'County VTO'!AE3024</f>
        <v>0</v>
      </c>
      <c r="AF48" s="1">
        <f>'County VTO'!AF3024</f>
        <v>0</v>
      </c>
      <c r="AG48" s="1">
        <f>'County VTO'!AG3024</f>
        <v>0</v>
      </c>
      <c r="AH48" s="1">
        <f>'County VTO'!AH3024</f>
        <v>0</v>
      </c>
      <c r="AI48" s="1">
        <f>'County VTO'!AI3024</f>
        <v>0</v>
      </c>
      <c r="AJ48" s="1">
        <f>'County VTO'!AJ3024</f>
        <v>0</v>
      </c>
      <c r="AL48" s="1"/>
      <c r="AQ48" s="1"/>
      <c r="AR48" s="55"/>
    </row>
    <row r="49" spans="1:44">
      <c r="A49" t="s">
        <v>1340</v>
      </c>
      <c r="B49" s="1">
        <f>'County VTO'!C3065</f>
        <v>6178645</v>
      </c>
      <c r="C49" s="1">
        <f>'County VTO'!D3065</f>
        <v>4596000</v>
      </c>
      <c r="D49" s="1">
        <f>'County VTO'!E3065</f>
        <v>4220000</v>
      </c>
      <c r="E49" s="1">
        <f>'County VTO'!F3065</f>
        <v>3508208</v>
      </c>
      <c r="F49" s="1">
        <f>'County VTO'!G3065</f>
        <v>2883499</v>
      </c>
      <c r="G49" s="1">
        <f>'County VTO'!H3065</f>
        <v>2861713</v>
      </c>
      <c r="H49" s="2">
        <f t="shared" si="16"/>
        <v>0.62265295909486507</v>
      </c>
      <c r="I49" s="2">
        <f t="shared" si="22"/>
        <v>0.81571930740708642</v>
      </c>
      <c r="J49" s="2">
        <f t="shared" si="6"/>
        <v>0.76331766753698871</v>
      </c>
      <c r="K49" s="10"/>
      <c r="L49" s="9"/>
      <c r="M49" s="8"/>
      <c r="N49" s="2" t="str">
        <f t="shared" si="18"/>
        <v>-</v>
      </c>
      <c r="O49" s="2" t="str">
        <f t="shared" si="19"/>
        <v>-</v>
      </c>
      <c r="P49" s="2" t="str">
        <f t="shared" si="20"/>
        <v>-</v>
      </c>
      <c r="Q49" s="2" t="str">
        <f t="shared" si="21"/>
        <v>-</v>
      </c>
      <c r="R49" s="1">
        <f>'County VTO'!R3065</f>
        <v>0</v>
      </c>
      <c r="S49" s="1">
        <f>'County VTO'!S3065</f>
        <v>0</v>
      </c>
      <c r="T49" s="1">
        <f>'County VTO'!T3065</f>
        <v>0</v>
      </c>
      <c r="U49" s="1">
        <f>'County VTO'!U3065</f>
        <v>0</v>
      </c>
      <c r="V49" s="1">
        <f>'County VTO'!V3065</f>
        <v>0</v>
      </c>
      <c r="W49" s="1">
        <f>'County VTO'!X3065</f>
        <v>0</v>
      </c>
      <c r="X49" s="1">
        <f>'County VTO'!Y3065</f>
        <v>0</v>
      </c>
      <c r="Y49" s="1">
        <f>'County VTO'!Z3065</f>
        <v>0</v>
      </c>
      <c r="Z49" s="1">
        <f>'County VTO'!AA3065</f>
        <v>0</v>
      </c>
      <c r="AA49" s="1">
        <f>'County VTO'!AB3065</f>
        <v>0</v>
      </c>
      <c r="AB49" s="1">
        <f>'County VTO'!W3065</f>
        <v>0</v>
      </c>
      <c r="AC49" s="1">
        <f>'County VTO'!AC3065</f>
        <v>0</v>
      </c>
      <c r="AD49" s="1">
        <f>'County VTO'!AD3065</f>
        <v>0</v>
      </c>
      <c r="AE49" s="1">
        <f>'County VTO'!AE3065</f>
        <v>0</v>
      </c>
      <c r="AF49" s="1">
        <f>'County VTO'!AF3065</f>
        <v>0</v>
      </c>
      <c r="AG49" s="1">
        <f>'County VTO'!AG3065</f>
        <v>0</v>
      </c>
      <c r="AH49" s="1">
        <f>'County VTO'!AH3065</f>
        <v>0</v>
      </c>
      <c r="AI49" s="1">
        <f>'County VTO'!AI3065</f>
        <v>0</v>
      </c>
      <c r="AJ49" s="1">
        <f>'County VTO'!AJ3065</f>
        <v>0</v>
      </c>
      <c r="AL49" s="1"/>
      <c r="AQ49" s="1"/>
      <c r="AR49" s="55"/>
    </row>
    <row r="50" spans="1:44">
      <c r="A50" t="s">
        <v>2478</v>
      </c>
      <c r="B50" s="1">
        <f>'County VTO'!C3122</f>
        <v>1816438</v>
      </c>
      <c r="C50" s="1">
        <f>'County VTO'!D3122</f>
        <v>1395000</v>
      </c>
      <c r="D50" s="1">
        <f>'County VTO'!E3122</f>
        <v>1394000</v>
      </c>
      <c r="E50" s="1">
        <f>'County VTO'!F3122</f>
        <v>1168694</v>
      </c>
      <c r="F50" s="1">
        <f>'County VTO'!G3122</f>
        <v>769645</v>
      </c>
      <c r="G50" s="1">
        <f>'County VTO'!H3122</f>
        <v>755887</v>
      </c>
      <c r="H50" s="2">
        <f t="shared" si="16"/>
        <v>0.54185448028673833</v>
      </c>
      <c r="I50" s="2">
        <f t="shared" si="22"/>
        <v>0.64677922535753585</v>
      </c>
      <c r="J50" s="2">
        <f t="shared" si="6"/>
        <v>0.83777347670250901</v>
      </c>
      <c r="K50" s="10">
        <f>RANK(R50,R50:AO50)</f>
        <v>1</v>
      </c>
      <c r="L50" s="9">
        <f>RANK(S50,R50:AO50)</f>
        <v>2</v>
      </c>
      <c r="M50" s="8">
        <f>RANK(T50,R50:AO50)</f>
        <v>3</v>
      </c>
      <c r="N50" s="2">
        <f t="shared" si="18"/>
        <v>0.58256061134002879</v>
      </c>
      <c r="O50" s="2">
        <f t="shared" si="19"/>
        <v>0.2989520203209261</v>
      </c>
      <c r="P50" s="2">
        <f t="shared" si="20"/>
        <v>0.11043467912952878</v>
      </c>
      <c r="Q50" s="2">
        <f t="shared" si="21"/>
        <v>8.0526892095163227E-3</v>
      </c>
      <c r="R50" s="1">
        <f>'County VTO'!R3122</f>
        <v>680464</v>
      </c>
      <c r="S50" s="1">
        <f>'County VTO'!S3122</f>
        <v>349193</v>
      </c>
      <c r="T50" s="1">
        <f>'County VTO'!T3122</f>
        <v>128994</v>
      </c>
      <c r="U50" s="1">
        <f>'County VTO'!U3122</f>
        <v>0</v>
      </c>
      <c r="V50" s="1">
        <f>'County VTO'!V3122</f>
        <v>0</v>
      </c>
      <c r="W50" s="1">
        <f>'County VTO'!X3122</f>
        <v>0</v>
      </c>
      <c r="X50" s="1">
        <f>'County VTO'!Y3122</f>
        <v>0</v>
      </c>
      <c r="Y50" s="1">
        <f>'County VTO'!Z3122</f>
        <v>0</v>
      </c>
      <c r="Z50" s="1">
        <f>'County VTO'!AA3122</f>
        <v>0</v>
      </c>
      <c r="AA50" s="1">
        <f>'County VTO'!AB3122</f>
        <v>0</v>
      </c>
      <c r="AB50" s="1">
        <f>'County VTO'!W3122</f>
        <v>9406</v>
      </c>
      <c r="AC50" s="1">
        <f>'County VTO'!AC3122</f>
        <v>0</v>
      </c>
      <c r="AD50" s="1">
        <f>'County VTO'!AD3122</f>
        <v>0</v>
      </c>
      <c r="AE50" s="1">
        <f>'County VTO'!AE3122</f>
        <v>0</v>
      </c>
      <c r="AF50" s="1">
        <f>'County VTO'!AF3122</f>
        <v>0</v>
      </c>
      <c r="AG50" s="1">
        <f>'County VTO'!AG3122</f>
        <v>0</v>
      </c>
      <c r="AH50" s="1">
        <f>'County VTO'!AH3122</f>
        <v>0</v>
      </c>
      <c r="AI50" s="1">
        <f>'County VTO'!AI3122</f>
        <v>0</v>
      </c>
      <c r="AJ50" s="1">
        <f>'County VTO'!AJ3122</f>
        <v>0</v>
      </c>
      <c r="AL50" s="1"/>
      <c r="AQ50" s="1"/>
      <c r="AR50" s="55"/>
    </row>
    <row r="51" spans="1:44">
      <c r="A51" t="s">
        <v>1691</v>
      </c>
      <c r="B51" s="1">
        <f>'County VTO'!C3196</f>
        <v>5514026</v>
      </c>
      <c r="C51" s="1">
        <f>'County VTO'!D3196</f>
        <v>4126000</v>
      </c>
      <c r="D51" s="1">
        <f>'County VTO'!E3196</f>
        <v>3928000</v>
      </c>
      <c r="E51" s="1">
        <f>'County VTO'!F3196</f>
        <v>0</v>
      </c>
      <c r="F51" s="1">
        <f>'County VTO'!G3196</f>
        <v>2997007</v>
      </c>
      <c r="G51" s="1">
        <f>'County VTO'!H3196</f>
        <v>2997007</v>
      </c>
      <c r="H51" s="2">
        <f t="shared" si="16"/>
        <v>0.72637106156083375</v>
      </c>
      <c r="I51" s="30" t="s">
        <v>2142</v>
      </c>
      <c r="J51" s="2">
        <f t="shared" si="6"/>
        <v>0</v>
      </c>
      <c r="K51" s="10"/>
      <c r="L51" s="9"/>
      <c r="M51" s="8"/>
      <c r="N51" s="2"/>
      <c r="O51" s="2"/>
      <c r="P51" s="2"/>
      <c r="Q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Q51" s="1"/>
      <c r="AR51" s="55"/>
    </row>
    <row r="52" spans="1:44">
      <c r="A52" t="s">
        <v>1388</v>
      </c>
      <c r="B52" s="1">
        <f>'County VTO'!C3221</f>
        <v>509106</v>
      </c>
      <c r="C52" s="1">
        <f>'County VTO'!D3221</f>
        <v>373000</v>
      </c>
      <c r="D52" s="1">
        <f>'County VTO'!E3221</f>
        <v>370000</v>
      </c>
      <c r="E52" s="1">
        <f>'County VTO'!F3221</f>
        <v>232396</v>
      </c>
      <c r="F52" s="1">
        <f>'County VTO'!G3221</f>
        <v>245789</v>
      </c>
      <c r="G52" s="1">
        <f>'County VTO'!H3221</f>
        <v>243428</v>
      </c>
      <c r="H52" s="2">
        <f t="shared" si="16"/>
        <v>0.65262198391420911</v>
      </c>
      <c r="I52" s="2">
        <f>G52/E52</f>
        <v>1.0474706965696483</v>
      </c>
      <c r="J52" s="2">
        <f t="shared" si="6"/>
        <v>0.62304557640750668</v>
      </c>
      <c r="K52" s="10">
        <f>RANK(R52,R52:AO52)</f>
        <v>2</v>
      </c>
      <c r="L52" s="9">
        <f>RANK(S52,R52:AO52)</f>
        <v>1</v>
      </c>
      <c r="M52" s="8">
        <f>RANK(T52,R52:AO52)</f>
        <v>5</v>
      </c>
      <c r="N52" s="2">
        <f t="shared" ref="N52:P53" si="23">IF(SUM($R52:$AN52)=0,"-",R52/SUM($R52:$AN52))</f>
        <v>0.26844265822131191</v>
      </c>
      <c r="O52" s="2">
        <f t="shared" si="23"/>
        <v>0.62964939155579269</v>
      </c>
      <c r="P52" s="2">
        <f t="shared" si="23"/>
        <v>0</v>
      </c>
      <c r="Q52" s="2">
        <f>IF(SUM($R52:$AN52)=0,"-",(1-N52-O52-P52))</f>
        <v>0.10190795022289534</v>
      </c>
      <c r="R52" s="1">
        <f>'County VTO'!R3221</f>
        <v>62385</v>
      </c>
      <c r="S52" s="1">
        <f>'County VTO'!S3221</f>
        <v>146328</v>
      </c>
      <c r="T52" s="1">
        <f>'County VTO'!T3221</f>
        <v>0</v>
      </c>
      <c r="U52" s="1">
        <f>'County VTO'!U3221</f>
        <v>328</v>
      </c>
      <c r="V52" s="1">
        <f>'County VTO'!V3221</f>
        <v>0</v>
      </c>
      <c r="W52" s="1">
        <f>'County VTO'!X3221</f>
        <v>0</v>
      </c>
      <c r="X52" s="1">
        <f>'County VTO'!Y3221</f>
        <v>0</v>
      </c>
      <c r="Y52" s="1">
        <f>'County VTO'!Z3221</f>
        <v>0</v>
      </c>
      <c r="Z52" s="1">
        <f>'County VTO'!AA3221</f>
        <v>0</v>
      </c>
      <c r="AA52" s="1">
        <f>'County VTO'!AB3221</f>
        <v>0</v>
      </c>
      <c r="AB52" s="1">
        <f>'County VTO'!W3221</f>
        <v>23355</v>
      </c>
      <c r="AC52" s="1">
        <f>'County VTO'!AC3221</f>
        <v>0</v>
      </c>
      <c r="AD52" s="1">
        <f>'County VTO'!AD3221</f>
        <v>0</v>
      </c>
      <c r="AE52" s="1">
        <f>'County VTO'!AE3221</f>
        <v>0</v>
      </c>
      <c r="AF52" s="1">
        <f>'County VTO'!AF3221</f>
        <v>0</v>
      </c>
      <c r="AG52" s="1">
        <f>'County VTO'!AG3221</f>
        <v>0</v>
      </c>
      <c r="AH52" s="1">
        <f>'County VTO'!AH3221</f>
        <v>0</v>
      </c>
      <c r="AI52" s="1">
        <f>'County VTO'!AI3221</f>
        <v>0</v>
      </c>
      <c r="AJ52" s="1">
        <f>'County VTO'!AJ3221</f>
        <v>0</v>
      </c>
      <c r="AQ52" s="1"/>
      <c r="AR52" s="55"/>
    </row>
    <row r="53" spans="1:44">
      <c r="A53" t="s">
        <v>734</v>
      </c>
      <c r="B53" s="1">
        <f t="shared" ref="B53:G53" si="24">SUM(B2:B52)</f>
        <v>292805298</v>
      </c>
      <c r="C53" s="1">
        <f t="shared" si="24"/>
        <v>215696000</v>
      </c>
      <c r="D53" s="1">
        <f t="shared" si="24"/>
        <v>197006000</v>
      </c>
      <c r="E53" s="1">
        <f t="shared" si="24"/>
        <v>167802660</v>
      </c>
      <c r="F53" s="1">
        <f t="shared" si="24"/>
        <v>123512320</v>
      </c>
      <c r="G53" s="1">
        <f t="shared" si="24"/>
        <v>122300839</v>
      </c>
      <c r="H53" s="2">
        <f t="shared" si="16"/>
        <v>0.56700559583858767</v>
      </c>
      <c r="I53" s="2">
        <f>G53/E53</f>
        <v>0.72883730806174352</v>
      </c>
      <c r="J53" s="2">
        <f t="shared" si="6"/>
        <v>0.77795907202729764</v>
      </c>
      <c r="K53" s="10">
        <f>RANK(R53,R53:AO53)</f>
        <v>1</v>
      </c>
      <c r="L53" s="9">
        <f>RANK(S53,R53:AO53)</f>
        <v>2</v>
      </c>
      <c r="M53" s="8">
        <f>RANK(T53,R53:AO53)</f>
        <v>3</v>
      </c>
      <c r="N53" s="2">
        <f t="shared" si="23"/>
        <v>0.42328195762214438</v>
      </c>
      <c r="O53" s="2">
        <f t="shared" si="23"/>
        <v>0.3247301666334661</v>
      </c>
      <c r="P53" s="2">
        <f t="shared" si="23"/>
        <v>0.20010108792523207</v>
      </c>
      <c r="Q53" s="2">
        <f>IF(SUM($R53:$AN53)=0,"-",(1-N53-O53-P53))</f>
        <v>5.1886787819157454E-2</v>
      </c>
      <c r="R53" s="1">
        <f>SUM(R2:R52)</f>
        <v>40072966</v>
      </c>
      <c r="S53" s="1">
        <f t="shared" ref="S53:AJ53" si="25">SUM(S2:S52)</f>
        <v>30742867</v>
      </c>
      <c r="T53" s="1">
        <f t="shared" si="25"/>
        <v>18943978</v>
      </c>
      <c r="U53" s="1">
        <f t="shared" si="25"/>
        <v>252902</v>
      </c>
      <c r="V53" s="1">
        <f t="shared" si="25"/>
        <v>294533</v>
      </c>
      <c r="W53" s="1">
        <f t="shared" si="25"/>
        <v>6971</v>
      </c>
      <c r="X53" s="1">
        <f t="shared" si="25"/>
        <v>30450</v>
      </c>
      <c r="Y53" s="1">
        <f t="shared" si="25"/>
        <v>358280</v>
      </c>
      <c r="Z53" s="1">
        <f t="shared" si="25"/>
        <v>5804</v>
      </c>
      <c r="AA53" s="1">
        <f t="shared" si="25"/>
        <v>11</v>
      </c>
      <c r="AB53" s="1">
        <f t="shared" si="25"/>
        <v>2847301</v>
      </c>
      <c r="AC53" s="1">
        <f t="shared" si="25"/>
        <v>4459</v>
      </c>
      <c r="AD53" s="1">
        <f t="shared" si="25"/>
        <v>68110</v>
      </c>
      <c r="AE53" s="1">
        <f t="shared" si="25"/>
        <v>179374</v>
      </c>
      <c r="AF53" s="1">
        <f t="shared" si="25"/>
        <v>160337</v>
      </c>
      <c r="AG53" s="1">
        <f t="shared" si="25"/>
        <v>80344</v>
      </c>
      <c r="AH53" s="1">
        <f t="shared" si="25"/>
        <v>46026</v>
      </c>
      <c r="AI53" s="1">
        <f t="shared" si="25"/>
        <v>25932</v>
      </c>
      <c r="AJ53" s="1">
        <f t="shared" si="25"/>
        <v>551394</v>
      </c>
    </row>
    <row r="55" spans="1:44">
      <c r="A55" t="s">
        <v>919</v>
      </c>
      <c r="I55" s="2">
        <f>G55/E53</f>
        <v>0</v>
      </c>
    </row>
    <row r="60" spans="1:44">
      <c r="E60" s="38"/>
      <c r="F60" s="38"/>
      <c r="G60" s="3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BL3419"/>
  <sheetViews>
    <sheetView workbookViewId="0">
      <pane xSplit="2" ySplit="1" topLeftCell="C2" activePane="bottomRight" state="frozenSplit"/>
      <selection pane="topRight" activeCell="C1" sqref="C1"/>
      <selection pane="bottomLeft" activeCell="A70" sqref="A70"/>
      <selection pane="bottomRight" activeCell="D93" sqref="D93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1.7109375" customWidth="1"/>
    <col min="4" max="5" width="11.7109375" style="1" customWidth="1"/>
    <col min="6" max="10" width="12.140625" style="1" customWidth="1"/>
    <col min="11" max="11" width="1.7109375" style="7" customWidth="1"/>
    <col min="12" max="13" width="1.7109375" style="2" customWidth="1"/>
    <col min="14" max="17" width="7.7109375" style="2" customWidth="1"/>
    <col min="18" max="20" width="9.7109375" style="1" customWidth="1"/>
    <col min="21" max="40" width="8.7109375" style="1" customWidth="1"/>
    <col min="41" max="42" width="8.7109375" customWidth="1"/>
    <col min="43" max="43" width="3.85546875" style="8" customWidth="1"/>
    <col min="44" max="44" width="12.42578125" customWidth="1"/>
    <col min="45" max="45" width="2.7109375" customWidth="1"/>
    <col min="46" max="46" width="6.7109375" customWidth="1"/>
    <col min="47" max="47" width="4" customWidth="1"/>
    <col min="48" max="48" width="5.140625" style="39" customWidth="1"/>
    <col min="49" max="49" width="8.5703125" style="41" customWidth="1"/>
    <col min="50" max="50" width="7.42578125" style="31" customWidth="1"/>
    <col min="51" max="51" width="5.28515625" customWidth="1"/>
    <col min="52" max="52" width="13.42578125" style="7" customWidth="1"/>
    <col min="53" max="53" width="6.7109375" customWidth="1"/>
    <col min="54" max="55" width="12.42578125" style="1" customWidth="1"/>
    <col min="56" max="56" width="10.140625" style="1" bestFit="1" customWidth="1"/>
    <col min="57" max="58" width="8.7109375" style="1" customWidth="1"/>
    <col min="59" max="59" width="9.85546875" style="1" bestFit="1" customWidth="1"/>
    <col min="60" max="60" width="12.42578125" customWidth="1"/>
    <col min="61" max="64" width="12.42578125" style="1" customWidth="1"/>
  </cols>
  <sheetData>
    <row r="1" spans="1:64">
      <c r="C1" t="s">
        <v>2494</v>
      </c>
      <c r="D1" s="1" t="s">
        <v>4699</v>
      </c>
      <c r="E1" s="1" t="s">
        <v>4749</v>
      </c>
      <c r="F1" s="1" t="s">
        <v>1713</v>
      </c>
      <c r="G1" s="1" t="s">
        <v>385</v>
      </c>
      <c r="H1" s="1" t="s">
        <v>193</v>
      </c>
      <c r="I1" s="1" t="s">
        <v>4724</v>
      </c>
      <c r="J1" s="1" t="s">
        <v>4063</v>
      </c>
      <c r="K1" s="17" t="str">
        <f>LEFT(R1)</f>
        <v>D</v>
      </c>
      <c r="L1" s="14" t="str">
        <f>LEFT(S1)</f>
        <v>R</v>
      </c>
      <c r="M1" s="15" t="str">
        <f>LEFT(T1)</f>
        <v>I</v>
      </c>
      <c r="N1" s="13" t="str">
        <f>R1</f>
        <v>Democrat</v>
      </c>
      <c r="O1" s="14" t="str">
        <f>S1</f>
        <v>Republican</v>
      </c>
      <c r="P1" s="15" t="str">
        <f>T1</f>
        <v>Independent/Unenrolled</v>
      </c>
      <c r="Q1" s="2" t="s">
        <v>2688</v>
      </c>
      <c r="R1" s="3" t="s">
        <v>234</v>
      </c>
      <c r="S1" s="4" t="s">
        <v>410</v>
      </c>
      <c r="T1" s="16" t="s">
        <v>2536</v>
      </c>
      <c r="U1" s="1" t="s">
        <v>2039</v>
      </c>
      <c r="V1" s="1" t="s">
        <v>1406</v>
      </c>
      <c r="W1" s="1" t="s">
        <v>2688</v>
      </c>
      <c r="X1" s="1" t="s">
        <v>411</v>
      </c>
      <c r="Y1" s="1" t="s">
        <v>2092</v>
      </c>
      <c r="Z1" s="1" t="s">
        <v>1944</v>
      </c>
      <c r="AA1" s="1" t="s">
        <v>2176</v>
      </c>
      <c r="AB1" s="1" t="s">
        <v>105</v>
      </c>
      <c r="AC1" s="1" t="s">
        <v>3059</v>
      </c>
      <c r="AD1" s="1" t="s">
        <v>535</v>
      </c>
      <c r="AE1" s="1" t="s">
        <v>2633</v>
      </c>
      <c r="AF1" s="1" t="s">
        <v>2267</v>
      </c>
      <c r="AG1" s="1" t="s">
        <v>1132</v>
      </c>
      <c r="AH1" s="1" t="s">
        <v>1468</v>
      </c>
      <c r="AI1" s="1" t="s">
        <v>1469</v>
      </c>
      <c r="AJ1" s="1" t="s">
        <v>2427</v>
      </c>
      <c r="AK1" s="1" t="s">
        <v>4438</v>
      </c>
      <c r="AL1" s="1" t="s">
        <v>627</v>
      </c>
      <c r="AQ1" s="18"/>
      <c r="AT1" t="s">
        <v>4267</v>
      </c>
      <c r="AV1" s="39" t="s">
        <v>514</v>
      </c>
      <c r="AW1" s="41" t="s">
        <v>2057</v>
      </c>
      <c r="AX1" s="35" t="s">
        <v>1083</v>
      </c>
      <c r="AZ1" s="7" t="s">
        <v>1518</v>
      </c>
      <c r="BD1" s="1" t="s">
        <v>4007</v>
      </c>
      <c r="BE1" s="1" t="s">
        <v>3570</v>
      </c>
      <c r="BF1" s="1" t="s">
        <v>2056</v>
      </c>
      <c r="BG1" s="1" t="s">
        <v>734</v>
      </c>
      <c r="BI1" s="1" t="s">
        <v>4598</v>
      </c>
      <c r="BJ1" s="1" t="s">
        <v>4600</v>
      </c>
      <c r="BK1" s="1" t="s">
        <v>4599</v>
      </c>
      <c r="BL1" s="1" t="s">
        <v>4601</v>
      </c>
    </row>
    <row r="2" spans="1:64">
      <c r="I2" s="2"/>
      <c r="J2" s="2"/>
      <c r="K2" s="17"/>
      <c r="L2" s="14"/>
      <c r="M2" s="15"/>
      <c r="N2" s="13"/>
      <c r="O2" s="14"/>
      <c r="P2" s="15"/>
      <c r="R2" s="3"/>
      <c r="S2" s="4"/>
      <c r="T2" s="16"/>
      <c r="AQ2" s="18"/>
      <c r="AX2" s="35"/>
    </row>
    <row r="3" spans="1:64" ht="13" hidden="1" customHeight="1" outlineLevel="1">
      <c r="A3" t="s">
        <v>1838</v>
      </c>
      <c r="B3" t="s">
        <v>2898</v>
      </c>
      <c r="C3" s="25">
        <v>48366</v>
      </c>
      <c r="F3" s="1">
        <v>28100</v>
      </c>
      <c r="G3" s="1">
        <v>20119</v>
      </c>
      <c r="H3" s="1">
        <v>20081</v>
      </c>
      <c r="I3" s="2" t="str">
        <f t="shared" ref="I2:I65" si="0">IF(D3&gt;0,H3/D3,"")</f>
        <v/>
      </c>
      <c r="J3" s="2">
        <f t="shared" ref="J2:J65" si="1">IF(F3&gt;0,H3/F3,"")</f>
        <v>0.71462633451957291</v>
      </c>
      <c r="K3" s="10" t="e">
        <f t="shared" ref="K3:K34" si="2">RANK(R3,R3:AO3)</f>
        <v>#N/A</v>
      </c>
      <c r="L3" s="9" t="e">
        <f t="shared" ref="L3:L34" si="3">RANK(S3,R3:AO3)</f>
        <v>#N/A</v>
      </c>
      <c r="M3" s="8" t="e">
        <f t="shared" ref="M3:M34" si="4">RANK(T3,R3:AO3)</f>
        <v>#N/A</v>
      </c>
      <c r="N3" s="2" t="str">
        <f t="shared" ref="N3:N34" si="5">IF(SUM($R3:$AN3)=0,"-",R3/SUM($R3:$AN3))</f>
        <v>-</v>
      </c>
      <c r="O3" s="2" t="str">
        <f t="shared" ref="O3:O34" si="6">IF(SUM($R3:$AN3)=0,"-",S3/SUM($R3:$AN3))</f>
        <v>-</v>
      </c>
      <c r="P3" s="2" t="str">
        <f t="shared" ref="P3:P34" si="7">IF(SUM($R3:$AN3)=0,"-",T3/SUM($R3:$AN3))</f>
        <v>-</v>
      </c>
      <c r="Q3" s="2" t="str">
        <f t="shared" ref="Q3:Q34" si="8">IF(SUM($R3:$AN3)=0,"-",(1-N3-O3-P3))</f>
        <v>-</v>
      </c>
      <c r="AR3" t="s">
        <v>1838</v>
      </c>
      <c r="AS3" t="s">
        <v>2898</v>
      </c>
      <c r="AT3" t="e">
        <f>#REF!</f>
        <v>#REF!</v>
      </c>
      <c r="AV3" s="40">
        <v>1</v>
      </c>
      <c r="AW3" s="42">
        <v>1</v>
      </c>
      <c r="AX3" s="44">
        <f>AV3*1000+AW3</f>
        <v>1001</v>
      </c>
      <c r="AZ3" s="7" t="s">
        <v>4546</v>
      </c>
      <c r="BA3">
        <v>1</v>
      </c>
      <c r="BD3" s="1">
        <v>28100</v>
      </c>
      <c r="BE3" s="1">
        <v>2620</v>
      </c>
      <c r="BG3" s="1">
        <f t="shared" ref="BG3:BG66" si="9">SUM(BD3:BF3)</f>
        <v>30720</v>
      </c>
    </row>
    <row r="4" spans="1:64" hidden="1" outlineLevel="1">
      <c r="A4" t="s">
        <v>1839</v>
      </c>
      <c r="B4" t="s">
        <v>2898</v>
      </c>
      <c r="C4" s="25">
        <v>156266</v>
      </c>
      <c r="F4" s="1">
        <v>91049</v>
      </c>
      <c r="G4" s="1">
        <v>69568</v>
      </c>
      <c r="H4" s="1">
        <v>69320</v>
      </c>
      <c r="I4" s="2" t="str">
        <f t="shared" si="0"/>
        <v/>
      </c>
      <c r="J4" s="2">
        <f t="shared" si="1"/>
        <v>0.76134828498940132</v>
      </c>
      <c r="K4" s="10" t="e">
        <f t="shared" si="2"/>
        <v>#N/A</v>
      </c>
      <c r="L4" s="9" t="e">
        <f t="shared" si="3"/>
        <v>#N/A</v>
      </c>
      <c r="M4" s="8" t="e">
        <f t="shared" si="4"/>
        <v>#N/A</v>
      </c>
      <c r="N4" s="2" t="str">
        <f t="shared" si="5"/>
        <v>-</v>
      </c>
      <c r="O4" s="2" t="str">
        <f t="shared" si="6"/>
        <v>-</v>
      </c>
      <c r="P4" s="2" t="str">
        <f t="shared" si="7"/>
        <v>-</v>
      </c>
      <c r="Q4" s="2" t="str">
        <f t="shared" si="8"/>
        <v>-</v>
      </c>
      <c r="AR4" t="s">
        <v>1839</v>
      </c>
      <c r="AS4" t="s">
        <v>2898</v>
      </c>
      <c r="AT4" t="e">
        <f>#REF!</f>
        <v>#REF!</v>
      </c>
      <c r="AV4" s="40">
        <v>1</v>
      </c>
      <c r="AW4" s="42">
        <v>3</v>
      </c>
      <c r="AX4" s="44">
        <f t="shared" ref="AX4:AX67" si="10">AV4*1000+AW4</f>
        <v>1003</v>
      </c>
      <c r="AZ4" s="7" t="s">
        <v>4546</v>
      </c>
      <c r="BD4" s="1">
        <v>91049</v>
      </c>
      <c r="BE4" s="1">
        <v>9545</v>
      </c>
      <c r="BG4" s="1">
        <f t="shared" si="9"/>
        <v>100594</v>
      </c>
    </row>
    <row r="5" spans="1:64" hidden="1" outlineLevel="1">
      <c r="A5" t="s">
        <v>1840</v>
      </c>
      <c r="B5" t="s">
        <v>2898</v>
      </c>
      <c r="C5" s="25">
        <v>28287</v>
      </c>
      <c r="F5" s="1">
        <v>16125</v>
      </c>
      <c r="G5" s="1">
        <v>10789</v>
      </c>
      <c r="H5" s="1">
        <v>10777</v>
      </c>
      <c r="I5" s="2" t="str">
        <f t="shared" si="0"/>
        <v/>
      </c>
      <c r="J5" s="2">
        <f t="shared" si="1"/>
        <v>0.66834108527131786</v>
      </c>
      <c r="K5" s="10" t="e">
        <f t="shared" si="2"/>
        <v>#N/A</v>
      </c>
      <c r="L5" s="9" t="e">
        <f t="shared" si="3"/>
        <v>#N/A</v>
      </c>
      <c r="M5" s="8" t="e">
        <f t="shared" si="4"/>
        <v>#N/A</v>
      </c>
      <c r="N5" s="2" t="str">
        <f t="shared" si="5"/>
        <v>-</v>
      </c>
      <c r="O5" s="2" t="str">
        <f t="shared" si="6"/>
        <v>-</v>
      </c>
      <c r="P5" s="2" t="str">
        <f t="shared" si="7"/>
        <v>-</v>
      </c>
      <c r="Q5" s="2" t="str">
        <f t="shared" si="8"/>
        <v>-</v>
      </c>
      <c r="AR5" t="s">
        <v>1840</v>
      </c>
      <c r="AS5" t="s">
        <v>2898</v>
      </c>
      <c r="AT5" t="e">
        <f>#REF!</f>
        <v>#REF!</v>
      </c>
      <c r="AV5" s="40">
        <v>1</v>
      </c>
      <c r="AW5" s="42">
        <v>5</v>
      </c>
      <c r="AX5" s="44">
        <f t="shared" si="10"/>
        <v>1005</v>
      </c>
      <c r="AZ5" s="7" t="s">
        <v>4546</v>
      </c>
      <c r="BD5" s="1">
        <v>16125</v>
      </c>
      <c r="BE5" s="1">
        <v>1324</v>
      </c>
      <c r="BG5" s="1">
        <f t="shared" si="9"/>
        <v>17449</v>
      </c>
    </row>
    <row r="6" spans="1:64" hidden="1" outlineLevel="1">
      <c r="A6" t="s">
        <v>1187</v>
      </c>
      <c r="B6" t="s">
        <v>2898</v>
      </c>
      <c r="C6" s="25">
        <v>21721</v>
      </c>
      <c r="F6" s="1">
        <v>11880</v>
      </c>
      <c r="G6" s="1">
        <v>7783</v>
      </c>
      <c r="H6" s="1">
        <v>7600</v>
      </c>
      <c r="I6" s="2" t="str">
        <f t="shared" si="0"/>
        <v/>
      </c>
      <c r="J6" s="2">
        <f t="shared" si="1"/>
        <v>0.63973063973063971</v>
      </c>
      <c r="K6" s="10" t="e">
        <f t="shared" si="2"/>
        <v>#N/A</v>
      </c>
      <c r="L6" s="9" t="e">
        <f t="shared" si="3"/>
        <v>#N/A</v>
      </c>
      <c r="M6" s="8" t="e">
        <f t="shared" si="4"/>
        <v>#N/A</v>
      </c>
      <c r="N6" s="2" t="str">
        <f t="shared" si="5"/>
        <v>-</v>
      </c>
      <c r="O6" s="2" t="str">
        <f t="shared" si="6"/>
        <v>-</v>
      </c>
      <c r="P6" s="2" t="str">
        <f t="shared" si="7"/>
        <v>-</v>
      </c>
      <c r="Q6" s="2" t="str">
        <f t="shared" si="8"/>
        <v>-</v>
      </c>
      <c r="AR6" t="s">
        <v>1187</v>
      </c>
      <c r="AS6" t="s">
        <v>2898</v>
      </c>
      <c r="AT6" t="e">
        <f>#REF!</f>
        <v>#REF!</v>
      </c>
      <c r="AV6" s="40">
        <v>1</v>
      </c>
      <c r="AW6" s="42">
        <v>7</v>
      </c>
      <c r="AX6" s="44">
        <f t="shared" si="10"/>
        <v>1007</v>
      </c>
      <c r="AZ6" s="7" t="s">
        <v>4546</v>
      </c>
      <c r="BD6" s="1">
        <v>11880</v>
      </c>
      <c r="BE6" s="1">
        <v>638</v>
      </c>
      <c r="BG6" s="1">
        <f t="shared" si="9"/>
        <v>12518</v>
      </c>
    </row>
    <row r="7" spans="1:64" hidden="1" outlineLevel="1">
      <c r="A7" t="s">
        <v>2213</v>
      </c>
      <c r="B7" t="s">
        <v>2898</v>
      </c>
      <c r="C7" s="25">
        <v>54124</v>
      </c>
      <c r="F7" s="1">
        <v>28018</v>
      </c>
      <c r="G7" s="1">
        <v>21598</v>
      </c>
      <c r="H7" s="1">
        <v>21504</v>
      </c>
      <c r="I7" s="2" t="str">
        <f t="shared" si="0"/>
        <v/>
      </c>
      <c r="J7" s="2">
        <f t="shared" si="1"/>
        <v>0.76750660289813688</v>
      </c>
      <c r="K7" s="10" t="e">
        <f t="shared" si="2"/>
        <v>#N/A</v>
      </c>
      <c r="L7" s="9" t="e">
        <f t="shared" si="3"/>
        <v>#N/A</v>
      </c>
      <c r="M7" s="8" t="e">
        <f t="shared" si="4"/>
        <v>#N/A</v>
      </c>
      <c r="N7" s="2" t="str">
        <f t="shared" si="5"/>
        <v>-</v>
      </c>
      <c r="O7" s="2" t="str">
        <f t="shared" si="6"/>
        <v>-</v>
      </c>
      <c r="P7" s="2" t="str">
        <f t="shared" si="7"/>
        <v>-</v>
      </c>
      <c r="Q7" s="2" t="str">
        <f t="shared" si="8"/>
        <v>-</v>
      </c>
      <c r="AR7" t="s">
        <v>2213</v>
      </c>
      <c r="AS7" t="s">
        <v>2898</v>
      </c>
      <c r="AT7" t="e">
        <f>#REF!</f>
        <v>#REF!</v>
      </c>
      <c r="AV7" s="40">
        <v>1</v>
      </c>
      <c r="AW7" s="42">
        <v>9</v>
      </c>
      <c r="AX7" s="44">
        <f t="shared" si="10"/>
        <v>1009</v>
      </c>
      <c r="AZ7" s="7" t="s">
        <v>4546</v>
      </c>
      <c r="BD7" s="1">
        <v>28018</v>
      </c>
      <c r="BE7" s="1">
        <v>1378</v>
      </c>
      <c r="BG7" s="1">
        <f t="shared" si="9"/>
        <v>29396</v>
      </c>
    </row>
    <row r="8" spans="1:64" hidden="1" outlineLevel="1">
      <c r="A8" t="s">
        <v>2351</v>
      </c>
      <c r="B8" t="s">
        <v>2898</v>
      </c>
      <c r="C8" s="25">
        <v>11056</v>
      </c>
      <c r="F8" s="1">
        <v>7272</v>
      </c>
      <c r="G8" s="1">
        <v>4729</v>
      </c>
      <c r="H8" s="1">
        <v>4717</v>
      </c>
      <c r="I8" s="2" t="str">
        <f t="shared" si="0"/>
        <v/>
      </c>
      <c r="J8" s="2">
        <f t="shared" si="1"/>
        <v>0.6486523652365237</v>
      </c>
      <c r="K8" s="10" t="e">
        <f t="shared" si="2"/>
        <v>#N/A</v>
      </c>
      <c r="L8" s="9" t="e">
        <f t="shared" si="3"/>
        <v>#N/A</v>
      </c>
      <c r="M8" s="8" t="e">
        <f t="shared" si="4"/>
        <v>#N/A</v>
      </c>
      <c r="N8" s="2" t="str">
        <f t="shared" si="5"/>
        <v>-</v>
      </c>
      <c r="O8" s="2" t="str">
        <f t="shared" si="6"/>
        <v>-</v>
      </c>
      <c r="P8" s="2" t="str">
        <f t="shared" si="7"/>
        <v>-</v>
      </c>
      <c r="Q8" s="2" t="str">
        <f t="shared" si="8"/>
        <v>-</v>
      </c>
      <c r="AR8" t="s">
        <v>2351</v>
      </c>
      <c r="AS8" t="s">
        <v>2898</v>
      </c>
      <c r="AT8" t="e">
        <f>#REF!</f>
        <v>#REF!</v>
      </c>
      <c r="AV8" s="40">
        <v>1</v>
      </c>
      <c r="AW8" s="42">
        <v>11</v>
      </c>
      <c r="AX8" s="44">
        <f t="shared" si="10"/>
        <v>1011</v>
      </c>
      <c r="AZ8" s="7" t="s">
        <v>4546</v>
      </c>
      <c r="BD8" s="1">
        <v>7272</v>
      </c>
      <c r="BE8" s="1">
        <v>260</v>
      </c>
      <c r="BG8" s="1">
        <f t="shared" si="9"/>
        <v>7532</v>
      </c>
    </row>
    <row r="9" spans="1:64" hidden="1" outlineLevel="1">
      <c r="A9" t="s">
        <v>2352</v>
      </c>
      <c r="B9" t="s">
        <v>2898</v>
      </c>
      <c r="C9" s="25">
        <v>20870</v>
      </c>
      <c r="F9" s="1">
        <v>11905</v>
      </c>
      <c r="G9" s="1">
        <v>8467</v>
      </c>
      <c r="H9" s="1">
        <v>8416</v>
      </c>
      <c r="I9" s="2" t="str">
        <f t="shared" si="0"/>
        <v/>
      </c>
      <c r="J9" s="2">
        <f t="shared" si="1"/>
        <v>0.70692986140277192</v>
      </c>
      <c r="K9" s="10" t="e">
        <f t="shared" si="2"/>
        <v>#N/A</v>
      </c>
      <c r="L9" s="9" t="e">
        <f t="shared" si="3"/>
        <v>#N/A</v>
      </c>
      <c r="M9" s="8" t="e">
        <f t="shared" si="4"/>
        <v>#N/A</v>
      </c>
      <c r="N9" s="2" t="str">
        <f t="shared" si="5"/>
        <v>-</v>
      </c>
      <c r="O9" s="2" t="str">
        <f t="shared" si="6"/>
        <v>-</v>
      </c>
      <c r="P9" s="2" t="str">
        <f t="shared" si="7"/>
        <v>-</v>
      </c>
      <c r="Q9" s="2" t="str">
        <f t="shared" si="8"/>
        <v>-</v>
      </c>
      <c r="AR9" t="s">
        <v>2352</v>
      </c>
      <c r="AS9" t="s">
        <v>2898</v>
      </c>
      <c r="AT9" t="e">
        <f>#REF!</f>
        <v>#REF!</v>
      </c>
      <c r="AV9" s="40">
        <v>1</v>
      </c>
      <c r="AW9" s="42">
        <v>13</v>
      </c>
      <c r="AX9" s="44">
        <f t="shared" si="10"/>
        <v>1013</v>
      </c>
      <c r="AZ9" s="7" t="s">
        <v>4546</v>
      </c>
      <c r="BD9" s="1">
        <v>11905</v>
      </c>
      <c r="BE9" s="1">
        <v>2395</v>
      </c>
      <c r="BG9" s="1">
        <f t="shared" si="9"/>
        <v>14300</v>
      </c>
    </row>
    <row r="10" spans="1:64" hidden="1" outlineLevel="1">
      <c r="A10" t="s">
        <v>1760</v>
      </c>
      <c r="B10" t="s">
        <v>2898</v>
      </c>
      <c r="C10" s="25">
        <v>113462</v>
      </c>
      <c r="F10" s="1">
        <v>48696</v>
      </c>
      <c r="G10" s="1">
        <v>45349</v>
      </c>
      <c r="H10" s="1">
        <v>45249</v>
      </c>
      <c r="I10" s="2" t="str">
        <f t="shared" si="0"/>
        <v/>
      </c>
      <c r="J10" s="2">
        <f t="shared" si="1"/>
        <v>0.92921389847215374</v>
      </c>
      <c r="K10" s="10" t="e">
        <f t="shared" si="2"/>
        <v>#N/A</v>
      </c>
      <c r="L10" s="9" t="e">
        <f t="shared" si="3"/>
        <v>#N/A</v>
      </c>
      <c r="M10" s="8" t="e">
        <f t="shared" si="4"/>
        <v>#N/A</v>
      </c>
      <c r="N10" s="2" t="str">
        <f t="shared" si="5"/>
        <v>-</v>
      </c>
      <c r="O10" s="2" t="str">
        <f t="shared" si="6"/>
        <v>-</v>
      </c>
      <c r="P10" s="2" t="str">
        <f t="shared" si="7"/>
        <v>-</v>
      </c>
      <c r="Q10" s="2" t="str">
        <f t="shared" si="8"/>
        <v>-</v>
      </c>
      <c r="AR10" t="s">
        <v>1760</v>
      </c>
      <c r="AS10" t="s">
        <v>2898</v>
      </c>
      <c r="AT10" t="e">
        <f>#REF!</f>
        <v>#REF!</v>
      </c>
      <c r="AV10" s="40">
        <v>1</v>
      </c>
      <c r="AW10" s="42">
        <v>15</v>
      </c>
      <c r="AX10" s="44">
        <f t="shared" si="10"/>
        <v>1015</v>
      </c>
      <c r="AZ10" s="7" t="s">
        <v>4546</v>
      </c>
      <c r="BD10" s="1">
        <v>48696</v>
      </c>
      <c r="BE10" s="1">
        <v>28848</v>
      </c>
      <c r="BG10" s="1">
        <f t="shared" si="9"/>
        <v>77544</v>
      </c>
    </row>
    <row r="11" spans="1:64" hidden="1" outlineLevel="1">
      <c r="A11" t="s">
        <v>1185</v>
      </c>
      <c r="B11" t="s">
        <v>2898</v>
      </c>
      <c r="C11" s="25">
        <v>35463</v>
      </c>
      <c r="F11" s="1">
        <v>20995</v>
      </c>
      <c r="G11" s="3">
        <f>H11</f>
        <v>13032</v>
      </c>
      <c r="H11" s="1">
        <v>13032</v>
      </c>
      <c r="I11" s="2" t="str">
        <f t="shared" si="0"/>
        <v/>
      </c>
      <c r="J11" s="2">
        <f t="shared" si="1"/>
        <v>0.62071921886163373</v>
      </c>
      <c r="K11" s="10" t="e">
        <f t="shared" si="2"/>
        <v>#N/A</v>
      </c>
      <c r="L11" s="9" t="e">
        <f t="shared" si="3"/>
        <v>#N/A</v>
      </c>
      <c r="M11" s="8" t="e">
        <f t="shared" si="4"/>
        <v>#N/A</v>
      </c>
      <c r="N11" s="2" t="str">
        <f t="shared" si="5"/>
        <v>-</v>
      </c>
      <c r="O11" s="2" t="str">
        <f t="shared" si="6"/>
        <v>-</v>
      </c>
      <c r="P11" s="2" t="str">
        <f t="shared" si="7"/>
        <v>-</v>
      </c>
      <c r="Q11" s="2" t="str">
        <f t="shared" si="8"/>
        <v>-</v>
      </c>
      <c r="AR11" t="s">
        <v>1185</v>
      </c>
      <c r="AS11" t="s">
        <v>2898</v>
      </c>
      <c r="AT11" t="e">
        <f>#REF!</f>
        <v>#REF!</v>
      </c>
      <c r="AV11" s="40">
        <v>1</v>
      </c>
      <c r="AW11" s="42">
        <v>17</v>
      </c>
      <c r="AX11" s="44">
        <f t="shared" si="10"/>
        <v>1017</v>
      </c>
      <c r="AZ11" s="7" t="s">
        <v>4546</v>
      </c>
      <c r="BD11" s="1">
        <v>20995</v>
      </c>
      <c r="BE11" s="1">
        <v>2524</v>
      </c>
      <c r="BG11" s="1">
        <f t="shared" si="9"/>
        <v>23519</v>
      </c>
    </row>
    <row r="12" spans="1:64" hidden="1" outlineLevel="1">
      <c r="A12" t="s">
        <v>570</v>
      </c>
      <c r="B12" t="s">
        <v>2898</v>
      </c>
      <c r="C12" s="25">
        <v>24887</v>
      </c>
      <c r="F12" s="1">
        <v>13455</v>
      </c>
      <c r="G12" s="1">
        <v>9118</v>
      </c>
      <c r="H12" s="1">
        <v>9049</v>
      </c>
      <c r="I12" s="2" t="str">
        <f t="shared" si="0"/>
        <v/>
      </c>
      <c r="J12" s="2">
        <f t="shared" si="1"/>
        <v>0.67253808992939423</v>
      </c>
      <c r="K12" s="10" t="e">
        <f t="shared" si="2"/>
        <v>#N/A</v>
      </c>
      <c r="L12" s="9" t="e">
        <f t="shared" si="3"/>
        <v>#N/A</v>
      </c>
      <c r="M12" s="8" t="e">
        <f t="shared" si="4"/>
        <v>#N/A</v>
      </c>
      <c r="N12" s="2" t="str">
        <f t="shared" si="5"/>
        <v>-</v>
      </c>
      <c r="O12" s="2" t="str">
        <f t="shared" si="6"/>
        <v>-</v>
      </c>
      <c r="P12" s="2" t="str">
        <f t="shared" si="7"/>
        <v>-</v>
      </c>
      <c r="Q12" s="2" t="str">
        <f t="shared" si="8"/>
        <v>-</v>
      </c>
      <c r="AR12" t="s">
        <v>570</v>
      </c>
      <c r="AS12" t="s">
        <v>2898</v>
      </c>
      <c r="AT12" t="e">
        <f>#REF!</f>
        <v>#REF!</v>
      </c>
      <c r="AV12" s="40">
        <v>1</v>
      </c>
      <c r="AW12" s="42">
        <v>19</v>
      </c>
      <c r="AX12" s="44">
        <f t="shared" si="10"/>
        <v>1019</v>
      </c>
      <c r="AZ12" s="7" t="s">
        <v>4546</v>
      </c>
      <c r="BD12" s="1">
        <v>13455</v>
      </c>
      <c r="BE12" s="1">
        <v>1894</v>
      </c>
      <c r="BG12" s="1">
        <f t="shared" si="9"/>
        <v>15349</v>
      </c>
    </row>
    <row r="13" spans="1:64" hidden="1" outlineLevel="1">
      <c r="A13" t="s">
        <v>283</v>
      </c>
      <c r="B13" t="s">
        <v>2898</v>
      </c>
      <c r="C13" s="25">
        <v>41534</v>
      </c>
      <c r="F13" s="1">
        <v>24017</v>
      </c>
      <c r="G13" s="1">
        <v>16773</v>
      </c>
      <c r="H13" s="1">
        <v>16693</v>
      </c>
      <c r="I13" s="2" t="str">
        <f t="shared" si="0"/>
        <v/>
      </c>
      <c r="J13" s="2">
        <f t="shared" si="1"/>
        <v>0.69504934005079733</v>
      </c>
      <c r="K13" s="10" t="e">
        <f t="shared" si="2"/>
        <v>#N/A</v>
      </c>
      <c r="L13" s="9" t="e">
        <f t="shared" si="3"/>
        <v>#N/A</v>
      </c>
      <c r="M13" s="8" t="e">
        <f t="shared" si="4"/>
        <v>#N/A</v>
      </c>
      <c r="N13" s="2" t="str">
        <f t="shared" si="5"/>
        <v>-</v>
      </c>
      <c r="O13" s="2" t="str">
        <f t="shared" si="6"/>
        <v>-</v>
      </c>
      <c r="P13" s="2" t="str">
        <f t="shared" si="7"/>
        <v>-</v>
      </c>
      <c r="Q13" s="2" t="str">
        <f t="shared" si="8"/>
        <v>-</v>
      </c>
      <c r="AR13" t="s">
        <v>283</v>
      </c>
      <c r="AS13" t="s">
        <v>2898</v>
      </c>
      <c r="AT13" t="e">
        <f>#REF!</f>
        <v>#REF!</v>
      </c>
      <c r="AV13" s="40">
        <v>1</v>
      </c>
      <c r="AW13" s="42">
        <v>21</v>
      </c>
      <c r="AX13" s="44">
        <f t="shared" si="10"/>
        <v>1021</v>
      </c>
      <c r="AZ13" s="7" t="s">
        <v>4546</v>
      </c>
      <c r="BD13" s="1">
        <v>24017</v>
      </c>
      <c r="BE13" s="1">
        <v>1377</v>
      </c>
      <c r="BG13" s="1">
        <f t="shared" si="9"/>
        <v>25394</v>
      </c>
    </row>
    <row r="14" spans="1:64" hidden="1" outlineLevel="1">
      <c r="A14" t="s">
        <v>3601</v>
      </c>
      <c r="B14" t="s">
        <v>2898</v>
      </c>
      <c r="C14" s="25">
        <v>14930</v>
      </c>
      <c r="F14" s="1">
        <v>10421</v>
      </c>
      <c r="G14" s="1">
        <v>7367</v>
      </c>
      <c r="H14" s="1">
        <v>7227</v>
      </c>
      <c r="I14" s="2" t="str">
        <f t="shared" si="0"/>
        <v/>
      </c>
      <c r="J14" s="2">
        <f t="shared" si="1"/>
        <v>0.69350350254294213</v>
      </c>
      <c r="K14" s="10" t="e">
        <f t="shared" si="2"/>
        <v>#N/A</v>
      </c>
      <c r="L14" s="9" t="e">
        <f t="shared" si="3"/>
        <v>#N/A</v>
      </c>
      <c r="M14" s="8" t="e">
        <f t="shared" si="4"/>
        <v>#N/A</v>
      </c>
      <c r="N14" s="2" t="str">
        <f t="shared" si="5"/>
        <v>-</v>
      </c>
      <c r="O14" s="2" t="str">
        <f t="shared" si="6"/>
        <v>-</v>
      </c>
      <c r="P14" s="2" t="str">
        <f t="shared" si="7"/>
        <v>-</v>
      </c>
      <c r="Q14" s="2" t="str">
        <f t="shared" si="8"/>
        <v>-</v>
      </c>
      <c r="AR14" t="s">
        <v>3601</v>
      </c>
      <c r="AS14" t="s">
        <v>2898</v>
      </c>
      <c r="AT14" t="e">
        <f>#REF!</f>
        <v>#REF!</v>
      </c>
      <c r="AV14" s="40">
        <v>1</v>
      </c>
      <c r="AW14" s="42">
        <v>23</v>
      </c>
      <c r="AX14" s="44">
        <f t="shared" si="10"/>
        <v>1023</v>
      </c>
      <c r="AZ14" s="7" t="s">
        <v>4546</v>
      </c>
      <c r="BD14" s="1">
        <v>10421</v>
      </c>
      <c r="BE14" s="1">
        <v>1120</v>
      </c>
      <c r="BG14" s="1">
        <f t="shared" si="9"/>
        <v>11541</v>
      </c>
    </row>
    <row r="15" spans="1:64" hidden="1" outlineLevel="1">
      <c r="A15" t="s">
        <v>3602</v>
      </c>
      <c r="B15" t="s">
        <v>2898</v>
      </c>
      <c r="C15" s="25">
        <v>26958</v>
      </c>
      <c r="F15" s="1">
        <v>17205</v>
      </c>
      <c r="G15" s="1">
        <v>11432</v>
      </c>
      <c r="H15" s="1">
        <v>11394</v>
      </c>
      <c r="I15" s="2" t="str">
        <f t="shared" si="0"/>
        <v/>
      </c>
      <c r="J15" s="2">
        <f t="shared" si="1"/>
        <v>0.66224934612031383</v>
      </c>
      <c r="K15" s="10" t="e">
        <f t="shared" si="2"/>
        <v>#N/A</v>
      </c>
      <c r="L15" s="9" t="e">
        <f t="shared" si="3"/>
        <v>#N/A</v>
      </c>
      <c r="M15" s="8" t="e">
        <f t="shared" si="4"/>
        <v>#N/A</v>
      </c>
      <c r="N15" s="2" t="str">
        <f t="shared" si="5"/>
        <v>-</v>
      </c>
      <c r="O15" s="2" t="str">
        <f t="shared" si="6"/>
        <v>-</v>
      </c>
      <c r="P15" s="2" t="str">
        <f t="shared" si="7"/>
        <v>-</v>
      </c>
      <c r="Q15" s="2" t="str">
        <f t="shared" si="8"/>
        <v>-</v>
      </c>
      <c r="AR15" t="s">
        <v>3602</v>
      </c>
      <c r="AS15" t="s">
        <v>2898</v>
      </c>
      <c r="AT15" t="e">
        <f>#REF!</f>
        <v>#REF!</v>
      </c>
      <c r="AV15" s="40">
        <v>1</v>
      </c>
      <c r="AW15" s="42">
        <v>25</v>
      </c>
      <c r="AX15" s="44">
        <f t="shared" si="10"/>
        <v>1025</v>
      </c>
      <c r="AZ15" s="7" t="s">
        <v>4546</v>
      </c>
      <c r="BD15" s="1">
        <v>17205</v>
      </c>
      <c r="BE15" s="1">
        <v>515</v>
      </c>
      <c r="BG15" s="1">
        <f t="shared" si="9"/>
        <v>17720</v>
      </c>
    </row>
    <row r="16" spans="1:64" hidden="1" outlineLevel="1">
      <c r="A16" t="s">
        <v>3603</v>
      </c>
      <c r="B16" t="s">
        <v>2898</v>
      </c>
      <c r="C16" s="25">
        <v>14121</v>
      </c>
      <c r="F16" s="1">
        <v>9722</v>
      </c>
      <c r="G16" s="1">
        <v>6723</v>
      </c>
      <c r="H16" s="1">
        <v>6576</v>
      </c>
      <c r="I16" s="2" t="str">
        <f t="shared" si="0"/>
        <v/>
      </c>
      <c r="J16" s="2">
        <f t="shared" si="1"/>
        <v>0.67640403209216216</v>
      </c>
      <c r="K16" s="10" t="e">
        <f t="shared" si="2"/>
        <v>#N/A</v>
      </c>
      <c r="L16" s="9" t="e">
        <f t="shared" si="3"/>
        <v>#N/A</v>
      </c>
      <c r="M16" s="8" t="e">
        <f t="shared" si="4"/>
        <v>#N/A</v>
      </c>
      <c r="N16" s="2" t="str">
        <f t="shared" si="5"/>
        <v>-</v>
      </c>
      <c r="O16" s="2" t="str">
        <f t="shared" si="6"/>
        <v>-</v>
      </c>
      <c r="P16" s="2" t="str">
        <f t="shared" si="7"/>
        <v>-</v>
      </c>
      <c r="Q16" s="2" t="str">
        <f t="shared" si="8"/>
        <v>-</v>
      </c>
      <c r="AR16" t="s">
        <v>3603</v>
      </c>
      <c r="AS16" t="s">
        <v>2898</v>
      </c>
      <c r="AT16" t="e">
        <f>#REF!</f>
        <v>#REF!</v>
      </c>
      <c r="AV16" s="40">
        <v>1</v>
      </c>
      <c r="AW16" s="42">
        <v>27</v>
      </c>
      <c r="AX16" s="44">
        <f t="shared" si="10"/>
        <v>1027</v>
      </c>
      <c r="AZ16" s="7" t="s">
        <v>4546</v>
      </c>
      <c r="BD16" s="1">
        <v>9722</v>
      </c>
      <c r="BE16" s="1">
        <v>418</v>
      </c>
      <c r="BG16" s="1">
        <f t="shared" si="9"/>
        <v>10140</v>
      </c>
    </row>
    <row r="17" spans="1:59" hidden="1" outlineLevel="1">
      <c r="A17" t="s">
        <v>831</v>
      </c>
      <c r="B17" t="s">
        <v>2898</v>
      </c>
      <c r="C17" s="25">
        <v>14339</v>
      </c>
      <c r="F17" s="1">
        <v>8418</v>
      </c>
      <c r="G17" s="1">
        <v>5838</v>
      </c>
      <c r="H17" s="1">
        <v>5798</v>
      </c>
      <c r="I17" s="2" t="str">
        <f t="shared" si="0"/>
        <v/>
      </c>
      <c r="J17" s="2">
        <f t="shared" si="1"/>
        <v>0.68876217628890468</v>
      </c>
      <c r="K17" s="10" t="e">
        <f t="shared" si="2"/>
        <v>#N/A</v>
      </c>
      <c r="L17" s="9" t="e">
        <f t="shared" si="3"/>
        <v>#N/A</v>
      </c>
      <c r="M17" s="8" t="e">
        <f t="shared" si="4"/>
        <v>#N/A</v>
      </c>
      <c r="N17" s="2" t="str">
        <f t="shared" si="5"/>
        <v>-</v>
      </c>
      <c r="O17" s="2" t="str">
        <f t="shared" si="6"/>
        <v>-</v>
      </c>
      <c r="P17" s="2" t="str">
        <f t="shared" si="7"/>
        <v>-</v>
      </c>
      <c r="Q17" s="2" t="str">
        <f t="shared" si="8"/>
        <v>-</v>
      </c>
      <c r="AR17" t="s">
        <v>831</v>
      </c>
      <c r="AS17" t="s">
        <v>2898</v>
      </c>
      <c r="AT17" t="e">
        <f>#REF!</f>
        <v>#REF!</v>
      </c>
      <c r="AV17" s="40">
        <v>1</v>
      </c>
      <c r="AW17" s="42">
        <v>29</v>
      </c>
      <c r="AX17" s="44">
        <f t="shared" si="10"/>
        <v>1029</v>
      </c>
      <c r="AZ17" s="7" t="s">
        <v>4546</v>
      </c>
      <c r="BD17" s="1">
        <v>8418</v>
      </c>
      <c r="BE17" s="1">
        <v>795</v>
      </c>
      <c r="BG17" s="1">
        <f t="shared" si="9"/>
        <v>9213</v>
      </c>
    </row>
    <row r="18" spans="1:59" hidden="1" outlineLevel="1">
      <c r="A18" t="s">
        <v>3154</v>
      </c>
      <c r="B18" t="s">
        <v>2898</v>
      </c>
      <c r="C18" s="25">
        <v>45053</v>
      </c>
      <c r="F18" s="1">
        <v>24528</v>
      </c>
      <c r="G18" s="1">
        <v>17672</v>
      </c>
      <c r="H18" s="1">
        <v>17616</v>
      </c>
      <c r="I18" s="2" t="str">
        <f t="shared" si="0"/>
        <v/>
      </c>
      <c r="J18" s="2">
        <f t="shared" si="1"/>
        <v>0.71819960861056753</v>
      </c>
      <c r="K18" s="10" t="e">
        <f t="shared" si="2"/>
        <v>#N/A</v>
      </c>
      <c r="L18" s="9" t="e">
        <f t="shared" si="3"/>
        <v>#N/A</v>
      </c>
      <c r="M18" s="8" t="e">
        <f t="shared" si="4"/>
        <v>#N/A</v>
      </c>
      <c r="N18" s="2" t="str">
        <f t="shared" si="5"/>
        <v>-</v>
      </c>
      <c r="O18" s="2" t="str">
        <f t="shared" si="6"/>
        <v>-</v>
      </c>
      <c r="P18" s="2" t="str">
        <f t="shared" si="7"/>
        <v>-</v>
      </c>
      <c r="Q18" s="2" t="str">
        <f t="shared" si="8"/>
        <v>-</v>
      </c>
      <c r="AR18" t="s">
        <v>3154</v>
      </c>
      <c r="AS18" t="s">
        <v>2898</v>
      </c>
      <c r="AT18" t="e">
        <f>#REF!</f>
        <v>#REF!</v>
      </c>
      <c r="AV18" s="40">
        <v>1</v>
      </c>
      <c r="AW18" s="42">
        <v>31</v>
      </c>
      <c r="AX18" s="44">
        <f t="shared" si="10"/>
        <v>1031</v>
      </c>
      <c r="AZ18" s="7" t="s">
        <v>4546</v>
      </c>
      <c r="BD18" s="1">
        <v>24528</v>
      </c>
      <c r="BE18" s="1">
        <v>2158</v>
      </c>
      <c r="BG18" s="1">
        <f t="shared" si="9"/>
        <v>26686</v>
      </c>
    </row>
    <row r="19" spans="1:59" hidden="1" outlineLevel="1">
      <c r="A19" t="s">
        <v>3106</v>
      </c>
      <c r="B19" t="s">
        <v>2898</v>
      </c>
      <c r="C19" s="25">
        <v>54380</v>
      </c>
      <c r="F19" s="1">
        <v>33639</v>
      </c>
      <c r="G19" s="3">
        <f>H19</f>
        <v>23935</v>
      </c>
      <c r="H19" s="1">
        <v>23935</v>
      </c>
      <c r="I19" s="2" t="str">
        <f t="shared" si="0"/>
        <v/>
      </c>
      <c r="J19" s="2">
        <f t="shared" si="1"/>
        <v>0.71152531288088228</v>
      </c>
      <c r="K19" s="10" t="e">
        <f t="shared" si="2"/>
        <v>#N/A</v>
      </c>
      <c r="L19" s="9" t="e">
        <f t="shared" si="3"/>
        <v>#N/A</v>
      </c>
      <c r="M19" s="8" t="e">
        <f t="shared" si="4"/>
        <v>#N/A</v>
      </c>
      <c r="N19" s="2" t="str">
        <f t="shared" si="5"/>
        <v>-</v>
      </c>
      <c r="O19" s="2" t="str">
        <f t="shared" si="6"/>
        <v>-</v>
      </c>
      <c r="P19" s="2" t="str">
        <f t="shared" si="7"/>
        <v>-</v>
      </c>
      <c r="Q19" s="2" t="str">
        <f t="shared" si="8"/>
        <v>-</v>
      </c>
      <c r="AR19" t="s">
        <v>3106</v>
      </c>
      <c r="AS19" t="s">
        <v>2898</v>
      </c>
      <c r="AT19" t="e">
        <f>#REF!</f>
        <v>#REF!</v>
      </c>
      <c r="AV19" s="40">
        <v>1</v>
      </c>
      <c r="AW19" s="42">
        <v>33</v>
      </c>
      <c r="AX19" s="44">
        <f t="shared" si="10"/>
        <v>1033</v>
      </c>
      <c r="AZ19" s="7" t="s">
        <v>4546</v>
      </c>
      <c r="BD19" s="1">
        <v>33639</v>
      </c>
      <c r="BE19" s="1">
        <v>1761</v>
      </c>
      <c r="BG19" s="1">
        <f t="shared" si="9"/>
        <v>35400</v>
      </c>
    </row>
    <row r="20" spans="1:59" hidden="1" outlineLevel="1">
      <c r="A20" t="s">
        <v>288</v>
      </c>
      <c r="B20" t="s">
        <v>2898</v>
      </c>
      <c r="C20" s="25">
        <v>13430</v>
      </c>
      <c r="F20" s="1">
        <v>9467</v>
      </c>
      <c r="G20" s="1">
        <v>6065</v>
      </c>
      <c r="H20" s="1">
        <v>6021</v>
      </c>
      <c r="I20" s="2" t="str">
        <f t="shared" si="0"/>
        <v/>
      </c>
      <c r="J20" s="2">
        <f t="shared" si="1"/>
        <v>0.63599873243899863</v>
      </c>
      <c r="K20" s="10" t="e">
        <f t="shared" si="2"/>
        <v>#N/A</v>
      </c>
      <c r="L20" s="9" t="e">
        <f t="shared" si="3"/>
        <v>#N/A</v>
      </c>
      <c r="M20" s="8" t="e">
        <f t="shared" si="4"/>
        <v>#N/A</v>
      </c>
      <c r="N20" s="2" t="str">
        <f t="shared" si="5"/>
        <v>-</v>
      </c>
      <c r="O20" s="2" t="str">
        <f t="shared" si="6"/>
        <v>-</v>
      </c>
      <c r="P20" s="2" t="str">
        <f t="shared" si="7"/>
        <v>-</v>
      </c>
      <c r="Q20" s="2" t="str">
        <f t="shared" si="8"/>
        <v>-</v>
      </c>
      <c r="AR20" t="s">
        <v>288</v>
      </c>
      <c r="AS20" t="s">
        <v>2898</v>
      </c>
      <c r="AT20" t="e">
        <f>#REF!</f>
        <v>#REF!</v>
      </c>
      <c r="AV20" s="40">
        <v>1</v>
      </c>
      <c r="AW20" s="42">
        <v>35</v>
      </c>
      <c r="AX20" s="44">
        <f t="shared" si="10"/>
        <v>1035</v>
      </c>
      <c r="AZ20" s="7" t="s">
        <v>4546</v>
      </c>
      <c r="BD20" s="1">
        <v>9467</v>
      </c>
      <c r="BE20" s="1">
        <v>824</v>
      </c>
      <c r="BG20" s="1">
        <f t="shared" si="9"/>
        <v>10291</v>
      </c>
    </row>
    <row r="21" spans="1:59" hidden="1" outlineLevel="1">
      <c r="A21" t="s">
        <v>281</v>
      </c>
      <c r="B21" t="s">
        <v>2898</v>
      </c>
      <c r="C21" s="25">
        <v>11560</v>
      </c>
      <c r="F21" s="1">
        <v>7539</v>
      </c>
      <c r="G21" s="1">
        <v>5006</v>
      </c>
      <c r="H21" s="1">
        <v>5001</v>
      </c>
      <c r="I21" s="2" t="str">
        <f t="shared" si="0"/>
        <v/>
      </c>
      <c r="J21" s="2">
        <f t="shared" si="1"/>
        <v>0.66335057699960209</v>
      </c>
      <c r="K21" s="10" t="e">
        <f t="shared" si="2"/>
        <v>#N/A</v>
      </c>
      <c r="L21" s="9" t="e">
        <f t="shared" si="3"/>
        <v>#N/A</v>
      </c>
      <c r="M21" s="8" t="e">
        <f t="shared" si="4"/>
        <v>#N/A</v>
      </c>
      <c r="N21" s="2" t="str">
        <f t="shared" si="5"/>
        <v>-</v>
      </c>
      <c r="O21" s="2" t="str">
        <f t="shared" si="6"/>
        <v>-</v>
      </c>
      <c r="P21" s="2" t="str">
        <f t="shared" si="7"/>
        <v>-</v>
      </c>
      <c r="Q21" s="2" t="str">
        <f t="shared" si="8"/>
        <v>-</v>
      </c>
      <c r="AR21" t="s">
        <v>281</v>
      </c>
      <c r="AS21" t="s">
        <v>2898</v>
      </c>
      <c r="AT21" t="e">
        <f>#REF!</f>
        <v>#REF!</v>
      </c>
      <c r="AV21" s="40">
        <v>1</v>
      </c>
      <c r="AW21" s="42">
        <v>37</v>
      </c>
      <c r="AX21" s="44">
        <f t="shared" si="10"/>
        <v>1037</v>
      </c>
      <c r="AZ21" s="7" t="s">
        <v>4546</v>
      </c>
      <c r="BD21" s="1">
        <v>7539</v>
      </c>
      <c r="BE21" s="1">
        <v>479</v>
      </c>
      <c r="BG21" s="1">
        <f t="shared" si="9"/>
        <v>8018</v>
      </c>
    </row>
    <row r="22" spans="1:59" hidden="1" outlineLevel="1">
      <c r="A22" t="s">
        <v>157</v>
      </c>
      <c r="B22" t="s">
        <v>2898</v>
      </c>
      <c r="C22" s="25">
        <v>36806</v>
      </c>
      <c r="F22" s="1">
        <v>21162</v>
      </c>
      <c r="G22" s="1">
        <v>14667</v>
      </c>
      <c r="H22" s="1">
        <v>14627</v>
      </c>
      <c r="I22" s="2" t="str">
        <f t="shared" si="0"/>
        <v/>
      </c>
      <c r="J22" s="2">
        <f t="shared" si="1"/>
        <v>0.69119175881296668</v>
      </c>
      <c r="K22" s="10" t="e">
        <f t="shared" si="2"/>
        <v>#N/A</v>
      </c>
      <c r="L22" s="9" t="e">
        <f t="shared" si="3"/>
        <v>#N/A</v>
      </c>
      <c r="M22" s="8" t="e">
        <f t="shared" si="4"/>
        <v>#N/A</v>
      </c>
      <c r="N22" s="2" t="str">
        <f t="shared" si="5"/>
        <v>-</v>
      </c>
      <c r="O22" s="2" t="str">
        <f t="shared" si="6"/>
        <v>-</v>
      </c>
      <c r="P22" s="2" t="str">
        <f t="shared" si="7"/>
        <v>-</v>
      </c>
      <c r="Q22" s="2" t="str">
        <f t="shared" si="8"/>
        <v>-</v>
      </c>
      <c r="AR22" t="s">
        <v>157</v>
      </c>
      <c r="AS22" t="s">
        <v>2898</v>
      </c>
      <c r="AT22" t="e">
        <f>#REF!</f>
        <v>#REF!</v>
      </c>
      <c r="AV22" s="40">
        <v>1</v>
      </c>
      <c r="AW22" s="42">
        <v>39</v>
      </c>
      <c r="AX22" s="44">
        <f t="shared" si="10"/>
        <v>1039</v>
      </c>
      <c r="AZ22" s="7" t="s">
        <v>4546</v>
      </c>
      <c r="BD22" s="1">
        <v>21162</v>
      </c>
      <c r="BE22" s="1">
        <v>2103</v>
      </c>
      <c r="BG22" s="1">
        <f t="shared" si="9"/>
        <v>23265</v>
      </c>
    </row>
    <row r="23" spans="1:59" hidden="1" outlineLevel="1">
      <c r="A23" t="s">
        <v>1400</v>
      </c>
      <c r="B23" t="s">
        <v>2898</v>
      </c>
      <c r="C23" s="25">
        <v>13727</v>
      </c>
      <c r="F23" s="1">
        <v>8094</v>
      </c>
      <c r="G23" s="1">
        <v>5516</v>
      </c>
      <c r="H23" s="1">
        <v>5500</v>
      </c>
      <c r="I23" s="2" t="str">
        <f t="shared" si="0"/>
        <v/>
      </c>
      <c r="J23" s="2">
        <f t="shared" si="1"/>
        <v>0.67951569063503825</v>
      </c>
      <c r="K23" s="10" t="e">
        <f t="shared" si="2"/>
        <v>#N/A</v>
      </c>
      <c r="L23" s="9" t="e">
        <f t="shared" si="3"/>
        <v>#N/A</v>
      </c>
      <c r="M23" s="8" t="e">
        <f t="shared" si="4"/>
        <v>#N/A</v>
      </c>
      <c r="N23" s="2" t="str">
        <f t="shared" si="5"/>
        <v>-</v>
      </c>
      <c r="O23" s="2" t="str">
        <f t="shared" si="6"/>
        <v>-</v>
      </c>
      <c r="P23" s="2" t="str">
        <f t="shared" si="7"/>
        <v>-</v>
      </c>
      <c r="Q23" s="2" t="str">
        <f t="shared" si="8"/>
        <v>-</v>
      </c>
      <c r="AR23" t="s">
        <v>1400</v>
      </c>
      <c r="AS23" t="s">
        <v>2898</v>
      </c>
      <c r="AT23" t="e">
        <f>#REF!</f>
        <v>#REF!</v>
      </c>
      <c r="AV23" s="40">
        <v>1</v>
      </c>
      <c r="AW23" s="42">
        <v>41</v>
      </c>
      <c r="AX23" s="44">
        <f t="shared" si="10"/>
        <v>1041</v>
      </c>
      <c r="AZ23" s="7" t="s">
        <v>4546</v>
      </c>
      <c r="BD23" s="1">
        <v>8094</v>
      </c>
      <c r="BE23" s="1">
        <v>792</v>
      </c>
      <c r="BG23" s="1">
        <f t="shared" si="9"/>
        <v>8886</v>
      </c>
    </row>
    <row r="24" spans="1:59" hidden="1" outlineLevel="1">
      <c r="A24" t="s">
        <v>2416</v>
      </c>
      <c r="B24" t="s">
        <v>2898</v>
      </c>
      <c r="C24" s="25">
        <v>78131</v>
      </c>
      <c r="F24" s="1">
        <v>46703</v>
      </c>
      <c r="G24" s="1">
        <v>35346</v>
      </c>
      <c r="H24" s="1">
        <v>35191</v>
      </c>
      <c r="I24" s="2" t="str">
        <f t="shared" si="0"/>
        <v/>
      </c>
      <c r="J24" s="2">
        <f t="shared" si="1"/>
        <v>0.75350619874526259</v>
      </c>
      <c r="K24" s="10" t="e">
        <f t="shared" si="2"/>
        <v>#N/A</v>
      </c>
      <c r="L24" s="9" t="e">
        <f t="shared" si="3"/>
        <v>#N/A</v>
      </c>
      <c r="M24" s="8" t="e">
        <f t="shared" si="4"/>
        <v>#N/A</v>
      </c>
      <c r="N24" s="2" t="str">
        <f t="shared" si="5"/>
        <v>-</v>
      </c>
      <c r="O24" s="2" t="str">
        <f t="shared" si="6"/>
        <v>-</v>
      </c>
      <c r="P24" s="2" t="str">
        <f t="shared" si="7"/>
        <v>-</v>
      </c>
      <c r="Q24" s="2" t="str">
        <f t="shared" si="8"/>
        <v>-</v>
      </c>
      <c r="AR24" t="s">
        <v>2416</v>
      </c>
      <c r="AS24" t="s">
        <v>2898</v>
      </c>
      <c r="AT24" t="e">
        <f>#REF!</f>
        <v>#REF!</v>
      </c>
      <c r="AV24" s="40">
        <v>1</v>
      </c>
      <c r="AW24" s="42">
        <v>43</v>
      </c>
      <c r="AX24" s="44">
        <f t="shared" si="10"/>
        <v>1043</v>
      </c>
      <c r="AZ24" s="7" t="s">
        <v>4546</v>
      </c>
      <c r="BD24" s="1">
        <v>46703</v>
      </c>
      <c r="BE24" s="1">
        <v>2290</v>
      </c>
      <c r="BG24" s="1">
        <f t="shared" si="9"/>
        <v>48993</v>
      </c>
    </row>
    <row r="25" spans="1:59" hidden="1" outlineLevel="1">
      <c r="A25" t="s">
        <v>2417</v>
      </c>
      <c r="B25" t="s">
        <v>2898</v>
      </c>
      <c r="C25" s="25">
        <v>49245</v>
      </c>
      <c r="F25" s="1">
        <v>26022</v>
      </c>
      <c r="G25" s="1">
        <v>18259</v>
      </c>
      <c r="H25" s="1">
        <v>18231</v>
      </c>
      <c r="I25" s="2" t="str">
        <f t="shared" si="0"/>
        <v/>
      </c>
      <c r="J25" s="2">
        <f t="shared" si="1"/>
        <v>0.70059949273691491</v>
      </c>
      <c r="K25" s="10" t="e">
        <f t="shared" si="2"/>
        <v>#N/A</v>
      </c>
      <c r="L25" s="9" t="e">
        <f t="shared" si="3"/>
        <v>#N/A</v>
      </c>
      <c r="M25" s="8" t="e">
        <f t="shared" si="4"/>
        <v>#N/A</v>
      </c>
      <c r="N25" s="2" t="str">
        <f t="shared" si="5"/>
        <v>-</v>
      </c>
      <c r="O25" s="2" t="str">
        <f t="shared" si="6"/>
        <v>-</v>
      </c>
      <c r="P25" s="2" t="str">
        <f t="shared" si="7"/>
        <v>-</v>
      </c>
      <c r="Q25" s="2" t="str">
        <f t="shared" si="8"/>
        <v>-</v>
      </c>
      <c r="AR25" t="s">
        <v>2417</v>
      </c>
      <c r="AS25" t="s">
        <v>2898</v>
      </c>
      <c r="AT25" t="e">
        <f>#REF!</f>
        <v>#REF!</v>
      </c>
      <c r="AV25" s="40">
        <v>1</v>
      </c>
      <c r="AW25" s="42">
        <v>45</v>
      </c>
      <c r="AX25" s="44">
        <f t="shared" si="10"/>
        <v>1045</v>
      </c>
      <c r="AZ25" s="7" t="s">
        <v>4546</v>
      </c>
      <c r="BD25" s="1">
        <v>26022</v>
      </c>
      <c r="BE25" s="1">
        <v>2851</v>
      </c>
      <c r="BG25" s="1">
        <f t="shared" si="9"/>
        <v>28873</v>
      </c>
    </row>
    <row r="26" spans="1:59" hidden="1" outlineLevel="1">
      <c r="A26" t="s">
        <v>1484</v>
      </c>
      <c r="B26" t="s">
        <v>2898</v>
      </c>
      <c r="C26" s="25">
        <v>44795</v>
      </c>
      <c r="F26" s="1">
        <v>29259</v>
      </c>
      <c r="G26" s="1">
        <v>18595</v>
      </c>
      <c r="H26" s="1">
        <v>18573</v>
      </c>
      <c r="I26" s="2" t="str">
        <f t="shared" si="0"/>
        <v/>
      </c>
      <c r="J26" s="2">
        <f t="shared" si="1"/>
        <v>0.63477904234594484</v>
      </c>
      <c r="K26" s="10" t="e">
        <f t="shared" si="2"/>
        <v>#N/A</v>
      </c>
      <c r="L26" s="9" t="e">
        <f t="shared" si="3"/>
        <v>#N/A</v>
      </c>
      <c r="M26" s="8" t="e">
        <f t="shared" si="4"/>
        <v>#N/A</v>
      </c>
      <c r="N26" s="2" t="str">
        <f t="shared" si="5"/>
        <v>-</v>
      </c>
      <c r="O26" s="2" t="str">
        <f t="shared" si="6"/>
        <v>-</v>
      </c>
      <c r="P26" s="2" t="str">
        <f t="shared" si="7"/>
        <v>-</v>
      </c>
      <c r="Q26" s="2" t="str">
        <f t="shared" si="8"/>
        <v>-</v>
      </c>
      <c r="AR26" t="s">
        <v>1484</v>
      </c>
      <c r="AS26" t="s">
        <v>2898</v>
      </c>
      <c r="AT26" t="e">
        <f>#REF!</f>
        <v>#REF!</v>
      </c>
      <c r="AV26" s="40">
        <v>1</v>
      </c>
      <c r="AW26" s="42">
        <v>47</v>
      </c>
      <c r="AX26" s="44">
        <f t="shared" si="10"/>
        <v>1047</v>
      </c>
      <c r="AZ26" s="7" t="s">
        <v>4546</v>
      </c>
      <c r="BD26" s="1">
        <v>29259</v>
      </c>
      <c r="BE26" s="1">
        <v>2677</v>
      </c>
      <c r="BG26" s="1">
        <f t="shared" si="9"/>
        <v>31936</v>
      </c>
    </row>
    <row r="27" spans="1:59" hidden="1" outlineLevel="1">
      <c r="A27" t="s">
        <v>1485</v>
      </c>
      <c r="B27" t="s">
        <v>2898</v>
      </c>
      <c r="C27" s="25">
        <v>67260</v>
      </c>
      <c r="F27" s="1">
        <v>35016</v>
      </c>
      <c r="G27" s="1">
        <v>24692</v>
      </c>
      <c r="H27" s="1">
        <v>24169</v>
      </c>
      <c r="I27" s="2" t="str">
        <f t="shared" si="0"/>
        <v/>
      </c>
      <c r="J27" s="2">
        <f t="shared" si="1"/>
        <v>0.69022732465158787</v>
      </c>
      <c r="K27" s="10" t="e">
        <f t="shared" si="2"/>
        <v>#N/A</v>
      </c>
      <c r="L27" s="9" t="e">
        <f t="shared" si="3"/>
        <v>#N/A</v>
      </c>
      <c r="M27" s="8" t="e">
        <f t="shared" si="4"/>
        <v>#N/A</v>
      </c>
      <c r="N27" s="2" t="str">
        <f t="shared" si="5"/>
        <v>-</v>
      </c>
      <c r="O27" s="2" t="str">
        <f t="shared" si="6"/>
        <v>-</v>
      </c>
      <c r="P27" s="2" t="str">
        <f t="shared" si="7"/>
        <v>-</v>
      </c>
      <c r="Q27" s="2" t="str">
        <f t="shared" si="8"/>
        <v>-</v>
      </c>
      <c r="AR27" t="s">
        <v>1485</v>
      </c>
      <c r="AS27" t="s">
        <v>2898</v>
      </c>
      <c r="AT27" t="e">
        <f>#REF!</f>
        <v>#REF!</v>
      </c>
      <c r="AV27" s="40">
        <v>1</v>
      </c>
      <c r="AW27" s="42">
        <v>49</v>
      </c>
      <c r="AX27" s="44">
        <f t="shared" si="10"/>
        <v>1049</v>
      </c>
      <c r="AZ27" s="7" t="s">
        <v>4546</v>
      </c>
      <c r="BD27" s="1">
        <v>35016</v>
      </c>
      <c r="BE27" s="1">
        <v>2167</v>
      </c>
      <c r="BG27" s="1">
        <f t="shared" si="9"/>
        <v>37183</v>
      </c>
    </row>
    <row r="28" spans="1:59" hidden="1" outlineLevel="1">
      <c r="A28" t="s">
        <v>1370</v>
      </c>
      <c r="B28" t="s">
        <v>2898</v>
      </c>
      <c r="C28" s="25">
        <v>71018</v>
      </c>
      <c r="F28" s="1">
        <v>37355</v>
      </c>
      <c r="G28" s="1">
        <v>28727</v>
      </c>
      <c r="H28" s="1">
        <v>28680</v>
      </c>
      <c r="I28" s="2" t="str">
        <f t="shared" si="0"/>
        <v/>
      </c>
      <c r="J28" s="2">
        <f t="shared" si="1"/>
        <v>0.7677687056618927</v>
      </c>
      <c r="K28" s="10" t="e">
        <f t="shared" si="2"/>
        <v>#N/A</v>
      </c>
      <c r="L28" s="9" t="e">
        <f t="shared" si="3"/>
        <v>#N/A</v>
      </c>
      <c r="M28" s="8" t="e">
        <f t="shared" si="4"/>
        <v>#N/A</v>
      </c>
      <c r="N28" s="2" t="str">
        <f t="shared" si="5"/>
        <v>-</v>
      </c>
      <c r="O28" s="2" t="str">
        <f t="shared" si="6"/>
        <v>-</v>
      </c>
      <c r="P28" s="2" t="str">
        <f t="shared" si="7"/>
        <v>-</v>
      </c>
      <c r="Q28" s="2" t="str">
        <f t="shared" si="8"/>
        <v>-</v>
      </c>
      <c r="AR28" t="s">
        <v>1370</v>
      </c>
      <c r="AS28" t="s">
        <v>2898</v>
      </c>
      <c r="AT28" t="e">
        <f>#REF!</f>
        <v>#REF!</v>
      </c>
      <c r="AV28" s="40">
        <v>1</v>
      </c>
      <c r="AW28" s="42">
        <v>51</v>
      </c>
      <c r="AX28" s="44">
        <f t="shared" si="10"/>
        <v>1051</v>
      </c>
      <c r="AZ28" s="7" t="s">
        <v>4546</v>
      </c>
      <c r="BD28" s="1">
        <v>37355</v>
      </c>
      <c r="BE28" s="1">
        <v>2043</v>
      </c>
      <c r="BG28" s="1">
        <f t="shared" si="9"/>
        <v>39398</v>
      </c>
    </row>
    <row r="29" spans="1:59" hidden="1" outlineLevel="1">
      <c r="A29" t="s">
        <v>956</v>
      </c>
      <c r="B29" t="s">
        <v>2898</v>
      </c>
      <c r="C29" s="25">
        <v>37713</v>
      </c>
      <c r="F29" s="1">
        <v>19428</v>
      </c>
      <c r="G29" s="1">
        <v>12427</v>
      </c>
      <c r="H29" s="1">
        <v>12395</v>
      </c>
      <c r="I29" s="2" t="str">
        <f t="shared" si="0"/>
        <v/>
      </c>
      <c r="J29" s="2">
        <f t="shared" si="1"/>
        <v>0.6379967057854643</v>
      </c>
      <c r="K29" s="10" t="e">
        <f t="shared" si="2"/>
        <v>#N/A</v>
      </c>
      <c r="L29" s="9" t="e">
        <f t="shared" si="3"/>
        <v>#N/A</v>
      </c>
      <c r="M29" s="8" t="e">
        <f t="shared" si="4"/>
        <v>#N/A</v>
      </c>
      <c r="N29" s="2" t="str">
        <f t="shared" si="5"/>
        <v>-</v>
      </c>
      <c r="O29" s="2" t="str">
        <f t="shared" si="6"/>
        <v>-</v>
      </c>
      <c r="P29" s="2" t="str">
        <f t="shared" si="7"/>
        <v>-</v>
      </c>
      <c r="Q29" s="2" t="str">
        <f t="shared" si="8"/>
        <v>-</v>
      </c>
      <c r="AR29" t="s">
        <v>956</v>
      </c>
      <c r="AS29" t="s">
        <v>2898</v>
      </c>
      <c r="AT29" t="e">
        <f>#REF!</f>
        <v>#REF!</v>
      </c>
      <c r="AV29" s="40">
        <v>1</v>
      </c>
      <c r="AW29" s="42">
        <v>53</v>
      </c>
      <c r="AX29" s="44">
        <f t="shared" si="10"/>
        <v>1053</v>
      </c>
      <c r="AZ29" s="7" t="s">
        <v>4546</v>
      </c>
      <c r="BD29" s="1">
        <v>19428</v>
      </c>
      <c r="BE29" s="1">
        <v>2392</v>
      </c>
      <c r="BG29" s="1">
        <f t="shared" si="9"/>
        <v>21820</v>
      </c>
    </row>
    <row r="30" spans="1:59" hidden="1" outlineLevel="1">
      <c r="A30" t="s">
        <v>648</v>
      </c>
      <c r="B30" t="s">
        <v>2898</v>
      </c>
      <c r="C30" s="25">
        <v>103080</v>
      </c>
      <c r="F30" s="1">
        <v>56946</v>
      </c>
      <c r="G30" s="1">
        <v>42824</v>
      </c>
      <c r="H30" s="1">
        <v>42680</v>
      </c>
      <c r="I30" s="2" t="str">
        <f t="shared" si="0"/>
        <v/>
      </c>
      <c r="J30" s="2">
        <f t="shared" si="1"/>
        <v>0.74948196537070211</v>
      </c>
      <c r="K30" s="10" t="e">
        <f t="shared" si="2"/>
        <v>#N/A</v>
      </c>
      <c r="L30" s="9" t="e">
        <f t="shared" si="3"/>
        <v>#N/A</v>
      </c>
      <c r="M30" s="8" t="e">
        <f t="shared" si="4"/>
        <v>#N/A</v>
      </c>
      <c r="N30" s="2" t="str">
        <f t="shared" si="5"/>
        <v>-</v>
      </c>
      <c r="O30" s="2" t="str">
        <f t="shared" si="6"/>
        <v>-</v>
      </c>
      <c r="P30" s="2" t="str">
        <f t="shared" si="7"/>
        <v>-</v>
      </c>
      <c r="Q30" s="2" t="str">
        <f t="shared" si="8"/>
        <v>-</v>
      </c>
      <c r="AR30" t="s">
        <v>648</v>
      </c>
      <c r="AS30" t="s">
        <v>2898</v>
      </c>
      <c r="AT30" t="e">
        <f>#REF!</f>
        <v>#REF!</v>
      </c>
      <c r="AV30" s="40">
        <v>1</v>
      </c>
      <c r="AW30" s="42">
        <v>55</v>
      </c>
      <c r="AX30" s="44">
        <f t="shared" si="10"/>
        <v>1055</v>
      </c>
      <c r="AZ30" s="7" t="s">
        <v>4546</v>
      </c>
      <c r="BD30" s="1">
        <v>56946</v>
      </c>
      <c r="BE30" s="1">
        <v>5963</v>
      </c>
      <c r="BG30" s="1">
        <f t="shared" si="9"/>
        <v>62909</v>
      </c>
    </row>
    <row r="31" spans="1:59" hidden="1" outlineLevel="1">
      <c r="A31" t="s">
        <v>489</v>
      </c>
      <c r="B31" t="s">
        <v>2898</v>
      </c>
      <c r="C31" s="25">
        <v>18022</v>
      </c>
      <c r="F31" s="1">
        <v>10372</v>
      </c>
      <c r="G31" s="1">
        <v>8042</v>
      </c>
      <c r="H31" s="1">
        <v>8002</v>
      </c>
      <c r="I31" s="2" t="str">
        <f t="shared" si="0"/>
        <v/>
      </c>
      <c r="J31" s="2">
        <f t="shared" si="1"/>
        <v>0.77150019282684146</v>
      </c>
      <c r="K31" s="10" t="e">
        <f t="shared" si="2"/>
        <v>#N/A</v>
      </c>
      <c r="L31" s="9" t="e">
        <f t="shared" si="3"/>
        <v>#N/A</v>
      </c>
      <c r="M31" s="8" t="e">
        <f t="shared" si="4"/>
        <v>#N/A</v>
      </c>
      <c r="N31" s="2" t="str">
        <f t="shared" si="5"/>
        <v>-</v>
      </c>
      <c r="O31" s="2" t="str">
        <f t="shared" si="6"/>
        <v>-</v>
      </c>
      <c r="P31" s="2" t="str">
        <f t="shared" si="7"/>
        <v>-</v>
      </c>
      <c r="Q31" s="2" t="str">
        <f t="shared" si="8"/>
        <v>-</v>
      </c>
      <c r="AR31" t="s">
        <v>489</v>
      </c>
      <c r="AS31" t="s">
        <v>2898</v>
      </c>
      <c r="AT31" t="e">
        <f>#REF!</f>
        <v>#REF!</v>
      </c>
      <c r="AV31" s="40">
        <v>1</v>
      </c>
      <c r="AW31" s="42">
        <v>57</v>
      </c>
      <c r="AX31" s="44">
        <f t="shared" si="10"/>
        <v>1057</v>
      </c>
      <c r="AZ31" s="7" t="s">
        <v>4546</v>
      </c>
      <c r="BD31" s="1">
        <v>10372</v>
      </c>
      <c r="BE31" s="1">
        <v>0</v>
      </c>
      <c r="BG31" s="1">
        <f t="shared" si="9"/>
        <v>10372</v>
      </c>
    </row>
    <row r="32" spans="1:59" hidden="1" outlineLevel="1">
      <c r="A32" t="s">
        <v>1354</v>
      </c>
      <c r="B32" t="s">
        <v>2898</v>
      </c>
      <c r="C32" s="25">
        <v>30768</v>
      </c>
      <c r="F32" s="1">
        <v>19006</v>
      </c>
      <c r="G32" s="1">
        <v>12374</v>
      </c>
      <c r="H32" s="1">
        <v>12269</v>
      </c>
      <c r="I32" s="2" t="str">
        <f t="shared" si="0"/>
        <v/>
      </c>
      <c r="J32" s="2">
        <f t="shared" si="1"/>
        <v>0.64553298958223715</v>
      </c>
      <c r="K32" s="10" t="e">
        <f t="shared" si="2"/>
        <v>#N/A</v>
      </c>
      <c r="L32" s="9" t="e">
        <f t="shared" si="3"/>
        <v>#N/A</v>
      </c>
      <c r="M32" s="8" t="e">
        <f t="shared" si="4"/>
        <v>#N/A</v>
      </c>
      <c r="N32" s="2" t="str">
        <f t="shared" si="5"/>
        <v>-</v>
      </c>
      <c r="O32" s="2" t="str">
        <f t="shared" si="6"/>
        <v>-</v>
      </c>
      <c r="P32" s="2" t="str">
        <f t="shared" si="7"/>
        <v>-</v>
      </c>
      <c r="Q32" s="2" t="str">
        <f t="shared" si="8"/>
        <v>-</v>
      </c>
      <c r="AR32" t="s">
        <v>1354</v>
      </c>
      <c r="AS32" t="s">
        <v>2898</v>
      </c>
      <c r="AT32" t="e">
        <f>#REF!</f>
        <v>#REF!</v>
      </c>
      <c r="AV32" s="40">
        <v>1</v>
      </c>
      <c r="AW32" s="42">
        <v>59</v>
      </c>
      <c r="AX32" s="44">
        <f t="shared" si="10"/>
        <v>1059</v>
      </c>
      <c r="AZ32" s="7" t="s">
        <v>4546</v>
      </c>
      <c r="BD32" s="1">
        <v>19006</v>
      </c>
      <c r="BE32" s="1">
        <v>1315</v>
      </c>
      <c r="BG32" s="1">
        <f t="shared" si="9"/>
        <v>20321</v>
      </c>
    </row>
    <row r="33" spans="1:59" hidden="1" outlineLevel="1">
      <c r="A33" t="s">
        <v>1951</v>
      </c>
      <c r="B33" t="s">
        <v>2898</v>
      </c>
      <c r="C33" s="25">
        <v>25772</v>
      </c>
      <c r="F33" s="1">
        <v>13540</v>
      </c>
      <c r="G33" s="1">
        <v>10548</v>
      </c>
      <c r="H33" s="1">
        <v>10520</v>
      </c>
      <c r="I33" s="2" t="str">
        <f t="shared" si="0"/>
        <v/>
      </c>
      <c r="J33" s="2">
        <f t="shared" si="1"/>
        <v>0.77695716395864112</v>
      </c>
      <c r="K33" s="10" t="e">
        <f t="shared" si="2"/>
        <v>#N/A</v>
      </c>
      <c r="L33" s="9" t="e">
        <f t="shared" si="3"/>
        <v>#N/A</v>
      </c>
      <c r="M33" s="8" t="e">
        <f t="shared" si="4"/>
        <v>#N/A</v>
      </c>
      <c r="N33" s="2" t="str">
        <f t="shared" si="5"/>
        <v>-</v>
      </c>
      <c r="O33" s="2" t="str">
        <f t="shared" si="6"/>
        <v>-</v>
      </c>
      <c r="P33" s="2" t="str">
        <f t="shared" si="7"/>
        <v>-</v>
      </c>
      <c r="Q33" s="2" t="str">
        <f t="shared" si="8"/>
        <v>-</v>
      </c>
      <c r="AR33" t="s">
        <v>1951</v>
      </c>
      <c r="AS33" t="s">
        <v>2898</v>
      </c>
      <c r="AT33" t="e">
        <f>#REF!</f>
        <v>#REF!</v>
      </c>
      <c r="AV33" s="40">
        <v>1</v>
      </c>
      <c r="AW33" s="42">
        <v>61</v>
      </c>
      <c r="AX33" s="44">
        <f t="shared" si="10"/>
        <v>1061</v>
      </c>
      <c r="AZ33" s="7" t="s">
        <v>4546</v>
      </c>
      <c r="BD33" s="1">
        <v>13540</v>
      </c>
      <c r="BE33" s="1">
        <v>2665</v>
      </c>
      <c r="BG33" s="1">
        <f t="shared" si="9"/>
        <v>16205</v>
      </c>
    </row>
    <row r="34" spans="1:59" hidden="1" outlineLevel="1">
      <c r="A34" t="s">
        <v>3244</v>
      </c>
      <c r="B34" t="s">
        <v>2898</v>
      </c>
      <c r="C34" s="25">
        <v>9686</v>
      </c>
      <c r="F34" s="1">
        <v>7436</v>
      </c>
      <c r="G34" s="1">
        <v>4862</v>
      </c>
      <c r="H34" s="1">
        <v>4748</v>
      </c>
      <c r="I34" s="2" t="str">
        <f t="shared" si="0"/>
        <v/>
      </c>
      <c r="J34" s="2">
        <f t="shared" si="1"/>
        <v>0.63851533082302314</v>
      </c>
      <c r="K34" s="10" t="e">
        <f t="shared" si="2"/>
        <v>#N/A</v>
      </c>
      <c r="L34" s="9" t="e">
        <f t="shared" si="3"/>
        <v>#N/A</v>
      </c>
      <c r="M34" s="8" t="e">
        <f t="shared" si="4"/>
        <v>#N/A</v>
      </c>
      <c r="N34" s="2" t="str">
        <f t="shared" si="5"/>
        <v>-</v>
      </c>
      <c r="O34" s="2" t="str">
        <f t="shared" si="6"/>
        <v>-</v>
      </c>
      <c r="P34" s="2" t="str">
        <f t="shared" si="7"/>
        <v>-</v>
      </c>
      <c r="Q34" s="2" t="str">
        <f t="shared" si="8"/>
        <v>-</v>
      </c>
      <c r="AR34" t="s">
        <v>3244</v>
      </c>
      <c r="AS34" t="s">
        <v>2898</v>
      </c>
      <c r="AT34" t="e">
        <f>#REF!</f>
        <v>#REF!</v>
      </c>
      <c r="AV34" s="40">
        <v>1</v>
      </c>
      <c r="AW34" s="42">
        <v>63</v>
      </c>
      <c r="AX34" s="44">
        <f t="shared" si="10"/>
        <v>1063</v>
      </c>
      <c r="AZ34" s="7" t="s">
        <v>4546</v>
      </c>
      <c r="BD34" s="1">
        <v>7436</v>
      </c>
      <c r="BE34" s="1">
        <v>126</v>
      </c>
      <c r="BG34" s="1">
        <f t="shared" si="9"/>
        <v>7562</v>
      </c>
    </row>
    <row r="35" spans="1:59" hidden="1" outlineLevel="1">
      <c r="A35" t="s">
        <v>3251</v>
      </c>
      <c r="B35" t="s">
        <v>2898</v>
      </c>
      <c r="C35" s="25">
        <v>16765</v>
      </c>
      <c r="F35" s="1">
        <v>11088</v>
      </c>
      <c r="G35" s="1">
        <v>7976</v>
      </c>
      <c r="H35" s="1">
        <v>7945</v>
      </c>
      <c r="I35" s="2" t="str">
        <f t="shared" si="0"/>
        <v/>
      </c>
      <c r="J35" s="2">
        <f t="shared" si="1"/>
        <v>0.71654040404040409</v>
      </c>
      <c r="K35" s="10" t="e">
        <f t="shared" ref="K35:K70" si="11">RANK(R35,R35:AO35)</f>
        <v>#N/A</v>
      </c>
      <c r="L35" s="9" t="e">
        <f t="shared" ref="L35:L70" si="12">RANK(S35,R35:AO35)</f>
        <v>#N/A</v>
      </c>
      <c r="M35" s="8" t="e">
        <f t="shared" ref="M35:M70" si="13">RANK(T35,R35:AO35)</f>
        <v>#N/A</v>
      </c>
      <c r="N35" s="2" t="str">
        <f t="shared" ref="N35:N70" si="14">IF(SUM($R35:$AN35)=0,"-",R35/SUM($R35:$AN35))</f>
        <v>-</v>
      </c>
      <c r="O35" s="2" t="str">
        <f t="shared" ref="O35:O70" si="15">IF(SUM($R35:$AN35)=0,"-",S35/SUM($R35:$AN35))</f>
        <v>-</v>
      </c>
      <c r="P35" s="2" t="str">
        <f t="shared" ref="P35:P70" si="16">IF(SUM($R35:$AN35)=0,"-",T35/SUM($R35:$AN35))</f>
        <v>-</v>
      </c>
      <c r="Q35" s="2" t="str">
        <f t="shared" ref="Q35:Q66" si="17">IF(SUM($R35:$AN35)=0,"-",(1-N35-O35-P35))</f>
        <v>-</v>
      </c>
      <c r="AR35" t="s">
        <v>3251</v>
      </c>
      <c r="AS35" t="s">
        <v>2898</v>
      </c>
      <c r="AT35" t="e">
        <f>#REF!</f>
        <v>#REF!</v>
      </c>
      <c r="AV35" s="40">
        <v>1</v>
      </c>
      <c r="AW35" s="42">
        <v>65</v>
      </c>
      <c r="AX35" s="44">
        <f t="shared" si="10"/>
        <v>1065</v>
      </c>
      <c r="AZ35" s="7" t="s">
        <v>4546</v>
      </c>
      <c r="BD35" s="1">
        <v>11088</v>
      </c>
      <c r="BE35" s="1">
        <v>1385</v>
      </c>
      <c r="BG35" s="1">
        <f t="shared" si="9"/>
        <v>12473</v>
      </c>
    </row>
    <row r="36" spans="1:59" hidden="1" outlineLevel="1">
      <c r="A36" t="s">
        <v>2131</v>
      </c>
      <c r="B36" t="s">
        <v>2898</v>
      </c>
      <c r="C36" s="25">
        <v>16692</v>
      </c>
      <c r="F36" s="1">
        <v>9785</v>
      </c>
      <c r="G36" s="1">
        <v>7380</v>
      </c>
      <c r="H36" s="1">
        <v>7361</v>
      </c>
      <c r="I36" s="2" t="str">
        <f t="shared" si="0"/>
        <v/>
      </c>
      <c r="J36" s="2">
        <f t="shared" si="1"/>
        <v>0.75227388860500766</v>
      </c>
      <c r="K36" s="10" t="e">
        <f t="shared" si="11"/>
        <v>#N/A</v>
      </c>
      <c r="L36" s="9" t="e">
        <f t="shared" si="12"/>
        <v>#N/A</v>
      </c>
      <c r="M36" s="8" t="e">
        <f t="shared" si="13"/>
        <v>#N/A</v>
      </c>
      <c r="N36" s="2" t="str">
        <f t="shared" si="14"/>
        <v>-</v>
      </c>
      <c r="O36" s="2" t="str">
        <f t="shared" si="15"/>
        <v>-</v>
      </c>
      <c r="P36" s="2" t="str">
        <f t="shared" si="16"/>
        <v>-</v>
      </c>
      <c r="Q36" s="2" t="str">
        <f t="shared" si="17"/>
        <v>-</v>
      </c>
      <c r="AR36" t="s">
        <v>2131</v>
      </c>
      <c r="AS36" t="s">
        <v>2898</v>
      </c>
      <c r="AT36" t="e">
        <f>#REF!</f>
        <v>#REF!</v>
      </c>
      <c r="AV36" s="40">
        <v>1</v>
      </c>
      <c r="AW36" s="42">
        <v>67</v>
      </c>
      <c r="AX36" s="44">
        <f t="shared" si="10"/>
        <v>1067</v>
      </c>
      <c r="AZ36" s="7" t="s">
        <v>4546</v>
      </c>
      <c r="BD36" s="1">
        <v>9785</v>
      </c>
      <c r="BE36" s="1">
        <v>1568</v>
      </c>
      <c r="BG36" s="1">
        <f t="shared" si="9"/>
        <v>11353</v>
      </c>
    </row>
    <row r="37" spans="1:59" hidden="1" outlineLevel="1">
      <c r="A37" t="s">
        <v>3118</v>
      </c>
      <c r="B37" t="s">
        <v>2898</v>
      </c>
      <c r="C37" s="25">
        <v>92593</v>
      </c>
      <c r="F37" s="1">
        <v>50588</v>
      </c>
      <c r="G37" s="1">
        <v>36300</v>
      </c>
      <c r="H37" s="1">
        <v>36201</v>
      </c>
      <c r="I37" s="2" t="str">
        <f t="shared" si="0"/>
        <v/>
      </c>
      <c r="J37" s="2">
        <f t="shared" si="1"/>
        <v>0.71560449118367997</v>
      </c>
      <c r="K37" s="10" t="e">
        <f t="shared" si="11"/>
        <v>#N/A</v>
      </c>
      <c r="L37" s="9" t="e">
        <f t="shared" si="12"/>
        <v>#N/A</v>
      </c>
      <c r="M37" s="8" t="e">
        <f t="shared" si="13"/>
        <v>#N/A</v>
      </c>
      <c r="N37" s="2" t="str">
        <f t="shared" si="14"/>
        <v>-</v>
      </c>
      <c r="O37" s="2" t="str">
        <f t="shared" si="15"/>
        <v>-</v>
      </c>
      <c r="P37" s="2" t="str">
        <f t="shared" si="16"/>
        <v>-</v>
      </c>
      <c r="Q37" s="2" t="str">
        <f t="shared" si="17"/>
        <v>-</v>
      </c>
      <c r="AR37" t="s">
        <v>3118</v>
      </c>
      <c r="AS37" t="s">
        <v>2898</v>
      </c>
      <c r="AT37" t="e">
        <f>#REF!</f>
        <v>#REF!</v>
      </c>
      <c r="AV37" s="40">
        <v>1</v>
      </c>
      <c r="AW37" s="42">
        <v>69</v>
      </c>
      <c r="AX37" s="44">
        <f t="shared" si="10"/>
        <v>1069</v>
      </c>
      <c r="AZ37" s="7" t="s">
        <v>4546</v>
      </c>
      <c r="BD37" s="1">
        <v>50588</v>
      </c>
      <c r="BE37" s="1">
        <v>4239</v>
      </c>
      <c r="BG37" s="1">
        <f t="shared" si="9"/>
        <v>54827</v>
      </c>
    </row>
    <row r="38" spans="1:59" hidden="1" outlineLevel="1">
      <c r="A38" t="s">
        <v>3690</v>
      </c>
      <c r="B38" t="s">
        <v>2898</v>
      </c>
      <c r="C38" s="25">
        <v>53525</v>
      </c>
      <c r="F38" s="1">
        <v>31378</v>
      </c>
      <c r="G38" s="1">
        <v>20435</v>
      </c>
      <c r="H38" s="1">
        <v>20321</v>
      </c>
      <c r="I38" s="2" t="str">
        <f t="shared" si="0"/>
        <v/>
      </c>
      <c r="J38" s="2">
        <f t="shared" si="1"/>
        <v>0.64761935113773983</v>
      </c>
      <c r="K38" s="10" t="e">
        <f t="shared" si="11"/>
        <v>#N/A</v>
      </c>
      <c r="L38" s="9" t="e">
        <f t="shared" si="12"/>
        <v>#N/A</v>
      </c>
      <c r="M38" s="8" t="e">
        <f t="shared" si="13"/>
        <v>#N/A</v>
      </c>
      <c r="N38" s="2" t="str">
        <f t="shared" si="14"/>
        <v>-</v>
      </c>
      <c r="O38" s="2" t="str">
        <f t="shared" si="15"/>
        <v>-</v>
      </c>
      <c r="P38" s="2" t="str">
        <f t="shared" si="16"/>
        <v>-</v>
      </c>
      <c r="Q38" s="2" t="str">
        <f t="shared" si="17"/>
        <v>-</v>
      </c>
      <c r="AR38" t="s">
        <v>3690</v>
      </c>
      <c r="AS38" t="s">
        <v>2898</v>
      </c>
      <c r="AT38" t="e">
        <f>#REF!</f>
        <v>#REF!</v>
      </c>
      <c r="AV38" s="40">
        <v>1</v>
      </c>
      <c r="AW38" s="42">
        <v>71</v>
      </c>
      <c r="AX38" s="44">
        <f t="shared" si="10"/>
        <v>1071</v>
      </c>
      <c r="AZ38" s="7" t="s">
        <v>4546</v>
      </c>
      <c r="BD38" s="1">
        <v>31378</v>
      </c>
      <c r="BE38" s="1">
        <v>2104</v>
      </c>
      <c r="BG38" s="1">
        <f t="shared" si="9"/>
        <v>33482</v>
      </c>
    </row>
    <row r="39" spans="1:59" hidden="1" outlineLevel="1">
      <c r="A39" t="s">
        <v>2409</v>
      </c>
      <c r="B39" t="s">
        <v>2898</v>
      </c>
      <c r="C39" s="25">
        <v>656023</v>
      </c>
      <c r="F39" s="1">
        <v>395707</v>
      </c>
      <c r="G39" s="1">
        <v>293038</v>
      </c>
      <c r="H39" s="1">
        <v>292967</v>
      </c>
      <c r="I39" s="2" t="str">
        <f t="shared" si="0"/>
        <v/>
      </c>
      <c r="J39" s="2">
        <f t="shared" si="1"/>
        <v>0.74036345073501353</v>
      </c>
      <c r="K39" s="10" t="e">
        <f t="shared" si="11"/>
        <v>#N/A</v>
      </c>
      <c r="L39" s="9" t="e">
        <f t="shared" si="12"/>
        <v>#N/A</v>
      </c>
      <c r="M39" s="8" t="e">
        <f t="shared" si="13"/>
        <v>#N/A</v>
      </c>
      <c r="N39" s="2" t="str">
        <f t="shared" si="14"/>
        <v>-</v>
      </c>
      <c r="O39" s="2" t="str">
        <f t="shared" si="15"/>
        <v>-</v>
      </c>
      <c r="P39" s="2" t="str">
        <f t="shared" si="16"/>
        <v>-</v>
      </c>
      <c r="Q39" s="2" t="str">
        <f t="shared" si="17"/>
        <v>-</v>
      </c>
      <c r="AR39" t="s">
        <v>2409</v>
      </c>
      <c r="AS39" t="s">
        <v>2898</v>
      </c>
      <c r="AT39" t="e">
        <f>#REF!</f>
        <v>#REF!</v>
      </c>
      <c r="AV39" s="40">
        <v>1</v>
      </c>
      <c r="AW39" s="42">
        <v>73</v>
      </c>
      <c r="AX39" s="44">
        <f t="shared" si="10"/>
        <v>1073</v>
      </c>
      <c r="AZ39" s="7" t="s">
        <v>4546</v>
      </c>
      <c r="BD39" s="1">
        <v>395707</v>
      </c>
      <c r="BE39" s="1">
        <v>36594</v>
      </c>
      <c r="BG39" s="1">
        <f t="shared" si="9"/>
        <v>432301</v>
      </c>
    </row>
    <row r="40" spans="1:59" hidden="1" outlineLevel="1">
      <c r="A40" t="s">
        <v>2819</v>
      </c>
      <c r="B40" t="s">
        <v>2898</v>
      </c>
      <c r="C40" s="25">
        <v>15075</v>
      </c>
      <c r="F40" s="1">
        <v>10916</v>
      </c>
      <c r="G40" s="1">
        <v>7043</v>
      </c>
      <c r="H40" s="1">
        <v>6885</v>
      </c>
      <c r="I40" s="2" t="str">
        <f t="shared" si="0"/>
        <v/>
      </c>
      <c r="J40" s="2">
        <f t="shared" si="1"/>
        <v>0.63072554049102236</v>
      </c>
      <c r="K40" s="10" t="e">
        <f t="shared" si="11"/>
        <v>#N/A</v>
      </c>
      <c r="L40" s="9" t="e">
        <f t="shared" si="12"/>
        <v>#N/A</v>
      </c>
      <c r="M40" s="8" t="e">
        <f t="shared" si="13"/>
        <v>#N/A</v>
      </c>
      <c r="N40" s="2" t="str">
        <f t="shared" si="14"/>
        <v>-</v>
      </c>
      <c r="O40" s="2" t="str">
        <f t="shared" si="15"/>
        <v>-</v>
      </c>
      <c r="P40" s="2" t="str">
        <f t="shared" si="16"/>
        <v>-</v>
      </c>
      <c r="Q40" s="2" t="str">
        <f t="shared" si="17"/>
        <v>-</v>
      </c>
      <c r="AR40" t="s">
        <v>2819</v>
      </c>
      <c r="AS40" t="s">
        <v>2898</v>
      </c>
      <c r="AT40" t="e">
        <f>#REF!</f>
        <v>#REF!</v>
      </c>
      <c r="AV40" s="40">
        <v>1</v>
      </c>
      <c r="AW40" s="42">
        <v>75</v>
      </c>
      <c r="AX40" s="44">
        <f t="shared" si="10"/>
        <v>1075</v>
      </c>
      <c r="AZ40" s="7" t="s">
        <v>4546</v>
      </c>
      <c r="BD40" s="1">
        <v>10916</v>
      </c>
      <c r="BE40" s="1">
        <v>312</v>
      </c>
      <c r="BG40" s="1">
        <f t="shared" si="9"/>
        <v>11228</v>
      </c>
    </row>
    <row r="41" spans="1:59" hidden="1" outlineLevel="1">
      <c r="A41" t="s">
        <v>1184</v>
      </c>
      <c r="B41" t="s">
        <v>2898</v>
      </c>
      <c r="C41" s="25">
        <v>88732</v>
      </c>
      <c r="F41" s="1">
        <v>49902</v>
      </c>
      <c r="G41" s="1">
        <v>37211</v>
      </c>
      <c r="H41" s="1">
        <v>37107</v>
      </c>
      <c r="I41" s="2" t="str">
        <f t="shared" si="0"/>
        <v/>
      </c>
      <c r="J41" s="2">
        <f t="shared" si="1"/>
        <v>0.74359745100396779</v>
      </c>
      <c r="K41" s="10" t="e">
        <f t="shared" si="11"/>
        <v>#N/A</v>
      </c>
      <c r="L41" s="9" t="e">
        <f t="shared" si="12"/>
        <v>#N/A</v>
      </c>
      <c r="M41" s="8" t="e">
        <f t="shared" si="13"/>
        <v>#N/A</v>
      </c>
      <c r="N41" s="2" t="str">
        <f t="shared" si="14"/>
        <v>-</v>
      </c>
      <c r="O41" s="2" t="str">
        <f t="shared" si="15"/>
        <v>-</v>
      </c>
      <c r="P41" s="2" t="str">
        <f t="shared" si="16"/>
        <v>-</v>
      </c>
      <c r="Q41" s="2" t="str">
        <f t="shared" si="17"/>
        <v>-</v>
      </c>
      <c r="AR41" t="s">
        <v>1184</v>
      </c>
      <c r="AS41" t="s">
        <v>2898</v>
      </c>
      <c r="AT41" t="e">
        <f>#REF!</f>
        <v>#REF!</v>
      </c>
      <c r="AV41" s="40">
        <v>1</v>
      </c>
      <c r="AW41" s="42">
        <v>77</v>
      </c>
      <c r="AX41" s="44">
        <f t="shared" si="10"/>
        <v>1077</v>
      </c>
      <c r="AZ41" s="7" t="s">
        <v>4546</v>
      </c>
      <c r="BD41" s="1">
        <v>49902</v>
      </c>
      <c r="BE41" s="1">
        <v>5568</v>
      </c>
      <c r="BG41" s="1">
        <f t="shared" si="9"/>
        <v>55470</v>
      </c>
    </row>
    <row r="42" spans="1:59" hidden="1" outlineLevel="1">
      <c r="A42" t="s">
        <v>2223</v>
      </c>
      <c r="B42" t="s">
        <v>2898</v>
      </c>
      <c r="C42" s="25">
        <v>34318</v>
      </c>
      <c r="F42" s="1">
        <v>21035</v>
      </c>
      <c r="G42" s="1">
        <v>14049</v>
      </c>
      <c r="H42" s="1">
        <v>14001</v>
      </c>
      <c r="I42" s="2" t="str">
        <f t="shared" si="0"/>
        <v/>
      </c>
      <c r="J42" s="2">
        <f t="shared" si="1"/>
        <v>0.6656049441407178</v>
      </c>
      <c r="K42" s="10" t="e">
        <f t="shared" si="11"/>
        <v>#N/A</v>
      </c>
      <c r="L42" s="9" t="e">
        <f t="shared" si="12"/>
        <v>#N/A</v>
      </c>
      <c r="M42" s="8" t="e">
        <f t="shared" si="13"/>
        <v>#N/A</v>
      </c>
      <c r="N42" s="2" t="str">
        <f t="shared" si="14"/>
        <v>-</v>
      </c>
      <c r="O42" s="2" t="str">
        <f t="shared" si="15"/>
        <v>-</v>
      </c>
      <c r="P42" s="2" t="str">
        <f t="shared" si="16"/>
        <v>-</v>
      </c>
      <c r="Q42" s="2" t="str">
        <f t="shared" si="17"/>
        <v>-</v>
      </c>
      <c r="AR42" t="s">
        <v>2223</v>
      </c>
      <c r="AS42" t="s">
        <v>2898</v>
      </c>
      <c r="AT42" t="e">
        <f>#REF!</f>
        <v>#REF!</v>
      </c>
      <c r="AV42" s="40">
        <v>1</v>
      </c>
      <c r="AW42" s="42">
        <v>79</v>
      </c>
      <c r="AX42" s="44">
        <f t="shared" si="10"/>
        <v>1079</v>
      </c>
      <c r="AZ42" s="7" t="s">
        <v>4546</v>
      </c>
      <c r="BD42" s="1">
        <v>21035</v>
      </c>
      <c r="BE42" s="1">
        <v>118</v>
      </c>
      <c r="BG42" s="1">
        <f t="shared" si="9"/>
        <v>21153</v>
      </c>
    </row>
    <row r="43" spans="1:59" hidden="1" outlineLevel="1">
      <c r="A43" t="s">
        <v>2224</v>
      </c>
      <c r="B43" t="s">
        <v>2898</v>
      </c>
      <c r="C43" s="25">
        <v>122274</v>
      </c>
      <c r="F43" s="1">
        <v>67251</v>
      </c>
      <c r="G43" s="1">
        <v>44730</v>
      </c>
      <c r="H43" s="1">
        <v>44610</v>
      </c>
      <c r="I43" s="2" t="str">
        <f t="shared" si="0"/>
        <v/>
      </c>
      <c r="J43" s="2">
        <f t="shared" si="1"/>
        <v>0.66333586117678545</v>
      </c>
      <c r="K43" s="10" t="e">
        <f t="shared" si="11"/>
        <v>#N/A</v>
      </c>
      <c r="L43" s="9" t="e">
        <f t="shared" si="12"/>
        <v>#N/A</v>
      </c>
      <c r="M43" s="8" t="e">
        <f t="shared" si="13"/>
        <v>#N/A</v>
      </c>
      <c r="N43" s="2" t="str">
        <f t="shared" si="14"/>
        <v>-</v>
      </c>
      <c r="O43" s="2" t="str">
        <f t="shared" si="15"/>
        <v>-</v>
      </c>
      <c r="P43" s="2" t="str">
        <f t="shared" si="16"/>
        <v>-</v>
      </c>
      <c r="Q43" s="2" t="str">
        <f t="shared" si="17"/>
        <v>-</v>
      </c>
      <c r="AR43" t="s">
        <v>2224</v>
      </c>
      <c r="AS43" t="s">
        <v>2898</v>
      </c>
      <c r="AT43" t="e">
        <f>#REF!</f>
        <v>#REF!</v>
      </c>
      <c r="AV43" s="40">
        <v>1</v>
      </c>
      <c r="AW43" s="42">
        <v>81</v>
      </c>
      <c r="AX43" s="44">
        <f t="shared" si="10"/>
        <v>1081</v>
      </c>
      <c r="AZ43" s="7" t="s">
        <v>4546</v>
      </c>
      <c r="BD43" s="1">
        <v>67251</v>
      </c>
      <c r="BE43" s="1">
        <v>7144</v>
      </c>
      <c r="BG43" s="1">
        <f t="shared" si="9"/>
        <v>74395</v>
      </c>
    </row>
    <row r="44" spans="1:59" hidden="1" outlineLevel="1">
      <c r="A44" t="s">
        <v>2388</v>
      </c>
      <c r="B44" t="s">
        <v>2898</v>
      </c>
      <c r="C44" s="25">
        <v>69593</v>
      </c>
      <c r="F44" s="1">
        <v>37317</v>
      </c>
      <c r="G44" s="1">
        <v>28942</v>
      </c>
      <c r="H44" s="1">
        <v>29073</v>
      </c>
      <c r="I44" s="2" t="str">
        <f t="shared" si="0"/>
        <v/>
      </c>
      <c r="J44" s="2">
        <f t="shared" si="1"/>
        <v>0.77908191976847019</v>
      </c>
      <c r="K44" s="10" t="e">
        <f t="shared" si="11"/>
        <v>#N/A</v>
      </c>
      <c r="L44" s="9" t="e">
        <f t="shared" si="12"/>
        <v>#N/A</v>
      </c>
      <c r="M44" s="8" t="e">
        <f t="shared" si="13"/>
        <v>#N/A</v>
      </c>
      <c r="N44" s="2" t="str">
        <f t="shared" si="14"/>
        <v>-</v>
      </c>
      <c r="O44" s="2" t="str">
        <f t="shared" si="15"/>
        <v>-</v>
      </c>
      <c r="P44" s="2" t="str">
        <f t="shared" si="16"/>
        <v>-</v>
      </c>
      <c r="Q44" s="2" t="str">
        <f t="shared" si="17"/>
        <v>-</v>
      </c>
      <c r="AR44" t="s">
        <v>2388</v>
      </c>
      <c r="AS44" t="s">
        <v>2898</v>
      </c>
      <c r="AT44" t="e">
        <f>#REF!</f>
        <v>#REF!</v>
      </c>
      <c r="AV44" s="40">
        <v>1</v>
      </c>
      <c r="AW44" s="42">
        <v>83</v>
      </c>
      <c r="AX44" s="44">
        <f t="shared" si="10"/>
        <v>1083</v>
      </c>
      <c r="AZ44" s="7" t="s">
        <v>4546</v>
      </c>
      <c r="BD44" s="1">
        <v>37317</v>
      </c>
      <c r="BE44" s="1">
        <v>5084</v>
      </c>
      <c r="BG44" s="1">
        <f t="shared" si="9"/>
        <v>42401</v>
      </c>
    </row>
    <row r="45" spans="1:59" hidden="1" outlineLevel="1">
      <c r="A45" t="s">
        <v>1817</v>
      </c>
      <c r="B45" t="s">
        <v>2898</v>
      </c>
      <c r="C45" s="25">
        <v>12623</v>
      </c>
      <c r="F45" s="1">
        <v>9690</v>
      </c>
      <c r="G45" s="1">
        <v>6063</v>
      </c>
      <c r="H45" s="1">
        <v>6021</v>
      </c>
      <c r="I45" s="2" t="str">
        <f t="shared" si="0"/>
        <v/>
      </c>
      <c r="J45" s="2">
        <f t="shared" si="1"/>
        <v>0.62136222910216721</v>
      </c>
      <c r="K45" s="10" t="e">
        <f t="shared" si="11"/>
        <v>#N/A</v>
      </c>
      <c r="L45" s="9" t="e">
        <f t="shared" si="12"/>
        <v>#N/A</v>
      </c>
      <c r="M45" s="8" t="e">
        <f t="shared" si="13"/>
        <v>#N/A</v>
      </c>
      <c r="N45" s="2" t="str">
        <f t="shared" si="14"/>
        <v>-</v>
      </c>
      <c r="O45" s="2" t="str">
        <f t="shared" si="15"/>
        <v>-</v>
      </c>
      <c r="P45" s="2" t="str">
        <f t="shared" si="16"/>
        <v>-</v>
      </c>
      <c r="Q45" s="2" t="str">
        <f t="shared" si="17"/>
        <v>-</v>
      </c>
      <c r="AR45" t="s">
        <v>1817</v>
      </c>
      <c r="AS45" t="s">
        <v>2898</v>
      </c>
      <c r="AT45" t="e">
        <f>#REF!</f>
        <v>#REF!</v>
      </c>
      <c r="AV45" s="40">
        <v>1</v>
      </c>
      <c r="AW45" s="42">
        <v>85</v>
      </c>
      <c r="AX45" s="44">
        <f t="shared" si="10"/>
        <v>1085</v>
      </c>
      <c r="AZ45" s="7" t="s">
        <v>4546</v>
      </c>
      <c r="BD45" s="1">
        <v>9690</v>
      </c>
      <c r="BE45" s="1">
        <v>903</v>
      </c>
      <c r="BG45" s="1">
        <f t="shared" si="9"/>
        <v>10593</v>
      </c>
    </row>
    <row r="46" spans="1:59" hidden="1" outlineLevel="1">
      <c r="A46" t="s">
        <v>2075</v>
      </c>
      <c r="B46" t="s">
        <v>2898</v>
      </c>
      <c r="C46" s="25">
        <v>22685</v>
      </c>
      <c r="F46" s="1">
        <v>14118</v>
      </c>
      <c r="G46" s="1">
        <v>9441</v>
      </c>
      <c r="H46" s="1">
        <v>9407</v>
      </c>
      <c r="I46" s="2" t="str">
        <f t="shared" si="0"/>
        <v/>
      </c>
      <c r="J46" s="2">
        <f t="shared" si="1"/>
        <v>0.66631250885394533</v>
      </c>
      <c r="K46" s="10" t="e">
        <f t="shared" si="11"/>
        <v>#N/A</v>
      </c>
      <c r="L46" s="9" t="e">
        <f t="shared" si="12"/>
        <v>#N/A</v>
      </c>
      <c r="M46" s="8" t="e">
        <f t="shared" si="13"/>
        <v>#N/A</v>
      </c>
      <c r="N46" s="2" t="str">
        <f t="shared" si="14"/>
        <v>-</v>
      </c>
      <c r="O46" s="2" t="str">
        <f t="shared" si="15"/>
        <v>-</v>
      </c>
      <c r="P46" s="2" t="str">
        <f t="shared" si="16"/>
        <v>-</v>
      </c>
      <c r="Q46" s="2" t="str">
        <f t="shared" si="17"/>
        <v>-</v>
      </c>
      <c r="AR46" t="s">
        <v>2075</v>
      </c>
      <c r="AS46" t="s">
        <v>2898</v>
      </c>
      <c r="AT46" t="e">
        <f>#REF!</f>
        <v>#REF!</v>
      </c>
      <c r="AV46" s="40">
        <v>1</v>
      </c>
      <c r="AW46" s="42">
        <v>87</v>
      </c>
      <c r="AX46" s="44">
        <f t="shared" si="10"/>
        <v>1087</v>
      </c>
      <c r="AZ46" s="7" t="s">
        <v>4546</v>
      </c>
      <c r="BD46" s="1">
        <v>14118</v>
      </c>
      <c r="BE46" s="1">
        <v>3987</v>
      </c>
      <c r="BG46" s="1">
        <f t="shared" si="9"/>
        <v>18105</v>
      </c>
    </row>
    <row r="47" spans="1:59" hidden="1" outlineLevel="1">
      <c r="A47" t="s">
        <v>2076</v>
      </c>
      <c r="B47" t="s">
        <v>2898</v>
      </c>
      <c r="C47" s="25">
        <v>295655</v>
      </c>
      <c r="F47" s="1">
        <v>168048</v>
      </c>
      <c r="G47" s="1">
        <v>131358</v>
      </c>
      <c r="H47" s="1">
        <v>131062</v>
      </c>
      <c r="I47" s="2" t="str">
        <f t="shared" si="0"/>
        <v/>
      </c>
      <c r="J47" s="2">
        <f t="shared" si="1"/>
        <v>0.77990812148909838</v>
      </c>
      <c r="K47" s="10" t="e">
        <f t="shared" si="11"/>
        <v>#N/A</v>
      </c>
      <c r="L47" s="9" t="e">
        <f t="shared" si="12"/>
        <v>#N/A</v>
      </c>
      <c r="M47" s="8" t="e">
        <f t="shared" si="13"/>
        <v>#N/A</v>
      </c>
      <c r="N47" s="2" t="str">
        <f t="shared" si="14"/>
        <v>-</v>
      </c>
      <c r="O47" s="2" t="str">
        <f t="shared" si="15"/>
        <v>-</v>
      </c>
      <c r="P47" s="2" t="str">
        <f t="shared" si="16"/>
        <v>-</v>
      </c>
      <c r="Q47" s="2" t="str">
        <f t="shared" si="17"/>
        <v>-</v>
      </c>
      <c r="AR47" t="s">
        <v>2076</v>
      </c>
      <c r="AS47" t="s">
        <v>2898</v>
      </c>
      <c r="AT47" t="e">
        <f>#REF!</f>
        <v>#REF!</v>
      </c>
      <c r="AV47" s="40">
        <v>1</v>
      </c>
      <c r="AW47" s="42">
        <v>89</v>
      </c>
      <c r="AX47" s="44">
        <f t="shared" si="10"/>
        <v>1089</v>
      </c>
      <c r="AZ47" s="7" t="s">
        <v>4546</v>
      </c>
      <c r="BD47" s="1">
        <v>168048</v>
      </c>
      <c r="BE47" s="1">
        <v>19623</v>
      </c>
      <c r="BG47" s="1">
        <f t="shared" si="9"/>
        <v>187671</v>
      </c>
    </row>
    <row r="48" spans="1:59" hidden="1" outlineLevel="1">
      <c r="A48" t="s">
        <v>2077</v>
      </c>
      <c r="B48" t="s">
        <v>2898</v>
      </c>
      <c r="C48" s="25">
        <v>21777</v>
      </c>
      <c r="F48" s="1">
        <v>14817</v>
      </c>
      <c r="G48" s="1">
        <v>10363</v>
      </c>
      <c r="H48" s="1">
        <v>10322</v>
      </c>
      <c r="I48" s="2" t="str">
        <f t="shared" si="0"/>
        <v/>
      </c>
      <c r="J48" s="2">
        <f t="shared" si="1"/>
        <v>0.69663224674360535</v>
      </c>
      <c r="K48" s="10" t="e">
        <f t="shared" si="11"/>
        <v>#N/A</v>
      </c>
      <c r="L48" s="9" t="e">
        <f t="shared" si="12"/>
        <v>#N/A</v>
      </c>
      <c r="M48" s="8" t="e">
        <f t="shared" si="13"/>
        <v>#N/A</v>
      </c>
      <c r="N48" s="2" t="str">
        <f t="shared" si="14"/>
        <v>-</v>
      </c>
      <c r="O48" s="2" t="str">
        <f t="shared" si="15"/>
        <v>-</v>
      </c>
      <c r="P48" s="2" t="str">
        <f t="shared" si="16"/>
        <v>-</v>
      </c>
      <c r="Q48" s="2" t="str">
        <f t="shared" si="17"/>
        <v>-</v>
      </c>
      <c r="AR48" t="s">
        <v>2077</v>
      </c>
      <c r="AS48" t="s">
        <v>2898</v>
      </c>
      <c r="AT48" t="e">
        <f>#REF!</f>
        <v>#REF!</v>
      </c>
      <c r="AV48" s="40">
        <v>1</v>
      </c>
      <c r="AW48" s="42">
        <v>91</v>
      </c>
      <c r="AX48" s="44">
        <f t="shared" si="10"/>
        <v>1091</v>
      </c>
      <c r="AZ48" s="7" t="s">
        <v>4546</v>
      </c>
      <c r="BD48" s="1">
        <v>14817</v>
      </c>
      <c r="BE48" s="1">
        <v>37</v>
      </c>
      <c r="BG48" s="1">
        <f t="shared" si="9"/>
        <v>14854</v>
      </c>
    </row>
    <row r="49" spans="1:59" hidden="1" outlineLevel="1">
      <c r="A49" t="s">
        <v>353</v>
      </c>
      <c r="B49" t="s">
        <v>2898</v>
      </c>
      <c r="C49" s="25">
        <v>30516</v>
      </c>
      <c r="F49" s="1">
        <v>18848</v>
      </c>
      <c r="G49" s="1">
        <v>12937</v>
      </c>
      <c r="H49" s="1">
        <v>12875</v>
      </c>
      <c r="I49" s="2" t="str">
        <f t="shared" si="0"/>
        <v/>
      </c>
      <c r="J49" s="2">
        <f t="shared" si="1"/>
        <v>0.68309634974533107</v>
      </c>
      <c r="K49" s="10" t="e">
        <f t="shared" si="11"/>
        <v>#N/A</v>
      </c>
      <c r="L49" s="9" t="e">
        <f t="shared" si="12"/>
        <v>#N/A</v>
      </c>
      <c r="M49" s="8" t="e">
        <f t="shared" si="13"/>
        <v>#N/A</v>
      </c>
      <c r="N49" s="2" t="str">
        <f t="shared" si="14"/>
        <v>-</v>
      </c>
      <c r="O49" s="2" t="str">
        <f t="shared" si="15"/>
        <v>-</v>
      </c>
      <c r="P49" s="2" t="str">
        <f t="shared" si="16"/>
        <v>-</v>
      </c>
      <c r="Q49" s="2" t="str">
        <f t="shared" si="17"/>
        <v>-</v>
      </c>
      <c r="AR49" t="s">
        <v>353</v>
      </c>
      <c r="AS49" t="s">
        <v>2898</v>
      </c>
      <c r="AT49" t="e">
        <f>#REF!</f>
        <v>#REF!</v>
      </c>
      <c r="AV49" s="40">
        <v>1</v>
      </c>
      <c r="AW49" s="42">
        <v>93</v>
      </c>
      <c r="AX49" s="44">
        <f t="shared" si="10"/>
        <v>1093</v>
      </c>
      <c r="AZ49" s="7" t="s">
        <v>4546</v>
      </c>
      <c r="BD49" s="1">
        <v>18848</v>
      </c>
      <c r="BE49" s="1">
        <v>1573</v>
      </c>
      <c r="BG49" s="1">
        <f t="shared" si="9"/>
        <v>20421</v>
      </c>
    </row>
    <row r="50" spans="1:59" hidden="1" outlineLevel="1">
      <c r="A50" t="s">
        <v>660</v>
      </c>
      <c r="B50" t="s">
        <v>2898</v>
      </c>
      <c r="C50" s="25">
        <v>85131</v>
      </c>
      <c r="F50" s="1">
        <v>44315</v>
      </c>
      <c r="G50" s="1">
        <v>31551</v>
      </c>
      <c r="H50" s="1">
        <v>31491</v>
      </c>
      <c r="I50" s="2" t="str">
        <f t="shared" si="0"/>
        <v/>
      </c>
      <c r="J50" s="2">
        <f t="shared" si="1"/>
        <v>0.71061717251494982</v>
      </c>
      <c r="K50" s="10" t="e">
        <f t="shared" si="11"/>
        <v>#N/A</v>
      </c>
      <c r="L50" s="9" t="e">
        <f t="shared" si="12"/>
        <v>#N/A</v>
      </c>
      <c r="M50" s="8" t="e">
        <f t="shared" si="13"/>
        <v>#N/A</v>
      </c>
      <c r="N50" s="2" t="str">
        <f t="shared" si="14"/>
        <v>-</v>
      </c>
      <c r="O50" s="2" t="str">
        <f t="shared" si="15"/>
        <v>-</v>
      </c>
      <c r="P50" s="2" t="str">
        <f t="shared" si="16"/>
        <v>-</v>
      </c>
      <c r="Q50" s="2" t="str">
        <f t="shared" si="17"/>
        <v>-</v>
      </c>
      <c r="AR50" t="s">
        <v>660</v>
      </c>
      <c r="AS50" t="s">
        <v>2898</v>
      </c>
      <c r="AT50" t="e">
        <f>#REF!</f>
        <v>#REF!</v>
      </c>
      <c r="AV50" s="40">
        <v>1</v>
      </c>
      <c r="AW50" s="42">
        <v>95</v>
      </c>
      <c r="AX50" s="44">
        <f t="shared" si="10"/>
        <v>1095</v>
      </c>
      <c r="AZ50" s="7" t="s">
        <v>4546</v>
      </c>
      <c r="BD50" s="1">
        <v>44315</v>
      </c>
      <c r="BE50" s="1">
        <v>3510</v>
      </c>
      <c r="BG50" s="1">
        <f t="shared" si="9"/>
        <v>47825</v>
      </c>
    </row>
    <row r="51" spans="1:59" hidden="1" outlineLevel="1">
      <c r="A51" t="s">
        <v>2044</v>
      </c>
      <c r="B51" t="s">
        <v>2898</v>
      </c>
      <c r="C51" s="25">
        <v>397959</v>
      </c>
      <c r="F51" s="1">
        <v>222686</v>
      </c>
      <c r="G51" s="3">
        <f>H51</f>
        <v>156771</v>
      </c>
      <c r="H51" s="1">
        <v>156771</v>
      </c>
      <c r="I51" s="2" t="str">
        <f t="shared" si="0"/>
        <v/>
      </c>
      <c r="J51" s="2">
        <f t="shared" si="1"/>
        <v>0.70400025147517131</v>
      </c>
      <c r="K51" s="10" t="e">
        <f t="shared" si="11"/>
        <v>#N/A</v>
      </c>
      <c r="L51" s="9" t="e">
        <f t="shared" si="12"/>
        <v>#N/A</v>
      </c>
      <c r="M51" s="8" t="e">
        <f t="shared" si="13"/>
        <v>#N/A</v>
      </c>
      <c r="N51" s="2" t="str">
        <f t="shared" si="14"/>
        <v>-</v>
      </c>
      <c r="O51" s="2" t="str">
        <f t="shared" si="15"/>
        <v>-</v>
      </c>
      <c r="P51" s="2" t="str">
        <f t="shared" si="16"/>
        <v>-</v>
      </c>
      <c r="Q51" s="2" t="str">
        <f t="shared" si="17"/>
        <v>-</v>
      </c>
      <c r="AR51" t="s">
        <v>2044</v>
      </c>
      <c r="AS51" t="s">
        <v>2898</v>
      </c>
      <c r="AT51" t="e">
        <f>#REF!</f>
        <v>#REF!</v>
      </c>
      <c r="AV51" s="40">
        <v>1</v>
      </c>
      <c r="AW51" s="42">
        <v>97</v>
      </c>
      <c r="AX51" s="44">
        <f t="shared" si="10"/>
        <v>1097</v>
      </c>
      <c r="AZ51" s="7" t="s">
        <v>4546</v>
      </c>
      <c r="BD51" s="1">
        <v>222686</v>
      </c>
      <c r="BE51" s="1">
        <v>23545</v>
      </c>
      <c r="BG51" s="1">
        <f t="shared" si="9"/>
        <v>246231</v>
      </c>
    </row>
    <row r="52" spans="1:59" hidden="1" outlineLevel="1">
      <c r="A52" t="s">
        <v>2045</v>
      </c>
      <c r="B52" t="s">
        <v>2898</v>
      </c>
      <c r="C52" s="25">
        <v>23769</v>
      </c>
      <c r="F52" s="1">
        <v>15223</v>
      </c>
      <c r="G52" s="3">
        <f>H52</f>
        <v>9534</v>
      </c>
      <c r="H52" s="1">
        <v>9534</v>
      </c>
      <c r="I52" s="2" t="str">
        <f t="shared" si="0"/>
        <v/>
      </c>
      <c r="J52" s="2">
        <f t="shared" si="1"/>
        <v>0.62628916770675946</v>
      </c>
      <c r="K52" s="10" t="e">
        <f t="shared" si="11"/>
        <v>#N/A</v>
      </c>
      <c r="L52" s="9" t="e">
        <f t="shared" si="12"/>
        <v>#N/A</v>
      </c>
      <c r="M52" s="8" t="e">
        <f t="shared" si="13"/>
        <v>#N/A</v>
      </c>
      <c r="N52" s="2" t="str">
        <f t="shared" si="14"/>
        <v>-</v>
      </c>
      <c r="O52" s="2" t="str">
        <f t="shared" si="15"/>
        <v>-</v>
      </c>
      <c r="P52" s="2" t="str">
        <f t="shared" si="16"/>
        <v>-</v>
      </c>
      <c r="Q52" s="2" t="str">
        <f t="shared" si="17"/>
        <v>-</v>
      </c>
      <c r="AR52" t="s">
        <v>2045</v>
      </c>
      <c r="AS52" t="s">
        <v>2898</v>
      </c>
      <c r="AT52" t="e">
        <f>#REF!</f>
        <v>#REF!</v>
      </c>
      <c r="AV52" s="40">
        <v>1</v>
      </c>
      <c r="AW52" s="42">
        <v>99</v>
      </c>
      <c r="AX52" s="44">
        <f t="shared" si="10"/>
        <v>1099</v>
      </c>
      <c r="AZ52" s="7" t="s">
        <v>4546</v>
      </c>
      <c r="BD52" s="1">
        <v>15223</v>
      </c>
      <c r="BE52" s="1">
        <v>541</v>
      </c>
      <c r="BG52" s="1">
        <f t="shared" si="9"/>
        <v>15764</v>
      </c>
    </row>
    <row r="53" spans="1:59" hidden="1" outlineLevel="1">
      <c r="A53" t="s">
        <v>3053</v>
      </c>
      <c r="B53" t="s">
        <v>2898</v>
      </c>
      <c r="C53" s="25">
        <v>223002</v>
      </c>
      <c r="F53" s="1">
        <v>118513</v>
      </c>
      <c r="G53" s="1">
        <v>92633</v>
      </c>
      <c r="H53" s="1">
        <v>89650</v>
      </c>
      <c r="I53" s="2" t="str">
        <f t="shared" si="0"/>
        <v/>
      </c>
      <c r="J53" s="2">
        <f t="shared" si="1"/>
        <v>0.75645709753360391</v>
      </c>
      <c r="K53" s="10" t="e">
        <f t="shared" si="11"/>
        <v>#N/A</v>
      </c>
      <c r="L53" s="9" t="e">
        <f t="shared" si="12"/>
        <v>#N/A</v>
      </c>
      <c r="M53" s="8" t="e">
        <f t="shared" si="13"/>
        <v>#N/A</v>
      </c>
      <c r="N53" s="2" t="str">
        <f t="shared" si="14"/>
        <v>-</v>
      </c>
      <c r="O53" s="2" t="str">
        <f t="shared" si="15"/>
        <v>-</v>
      </c>
      <c r="P53" s="2" t="str">
        <f t="shared" si="16"/>
        <v>-</v>
      </c>
      <c r="Q53" s="2" t="str">
        <f t="shared" si="17"/>
        <v>-</v>
      </c>
      <c r="AR53" t="s">
        <v>3053</v>
      </c>
      <c r="AS53" t="s">
        <v>2898</v>
      </c>
      <c r="AT53" t="e">
        <f>#REF!</f>
        <v>#REF!</v>
      </c>
      <c r="AV53" s="40">
        <v>1</v>
      </c>
      <c r="AW53" s="42">
        <v>101</v>
      </c>
      <c r="AX53" s="44">
        <f t="shared" si="10"/>
        <v>1101</v>
      </c>
      <c r="AZ53" s="7" t="s">
        <v>4546</v>
      </c>
      <c r="BD53" s="1">
        <v>118513</v>
      </c>
      <c r="BE53" s="1">
        <v>12896</v>
      </c>
      <c r="BG53" s="1">
        <f t="shared" si="9"/>
        <v>131409</v>
      </c>
    </row>
    <row r="54" spans="1:59" hidden="1" outlineLevel="1">
      <c r="A54" t="s">
        <v>1705</v>
      </c>
      <c r="B54" t="s">
        <v>2898</v>
      </c>
      <c r="C54" s="25">
        <v>113006</v>
      </c>
      <c r="F54" s="1">
        <v>58951</v>
      </c>
      <c r="G54" s="1">
        <v>47180</v>
      </c>
      <c r="H54" s="1">
        <v>47007</v>
      </c>
      <c r="I54" s="2" t="str">
        <f t="shared" si="0"/>
        <v/>
      </c>
      <c r="J54" s="2">
        <f t="shared" si="1"/>
        <v>0.79739105358687723</v>
      </c>
      <c r="K54" s="10" t="e">
        <f t="shared" si="11"/>
        <v>#N/A</v>
      </c>
      <c r="L54" s="9" t="e">
        <f t="shared" si="12"/>
        <v>#N/A</v>
      </c>
      <c r="M54" s="8" t="e">
        <f t="shared" si="13"/>
        <v>#N/A</v>
      </c>
      <c r="N54" s="2" t="str">
        <f t="shared" si="14"/>
        <v>-</v>
      </c>
      <c r="O54" s="2" t="str">
        <f t="shared" si="15"/>
        <v>-</v>
      </c>
      <c r="P54" s="2" t="str">
        <f t="shared" si="16"/>
        <v>-</v>
      </c>
      <c r="Q54" s="2" t="str">
        <f t="shared" si="17"/>
        <v>-</v>
      </c>
      <c r="AR54" t="s">
        <v>1705</v>
      </c>
      <c r="AS54" t="s">
        <v>2898</v>
      </c>
      <c r="AT54" t="e">
        <f>#REF!</f>
        <v>#REF!</v>
      </c>
      <c r="AV54" s="40">
        <v>1</v>
      </c>
      <c r="AW54" s="42">
        <v>103</v>
      </c>
      <c r="AX54" s="44">
        <f t="shared" si="10"/>
        <v>1103</v>
      </c>
      <c r="AZ54" s="7" t="s">
        <v>4546</v>
      </c>
      <c r="BD54" s="1">
        <v>58951</v>
      </c>
      <c r="BE54" s="1">
        <v>5897</v>
      </c>
      <c r="BG54" s="1">
        <f t="shared" si="9"/>
        <v>64848</v>
      </c>
    </row>
    <row r="55" spans="1:59" hidden="1" outlineLevel="1">
      <c r="A55" t="s">
        <v>2738</v>
      </c>
      <c r="B55" t="s">
        <v>2898</v>
      </c>
      <c r="C55" s="25">
        <v>11153</v>
      </c>
      <c r="F55" s="1">
        <v>8854</v>
      </c>
      <c r="G55" s="1">
        <v>5542</v>
      </c>
      <c r="H55" s="1">
        <v>5523</v>
      </c>
      <c r="I55" s="2" t="str">
        <f t="shared" si="0"/>
        <v/>
      </c>
      <c r="J55" s="2">
        <f t="shared" si="1"/>
        <v>0.62378585949853171</v>
      </c>
      <c r="K55" s="10" t="e">
        <f t="shared" si="11"/>
        <v>#N/A</v>
      </c>
      <c r="L55" s="9" t="e">
        <f t="shared" si="12"/>
        <v>#N/A</v>
      </c>
      <c r="M55" s="8" t="e">
        <f t="shared" si="13"/>
        <v>#N/A</v>
      </c>
      <c r="N55" s="2" t="str">
        <f t="shared" si="14"/>
        <v>-</v>
      </c>
      <c r="O55" s="2" t="str">
        <f t="shared" si="15"/>
        <v>-</v>
      </c>
      <c r="P55" s="2" t="str">
        <f t="shared" si="16"/>
        <v>-</v>
      </c>
      <c r="Q55" s="2" t="str">
        <f t="shared" si="17"/>
        <v>-</v>
      </c>
      <c r="AR55" t="s">
        <v>2738</v>
      </c>
      <c r="AS55" t="s">
        <v>2898</v>
      </c>
      <c r="AT55" t="e">
        <f>#REF!</f>
        <v>#REF!</v>
      </c>
      <c r="AV55" s="40">
        <v>1</v>
      </c>
      <c r="AW55" s="42">
        <v>105</v>
      </c>
      <c r="AX55" s="44">
        <f t="shared" si="10"/>
        <v>1105</v>
      </c>
      <c r="AZ55" s="7" t="s">
        <v>4546</v>
      </c>
      <c r="BD55" s="1">
        <v>8854</v>
      </c>
      <c r="BE55" s="1">
        <v>510</v>
      </c>
      <c r="BG55" s="1">
        <f t="shared" si="9"/>
        <v>9364</v>
      </c>
    </row>
    <row r="56" spans="1:59" hidden="1" outlineLevel="1">
      <c r="A56" t="s">
        <v>2419</v>
      </c>
      <c r="B56" t="s">
        <v>2898</v>
      </c>
      <c r="C56" s="25">
        <v>20380</v>
      </c>
      <c r="F56" s="1">
        <v>13275</v>
      </c>
      <c r="G56" s="3">
        <f>H56</f>
        <v>9132</v>
      </c>
      <c r="H56" s="1">
        <v>9132</v>
      </c>
      <c r="I56" s="2" t="str">
        <f t="shared" si="0"/>
        <v/>
      </c>
      <c r="J56" s="2">
        <f t="shared" si="1"/>
        <v>0.68790960451977401</v>
      </c>
      <c r="K56" s="10" t="e">
        <f t="shared" si="11"/>
        <v>#N/A</v>
      </c>
      <c r="L56" s="9" t="e">
        <f t="shared" si="12"/>
        <v>#N/A</v>
      </c>
      <c r="M56" s="8" t="e">
        <f t="shared" si="13"/>
        <v>#N/A</v>
      </c>
      <c r="N56" s="2" t="str">
        <f t="shared" si="14"/>
        <v>-</v>
      </c>
      <c r="O56" s="2" t="str">
        <f t="shared" si="15"/>
        <v>-</v>
      </c>
      <c r="P56" s="2" t="str">
        <f t="shared" si="16"/>
        <v>-</v>
      </c>
      <c r="Q56" s="2" t="str">
        <f t="shared" si="17"/>
        <v>-</v>
      </c>
      <c r="AR56" t="s">
        <v>2419</v>
      </c>
      <c r="AS56" t="s">
        <v>2898</v>
      </c>
      <c r="AT56" t="e">
        <f>#REF!</f>
        <v>#REF!</v>
      </c>
      <c r="AV56" s="40">
        <v>1</v>
      </c>
      <c r="AW56" s="42">
        <v>107</v>
      </c>
      <c r="AX56" s="44">
        <f t="shared" si="10"/>
        <v>1107</v>
      </c>
      <c r="AZ56" s="7" t="s">
        <v>4546</v>
      </c>
      <c r="BD56" s="1">
        <v>13275</v>
      </c>
      <c r="BE56" s="1">
        <v>548</v>
      </c>
      <c r="BG56" s="1">
        <f t="shared" si="9"/>
        <v>13823</v>
      </c>
    </row>
    <row r="57" spans="1:59" hidden="1" outlineLevel="1">
      <c r="A57" t="s">
        <v>2420</v>
      </c>
      <c r="B57" t="s">
        <v>2898</v>
      </c>
      <c r="C57" s="25">
        <v>30593</v>
      </c>
      <c r="F57" s="1">
        <v>17731</v>
      </c>
      <c r="G57" s="1">
        <v>11906</v>
      </c>
      <c r="H57" s="1">
        <v>11883</v>
      </c>
      <c r="I57" s="2" t="str">
        <f t="shared" si="0"/>
        <v/>
      </c>
      <c r="J57" s="2">
        <f t="shared" si="1"/>
        <v>0.67018216682646214</v>
      </c>
      <c r="K57" s="10" t="e">
        <f t="shared" si="11"/>
        <v>#N/A</v>
      </c>
      <c r="L57" s="9" t="e">
        <f t="shared" si="12"/>
        <v>#N/A</v>
      </c>
      <c r="M57" s="8" t="e">
        <f t="shared" si="13"/>
        <v>#N/A</v>
      </c>
      <c r="N57" s="2" t="str">
        <f t="shared" si="14"/>
        <v>-</v>
      </c>
      <c r="O57" s="2" t="str">
        <f t="shared" si="15"/>
        <v>-</v>
      </c>
      <c r="P57" s="2" t="str">
        <f t="shared" si="16"/>
        <v>-</v>
      </c>
      <c r="Q57" s="2" t="str">
        <f t="shared" si="17"/>
        <v>-</v>
      </c>
      <c r="AR57" t="s">
        <v>2420</v>
      </c>
      <c r="AS57" t="s">
        <v>2898</v>
      </c>
      <c r="AT57" t="e">
        <f>#REF!</f>
        <v>#REF!</v>
      </c>
      <c r="AV57" s="40">
        <v>1</v>
      </c>
      <c r="AW57" s="42">
        <v>109</v>
      </c>
      <c r="AX57" s="44">
        <f t="shared" si="10"/>
        <v>1109</v>
      </c>
      <c r="AZ57" s="7" t="s">
        <v>4546</v>
      </c>
      <c r="BD57" s="1">
        <v>17731</v>
      </c>
      <c r="BE57" s="1">
        <v>119</v>
      </c>
      <c r="BG57" s="1">
        <f t="shared" si="9"/>
        <v>17850</v>
      </c>
    </row>
    <row r="58" spans="1:59" hidden="1" outlineLevel="1">
      <c r="A58" t="s">
        <v>2301</v>
      </c>
      <c r="B58" t="s">
        <v>2898</v>
      </c>
      <c r="C58" s="25">
        <v>22525</v>
      </c>
      <c r="F58" s="1">
        <v>14032</v>
      </c>
      <c r="G58" s="1">
        <v>9188</v>
      </c>
      <c r="H58" s="1">
        <v>9001</v>
      </c>
      <c r="I58" s="2" t="str">
        <f t="shared" si="0"/>
        <v/>
      </c>
      <c r="J58" s="2">
        <f t="shared" si="1"/>
        <v>0.64146237172177878</v>
      </c>
      <c r="K58" s="10" t="e">
        <f t="shared" si="11"/>
        <v>#N/A</v>
      </c>
      <c r="L58" s="9" t="e">
        <f t="shared" si="12"/>
        <v>#N/A</v>
      </c>
      <c r="M58" s="8" t="e">
        <f t="shared" si="13"/>
        <v>#N/A</v>
      </c>
      <c r="N58" s="2" t="str">
        <f t="shared" si="14"/>
        <v>-</v>
      </c>
      <c r="O58" s="2" t="str">
        <f t="shared" si="15"/>
        <v>-</v>
      </c>
      <c r="P58" s="2" t="str">
        <f t="shared" si="16"/>
        <v>-</v>
      </c>
      <c r="Q58" s="2" t="str">
        <f t="shared" si="17"/>
        <v>-</v>
      </c>
      <c r="AR58" t="s">
        <v>2301</v>
      </c>
      <c r="AS58" t="s">
        <v>2898</v>
      </c>
      <c r="AT58" t="e">
        <f>#REF!</f>
        <v>#REF!</v>
      </c>
      <c r="AV58" s="40">
        <v>1</v>
      </c>
      <c r="AW58" s="42">
        <v>111</v>
      </c>
      <c r="AX58" s="44">
        <f t="shared" si="10"/>
        <v>1111</v>
      </c>
      <c r="AZ58" s="7" t="s">
        <v>4546</v>
      </c>
      <c r="BD58" s="1">
        <v>14032</v>
      </c>
      <c r="BE58" s="1">
        <v>1415</v>
      </c>
      <c r="BG58" s="1">
        <f t="shared" si="9"/>
        <v>15447</v>
      </c>
    </row>
    <row r="59" spans="1:59" hidden="1" outlineLevel="1">
      <c r="A59" t="s">
        <v>2302</v>
      </c>
      <c r="B59" t="s">
        <v>2898</v>
      </c>
      <c r="C59" s="25">
        <v>49498</v>
      </c>
      <c r="F59" s="1">
        <v>26571</v>
      </c>
      <c r="G59" s="1">
        <v>16840</v>
      </c>
      <c r="H59" s="1">
        <v>16809</v>
      </c>
      <c r="I59" s="2" t="str">
        <f t="shared" si="0"/>
        <v/>
      </c>
      <c r="J59" s="2">
        <f t="shared" si="1"/>
        <v>0.63260697753189565</v>
      </c>
      <c r="K59" s="10" t="e">
        <f t="shared" si="11"/>
        <v>#N/A</v>
      </c>
      <c r="L59" s="9" t="e">
        <f t="shared" si="12"/>
        <v>#N/A</v>
      </c>
      <c r="M59" s="8" t="e">
        <f t="shared" si="13"/>
        <v>#N/A</v>
      </c>
      <c r="N59" s="2" t="str">
        <f t="shared" si="14"/>
        <v>-</v>
      </c>
      <c r="O59" s="2" t="str">
        <f t="shared" si="15"/>
        <v>-</v>
      </c>
      <c r="P59" s="2" t="str">
        <f t="shared" si="16"/>
        <v>-</v>
      </c>
      <c r="Q59" s="2" t="str">
        <f t="shared" si="17"/>
        <v>-</v>
      </c>
      <c r="AR59" t="s">
        <v>2302</v>
      </c>
      <c r="AS59" t="s">
        <v>2898</v>
      </c>
      <c r="AT59" t="e">
        <f>#REF!</f>
        <v>#REF!</v>
      </c>
      <c r="AV59" s="40">
        <v>1</v>
      </c>
      <c r="AW59" s="42">
        <v>113</v>
      </c>
      <c r="AX59" s="44">
        <f t="shared" si="10"/>
        <v>1113</v>
      </c>
      <c r="AZ59" s="7" t="s">
        <v>4546</v>
      </c>
      <c r="BD59" s="1">
        <v>26571</v>
      </c>
      <c r="BE59" s="1">
        <v>3774</v>
      </c>
      <c r="BG59" s="1">
        <f t="shared" si="9"/>
        <v>30345</v>
      </c>
    </row>
    <row r="60" spans="1:59" hidden="1" outlineLevel="1">
      <c r="A60" t="s">
        <v>2078</v>
      </c>
      <c r="B60" t="s">
        <v>2898</v>
      </c>
      <c r="C60" s="25">
        <v>70416</v>
      </c>
      <c r="F60" s="1">
        <v>44817</v>
      </c>
      <c r="G60" s="1">
        <v>29216</v>
      </c>
      <c r="H60" s="1">
        <v>29161</v>
      </c>
      <c r="I60" s="2" t="str">
        <f t="shared" si="0"/>
        <v/>
      </c>
      <c r="J60" s="2">
        <f t="shared" si="1"/>
        <v>0.65066827319990184</v>
      </c>
      <c r="K60" s="10" t="e">
        <f t="shared" si="11"/>
        <v>#N/A</v>
      </c>
      <c r="L60" s="9" t="e">
        <f t="shared" si="12"/>
        <v>#N/A</v>
      </c>
      <c r="M60" s="8" t="e">
        <f t="shared" si="13"/>
        <v>#N/A</v>
      </c>
      <c r="N60" s="2" t="str">
        <f t="shared" si="14"/>
        <v>-</v>
      </c>
      <c r="O60" s="2" t="str">
        <f t="shared" si="15"/>
        <v>-</v>
      </c>
      <c r="P60" s="2" t="str">
        <f t="shared" si="16"/>
        <v>-</v>
      </c>
      <c r="Q60" s="2" t="str">
        <f t="shared" si="17"/>
        <v>-</v>
      </c>
      <c r="AR60" t="s">
        <v>2078</v>
      </c>
      <c r="AS60" t="s">
        <v>2898</v>
      </c>
      <c r="AT60" t="e">
        <f>#REF!</f>
        <v>#REF!</v>
      </c>
      <c r="AV60" s="40">
        <v>1</v>
      </c>
      <c r="AW60" s="42">
        <v>115</v>
      </c>
      <c r="AX60" s="44">
        <f t="shared" si="10"/>
        <v>1115</v>
      </c>
      <c r="AZ60" s="7" t="s">
        <v>4546</v>
      </c>
      <c r="BD60" s="1">
        <v>44817</v>
      </c>
      <c r="BE60" s="1">
        <v>0</v>
      </c>
      <c r="BG60" s="1">
        <f t="shared" si="9"/>
        <v>44817</v>
      </c>
    </row>
    <row r="61" spans="1:59" hidden="1" outlineLevel="1">
      <c r="A61" t="s">
        <v>2227</v>
      </c>
      <c r="B61" t="s">
        <v>2898</v>
      </c>
      <c r="C61" s="25">
        <v>165757</v>
      </c>
      <c r="F61" s="1">
        <v>98549</v>
      </c>
      <c r="G61" s="1">
        <v>79034</v>
      </c>
      <c r="H61" s="1">
        <v>78906</v>
      </c>
      <c r="I61" s="2" t="str">
        <f t="shared" si="0"/>
        <v/>
      </c>
      <c r="J61" s="2">
        <f t="shared" si="1"/>
        <v>0.80067783539153115</v>
      </c>
      <c r="K61" s="10" t="e">
        <f t="shared" si="11"/>
        <v>#N/A</v>
      </c>
      <c r="L61" s="9" t="e">
        <f t="shared" si="12"/>
        <v>#N/A</v>
      </c>
      <c r="M61" s="8" t="e">
        <f t="shared" si="13"/>
        <v>#N/A</v>
      </c>
      <c r="N61" s="2" t="str">
        <f t="shared" si="14"/>
        <v>-</v>
      </c>
      <c r="O61" s="2" t="str">
        <f t="shared" si="15"/>
        <v>-</v>
      </c>
      <c r="P61" s="2" t="str">
        <f t="shared" si="16"/>
        <v>-</v>
      </c>
      <c r="Q61" s="2" t="str">
        <f t="shared" si="17"/>
        <v>-</v>
      </c>
      <c r="AR61" t="s">
        <v>2227</v>
      </c>
      <c r="AS61" t="s">
        <v>2898</v>
      </c>
      <c r="AT61" t="e">
        <f>#REF!</f>
        <v>#REF!</v>
      </c>
      <c r="AV61" s="40">
        <v>1</v>
      </c>
      <c r="AW61" s="42">
        <v>117</v>
      </c>
      <c r="AX61" s="44">
        <f t="shared" si="10"/>
        <v>1117</v>
      </c>
      <c r="AZ61" s="7" t="s">
        <v>4546</v>
      </c>
      <c r="BD61" s="1">
        <v>98549</v>
      </c>
      <c r="BE61" s="1">
        <v>0</v>
      </c>
      <c r="BG61" s="1">
        <f t="shared" si="9"/>
        <v>98549</v>
      </c>
    </row>
    <row r="62" spans="1:59" hidden="1" outlineLevel="1">
      <c r="A62" t="s">
        <v>3763</v>
      </c>
      <c r="B62" t="s">
        <v>2898</v>
      </c>
      <c r="C62" s="25">
        <v>14324</v>
      </c>
      <c r="F62" s="1">
        <v>9837</v>
      </c>
      <c r="G62" s="1">
        <v>6574</v>
      </c>
      <c r="H62" s="1">
        <v>6433</v>
      </c>
      <c r="I62" s="2" t="str">
        <f t="shared" si="0"/>
        <v/>
      </c>
      <c r="J62" s="2">
        <f t="shared" si="1"/>
        <v>0.65395954051031824</v>
      </c>
      <c r="K62" s="10" t="e">
        <f t="shared" si="11"/>
        <v>#N/A</v>
      </c>
      <c r="L62" s="9" t="e">
        <f t="shared" si="12"/>
        <v>#N/A</v>
      </c>
      <c r="M62" s="8" t="e">
        <f t="shared" si="13"/>
        <v>#N/A</v>
      </c>
      <c r="N62" s="2" t="str">
        <f t="shared" si="14"/>
        <v>-</v>
      </c>
      <c r="O62" s="2" t="str">
        <f t="shared" si="15"/>
        <v>-</v>
      </c>
      <c r="P62" s="2" t="str">
        <f t="shared" si="16"/>
        <v>-</v>
      </c>
      <c r="Q62" s="2" t="str">
        <f t="shared" si="17"/>
        <v>-</v>
      </c>
      <c r="AR62" t="s">
        <v>3763</v>
      </c>
      <c r="AS62" t="s">
        <v>2898</v>
      </c>
      <c r="AT62" t="e">
        <f>#REF!</f>
        <v>#REF!</v>
      </c>
      <c r="AV62" s="40">
        <v>1</v>
      </c>
      <c r="AW62" s="42">
        <v>119</v>
      </c>
      <c r="AX62" s="44">
        <f t="shared" si="10"/>
        <v>1119</v>
      </c>
      <c r="AZ62" s="7" t="s">
        <v>4546</v>
      </c>
      <c r="BD62" s="1">
        <v>9837</v>
      </c>
      <c r="BE62" s="1">
        <v>658</v>
      </c>
      <c r="BG62" s="1">
        <f t="shared" si="9"/>
        <v>10495</v>
      </c>
    </row>
    <row r="63" spans="1:59" hidden="1" outlineLevel="1">
      <c r="A63" t="s">
        <v>3647</v>
      </c>
      <c r="B63" t="s">
        <v>2898</v>
      </c>
      <c r="C63" s="25">
        <v>81139</v>
      </c>
      <c r="F63" s="1">
        <v>42326</v>
      </c>
      <c r="G63" s="1">
        <v>29990</v>
      </c>
      <c r="H63" s="1">
        <v>29898</v>
      </c>
      <c r="I63" s="2" t="str">
        <f t="shared" si="0"/>
        <v/>
      </c>
      <c r="J63" s="2">
        <f t="shared" si="1"/>
        <v>0.70637433256154614</v>
      </c>
      <c r="K63" s="10" t="e">
        <f t="shared" si="11"/>
        <v>#N/A</v>
      </c>
      <c r="L63" s="9" t="e">
        <f t="shared" si="12"/>
        <v>#N/A</v>
      </c>
      <c r="M63" s="8" t="e">
        <f t="shared" si="13"/>
        <v>#N/A</v>
      </c>
      <c r="N63" s="2" t="str">
        <f t="shared" si="14"/>
        <v>-</v>
      </c>
      <c r="O63" s="2" t="str">
        <f t="shared" si="15"/>
        <v>-</v>
      </c>
      <c r="P63" s="2" t="str">
        <f t="shared" si="16"/>
        <v>-</v>
      </c>
      <c r="Q63" s="2" t="str">
        <f t="shared" si="17"/>
        <v>-</v>
      </c>
      <c r="AR63" t="s">
        <v>3647</v>
      </c>
      <c r="AS63" t="s">
        <v>2898</v>
      </c>
      <c r="AT63" t="e">
        <f>#REF!</f>
        <v>#REF!</v>
      </c>
      <c r="AV63" s="40">
        <v>1</v>
      </c>
      <c r="AW63" s="42">
        <v>121</v>
      </c>
      <c r="AX63" s="44">
        <f t="shared" si="10"/>
        <v>1121</v>
      </c>
      <c r="AZ63" s="7" t="s">
        <v>4546</v>
      </c>
      <c r="BD63" s="1">
        <v>42326</v>
      </c>
      <c r="BE63" s="1">
        <v>6850</v>
      </c>
      <c r="BG63" s="1">
        <f t="shared" si="9"/>
        <v>49176</v>
      </c>
    </row>
    <row r="64" spans="1:59" hidden="1" outlineLevel="1">
      <c r="A64" t="s">
        <v>3407</v>
      </c>
      <c r="B64" t="s">
        <v>2898</v>
      </c>
      <c r="C64" s="25">
        <v>40904</v>
      </c>
      <c r="F64" s="1">
        <v>25761</v>
      </c>
      <c r="G64" s="1">
        <v>17977</v>
      </c>
      <c r="H64" s="1">
        <v>17952</v>
      </c>
      <c r="I64" s="2" t="str">
        <f t="shared" si="0"/>
        <v/>
      </c>
      <c r="J64" s="2">
        <f t="shared" si="1"/>
        <v>0.69686735763363228</v>
      </c>
      <c r="K64" s="10" t="e">
        <f t="shared" si="11"/>
        <v>#N/A</v>
      </c>
      <c r="L64" s="9" t="e">
        <f t="shared" si="12"/>
        <v>#N/A</v>
      </c>
      <c r="M64" s="8" t="e">
        <f t="shared" si="13"/>
        <v>#N/A</v>
      </c>
      <c r="N64" s="2" t="str">
        <f t="shared" si="14"/>
        <v>-</v>
      </c>
      <c r="O64" s="2" t="str">
        <f t="shared" si="15"/>
        <v>-</v>
      </c>
      <c r="P64" s="2" t="str">
        <f t="shared" si="16"/>
        <v>-</v>
      </c>
      <c r="Q64" s="2" t="str">
        <f t="shared" si="17"/>
        <v>-</v>
      </c>
      <c r="AR64" t="s">
        <v>3407</v>
      </c>
      <c r="AS64" t="s">
        <v>2898</v>
      </c>
      <c r="AT64" t="e">
        <f>#REF!</f>
        <v>#REF!</v>
      </c>
      <c r="AV64" s="40">
        <v>1</v>
      </c>
      <c r="AW64" s="42">
        <v>123</v>
      </c>
      <c r="AX64" s="44">
        <f t="shared" si="10"/>
        <v>1123</v>
      </c>
      <c r="AZ64" s="7" t="s">
        <v>4546</v>
      </c>
      <c r="BD64" s="1">
        <v>25761</v>
      </c>
      <c r="BE64" s="1">
        <v>1737</v>
      </c>
      <c r="BG64" s="1">
        <f t="shared" si="9"/>
        <v>27498</v>
      </c>
    </row>
    <row r="65" spans="1:59" hidden="1" outlineLevel="1">
      <c r="A65" t="s">
        <v>2707</v>
      </c>
      <c r="B65" t="s">
        <v>2898</v>
      </c>
      <c r="C65" s="25">
        <v>171960</v>
      </c>
      <c r="F65" s="1">
        <v>93929</v>
      </c>
      <c r="G65" s="1">
        <v>69897</v>
      </c>
      <c r="H65" s="1">
        <v>69830</v>
      </c>
      <c r="I65" s="2" t="str">
        <f t="shared" si="0"/>
        <v/>
      </c>
      <c r="J65" s="2">
        <f t="shared" si="1"/>
        <v>0.74343387026370977</v>
      </c>
      <c r="K65" s="10" t="e">
        <f t="shared" si="11"/>
        <v>#N/A</v>
      </c>
      <c r="L65" s="9" t="e">
        <f t="shared" si="12"/>
        <v>#N/A</v>
      </c>
      <c r="M65" s="8" t="e">
        <f t="shared" si="13"/>
        <v>#N/A</v>
      </c>
      <c r="N65" s="2" t="str">
        <f t="shared" si="14"/>
        <v>-</v>
      </c>
      <c r="O65" s="2" t="str">
        <f t="shared" si="15"/>
        <v>-</v>
      </c>
      <c r="P65" s="2" t="str">
        <f t="shared" si="16"/>
        <v>-</v>
      </c>
      <c r="Q65" s="2" t="str">
        <f t="shared" si="17"/>
        <v>-</v>
      </c>
      <c r="AR65" t="s">
        <v>2707</v>
      </c>
      <c r="AS65" t="s">
        <v>2898</v>
      </c>
      <c r="AT65" t="e">
        <f>#REF!</f>
        <v>#REF!</v>
      </c>
      <c r="AV65" s="40">
        <v>1</v>
      </c>
      <c r="AW65" s="42">
        <v>125</v>
      </c>
      <c r="AX65" s="44">
        <f t="shared" si="10"/>
        <v>1125</v>
      </c>
      <c r="AZ65" s="7" t="s">
        <v>4546</v>
      </c>
      <c r="BD65" s="1">
        <v>93929</v>
      </c>
      <c r="BE65" s="1">
        <v>0</v>
      </c>
      <c r="BG65" s="1">
        <f t="shared" si="9"/>
        <v>93929</v>
      </c>
    </row>
    <row r="66" spans="1:59" hidden="1" outlineLevel="1">
      <c r="A66" t="s">
        <v>1641</v>
      </c>
      <c r="B66" t="s">
        <v>2898</v>
      </c>
      <c r="C66" s="25">
        <v>68629</v>
      </c>
      <c r="F66" s="1">
        <v>41081</v>
      </c>
      <c r="G66" s="1">
        <v>28850</v>
      </c>
      <c r="H66" s="1">
        <v>28367</v>
      </c>
      <c r="I66" s="2" t="str">
        <f t="shared" ref="I66:I70" si="18">IF(D66&gt;0,H66/D66,"")</f>
        <v/>
      </c>
      <c r="J66" s="2">
        <f t="shared" ref="J66:J70" si="19">IF(F66&gt;0,H66/F66,"")</f>
        <v>0.69051386285630822</v>
      </c>
      <c r="K66" s="10" t="e">
        <f t="shared" si="11"/>
        <v>#N/A</v>
      </c>
      <c r="L66" s="9" t="e">
        <f t="shared" si="12"/>
        <v>#N/A</v>
      </c>
      <c r="M66" s="8" t="e">
        <f t="shared" si="13"/>
        <v>#N/A</v>
      </c>
      <c r="N66" s="2" t="str">
        <f t="shared" si="14"/>
        <v>-</v>
      </c>
      <c r="O66" s="2" t="str">
        <f t="shared" si="15"/>
        <v>-</v>
      </c>
      <c r="P66" s="2" t="str">
        <f t="shared" si="16"/>
        <v>-</v>
      </c>
      <c r="Q66" s="2" t="str">
        <f t="shared" si="17"/>
        <v>-</v>
      </c>
      <c r="AR66" t="s">
        <v>1641</v>
      </c>
      <c r="AS66" t="s">
        <v>2898</v>
      </c>
      <c r="AT66" t="e">
        <f>#REF!</f>
        <v>#REF!</v>
      </c>
      <c r="AV66" s="40">
        <v>1</v>
      </c>
      <c r="AW66" s="42">
        <v>127</v>
      </c>
      <c r="AX66" s="44">
        <f t="shared" si="10"/>
        <v>1127</v>
      </c>
      <c r="AZ66" s="7" t="s">
        <v>4546</v>
      </c>
      <c r="BD66" s="1">
        <v>41081</v>
      </c>
      <c r="BE66" s="1">
        <v>3133</v>
      </c>
      <c r="BG66" s="1">
        <f t="shared" si="9"/>
        <v>44214</v>
      </c>
    </row>
    <row r="67" spans="1:59" hidden="1" outlineLevel="1">
      <c r="A67" t="s">
        <v>1340</v>
      </c>
      <c r="B67" t="s">
        <v>2898</v>
      </c>
      <c r="C67" s="25">
        <v>17801</v>
      </c>
      <c r="F67" s="1">
        <v>13237</v>
      </c>
      <c r="G67" s="1">
        <v>8285</v>
      </c>
      <c r="H67" s="1">
        <v>8247</v>
      </c>
      <c r="I67" s="2" t="str">
        <f t="shared" si="18"/>
        <v/>
      </c>
      <c r="J67" s="2">
        <f t="shared" si="19"/>
        <v>0.62302636549067014</v>
      </c>
      <c r="K67" s="10" t="e">
        <f t="shared" si="11"/>
        <v>#N/A</v>
      </c>
      <c r="L67" s="9" t="e">
        <f t="shared" si="12"/>
        <v>#N/A</v>
      </c>
      <c r="M67" s="8" t="e">
        <f t="shared" si="13"/>
        <v>#N/A</v>
      </c>
      <c r="N67" s="2" t="str">
        <f t="shared" si="14"/>
        <v>-</v>
      </c>
      <c r="O67" s="2" t="str">
        <f t="shared" si="15"/>
        <v>-</v>
      </c>
      <c r="P67" s="2" t="str">
        <f t="shared" si="16"/>
        <v>-</v>
      </c>
      <c r="Q67" s="2" t="str">
        <f>IF(SUM($R67:$AN67)=0,"-",(1-N67-O67-P67))</f>
        <v>-</v>
      </c>
      <c r="AR67" t="s">
        <v>1340</v>
      </c>
      <c r="AS67" t="s">
        <v>2898</v>
      </c>
      <c r="AT67" t="e">
        <f>#REF!</f>
        <v>#REF!</v>
      </c>
      <c r="AV67" s="40">
        <v>1</v>
      </c>
      <c r="AW67" s="42">
        <v>129</v>
      </c>
      <c r="AX67" s="44">
        <f t="shared" si="10"/>
        <v>1129</v>
      </c>
      <c r="AZ67" s="7" t="s">
        <v>4546</v>
      </c>
      <c r="BD67" s="1">
        <v>13237</v>
      </c>
      <c r="BE67" s="1">
        <v>209</v>
      </c>
      <c r="BG67" s="1">
        <f>SUM(BD67:BF67)</f>
        <v>13446</v>
      </c>
    </row>
    <row r="68" spans="1:59" hidden="1" outlineLevel="1">
      <c r="A68" t="s">
        <v>1341</v>
      </c>
      <c r="B68" t="s">
        <v>2898</v>
      </c>
      <c r="C68" s="25">
        <v>12493</v>
      </c>
      <c r="F68" s="1">
        <v>9358</v>
      </c>
      <c r="G68" s="1">
        <v>5703</v>
      </c>
      <c r="H68" s="1">
        <v>5682</v>
      </c>
      <c r="I68" s="2" t="str">
        <f t="shared" si="18"/>
        <v/>
      </c>
      <c r="J68" s="2">
        <f t="shared" si="19"/>
        <v>0.60718102158580889</v>
      </c>
      <c r="K68" s="10" t="e">
        <f t="shared" si="11"/>
        <v>#N/A</v>
      </c>
      <c r="L68" s="9" t="e">
        <f t="shared" si="12"/>
        <v>#N/A</v>
      </c>
      <c r="M68" s="8" t="e">
        <f t="shared" si="13"/>
        <v>#N/A</v>
      </c>
      <c r="N68" s="2" t="str">
        <f t="shared" si="14"/>
        <v>-</v>
      </c>
      <c r="O68" s="2" t="str">
        <f t="shared" si="15"/>
        <v>-</v>
      </c>
      <c r="P68" s="2" t="str">
        <f t="shared" si="16"/>
        <v>-</v>
      </c>
      <c r="Q68" s="2" t="str">
        <f>IF(SUM($R68:$AN68)=0,"-",(1-N68-O68-P68))</f>
        <v>-</v>
      </c>
      <c r="AR68" t="s">
        <v>1341</v>
      </c>
      <c r="AS68" t="s">
        <v>2898</v>
      </c>
      <c r="AT68" t="e">
        <f>#REF!</f>
        <v>#REF!</v>
      </c>
      <c r="AV68" s="40">
        <v>1</v>
      </c>
      <c r="AW68" s="42">
        <v>131</v>
      </c>
      <c r="AX68" s="44">
        <f t="shared" ref="AX68:AX131" si="20">AV68*1000+AW68</f>
        <v>1131</v>
      </c>
      <c r="AZ68" s="7" t="s">
        <v>4546</v>
      </c>
      <c r="BD68" s="1">
        <v>9358</v>
      </c>
      <c r="BE68" s="1">
        <v>659</v>
      </c>
      <c r="BG68" s="1">
        <f>SUM(BD68:BF68)</f>
        <v>10017</v>
      </c>
    </row>
    <row r="69" spans="1:59" hidden="1" outlineLevel="1">
      <c r="A69" t="s">
        <v>1516</v>
      </c>
      <c r="B69" t="s">
        <v>2898</v>
      </c>
      <c r="C69" s="25">
        <v>24614</v>
      </c>
      <c r="F69" s="1">
        <v>15305</v>
      </c>
      <c r="G69" s="1">
        <v>10466</v>
      </c>
      <c r="H69" s="1">
        <v>10423</v>
      </c>
      <c r="I69" s="2" t="str">
        <f t="shared" si="18"/>
        <v/>
      </c>
      <c r="J69" s="2">
        <f t="shared" si="19"/>
        <v>0.68101927474681478</v>
      </c>
      <c r="K69" s="10" t="e">
        <f t="shared" si="11"/>
        <v>#N/A</v>
      </c>
      <c r="L69" s="9" t="e">
        <f t="shared" si="12"/>
        <v>#N/A</v>
      </c>
      <c r="M69" s="8" t="e">
        <f t="shared" si="13"/>
        <v>#N/A</v>
      </c>
      <c r="N69" s="2" t="str">
        <f t="shared" si="14"/>
        <v>-</v>
      </c>
      <c r="O69" s="2" t="str">
        <f t="shared" si="15"/>
        <v>-</v>
      </c>
      <c r="P69" s="2" t="str">
        <f t="shared" si="16"/>
        <v>-</v>
      </c>
      <c r="Q69" s="2" t="str">
        <f>IF(SUM($R69:$AN69)=0,"-",(1-N69-O69-P69))</f>
        <v>-</v>
      </c>
      <c r="AR69" t="s">
        <v>1516</v>
      </c>
      <c r="AS69" t="s">
        <v>2898</v>
      </c>
      <c r="AT69" t="e">
        <f>#REF!</f>
        <v>#REF!</v>
      </c>
      <c r="AV69" s="40">
        <v>1</v>
      </c>
      <c r="AW69" s="42">
        <v>133</v>
      </c>
      <c r="AX69" s="44">
        <f t="shared" si="20"/>
        <v>1133</v>
      </c>
      <c r="AZ69" s="7" t="s">
        <v>4546</v>
      </c>
      <c r="BD69" s="1">
        <v>15305</v>
      </c>
      <c r="BE69" s="1">
        <v>859</v>
      </c>
      <c r="BG69" s="1">
        <f>SUM(BD69:BF69)</f>
        <v>16164</v>
      </c>
    </row>
    <row r="70" spans="1:59" collapsed="1">
      <c r="A70" t="s">
        <v>2464</v>
      </c>
      <c r="B70" t="s">
        <v>1517</v>
      </c>
      <c r="C70" s="1">
        <f>SUM(C3:C69)</f>
        <v>4530729</v>
      </c>
      <c r="D70" s="52">
        <v>3332000</v>
      </c>
      <c r="E70" s="52">
        <v>3257000</v>
      </c>
      <c r="F70" s="1">
        <f>SUM(F3:F69)</f>
        <v>2597629</v>
      </c>
      <c r="G70" s="1">
        <f>SUM(G3:G69)</f>
        <v>1891777</v>
      </c>
      <c r="H70" s="1">
        <v>1883449</v>
      </c>
      <c r="I70" s="2">
        <f t="shared" si="18"/>
        <v>0.56526080432172865</v>
      </c>
      <c r="J70" s="2">
        <f t="shared" si="19"/>
        <v>0.72506466473849807</v>
      </c>
      <c r="K70" s="10" t="e">
        <f t="shared" si="11"/>
        <v>#N/A</v>
      </c>
      <c r="L70" s="9" t="e">
        <f t="shared" si="12"/>
        <v>#N/A</v>
      </c>
      <c r="M70" s="8" t="e">
        <f t="shared" si="13"/>
        <v>#N/A</v>
      </c>
      <c r="N70" s="2" t="str">
        <f t="shared" si="14"/>
        <v>-</v>
      </c>
      <c r="O70" s="2" t="str">
        <f t="shared" si="15"/>
        <v>-</v>
      </c>
      <c r="P70" s="2" t="str">
        <f t="shared" si="16"/>
        <v>-</v>
      </c>
      <c r="Q70" s="2" t="str">
        <f>IF(SUM($R70:$AN70)=0,"-",(1-N70-O70-P70))</f>
        <v>-</v>
      </c>
      <c r="AR70" t="s">
        <v>2464</v>
      </c>
      <c r="AS70" t="s">
        <v>1517</v>
      </c>
      <c r="AV70" s="40">
        <v>1</v>
      </c>
      <c r="AW70" s="42"/>
      <c r="AX70" s="40">
        <f>AV70</f>
        <v>1</v>
      </c>
      <c r="AZ70" s="7" t="s">
        <v>1724</v>
      </c>
      <c r="BD70" s="1">
        <f>SUM(BD3:BD69)</f>
        <v>2597629</v>
      </c>
      <c r="BE70" s="1">
        <f>SUM(BE3:BE69)</f>
        <v>245356</v>
      </c>
      <c r="BG70" s="1">
        <f>SUM(BG3:BG69)</f>
        <v>2842985</v>
      </c>
    </row>
    <row r="71" spans="1:59">
      <c r="I71" s="2"/>
      <c r="J71" s="2"/>
      <c r="AV71" s="40"/>
      <c r="AW71" s="42"/>
      <c r="AX71" s="44"/>
    </row>
    <row r="72" spans="1:59" hidden="1" outlineLevel="1">
      <c r="A72" t="s">
        <v>9</v>
      </c>
      <c r="B72" t="s">
        <v>1687</v>
      </c>
      <c r="C72" s="25"/>
      <c r="F72" s="1">
        <v>106473</v>
      </c>
      <c r="G72" s="1">
        <v>73324</v>
      </c>
      <c r="H72" s="1">
        <v>72794</v>
      </c>
      <c r="I72" s="2" t="str">
        <f t="shared" ref="I71:I134" si="21">IF(D72&gt;0,H72/D72,"")</f>
        <v/>
      </c>
      <c r="J72" s="2">
        <f t="shared" ref="J71:J134" si="22">IF(F72&gt;0,H72/F72,"")</f>
        <v>0.68368506569740684</v>
      </c>
      <c r="K72" s="10">
        <f>RANK(R72,R72:AO72)</f>
        <v>4</v>
      </c>
      <c r="L72" s="9">
        <f>RANK(S72,R72:AO72)</f>
        <v>2</v>
      </c>
      <c r="M72" s="8">
        <f>RANK(T72,R72:AO72)</f>
        <v>3</v>
      </c>
      <c r="N72" s="2">
        <f t="shared" ref="N72:P76" si="23">IF(SUM($R72:$AN72)=0,"-",R72/SUM($R72:$AN72))</f>
        <v>0.13818532782353657</v>
      </c>
      <c r="O72" s="2">
        <f t="shared" si="23"/>
        <v>0.22689492967512814</v>
      </c>
      <c r="P72" s="2">
        <f t="shared" si="23"/>
        <v>0.17001658561268379</v>
      </c>
      <c r="Q72" s="2">
        <f>IF(SUM($R72:$AN72)=0,"-",(1-N72-O72-P72))</f>
        <v>0.46490315688865153</v>
      </c>
      <c r="R72" s="1">
        <v>14747</v>
      </c>
      <c r="S72" s="1">
        <v>24214</v>
      </c>
      <c r="T72" s="1">
        <v>18144</v>
      </c>
      <c r="U72" s="1">
        <v>734</v>
      </c>
      <c r="V72" s="1">
        <v>1236</v>
      </c>
      <c r="W72" s="1">
        <v>582</v>
      </c>
      <c r="AC72" s="1">
        <v>853</v>
      </c>
      <c r="AE72" s="1">
        <v>42787</v>
      </c>
      <c r="AJ72" s="1">
        <v>3422</v>
      </c>
      <c r="AR72" t="s">
        <v>1231</v>
      </c>
      <c r="AS72" t="s">
        <v>1687</v>
      </c>
      <c r="AT72" t="e">
        <f>#REF!</f>
        <v>#REF!</v>
      </c>
      <c r="AV72" s="40">
        <v>2</v>
      </c>
      <c r="AW72" s="42">
        <v>701</v>
      </c>
      <c r="AX72" s="44">
        <f t="shared" si="20"/>
        <v>2701</v>
      </c>
      <c r="AZ72" s="7" t="s">
        <v>549</v>
      </c>
    </row>
    <row r="73" spans="1:59" hidden="1" outlineLevel="1">
      <c r="A73" t="s">
        <v>10</v>
      </c>
      <c r="B73" t="s">
        <v>1687</v>
      </c>
      <c r="C73" s="25"/>
      <c r="F73" s="1">
        <v>243639</v>
      </c>
      <c r="G73" s="1">
        <v>162895</v>
      </c>
      <c r="H73" s="1">
        <v>162057</v>
      </c>
      <c r="I73" s="2" t="str">
        <f t="shared" si="21"/>
        <v/>
      </c>
      <c r="J73" s="2">
        <f t="shared" si="22"/>
        <v>0.66515213081649494</v>
      </c>
      <c r="K73" s="10">
        <f>RANK(R73,R73:AO73)</f>
        <v>3</v>
      </c>
      <c r="L73" s="9">
        <f>RANK(S73,R73:AO73)</f>
        <v>2</v>
      </c>
      <c r="M73" s="8">
        <f>RANK(T73,R73:AO73)</f>
        <v>4</v>
      </c>
      <c r="N73" s="2">
        <f t="shared" si="23"/>
        <v>0.14382729930290084</v>
      </c>
      <c r="O73" s="2">
        <f t="shared" si="23"/>
        <v>0.26935421223705458</v>
      </c>
      <c r="P73" s="2">
        <f t="shared" si="23"/>
        <v>0.14074861500091992</v>
      </c>
      <c r="Q73" s="2">
        <f>IF(SUM($R73:$AN73)=0,"-",(1-N73-O73-P73))</f>
        <v>0.44606987345912463</v>
      </c>
      <c r="R73" s="1">
        <v>35178</v>
      </c>
      <c r="S73" s="1">
        <v>65880</v>
      </c>
      <c r="T73" s="1">
        <v>34425</v>
      </c>
      <c r="U73" s="1">
        <v>5796</v>
      </c>
      <c r="V73" s="1">
        <v>2211</v>
      </c>
      <c r="W73" s="1">
        <v>1255</v>
      </c>
      <c r="AC73" s="1">
        <v>2534</v>
      </c>
      <c r="AE73" s="1">
        <v>90995</v>
      </c>
      <c r="AJ73" s="1">
        <v>6311</v>
      </c>
      <c r="AR73" t="s">
        <v>540</v>
      </c>
      <c r="AS73" t="s">
        <v>1687</v>
      </c>
      <c r="AT73" t="e">
        <f>#REF!</f>
        <v>#REF!</v>
      </c>
      <c r="AV73" s="40">
        <v>2</v>
      </c>
      <c r="AW73" s="42">
        <v>702</v>
      </c>
      <c r="AX73" s="44">
        <f t="shared" si="20"/>
        <v>2702</v>
      </c>
      <c r="AZ73" s="7" t="s">
        <v>549</v>
      </c>
    </row>
    <row r="74" spans="1:59" hidden="1" outlineLevel="1">
      <c r="A74" t="s">
        <v>11</v>
      </c>
      <c r="B74" t="s">
        <v>1687</v>
      </c>
      <c r="C74" s="25"/>
      <c r="F74" s="1">
        <v>90034</v>
      </c>
      <c r="G74" s="1">
        <v>59200</v>
      </c>
      <c r="H74" s="1">
        <v>58866</v>
      </c>
      <c r="I74" s="2" t="str">
        <f t="shared" si="21"/>
        <v/>
      </c>
      <c r="J74" s="2">
        <f t="shared" si="22"/>
        <v>0.65381966812537484</v>
      </c>
      <c r="K74" s="10">
        <f>RANK(R74,R74:AO74)</f>
        <v>3</v>
      </c>
      <c r="L74" s="9">
        <f>RANK(S74,R74:AO74)</f>
        <v>2</v>
      </c>
      <c r="M74" s="8">
        <f>RANK(T74,R74:AO74)</f>
        <v>4</v>
      </c>
      <c r="N74" s="2">
        <f t="shared" si="23"/>
        <v>0.14843465095976396</v>
      </c>
      <c r="O74" s="2">
        <f t="shared" si="23"/>
        <v>0.26357317302273153</v>
      </c>
      <c r="P74" s="2">
        <f t="shared" si="23"/>
        <v>0.1451194041396382</v>
      </c>
      <c r="Q74" s="2">
        <f>IF(SUM($R74:$AN74)=0,"-",(1-N74-O74-P74))</f>
        <v>0.44287277187786633</v>
      </c>
      <c r="R74" s="1">
        <v>13432</v>
      </c>
      <c r="S74" s="1">
        <v>23851</v>
      </c>
      <c r="T74" s="1">
        <v>13132</v>
      </c>
      <c r="U74" s="1">
        <v>612</v>
      </c>
      <c r="V74" s="1">
        <v>855</v>
      </c>
      <c r="W74" s="1">
        <v>516</v>
      </c>
      <c r="AC74" s="1">
        <v>934</v>
      </c>
      <c r="AE74" s="1">
        <v>34142</v>
      </c>
      <c r="AJ74" s="1">
        <v>3017</v>
      </c>
      <c r="AR74" t="s">
        <v>541</v>
      </c>
      <c r="AS74" t="s">
        <v>1687</v>
      </c>
      <c r="AT74" t="e">
        <f>#REF!</f>
        <v>#REF!</v>
      </c>
      <c r="AV74" s="40">
        <v>2</v>
      </c>
      <c r="AW74" s="42">
        <v>703</v>
      </c>
      <c r="AX74" s="44">
        <f t="shared" si="20"/>
        <v>2703</v>
      </c>
      <c r="AZ74" s="7" t="s">
        <v>549</v>
      </c>
    </row>
    <row r="75" spans="1:59" hidden="1" outlineLevel="1">
      <c r="A75" t="s">
        <v>12</v>
      </c>
      <c r="B75" t="s">
        <v>1687</v>
      </c>
      <c r="C75" s="25"/>
      <c r="F75" s="1">
        <v>32014</v>
      </c>
      <c r="G75" s="1">
        <v>19118</v>
      </c>
      <c r="H75" s="1">
        <v>18916</v>
      </c>
      <c r="I75" s="2" t="str">
        <f t="shared" si="21"/>
        <v/>
      </c>
      <c r="J75" s="2">
        <f t="shared" si="22"/>
        <v>0.59086649590804019</v>
      </c>
      <c r="K75" s="10">
        <f>RANK(R75,R75:AO75)</f>
        <v>2</v>
      </c>
      <c r="L75" s="9">
        <f>RANK(S75,R75:AO75)</f>
        <v>4</v>
      </c>
      <c r="M75" s="8">
        <f>RANK(T75,R75:AO75)</f>
        <v>3</v>
      </c>
      <c r="N75" s="2">
        <f t="shared" si="23"/>
        <v>0.25361010830324909</v>
      </c>
      <c r="O75" s="2">
        <f t="shared" si="23"/>
        <v>0.12644715548363003</v>
      </c>
      <c r="P75" s="2">
        <f t="shared" si="23"/>
        <v>0.1529316569152247</v>
      </c>
      <c r="Q75" s="2">
        <f>IF(SUM($R75:$AN75)=0,"-",(1-N75-O75-P75))</f>
        <v>0.46701107929789609</v>
      </c>
      <c r="R75" s="1">
        <v>8149</v>
      </c>
      <c r="S75" s="1">
        <v>4063</v>
      </c>
      <c r="T75" s="1">
        <v>4914</v>
      </c>
      <c r="U75" s="1">
        <v>116</v>
      </c>
      <c r="V75" s="1">
        <v>168</v>
      </c>
      <c r="W75" s="1">
        <v>303</v>
      </c>
      <c r="AC75" s="1">
        <v>138</v>
      </c>
      <c r="AE75" s="1">
        <v>11450</v>
      </c>
      <c r="AJ75" s="1">
        <v>2831</v>
      </c>
      <c r="AR75" t="s">
        <v>814</v>
      </c>
      <c r="AS75" t="s">
        <v>1687</v>
      </c>
      <c r="AT75" t="e">
        <f>#REF!</f>
        <v>#REF!</v>
      </c>
      <c r="AV75" s="40">
        <v>2</v>
      </c>
      <c r="AW75" s="42">
        <v>704</v>
      </c>
      <c r="AX75" s="44">
        <f t="shared" si="20"/>
        <v>2704</v>
      </c>
      <c r="AZ75" s="7" t="s">
        <v>549</v>
      </c>
    </row>
    <row r="76" spans="1:59" collapsed="1">
      <c r="A76" t="s">
        <v>1777</v>
      </c>
      <c r="B76" t="s">
        <v>1517</v>
      </c>
      <c r="C76" s="52">
        <v>659286</v>
      </c>
      <c r="D76" s="52">
        <v>451000</v>
      </c>
      <c r="E76" s="52">
        <v>434000</v>
      </c>
      <c r="F76" s="1">
        <f>SUM(F72:F75)</f>
        <v>472160</v>
      </c>
      <c r="G76" s="1">
        <f>SUM(G72:G75)</f>
        <v>314537</v>
      </c>
      <c r="H76" s="1">
        <v>312598</v>
      </c>
      <c r="I76" s="2">
        <f t="shared" si="21"/>
        <v>0.69312195121951214</v>
      </c>
      <c r="J76" s="2">
        <f t="shared" si="22"/>
        <v>0.66205947136563881</v>
      </c>
      <c r="K76" s="10">
        <f>RANK(R76,R76:AO76)</f>
        <v>3</v>
      </c>
      <c r="L76" s="9">
        <f>RANK(S76,R76:AO76)</f>
        <v>2</v>
      </c>
      <c r="M76" s="8">
        <f>RANK(T76,R76:AO76)</f>
        <v>4</v>
      </c>
      <c r="N76" s="2">
        <f t="shared" si="23"/>
        <v>0.15087977684326911</v>
      </c>
      <c r="O76" s="2">
        <f t="shared" si="23"/>
        <v>0.24900037347523984</v>
      </c>
      <c r="P76" s="2">
        <f t="shared" si="23"/>
        <v>0.14899974046635875</v>
      </c>
      <c r="Q76" s="2">
        <f>IF(SUM($R76:$AN76)=0,"-",(1-N76-O76-P76))</f>
        <v>0.45112010921513224</v>
      </c>
      <c r="R76" s="1">
        <f t="shared" ref="R76:W76" si="24">SUM(R72:R75)</f>
        <v>71506</v>
      </c>
      <c r="S76" s="1">
        <f t="shared" si="24"/>
        <v>118008</v>
      </c>
      <c r="T76" s="1">
        <f t="shared" si="24"/>
        <v>70615</v>
      </c>
      <c r="U76" s="1">
        <f t="shared" si="24"/>
        <v>7258</v>
      </c>
      <c r="V76" s="1">
        <f t="shared" si="24"/>
        <v>4470</v>
      </c>
      <c r="W76" s="1">
        <f t="shared" si="24"/>
        <v>2656</v>
      </c>
      <c r="AC76" s="1">
        <f>SUM(AC72:AC75)</f>
        <v>4459</v>
      </c>
      <c r="AD76" s="1">
        <f>SUM(AD72:AD75)</f>
        <v>0</v>
      </c>
      <c r="AE76" s="1">
        <f>SUM(AE72:AE75)</f>
        <v>179374</v>
      </c>
      <c r="AJ76" s="1">
        <f>SUM(AJ72:AJ75)</f>
        <v>15581</v>
      </c>
      <c r="AR76" t="s">
        <v>1777</v>
      </c>
      <c r="AS76" t="s">
        <v>1517</v>
      </c>
      <c r="AV76" s="40">
        <v>2</v>
      </c>
      <c r="AW76" s="42"/>
      <c r="AX76" s="40">
        <f>AV76</f>
        <v>2</v>
      </c>
      <c r="AZ76" s="7" t="s">
        <v>1724</v>
      </c>
    </row>
    <row r="77" spans="1:59">
      <c r="I77" s="2"/>
      <c r="J77" s="2"/>
      <c r="AV77" s="40"/>
      <c r="AW77" s="42"/>
      <c r="AX77" s="44"/>
    </row>
    <row r="78" spans="1:59" hidden="1" outlineLevel="1">
      <c r="A78" t="s">
        <v>1511</v>
      </c>
      <c r="B78" t="s">
        <v>1835</v>
      </c>
      <c r="C78" s="25">
        <v>68161</v>
      </c>
      <c r="F78" s="1">
        <f t="shared" ref="F78:F92" si="25">SUM(R78:AK78)</f>
        <v>39789</v>
      </c>
      <c r="G78" s="1">
        <v>24335</v>
      </c>
      <c r="H78" s="1">
        <v>24220</v>
      </c>
      <c r="I78" s="2" t="str">
        <f t="shared" si="21"/>
        <v/>
      </c>
      <c r="J78" s="2">
        <f t="shared" si="22"/>
        <v>0.60871095026263544</v>
      </c>
      <c r="K78" s="10">
        <f t="shared" ref="K78:K93" si="26">RANK(R78,R78:AO78)</f>
        <v>1</v>
      </c>
      <c r="L78" s="9">
        <f t="shared" ref="L78:L93" si="27">RANK(S78,R78:AO78)</f>
        <v>3</v>
      </c>
      <c r="M78" s="8" t="e">
        <f t="shared" ref="M78:M93" si="28">RANK(T78,R78:AO78)</f>
        <v>#N/A</v>
      </c>
      <c r="N78" s="2">
        <f t="shared" ref="N78:N93" si="29">IF(SUM($R78:$AN78)=0,"-",R78/SUM($R78:$AN78))</f>
        <v>0.65947875040840431</v>
      </c>
      <c r="O78" s="2">
        <f t="shared" ref="O78:O93" si="30">IF(SUM($R78:$AN78)=0,"-",S78/SUM($R78:$AN78))</f>
        <v>0.16187891125688003</v>
      </c>
      <c r="P78" s="2">
        <f t="shared" ref="P78:P93" si="31">IF(SUM($R78:$AN78)=0,"-",T78/SUM($R78:$AN78))</f>
        <v>0</v>
      </c>
      <c r="Q78" s="2">
        <f t="shared" ref="Q78:Q93" si="32">IF(SUM($R78:$AN78)=0,"-",(1-N78-O78-P78))</f>
        <v>0.17864233833471566</v>
      </c>
      <c r="R78" s="1">
        <v>26240</v>
      </c>
      <c r="S78" s="1">
        <v>6441</v>
      </c>
      <c r="U78" s="1">
        <v>106</v>
      </c>
      <c r="W78" s="1">
        <v>7002</v>
      </c>
      <c r="AR78" t="s">
        <v>1511</v>
      </c>
      <c r="AS78" t="s">
        <v>1835</v>
      </c>
      <c r="AT78" t="e">
        <f>#REF!</f>
        <v>#REF!</v>
      </c>
      <c r="AV78" s="40">
        <v>4</v>
      </c>
      <c r="AW78" s="42">
        <v>1</v>
      </c>
      <c r="AX78" s="44">
        <f t="shared" si="20"/>
        <v>4001</v>
      </c>
      <c r="AZ78" s="7" t="s">
        <v>4546</v>
      </c>
    </row>
    <row r="79" spans="1:59" hidden="1" outlineLevel="1">
      <c r="A79" t="s">
        <v>1773</v>
      </c>
      <c r="B79" t="s">
        <v>1835</v>
      </c>
      <c r="C79" s="25">
        <v>123234</v>
      </c>
      <c r="F79" s="1">
        <f t="shared" si="25"/>
        <v>59531</v>
      </c>
      <c r="G79" s="1">
        <v>44852</v>
      </c>
      <c r="H79" s="1">
        <v>44595</v>
      </c>
      <c r="I79" s="2" t="str">
        <f t="shared" si="21"/>
        <v/>
      </c>
      <c r="J79" s="2">
        <f t="shared" si="22"/>
        <v>0.74910550805462706</v>
      </c>
      <c r="K79" s="10">
        <f t="shared" si="26"/>
        <v>2</v>
      </c>
      <c r="L79" s="9">
        <f t="shared" si="27"/>
        <v>1</v>
      </c>
      <c r="M79" s="8" t="e">
        <f t="shared" si="28"/>
        <v>#N/A</v>
      </c>
      <c r="N79" s="2">
        <f t="shared" si="29"/>
        <v>0.37503149619525961</v>
      </c>
      <c r="O79" s="2">
        <f t="shared" si="30"/>
        <v>0.3950714753657758</v>
      </c>
      <c r="P79" s="2">
        <f t="shared" si="31"/>
        <v>0</v>
      </c>
      <c r="Q79" s="2">
        <f t="shared" si="32"/>
        <v>0.22989702843896453</v>
      </c>
      <c r="R79" s="1">
        <v>22326</v>
      </c>
      <c r="S79" s="1">
        <v>23519</v>
      </c>
      <c r="U79" s="1">
        <v>234</v>
      </c>
      <c r="W79" s="1">
        <v>13452</v>
      </c>
      <c r="AR79" t="s">
        <v>1773</v>
      </c>
      <c r="AS79" t="s">
        <v>1835</v>
      </c>
      <c r="AT79" t="e">
        <f>#REF!</f>
        <v>#REF!</v>
      </c>
      <c r="AV79" s="40">
        <v>4</v>
      </c>
      <c r="AW79" s="42">
        <v>3</v>
      </c>
      <c r="AX79" s="44">
        <f t="shared" si="20"/>
        <v>4003</v>
      </c>
      <c r="AZ79" s="7" t="s">
        <v>4546</v>
      </c>
    </row>
    <row r="80" spans="1:59" hidden="1" outlineLevel="1">
      <c r="A80" t="s">
        <v>2018</v>
      </c>
      <c r="B80" t="s">
        <v>1835</v>
      </c>
      <c r="C80" s="25">
        <v>125117</v>
      </c>
      <c r="F80" s="1">
        <f t="shared" si="25"/>
        <v>71935</v>
      </c>
      <c r="G80" s="1">
        <v>52541</v>
      </c>
      <c r="H80" s="1">
        <v>52391</v>
      </c>
      <c r="I80" s="2" t="str">
        <f t="shared" si="21"/>
        <v/>
      </c>
      <c r="J80" s="2">
        <f t="shared" si="22"/>
        <v>0.72831028011399179</v>
      </c>
      <c r="K80" s="10">
        <f t="shared" si="26"/>
        <v>1</v>
      </c>
      <c r="L80" s="9">
        <f t="shared" si="27"/>
        <v>3</v>
      </c>
      <c r="M80" s="8" t="e">
        <f t="shared" si="28"/>
        <v>#N/A</v>
      </c>
      <c r="N80" s="2">
        <f t="shared" si="29"/>
        <v>0.40287759783137556</v>
      </c>
      <c r="O80" s="2">
        <f t="shared" si="30"/>
        <v>0.28135121985125461</v>
      </c>
      <c r="P80" s="2">
        <f t="shared" si="31"/>
        <v>0</v>
      </c>
      <c r="Q80" s="2">
        <f t="shared" si="32"/>
        <v>0.31577118231736984</v>
      </c>
      <c r="R80" s="1">
        <v>28981</v>
      </c>
      <c r="S80" s="1">
        <v>20239</v>
      </c>
      <c r="U80" s="1">
        <v>549</v>
      </c>
      <c r="W80" s="1">
        <v>22166</v>
      </c>
      <c r="AR80" s="11" t="s">
        <v>2018</v>
      </c>
      <c r="AS80" s="11" t="s">
        <v>1835</v>
      </c>
      <c r="AT80" t="e">
        <f>#REF!</f>
        <v>#REF!</v>
      </c>
      <c r="AU80" s="11"/>
      <c r="AV80" s="40">
        <v>4</v>
      </c>
      <c r="AW80" s="42">
        <v>5</v>
      </c>
      <c r="AX80" s="44">
        <f t="shared" si="20"/>
        <v>4005</v>
      </c>
      <c r="AY80" s="11"/>
      <c r="AZ80" s="7" t="s">
        <v>4546</v>
      </c>
    </row>
    <row r="81" spans="1:52" hidden="1" outlineLevel="1">
      <c r="A81" t="s">
        <v>2353</v>
      </c>
      <c r="B81" t="s">
        <v>1835</v>
      </c>
      <c r="C81" s="25">
        <v>51423</v>
      </c>
      <c r="F81" s="1">
        <f t="shared" si="25"/>
        <v>26768</v>
      </c>
      <c r="G81" s="1">
        <v>21158</v>
      </c>
      <c r="H81" s="1">
        <v>20843</v>
      </c>
      <c r="I81" s="2" t="str">
        <f t="shared" si="21"/>
        <v/>
      </c>
      <c r="J81" s="2">
        <f t="shared" si="22"/>
        <v>0.77865361625821872</v>
      </c>
      <c r="K81" s="10">
        <f t="shared" si="26"/>
        <v>1</v>
      </c>
      <c r="L81" s="9">
        <f t="shared" si="27"/>
        <v>2</v>
      </c>
      <c r="M81" s="8" t="e">
        <f t="shared" si="28"/>
        <v>#N/A</v>
      </c>
      <c r="N81" s="2">
        <f t="shared" si="29"/>
        <v>0.48763448894202033</v>
      </c>
      <c r="O81" s="2">
        <f t="shared" si="30"/>
        <v>0.34810221159593546</v>
      </c>
      <c r="P81" s="2">
        <f t="shared" si="31"/>
        <v>0</v>
      </c>
      <c r="Q81" s="2">
        <f t="shared" si="32"/>
        <v>0.16426329946204421</v>
      </c>
      <c r="R81" s="1">
        <v>13053</v>
      </c>
      <c r="S81" s="1">
        <v>9318</v>
      </c>
      <c r="U81" s="1">
        <v>101</v>
      </c>
      <c r="W81" s="1">
        <v>4296</v>
      </c>
      <c r="AR81" t="s">
        <v>2353</v>
      </c>
      <c r="AS81" t="s">
        <v>1835</v>
      </c>
      <c r="AT81" t="e">
        <f>#REF!</f>
        <v>#REF!</v>
      </c>
      <c r="AV81" s="40">
        <v>4</v>
      </c>
      <c r="AW81" s="42">
        <v>7</v>
      </c>
      <c r="AX81" s="44">
        <f t="shared" si="20"/>
        <v>4007</v>
      </c>
      <c r="AZ81" s="7" t="s">
        <v>4546</v>
      </c>
    </row>
    <row r="82" spans="1:52" hidden="1" outlineLevel="1">
      <c r="A82" t="s">
        <v>1162</v>
      </c>
      <c r="B82" t="s">
        <v>1835</v>
      </c>
      <c r="C82" s="25">
        <v>32703</v>
      </c>
      <c r="F82" s="1">
        <f t="shared" si="25"/>
        <v>14782</v>
      </c>
      <c r="G82" s="1">
        <v>10779</v>
      </c>
      <c r="H82" s="1">
        <v>10720</v>
      </c>
      <c r="I82" s="2" t="str">
        <f t="shared" si="21"/>
        <v/>
      </c>
      <c r="J82" s="2">
        <f t="shared" si="22"/>
        <v>0.72520633202543638</v>
      </c>
      <c r="K82" s="10">
        <f t="shared" si="26"/>
        <v>1</v>
      </c>
      <c r="L82" s="9">
        <f t="shared" si="27"/>
        <v>2</v>
      </c>
      <c r="M82" s="8" t="e">
        <f t="shared" si="28"/>
        <v>#N/A</v>
      </c>
      <c r="N82" s="2">
        <f t="shared" si="29"/>
        <v>0.50764443241780544</v>
      </c>
      <c r="O82" s="2">
        <f t="shared" si="30"/>
        <v>0.34893789744283588</v>
      </c>
      <c r="P82" s="2">
        <f t="shared" si="31"/>
        <v>0</v>
      </c>
      <c r="Q82" s="2">
        <f t="shared" si="32"/>
        <v>0.14341767013935869</v>
      </c>
      <c r="R82" s="1">
        <v>7504</v>
      </c>
      <c r="S82" s="1">
        <v>5158</v>
      </c>
      <c r="U82" s="1">
        <v>28</v>
      </c>
      <c r="W82" s="1">
        <v>2092</v>
      </c>
      <c r="AR82" t="s">
        <v>1162</v>
      </c>
      <c r="AS82" t="s">
        <v>1835</v>
      </c>
      <c r="AT82" t="e">
        <f>#REF!</f>
        <v>#REF!</v>
      </c>
      <c r="AV82" s="40">
        <v>4</v>
      </c>
      <c r="AW82" s="42">
        <v>9</v>
      </c>
      <c r="AX82" s="44">
        <f t="shared" si="20"/>
        <v>4009</v>
      </c>
      <c r="AZ82" s="7" t="s">
        <v>4546</v>
      </c>
    </row>
    <row r="83" spans="1:52" hidden="1" outlineLevel="1">
      <c r="A83" t="s">
        <v>3580</v>
      </c>
      <c r="B83" t="s">
        <v>1835</v>
      </c>
      <c r="C83" s="25">
        <v>7549</v>
      </c>
      <c r="F83" s="1">
        <f t="shared" si="25"/>
        <v>4519</v>
      </c>
      <c r="G83" s="1">
        <v>3114</v>
      </c>
      <c r="H83" s="1">
        <v>3067</v>
      </c>
      <c r="I83" s="2" t="str">
        <f t="shared" si="21"/>
        <v/>
      </c>
      <c r="J83" s="2">
        <f t="shared" si="22"/>
        <v>0.67868997565833145</v>
      </c>
      <c r="K83" s="10">
        <f t="shared" si="26"/>
        <v>1</v>
      </c>
      <c r="L83" s="9">
        <f t="shared" si="27"/>
        <v>2</v>
      </c>
      <c r="M83" s="8" t="e">
        <f t="shared" si="28"/>
        <v>#N/A</v>
      </c>
      <c r="N83" s="2">
        <f t="shared" si="29"/>
        <v>0.70281035627351185</v>
      </c>
      <c r="O83" s="2">
        <f t="shared" si="30"/>
        <v>0.19805266651914141</v>
      </c>
      <c r="P83" s="2">
        <f t="shared" si="31"/>
        <v>0</v>
      </c>
      <c r="Q83" s="2">
        <f t="shared" si="32"/>
        <v>9.9136977207346738E-2</v>
      </c>
      <c r="R83" s="1">
        <v>3176</v>
      </c>
      <c r="S83" s="1">
        <v>895</v>
      </c>
      <c r="U83" s="1">
        <v>11</v>
      </c>
      <c r="W83" s="1">
        <v>437</v>
      </c>
      <c r="AR83" t="s">
        <v>3580</v>
      </c>
      <c r="AS83" t="s">
        <v>1835</v>
      </c>
      <c r="AT83" t="e">
        <f>#REF!</f>
        <v>#REF!</v>
      </c>
      <c r="AV83" s="40">
        <v>4</v>
      </c>
      <c r="AW83" s="42">
        <v>11</v>
      </c>
      <c r="AX83" s="44">
        <f t="shared" si="20"/>
        <v>4011</v>
      </c>
      <c r="AZ83" s="7" t="s">
        <v>4546</v>
      </c>
    </row>
    <row r="84" spans="1:52" hidden="1" outlineLevel="1">
      <c r="A84" t="s">
        <v>867</v>
      </c>
      <c r="B84" t="s">
        <v>1835</v>
      </c>
      <c r="C84" s="25">
        <v>19979</v>
      </c>
      <c r="F84" s="1">
        <f t="shared" si="25"/>
        <v>7235</v>
      </c>
      <c r="G84" s="1">
        <v>5105</v>
      </c>
      <c r="H84" s="1">
        <v>5059</v>
      </c>
      <c r="I84" s="2" t="str">
        <f t="shared" si="21"/>
        <v/>
      </c>
      <c r="J84" s="2">
        <f t="shared" si="22"/>
        <v>0.69923980649619899</v>
      </c>
      <c r="K84" s="10">
        <f t="shared" si="26"/>
        <v>2</v>
      </c>
      <c r="L84" s="9">
        <f t="shared" si="27"/>
        <v>1</v>
      </c>
      <c r="M84" s="8" t="e">
        <f t="shared" si="28"/>
        <v>#N/A</v>
      </c>
      <c r="N84" s="2">
        <f t="shared" si="29"/>
        <v>0.37360055286800276</v>
      </c>
      <c r="O84" s="2">
        <f t="shared" si="30"/>
        <v>0.38894263994471318</v>
      </c>
      <c r="P84" s="2">
        <f t="shared" si="31"/>
        <v>0</v>
      </c>
      <c r="Q84" s="2">
        <f t="shared" si="32"/>
        <v>0.23745680718728407</v>
      </c>
      <c r="R84" s="1">
        <v>2703</v>
      </c>
      <c r="S84" s="1">
        <v>2814</v>
      </c>
      <c r="U84" s="1">
        <v>15</v>
      </c>
      <c r="W84" s="1">
        <v>1703</v>
      </c>
      <c r="AR84" t="s">
        <v>867</v>
      </c>
      <c r="AS84" t="s">
        <v>1835</v>
      </c>
      <c r="AT84" t="e">
        <f>#REF!</f>
        <v>#REF!</v>
      </c>
      <c r="AV84" s="40">
        <v>4</v>
      </c>
      <c r="AW84" s="42">
        <v>12</v>
      </c>
      <c r="AX84" s="44">
        <f t="shared" si="20"/>
        <v>4012</v>
      </c>
      <c r="AZ84" s="7" t="s">
        <v>4546</v>
      </c>
    </row>
    <row r="85" spans="1:52" hidden="1" outlineLevel="1">
      <c r="A85" t="s">
        <v>866</v>
      </c>
      <c r="B85" t="s">
        <v>1835</v>
      </c>
      <c r="C85" s="25">
        <v>3417860</v>
      </c>
      <c r="F85" s="1">
        <f t="shared" si="25"/>
        <v>1552421</v>
      </c>
      <c r="G85" s="1">
        <v>1211963</v>
      </c>
      <c r="H85" s="1">
        <v>1192751</v>
      </c>
      <c r="I85" s="2" t="str">
        <f t="shared" si="21"/>
        <v/>
      </c>
      <c r="J85" s="2">
        <f t="shared" si="22"/>
        <v>0.76831671305657423</v>
      </c>
      <c r="K85" s="10">
        <f t="shared" si="26"/>
        <v>2</v>
      </c>
      <c r="L85" s="9">
        <f t="shared" si="27"/>
        <v>1</v>
      </c>
      <c r="M85" s="8" t="e">
        <f t="shared" si="28"/>
        <v>#N/A</v>
      </c>
      <c r="N85" s="2">
        <f t="shared" si="29"/>
        <v>0.30923183852833735</v>
      </c>
      <c r="O85" s="2">
        <f t="shared" si="30"/>
        <v>0.43550042159955321</v>
      </c>
      <c r="P85" s="2">
        <f t="shared" si="31"/>
        <v>0</v>
      </c>
      <c r="Q85" s="2">
        <f t="shared" si="32"/>
        <v>0.25526773987210943</v>
      </c>
      <c r="R85" s="1">
        <v>480058</v>
      </c>
      <c r="S85" s="1">
        <v>676080</v>
      </c>
      <c r="U85" s="1">
        <v>11449</v>
      </c>
      <c r="W85" s="1">
        <v>384834</v>
      </c>
      <c r="AR85" t="s">
        <v>866</v>
      </c>
      <c r="AS85" t="s">
        <v>1835</v>
      </c>
      <c r="AT85" t="e">
        <f>#REF!</f>
        <v>#REF!</v>
      </c>
      <c r="AV85" s="40">
        <v>4</v>
      </c>
      <c r="AW85" s="42">
        <v>13</v>
      </c>
      <c r="AX85" s="44">
        <f t="shared" si="20"/>
        <v>4013</v>
      </c>
      <c r="AZ85" s="7" t="s">
        <v>4546</v>
      </c>
    </row>
    <row r="86" spans="1:52" hidden="1" outlineLevel="1">
      <c r="A86" t="s">
        <v>2097</v>
      </c>
      <c r="B86" t="s">
        <v>1835</v>
      </c>
      <c r="C86" s="25">
        <v>180521</v>
      </c>
      <c r="F86" s="1">
        <f t="shared" si="25"/>
        <v>95034</v>
      </c>
      <c r="G86" s="1">
        <v>58353</v>
      </c>
      <c r="H86" s="1">
        <v>57915</v>
      </c>
      <c r="I86" s="2" t="str">
        <f t="shared" si="21"/>
        <v/>
      </c>
      <c r="J86" s="2">
        <f t="shared" si="22"/>
        <v>0.60941347307279503</v>
      </c>
      <c r="K86" s="10">
        <f t="shared" si="26"/>
        <v>2</v>
      </c>
      <c r="L86" s="9">
        <f t="shared" si="27"/>
        <v>1</v>
      </c>
      <c r="M86" s="8" t="e">
        <f t="shared" si="28"/>
        <v>#N/A</v>
      </c>
      <c r="N86" s="2">
        <f t="shared" si="29"/>
        <v>0.29223225371972134</v>
      </c>
      <c r="O86" s="2">
        <f t="shared" si="30"/>
        <v>0.44344129469453036</v>
      </c>
      <c r="P86" s="2">
        <f t="shared" si="31"/>
        <v>0</v>
      </c>
      <c r="Q86" s="2">
        <f t="shared" si="32"/>
        <v>0.26432645158574836</v>
      </c>
      <c r="R86" s="1">
        <v>27772</v>
      </c>
      <c r="S86" s="1">
        <v>42142</v>
      </c>
      <c r="U86" s="1">
        <v>344</v>
      </c>
      <c r="W86" s="1">
        <v>24776</v>
      </c>
      <c r="AR86" t="s">
        <v>2097</v>
      </c>
      <c r="AS86" t="s">
        <v>1835</v>
      </c>
      <c r="AT86" t="e">
        <f>#REF!</f>
        <v>#REF!</v>
      </c>
      <c r="AV86" s="40">
        <v>4</v>
      </c>
      <c r="AW86" s="42">
        <v>15</v>
      </c>
      <c r="AX86" s="44">
        <f t="shared" si="20"/>
        <v>4015</v>
      </c>
      <c r="AZ86" s="7" t="s">
        <v>4546</v>
      </c>
    </row>
    <row r="87" spans="1:52" hidden="1" outlineLevel="1">
      <c r="A87" t="s">
        <v>2649</v>
      </c>
      <c r="B87" t="s">
        <v>1835</v>
      </c>
      <c r="C87" s="25">
        <v>102774</v>
      </c>
      <c r="F87" s="1">
        <f t="shared" si="25"/>
        <v>57738</v>
      </c>
      <c r="G87" s="1">
        <v>32609</v>
      </c>
      <c r="H87" s="1">
        <v>32404</v>
      </c>
      <c r="I87" s="2" t="str">
        <f t="shared" si="21"/>
        <v/>
      </c>
      <c r="J87" s="2">
        <f t="shared" si="22"/>
        <v>0.56122484325747346</v>
      </c>
      <c r="K87" s="10">
        <f t="shared" si="26"/>
        <v>1</v>
      </c>
      <c r="L87" s="9">
        <f t="shared" si="27"/>
        <v>2</v>
      </c>
      <c r="M87" s="8" t="e">
        <f t="shared" si="28"/>
        <v>#N/A</v>
      </c>
      <c r="N87" s="2">
        <f t="shared" si="29"/>
        <v>0.4570127125982888</v>
      </c>
      <c r="O87" s="2">
        <f t="shared" si="30"/>
        <v>0.33300426062558453</v>
      </c>
      <c r="P87" s="2">
        <f t="shared" si="31"/>
        <v>0</v>
      </c>
      <c r="Q87" s="2">
        <f t="shared" si="32"/>
        <v>0.20998302677612668</v>
      </c>
      <c r="R87" s="1">
        <v>26387</v>
      </c>
      <c r="S87" s="1">
        <v>19227</v>
      </c>
      <c r="U87" s="1">
        <v>193</v>
      </c>
      <c r="W87" s="1">
        <v>11931</v>
      </c>
      <c r="AR87" t="s">
        <v>2649</v>
      </c>
      <c r="AS87" t="s">
        <v>1835</v>
      </c>
      <c r="AT87" t="e">
        <f>#REF!</f>
        <v>#REF!</v>
      </c>
      <c r="AV87" s="40">
        <v>4</v>
      </c>
      <c r="AW87" s="42">
        <v>17</v>
      </c>
      <c r="AX87" s="44">
        <f t="shared" si="20"/>
        <v>4017</v>
      </c>
      <c r="AZ87" s="7" t="s">
        <v>4546</v>
      </c>
    </row>
    <row r="88" spans="1:52" hidden="1" outlineLevel="1">
      <c r="A88" t="s">
        <v>757</v>
      </c>
      <c r="B88" t="s">
        <v>1835</v>
      </c>
      <c r="C88" s="25">
        <v>901342</v>
      </c>
      <c r="F88" s="1">
        <f t="shared" si="25"/>
        <v>448050</v>
      </c>
      <c r="G88" s="1">
        <v>369321</v>
      </c>
      <c r="H88" s="1">
        <v>367492</v>
      </c>
      <c r="I88" s="2" t="str">
        <f t="shared" si="21"/>
        <v/>
      </c>
      <c r="J88" s="2">
        <f t="shared" si="22"/>
        <v>0.82020310233232896</v>
      </c>
      <c r="K88" s="10">
        <f t="shared" si="26"/>
        <v>1</v>
      </c>
      <c r="L88" s="9">
        <f t="shared" si="27"/>
        <v>2</v>
      </c>
      <c r="M88" s="8" t="e">
        <f t="shared" si="28"/>
        <v>#N/A</v>
      </c>
      <c r="N88" s="2">
        <f t="shared" si="29"/>
        <v>0.39678830487668787</v>
      </c>
      <c r="O88" s="2">
        <f t="shared" si="30"/>
        <v>0.32995870996540566</v>
      </c>
      <c r="P88" s="2">
        <f t="shared" si="31"/>
        <v>0</v>
      </c>
      <c r="Q88" s="2">
        <f t="shared" si="32"/>
        <v>0.27325298515790652</v>
      </c>
      <c r="R88" s="1">
        <v>177781</v>
      </c>
      <c r="S88" s="1">
        <v>147838</v>
      </c>
      <c r="U88" s="1">
        <v>3736</v>
      </c>
      <c r="W88" s="1">
        <v>118695</v>
      </c>
      <c r="AR88" t="s">
        <v>757</v>
      </c>
      <c r="AS88" t="s">
        <v>1835</v>
      </c>
      <c r="AT88" t="e">
        <f>#REF!</f>
        <v>#REF!</v>
      </c>
      <c r="AV88" s="40">
        <v>4</v>
      </c>
      <c r="AW88" s="42">
        <v>19</v>
      </c>
      <c r="AX88" s="44">
        <f t="shared" si="20"/>
        <v>4019</v>
      </c>
      <c r="AZ88" s="7" t="s">
        <v>4546</v>
      </c>
    </row>
    <row r="89" spans="1:52" hidden="1" outlineLevel="1">
      <c r="A89" t="s">
        <v>542</v>
      </c>
      <c r="B89" t="s">
        <v>1835</v>
      </c>
      <c r="C89" s="25">
        <v>219472</v>
      </c>
      <c r="F89" s="1">
        <f t="shared" si="25"/>
        <v>91093</v>
      </c>
      <c r="G89" s="1">
        <v>65154</v>
      </c>
      <c r="H89" s="1">
        <v>64622</v>
      </c>
      <c r="I89" s="2" t="str">
        <f t="shared" si="21"/>
        <v/>
      </c>
      <c r="J89" s="2">
        <f t="shared" si="22"/>
        <v>0.70940686990218782</v>
      </c>
      <c r="K89" s="10">
        <f t="shared" si="26"/>
        <v>1</v>
      </c>
      <c r="L89" s="9">
        <f t="shared" si="27"/>
        <v>2</v>
      </c>
      <c r="M89" s="8" t="e">
        <f t="shared" si="28"/>
        <v>#N/A</v>
      </c>
      <c r="N89" s="2">
        <f t="shared" si="29"/>
        <v>0.41211728672894732</v>
      </c>
      <c r="O89" s="2">
        <f t="shared" si="30"/>
        <v>0.33674376735863348</v>
      </c>
      <c r="P89" s="2">
        <f t="shared" si="31"/>
        <v>0</v>
      </c>
      <c r="Q89" s="2">
        <f t="shared" si="32"/>
        <v>0.2511389459124192</v>
      </c>
      <c r="R89" s="1">
        <v>37541</v>
      </c>
      <c r="S89" s="1">
        <v>30675</v>
      </c>
      <c r="U89" s="1">
        <v>452</v>
      </c>
      <c r="W89" s="1">
        <v>22425</v>
      </c>
      <c r="AR89" t="s">
        <v>542</v>
      </c>
      <c r="AS89" t="s">
        <v>1835</v>
      </c>
      <c r="AT89" t="e">
        <f>#REF!</f>
        <v>#REF!</v>
      </c>
      <c r="AV89" s="40">
        <v>4</v>
      </c>
      <c r="AW89" s="42">
        <v>21</v>
      </c>
      <c r="AX89" s="44">
        <f t="shared" si="20"/>
        <v>4021</v>
      </c>
      <c r="AZ89" s="7" t="s">
        <v>4546</v>
      </c>
    </row>
    <row r="90" spans="1:52" hidden="1" outlineLevel="1">
      <c r="A90" t="s">
        <v>248</v>
      </c>
      <c r="B90" t="s">
        <v>1835</v>
      </c>
      <c r="C90" s="25">
        <v>41623</v>
      </c>
      <c r="F90" s="1">
        <f t="shared" si="25"/>
        <v>20791</v>
      </c>
      <c r="G90" s="1">
        <v>11810</v>
      </c>
      <c r="H90" s="1">
        <v>11668</v>
      </c>
      <c r="I90" s="2" t="str">
        <f t="shared" si="21"/>
        <v/>
      </c>
      <c r="J90" s="2">
        <f t="shared" si="22"/>
        <v>0.56120436727430134</v>
      </c>
      <c r="K90" s="10">
        <f t="shared" si="26"/>
        <v>1</v>
      </c>
      <c r="L90" s="9">
        <f t="shared" si="27"/>
        <v>3</v>
      </c>
      <c r="M90" s="8" t="e">
        <f t="shared" si="28"/>
        <v>#N/A</v>
      </c>
      <c r="N90" s="2">
        <f t="shared" si="29"/>
        <v>0.57914482227887065</v>
      </c>
      <c r="O90" s="2">
        <f t="shared" si="30"/>
        <v>0.20518493578952432</v>
      </c>
      <c r="P90" s="2">
        <f t="shared" si="31"/>
        <v>0</v>
      </c>
      <c r="Q90" s="2">
        <f t="shared" si="32"/>
        <v>0.21567024193160503</v>
      </c>
      <c r="R90" s="1">
        <v>12041</v>
      </c>
      <c r="S90" s="1">
        <v>4266</v>
      </c>
      <c r="U90" s="1">
        <v>139</v>
      </c>
      <c r="W90" s="1">
        <v>4345</v>
      </c>
      <c r="AR90" t="s">
        <v>248</v>
      </c>
      <c r="AS90" t="s">
        <v>1835</v>
      </c>
      <c r="AT90" t="e">
        <f>#REF!</f>
        <v>#REF!</v>
      </c>
      <c r="AV90" s="40">
        <v>4</v>
      </c>
      <c r="AW90" s="42">
        <v>23</v>
      </c>
      <c r="AX90" s="44">
        <f t="shared" si="20"/>
        <v>4023</v>
      </c>
      <c r="AZ90" s="7" t="s">
        <v>4546</v>
      </c>
    </row>
    <row r="91" spans="1:52" hidden="1" outlineLevel="1">
      <c r="A91" t="s">
        <v>1996</v>
      </c>
      <c r="B91" t="s">
        <v>1835</v>
      </c>
      <c r="C91" s="25">
        <v>187822</v>
      </c>
      <c r="F91" s="1">
        <f t="shared" si="25"/>
        <v>99842</v>
      </c>
      <c r="G91" s="1">
        <v>88076</v>
      </c>
      <c r="H91" s="1">
        <v>87583</v>
      </c>
      <c r="I91" s="2" t="str">
        <f t="shared" si="21"/>
        <v/>
      </c>
      <c r="J91" s="2">
        <f t="shared" si="22"/>
        <v>0.87721600128202559</v>
      </c>
      <c r="K91" s="10">
        <f t="shared" si="26"/>
        <v>3</v>
      </c>
      <c r="L91" s="9">
        <f t="shared" si="27"/>
        <v>1</v>
      </c>
      <c r="M91" s="8" t="e">
        <f t="shared" si="28"/>
        <v>#N/A</v>
      </c>
      <c r="N91" s="2">
        <f t="shared" si="29"/>
        <v>0.25654534163979087</v>
      </c>
      <c r="O91" s="2">
        <f t="shared" si="30"/>
        <v>0.47787504256725627</v>
      </c>
      <c r="P91" s="2">
        <f t="shared" si="31"/>
        <v>0</v>
      </c>
      <c r="Q91" s="2">
        <f t="shared" si="32"/>
        <v>0.26557961579295281</v>
      </c>
      <c r="R91" s="1">
        <v>25614</v>
      </c>
      <c r="S91" s="1">
        <v>47712</v>
      </c>
      <c r="U91" s="1">
        <v>717</v>
      </c>
      <c r="W91" s="1">
        <v>25799</v>
      </c>
      <c r="AR91" t="s">
        <v>1996</v>
      </c>
      <c r="AS91" t="s">
        <v>1835</v>
      </c>
      <c r="AT91" t="e">
        <f>#REF!</f>
        <v>#REF!</v>
      </c>
      <c r="AV91" s="40">
        <v>4</v>
      </c>
      <c r="AW91" s="42">
        <v>25</v>
      </c>
      <c r="AX91" s="44">
        <f t="shared" si="20"/>
        <v>4025</v>
      </c>
      <c r="AZ91" s="7" t="s">
        <v>4546</v>
      </c>
    </row>
    <row r="92" spans="1:52" hidden="1" outlineLevel="1">
      <c r="A92" t="s">
        <v>907</v>
      </c>
      <c r="B92" t="s">
        <v>1835</v>
      </c>
      <c r="C92" s="25">
        <v>172824</v>
      </c>
      <c r="F92" s="1">
        <f t="shared" si="25"/>
        <v>53803</v>
      </c>
      <c r="G92" s="1">
        <v>38899</v>
      </c>
      <c r="H92" s="1">
        <v>38529</v>
      </c>
      <c r="I92" s="2" t="str">
        <f t="shared" si="21"/>
        <v/>
      </c>
      <c r="J92" s="2">
        <f t="shared" si="22"/>
        <v>0.71611248443395348</v>
      </c>
      <c r="K92" s="10">
        <f t="shared" si="26"/>
        <v>1</v>
      </c>
      <c r="L92" s="9">
        <f t="shared" si="27"/>
        <v>2</v>
      </c>
      <c r="M92" s="8" t="e">
        <f t="shared" si="28"/>
        <v>#N/A</v>
      </c>
      <c r="N92" s="2">
        <f t="shared" si="29"/>
        <v>0.42910246640521904</v>
      </c>
      <c r="O92" s="2">
        <f t="shared" si="30"/>
        <v>0.35180194412950949</v>
      </c>
      <c r="P92" s="2">
        <f t="shared" si="31"/>
        <v>0</v>
      </c>
      <c r="Q92" s="2">
        <f t="shared" si="32"/>
        <v>0.21909558946527152</v>
      </c>
      <c r="R92" s="1">
        <v>23087</v>
      </c>
      <c r="S92" s="1">
        <v>18928</v>
      </c>
      <c r="U92" s="1">
        <v>187</v>
      </c>
      <c r="W92" s="1">
        <v>11601</v>
      </c>
      <c r="AR92" t="s">
        <v>907</v>
      </c>
      <c r="AS92" t="s">
        <v>1835</v>
      </c>
      <c r="AT92" t="e">
        <f>#REF!</f>
        <v>#REF!</v>
      </c>
      <c r="AV92" s="40">
        <v>4</v>
      </c>
      <c r="AW92" s="42">
        <v>27</v>
      </c>
      <c r="AX92" s="44">
        <f t="shared" si="20"/>
        <v>4027</v>
      </c>
      <c r="AZ92" s="7" t="s">
        <v>4546</v>
      </c>
    </row>
    <row r="93" spans="1:52" collapsed="1">
      <c r="A93" t="s">
        <v>975</v>
      </c>
      <c r="B93" t="s">
        <v>1517</v>
      </c>
      <c r="C93" s="1">
        <f>SUM(C78:C92)</f>
        <v>5652404</v>
      </c>
      <c r="D93" s="52">
        <v>4122000</v>
      </c>
      <c r="E93" s="52">
        <v>3508000</v>
      </c>
      <c r="F93" s="1">
        <f>SUM(F78:F92)</f>
        <v>2643331</v>
      </c>
      <c r="G93" s="1">
        <f>SUM(G78:G92)</f>
        <v>2038069</v>
      </c>
      <c r="H93" s="1">
        <v>2013859</v>
      </c>
      <c r="I93" s="2">
        <f t="shared" si="21"/>
        <v>0.48856356137797186</v>
      </c>
      <c r="J93" s="2">
        <f t="shared" si="22"/>
        <v>0.76186410252821157</v>
      </c>
      <c r="K93" s="10">
        <f t="shared" si="26"/>
        <v>2</v>
      </c>
      <c r="L93" s="9">
        <f t="shared" si="27"/>
        <v>1</v>
      </c>
      <c r="M93" s="8" t="e">
        <f t="shared" si="28"/>
        <v>#N/A</v>
      </c>
      <c r="N93" s="2">
        <f t="shared" si="29"/>
        <v>0.34587571514880278</v>
      </c>
      <c r="O93" s="2">
        <f t="shared" si="30"/>
        <v>0.39921296273527607</v>
      </c>
      <c r="P93" s="2">
        <f t="shared" si="31"/>
        <v>0</v>
      </c>
      <c r="Q93" s="2">
        <f t="shared" si="32"/>
        <v>0.25491132211592116</v>
      </c>
      <c r="R93" s="1">
        <f>SUM(R78:R92)</f>
        <v>914264</v>
      </c>
      <c r="S93" s="1">
        <f>SUM(S78:S92)</f>
        <v>1055252</v>
      </c>
      <c r="U93" s="1">
        <f>SUM(U78:U92)</f>
        <v>18261</v>
      </c>
      <c r="W93" s="1">
        <f>SUM(W78:W92)</f>
        <v>655554</v>
      </c>
      <c r="AR93" t="s">
        <v>975</v>
      </c>
      <c r="AS93" t="s">
        <v>1517</v>
      </c>
      <c r="AV93" s="40">
        <v>4</v>
      </c>
      <c r="AW93" s="42"/>
      <c r="AX93" s="40">
        <f>AV93</f>
        <v>4</v>
      </c>
      <c r="AZ93" s="7" t="s">
        <v>1724</v>
      </c>
    </row>
    <row r="94" spans="1:52">
      <c r="C94" s="25"/>
      <c r="I94" s="2"/>
      <c r="J94" s="2"/>
      <c r="AV94" s="40"/>
      <c r="AW94" s="42"/>
      <c r="AX94" s="44"/>
    </row>
    <row r="95" spans="1:52" hidden="1" outlineLevel="1">
      <c r="A95" s="5" t="s">
        <v>473</v>
      </c>
      <c r="B95" s="5" t="s">
        <v>962</v>
      </c>
      <c r="C95" s="25">
        <v>19967</v>
      </c>
      <c r="D95" s="36"/>
      <c r="E95" s="36"/>
      <c r="F95" s="24">
        <v>12193</v>
      </c>
      <c r="G95" s="24">
        <v>7391</v>
      </c>
      <c r="H95" s="1">
        <v>6946</v>
      </c>
      <c r="I95" s="2" t="str">
        <f t="shared" si="21"/>
        <v/>
      </c>
      <c r="J95" s="2">
        <f t="shared" si="22"/>
        <v>0.56967112277536291</v>
      </c>
      <c r="K95" s="10" t="e">
        <f t="shared" ref="K95:K126" si="33">RANK(R95,R95:AO95)</f>
        <v>#N/A</v>
      </c>
      <c r="L95" s="9" t="e">
        <f t="shared" ref="L95:L126" si="34">RANK(S95,R95:AO95)</f>
        <v>#N/A</v>
      </c>
      <c r="M95" s="8" t="e">
        <f t="shared" ref="M95:M126" si="35">RANK(T95,R95:AO95)</f>
        <v>#N/A</v>
      </c>
      <c r="N95" s="2" t="str">
        <f t="shared" ref="N95:N126" si="36">IF(SUM($R95:$AN95)=0,"-",R95/SUM($R95:$AN95))</f>
        <v>-</v>
      </c>
      <c r="O95" s="2" t="str">
        <f t="shared" ref="O95:O126" si="37">IF(SUM($R95:$AN95)=0,"-",S95/SUM($R95:$AN95))</f>
        <v>-</v>
      </c>
      <c r="P95" s="2" t="str">
        <f t="shared" ref="P95:P126" si="38">IF(SUM($R95:$AN95)=0,"-",T95/SUM($R95:$AN95))</f>
        <v>-</v>
      </c>
      <c r="Q95" s="2" t="str">
        <f t="shared" ref="Q95:Q126" si="39">IF(SUM($R95:$AN95)=0,"-",(1-N95-O95-P95))</f>
        <v>-</v>
      </c>
      <c r="AR95" s="5" t="s">
        <v>473</v>
      </c>
      <c r="AS95" s="5" t="s">
        <v>962</v>
      </c>
      <c r="AT95" t="e">
        <f>#REF!</f>
        <v>#REF!</v>
      </c>
      <c r="AV95" s="40">
        <v>5</v>
      </c>
      <c r="AW95" s="42">
        <v>1</v>
      </c>
      <c r="AX95" s="44">
        <f t="shared" si="20"/>
        <v>5001</v>
      </c>
      <c r="AZ95" s="7" t="s">
        <v>4546</v>
      </c>
    </row>
    <row r="96" spans="1:52" hidden="1" outlineLevel="1">
      <c r="A96" s="5" t="s">
        <v>3700</v>
      </c>
      <c r="B96" s="5" t="s">
        <v>962</v>
      </c>
      <c r="C96" s="25">
        <v>23156</v>
      </c>
      <c r="D96" s="24"/>
      <c r="E96" s="24"/>
      <c r="F96" s="24">
        <v>13632</v>
      </c>
      <c r="G96" s="24">
        <v>8729</v>
      </c>
      <c r="H96" s="1">
        <v>8512</v>
      </c>
      <c r="I96" s="2" t="str">
        <f t="shared" si="21"/>
        <v/>
      </c>
      <c r="J96" s="2">
        <f t="shared" si="22"/>
        <v>0.62441314553990612</v>
      </c>
      <c r="K96" s="10" t="e">
        <f t="shared" si="33"/>
        <v>#N/A</v>
      </c>
      <c r="L96" s="9" t="e">
        <f t="shared" si="34"/>
        <v>#N/A</v>
      </c>
      <c r="M96" s="8" t="e">
        <f t="shared" si="35"/>
        <v>#N/A</v>
      </c>
      <c r="N96" s="2" t="str">
        <f t="shared" si="36"/>
        <v>-</v>
      </c>
      <c r="O96" s="2" t="str">
        <f t="shared" si="37"/>
        <v>-</v>
      </c>
      <c r="P96" s="2" t="str">
        <f t="shared" si="38"/>
        <v>-</v>
      </c>
      <c r="Q96" s="2" t="str">
        <f t="shared" si="39"/>
        <v>-</v>
      </c>
      <c r="AR96" s="5" t="s">
        <v>3700</v>
      </c>
      <c r="AS96" s="5" t="s">
        <v>962</v>
      </c>
      <c r="AT96" t="e">
        <f>#REF!</f>
        <v>#REF!</v>
      </c>
      <c r="AV96" s="40">
        <v>5</v>
      </c>
      <c r="AW96" s="42">
        <v>3</v>
      </c>
      <c r="AX96" s="44">
        <f t="shared" si="20"/>
        <v>5003</v>
      </c>
      <c r="AZ96" s="7" t="s">
        <v>4546</v>
      </c>
    </row>
    <row r="97" spans="1:52" hidden="1" outlineLevel="1">
      <c r="A97" s="5" t="s">
        <v>1916</v>
      </c>
      <c r="B97" s="5" t="s">
        <v>962</v>
      </c>
      <c r="C97" s="25">
        <v>39334</v>
      </c>
      <c r="D97" s="24"/>
      <c r="E97" s="24"/>
      <c r="F97" s="24">
        <v>27159</v>
      </c>
      <c r="G97" s="24">
        <v>19247</v>
      </c>
      <c r="H97" s="1">
        <v>18530</v>
      </c>
      <c r="I97" s="2" t="str">
        <f t="shared" si="21"/>
        <v/>
      </c>
      <c r="J97" s="2">
        <f t="shared" si="22"/>
        <v>0.6822784344048014</v>
      </c>
      <c r="K97" s="10" t="e">
        <f t="shared" si="33"/>
        <v>#N/A</v>
      </c>
      <c r="L97" s="9" t="e">
        <f t="shared" si="34"/>
        <v>#N/A</v>
      </c>
      <c r="M97" s="8" t="e">
        <f t="shared" si="35"/>
        <v>#N/A</v>
      </c>
      <c r="N97" s="2" t="str">
        <f t="shared" si="36"/>
        <v>-</v>
      </c>
      <c r="O97" s="2" t="str">
        <f t="shared" si="37"/>
        <v>-</v>
      </c>
      <c r="P97" s="2" t="str">
        <f t="shared" si="38"/>
        <v>-</v>
      </c>
      <c r="Q97" s="2" t="str">
        <f t="shared" si="39"/>
        <v>-</v>
      </c>
      <c r="AR97" s="5" t="s">
        <v>1916</v>
      </c>
      <c r="AS97" s="5" t="s">
        <v>962</v>
      </c>
      <c r="AT97" t="e">
        <f>#REF!</f>
        <v>#REF!</v>
      </c>
      <c r="AV97" s="40">
        <v>5</v>
      </c>
      <c r="AW97" s="42">
        <v>5</v>
      </c>
      <c r="AX97" s="44">
        <f t="shared" si="20"/>
        <v>5005</v>
      </c>
      <c r="AZ97" s="7" t="s">
        <v>4546</v>
      </c>
    </row>
    <row r="98" spans="1:52" hidden="1" outlineLevel="1">
      <c r="A98" s="5" t="s">
        <v>1439</v>
      </c>
      <c r="B98" s="5" t="s">
        <v>962</v>
      </c>
      <c r="C98" s="25">
        <v>179010</v>
      </c>
      <c r="D98" s="24"/>
      <c r="E98" s="24"/>
      <c r="F98" s="24">
        <v>96612</v>
      </c>
      <c r="G98" s="24">
        <v>69329</v>
      </c>
      <c r="H98" s="1">
        <v>68121</v>
      </c>
      <c r="I98" s="2" t="str">
        <f t="shared" si="21"/>
        <v/>
      </c>
      <c r="J98" s="2">
        <f t="shared" si="22"/>
        <v>0.70509874549745377</v>
      </c>
      <c r="K98" s="10" t="e">
        <f t="shared" si="33"/>
        <v>#N/A</v>
      </c>
      <c r="L98" s="9" t="e">
        <f t="shared" si="34"/>
        <v>#N/A</v>
      </c>
      <c r="M98" s="8" t="e">
        <f t="shared" si="35"/>
        <v>#N/A</v>
      </c>
      <c r="N98" s="2" t="str">
        <f t="shared" si="36"/>
        <v>-</v>
      </c>
      <c r="O98" s="2" t="str">
        <f t="shared" si="37"/>
        <v>-</v>
      </c>
      <c r="P98" s="2" t="str">
        <f t="shared" si="38"/>
        <v>-</v>
      </c>
      <c r="Q98" s="2" t="str">
        <f t="shared" si="39"/>
        <v>-</v>
      </c>
      <c r="AR98" s="5" t="s">
        <v>1439</v>
      </c>
      <c r="AS98" s="5" t="s">
        <v>962</v>
      </c>
      <c r="AT98" t="e">
        <f>#REF!</f>
        <v>#REF!</v>
      </c>
      <c r="AV98" s="40">
        <v>5</v>
      </c>
      <c r="AW98" s="42">
        <v>7</v>
      </c>
      <c r="AX98" s="44">
        <f t="shared" si="20"/>
        <v>5007</v>
      </c>
      <c r="AZ98" s="7" t="s">
        <v>4546</v>
      </c>
    </row>
    <row r="99" spans="1:52" hidden="1" outlineLevel="1">
      <c r="A99" s="6" t="s">
        <v>1035</v>
      </c>
      <c r="B99" s="5" t="s">
        <v>962</v>
      </c>
      <c r="C99" s="25">
        <v>34900</v>
      </c>
      <c r="D99" s="24"/>
      <c r="E99" s="24"/>
      <c r="F99" s="24">
        <v>20616</v>
      </c>
      <c r="G99" s="24">
        <v>15054</v>
      </c>
      <c r="H99" s="1">
        <v>14777</v>
      </c>
      <c r="I99" s="2" t="str">
        <f t="shared" si="21"/>
        <v/>
      </c>
      <c r="J99" s="2">
        <f t="shared" si="22"/>
        <v>0.7167733798991075</v>
      </c>
      <c r="K99" s="10" t="e">
        <f t="shared" si="33"/>
        <v>#N/A</v>
      </c>
      <c r="L99" s="9" t="e">
        <f t="shared" si="34"/>
        <v>#N/A</v>
      </c>
      <c r="M99" s="8" t="e">
        <f t="shared" si="35"/>
        <v>#N/A</v>
      </c>
      <c r="N99" s="2" t="str">
        <f t="shared" si="36"/>
        <v>-</v>
      </c>
      <c r="O99" s="2" t="str">
        <f t="shared" si="37"/>
        <v>-</v>
      </c>
      <c r="P99" s="2" t="str">
        <f t="shared" si="38"/>
        <v>-</v>
      </c>
      <c r="Q99" s="2" t="str">
        <f t="shared" si="39"/>
        <v>-</v>
      </c>
      <c r="AR99" s="6" t="s">
        <v>1035</v>
      </c>
      <c r="AS99" s="5" t="s">
        <v>962</v>
      </c>
      <c r="AT99" t="e">
        <f>#REF!</f>
        <v>#REF!</v>
      </c>
      <c r="AV99" s="40">
        <v>5</v>
      </c>
      <c r="AW99" s="42">
        <v>9</v>
      </c>
      <c r="AX99" s="44">
        <f t="shared" si="20"/>
        <v>5009</v>
      </c>
      <c r="AZ99" s="7" t="s">
        <v>4546</v>
      </c>
    </row>
    <row r="100" spans="1:52" hidden="1" outlineLevel="1">
      <c r="A100" s="6" t="s">
        <v>989</v>
      </c>
      <c r="B100" s="5" t="s">
        <v>962</v>
      </c>
      <c r="C100" s="25">
        <v>12107</v>
      </c>
      <c r="D100" s="24"/>
      <c r="E100" s="24"/>
      <c r="F100" s="24">
        <v>6571</v>
      </c>
      <c r="G100" s="24">
        <v>4309</v>
      </c>
      <c r="H100" s="1">
        <v>4249</v>
      </c>
      <c r="I100" s="2" t="str">
        <f t="shared" si="21"/>
        <v/>
      </c>
      <c r="J100" s="2">
        <f t="shared" si="22"/>
        <v>0.64662912798660788</v>
      </c>
      <c r="K100" s="10" t="e">
        <f t="shared" si="33"/>
        <v>#N/A</v>
      </c>
      <c r="L100" s="9" t="e">
        <f t="shared" si="34"/>
        <v>#N/A</v>
      </c>
      <c r="M100" s="8" t="e">
        <f t="shared" si="35"/>
        <v>#N/A</v>
      </c>
      <c r="N100" s="2" t="str">
        <f t="shared" si="36"/>
        <v>-</v>
      </c>
      <c r="O100" s="2" t="str">
        <f t="shared" si="37"/>
        <v>-</v>
      </c>
      <c r="P100" s="2" t="str">
        <f t="shared" si="38"/>
        <v>-</v>
      </c>
      <c r="Q100" s="2" t="str">
        <f t="shared" si="39"/>
        <v>-</v>
      </c>
      <c r="AR100" s="6" t="s">
        <v>989</v>
      </c>
      <c r="AS100" s="5" t="s">
        <v>962</v>
      </c>
      <c r="AT100" t="e">
        <f>#REF!</f>
        <v>#REF!</v>
      </c>
      <c r="AV100" s="40">
        <v>5</v>
      </c>
      <c r="AW100" s="42">
        <v>11</v>
      </c>
      <c r="AX100" s="44">
        <f t="shared" si="20"/>
        <v>5011</v>
      </c>
      <c r="AZ100" s="7" t="s">
        <v>4546</v>
      </c>
    </row>
    <row r="101" spans="1:52" hidden="1" outlineLevel="1">
      <c r="A101" s="6" t="s">
        <v>1760</v>
      </c>
      <c r="B101" s="5" t="s">
        <v>962</v>
      </c>
      <c r="C101" s="25">
        <v>5591</v>
      </c>
      <c r="D101" s="24"/>
      <c r="E101" s="24"/>
      <c r="F101" s="24">
        <v>3954</v>
      </c>
      <c r="G101" s="24">
        <v>2366</v>
      </c>
      <c r="H101" s="1">
        <v>2299</v>
      </c>
      <c r="I101" s="2" t="str">
        <f t="shared" si="21"/>
        <v/>
      </c>
      <c r="J101" s="2">
        <f t="shared" si="22"/>
        <v>0.58143651997976731</v>
      </c>
      <c r="K101" s="10" t="e">
        <f t="shared" si="33"/>
        <v>#N/A</v>
      </c>
      <c r="L101" s="9" t="e">
        <f t="shared" si="34"/>
        <v>#N/A</v>
      </c>
      <c r="M101" s="8" t="e">
        <f t="shared" si="35"/>
        <v>#N/A</v>
      </c>
      <c r="N101" s="2" t="str">
        <f t="shared" si="36"/>
        <v>-</v>
      </c>
      <c r="O101" s="2" t="str">
        <f t="shared" si="37"/>
        <v>-</v>
      </c>
      <c r="P101" s="2" t="str">
        <f t="shared" si="38"/>
        <v>-</v>
      </c>
      <c r="Q101" s="2" t="str">
        <f t="shared" si="39"/>
        <v>-</v>
      </c>
      <c r="AR101" s="6" t="s">
        <v>1760</v>
      </c>
      <c r="AS101" s="5" t="s">
        <v>962</v>
      </c>
      <c r="AT101" t="e">
        <f>#REF!</f>
        <v>#REF!</v>
      </c>
      <c r="AV101" s="40">
        <v>5</v>
      </c>
      <c r="AW101" s="42">
        <v>13</v>
      </c>
      <c r="AX101" s="44">
        <f t="shared" si="20"/>
        <v>5013</v>
      </c>
      <c r="AZ101" s="7" t="s">
        <v>4546</v>
      </c>
    </row>
    <row r="102" spans="1:52" hidden="1" outlineLevel="1">
      <c r="A102" s="6" t="s">
        <v>118</v>
      </c>
      <c r="B102" s="5" t="s">
        <v>962</v>
      </c>
      <c r="C102" s="25">
        <v>26052</v>
      </c>
      <c r="D102" s="24"/>
      <c r="E102" s="24"/>
      <c r="F102" s="24">
        <v>14880</v>
      </c>
      <c r="G102" s="24">
        <v>10595</v>
      </c>
      <c r="H102" s="1">
        <v>10481</v>
      </c>
      <c r="I102" s="2" t="str">
        <f t="shared" si="21"/>
        <v/>
      </c>
      <c r="J102" s="2">
        <f t="shared" si="22"/>
        <v>0.70436827956989245</v>
      </c>
      <c r="K102" s="10" t="e">
        <f t="shared" si="33"/>
        <v>#N/A</v>
      </c>
      <c r="L102" s="9" t="e">
        <f t="shared" si="34"/>
        <v>#N/A</v>
      </c>
      <c r="M102" s="8" t="e">
        <f t="shared" si="35"/>
        <v>#N/A</v>
      </c>
      <c r="N102" s="2" t="str">
        <f t="shared" si="36"/>
        <v>-</v>
      </c>
      <c r="O102" s="2" t="str">
        <f t="shared" si="37"/>
        <v>-</v>
      </c>
      <c r="P102" s="2" t="str">
        <f t="shared" si="38"/>
        <v>-</v>
      </c>
      <c r="Q102" s="2" t="str">
        <f t="shared" si="39"/>
        <v>-</v>
      </c>
      <c r="AR102" s="6" t="s">
        <v>118</v>
      </c>
      <c r="AS102" s="5" t="s">
        <v>962</v>
      </c>
      <c r="AT102" t="e">
        <f>#REF!</f>
        <v>#REF!</v>
      </c>
      <c r="AV102" s="40">
        <v>5</v>
      </c>
      <c r="AW102" s="42">
        <v>15</v>
      </c>
      <c r="AX102" s="44">
        <f t="shared" si="20"/>
        <v>5015</v>
      </c>
      <c r="AZ102" s="7" t="s">
        <v>4546</v>
      </c>
    </row>
    <row r="103" spans="1:52" hidden="1" outlineLevel="1">
      <c r="A103" s="6" t="s">
        <v>2418</v>
      </c>
      <c r="B103" s="5" t="s">
        <v>962</v>
      </c>
      <c r="C103" s="25">
        <v>12879</v>
      </c>
      <c r="D103" s="24"/>
      <c r="E103" s="24"/>
      <c r="F103" s="24">
        <v>8098</v>
      </c>
      <c r="G103" s="24">
        <v>4943</v>
      </c>
      <c r="H103" s="1">
        <v>4757</v>
      </c>
      <c r="I103" s="2" t="str">
        <f t="shared" si="21"/>
        <v/>
      </c>
      <c r="J103" s="2">
        <f t="shared" si="22"/>
        <v>0.58742899481353417</v>
      </c>
      <c r="K103" s="10" t="e">
        <f t="shared" si="33"/>
        <v>#N/A</v>
      </c>
      <c r="L103" s="9" t="e">
        <f t="shared" si="34"/>
        <v>#N/A</v>
      </c>
      <c r="M103" s="8" t="e">
        <f t="shared" si="35"/>
        <v>#N/A</v>
      </c>
      <c r="N103" s="2" t="str">
        <f t="shared" si="36"/>
        <v>-</v>
      </c>
      <c r="O103" s="2" t="str">
        <f t="shared" si="37"/>
        <v>-</v>
      </c>
      <c r="P103" s="2" t="str">
        <f t="shared" si="38"/>
        <v>-</v>
      </c>
      <c r="Q103" s="2" t="str">
        <f t="shared" si="39"/>
        <v>-</v>
      </c>
      <c r="AR103" s="6" t="s">
        <v>2418</v>
      </c>
      <c r="AS103" s="5" t="s">
        <v>962</v>
      </c>
      <c r="AT103" t="e">
        <f>#REF!</f>
        <v>#REF!</v>
      </c>
      <c r="AV103" s="40">
        <v>5</v>
      </c>
      <c r="AW103" s="42">
        <v>17</v>
      </c>
      <c r="AX103" s="44">
        <f t="shared" si="20"/>
        <v>5017</v>
      </c>
      <c r="AZ103" s="7" t="s">
        <v>4546</v>
      </c>
    </row>
    <row r="104" spans="1:52" hidden="1" outlineLevel="1">
      <c r="A104" s="6" t="s">
        <v>2614</v>
      </c>
      <c r="B104" s="5" t="s">
        <v>962</v>
      </c>
      <c r="C104" s="25">
        <v>22904</v>
      </c>
      <c r="D104" s="24"/>
      <c r="E104" s="24"/>
      <c r="F104" s="24">
        <v>13233</v>
      </c>
      <c r="G104" s="24">
        <v>9308</v>
      </c>
      <c r="H104" s="1">
        <v>9211</v>
      </c>
      <c r="I104" s="2" t="str">
        <f t="shared" si="21"/>
        <v/>
      </c>
      <c r="J104" s="2">
        <f t="shared" si="22"/>
        <v>0.69606287312022974</v>
      </c>
      <c r="K104" s="10" t="e">
        <f t="shared" si="33"/>
        <v>#N/A</v>
      </c>
      <c r="L104" s="9" t="e">
        <f t="shared" si="34"/>
        <v>#N/A</v>
      </c>
      <c r="M104" s="8" t="e">
        <f t="shared" si="35"/>
        <v>#N/A</v>
      </c>
      <c r="N104" s="2" t="str">
        <f t="shared" si="36"/>
        <v>-</v>
      </c>
      <c r="O104" s="2" t="str">
        <f t="shared" si="37"/>
        <v>-</v>
      </c>
      <c r="P104" s="2" t="str">
        <f t="shared" si="38"/>
        <v>-</v>
      </c>
      <c r="Q104" s="2" t="str">
        <f t="shared" si="39"/>
        <v>-</v>
      </c>
      <c r="AR104" s="6" t="s">
        <v>2614</v>
      </c>
      <c r="AS104" s="5" t="s">
        <v>962</v>
      </c>
      <c r="AT104" t="e">
        <f>#REF!</f>
        <v>#REF!</v>
      </c>
      <c r="AV104" s="40">
        <v>5</v>
      </c>
      <c r="AW104" s="42">
        <v>19</v>
      </c>
      <c r="AX104" s="44">
        <f t="shared" si="20"/>
        <v>5019</v>
      </c>
      <c r="AZ104" s="7" t="s">
        <v>4546</v>
      </c>
    </row>
    <row r="105" spans="1:52" hidden="1" outlineLevel="1">
      <c r="A105" s="6" t="s">
        <v>3603</v>
      </c>
      <c r="B105" s="5" t="s">
        <v>962</v>
      </c>
      <c r="C105" s="25">
        <v>16827</v>
      </c>
      <c r="D105" s="24"/>
      <c r="E105" s="24"/>
      <c r="F105" s="24">
        <v>10871</v>
      </c>
      <c r="G105" s="24">
        <v>6236</v>
      </c>
      <c r="H105" s="1">
        <v>6096</v>
      </c>
      <c r="I105" s="2" t="str">
        <f t="shared" si="21"/>
        <v/>
      </c>
      <c r="J105" s="2">
        <f t="shared" si="22"/>
        <v>0.560757979946647</v>
      </c>
      <c r="K105" s="10" t="e">
        <f t="shared" si="33"/>
        <v>#N/A</v>
      </c>
      <c r="L105" s="9" t="e">
        <f t="shared" si="34"/>
        <v>#N/A</v>
      </c>
      <c r="M105" s="8" t="e">
        <f t="shared" si="35"/>
        <v>#N/A</v>
      </c>
      <c r="N105" s="2" t="str">
        <f t="shared" si="36"/>
        <v>-</v>
      </c>
      <c r="O105" s="2" t="str">
        <f t="shared" si="37"/>
        <v>-</v>
      </c>
      <c r="P105" s="2" t="str">
        <f t="shared" si="38"/>
        <v>-</v>
      </c>
      <c r="Q105" s="2" t="str">
        <f t="shared" si="39"/>
        <v>-</v>
      </c>
      <c r="AR105" s="6" t="s">
        <v>3603</v>
      </c>
      <c r="AS105" s="5" t="s">
        <v>962</v>
      </c>
      <c r="AT105" t="e">
        <f>#REF!</f>
        <v>#REF!</v>
      </c>
      <c r="AV105" s="40">
        <v>5</v>
      </c>
      <c r="AW105" s="42">
        <v>21</v>
      </c>
      <c r="AX105" s="44">
        <f t="shared" si="20"/>
        <v>5021</v>
      </c>
      <c r="AZ105" s="7" t="s">
        <v>4546</v>
      </c>
    </row>
    <row r="106" spans="1:52" hidden="1" outlineLevel="1">
      <c r="A106" s="6" t="s">
        <v>831</v>
      </c>
      <c r="B106" s="5" t="s">
        <v>962</v>
      </c>
      <c r="C106" s="25">
        <v>25018</v>
      </c>
      <c r="D106" s="24"/>
      <c r="E106" s="24"/>
      <c r="F106" s="24">
        <v>16845</v>
      </c>
      <c r="G106" s="24">
        <v>11861</v>
      </c>
      <c r="H106" s="1">
        <v>11761</v>
      </c>
      <c r="I106" s="2" t="str">
        <f t="shared" si="21"/>
        <v/>
      </c>
      <c r="J106" s="2">
        <f t="shared" si="22"/>
        <v>0.69818937370139511</v>
      </c>
      <c r="K106" s="10" t="e">
        <f t="shared" si="33"/>
        <v>#N/A</v>
      </c>
      <c r="L106" s="9" t="e">
        <f t="shared" si="34"/>
        <v>#N/A</v>
      </c>
      <c r="M106" s="8" t="e">
        <f t="shared" si="35"/>
        <v>#N/A</v>
      </c>
      <c r="N106" s="2" t="str">
        <f t="shared" si="36"/>
        <v>-</v>
      </c>
      <c r="O106" s="2" t="str">
        <f t="shared" si="37"/>
        <v>-</v>
      </c>
      <c r="P106" s="2" t="str">
        <f t="shared" si="38"/>
        <v>-</v>
      </c>
      <c r="Q106" s="2" t="str">
        <f t="shared" si="39"/>
        <v>-</v>
      </c>
      <c r="AR106" s="6" t="s">
        <v>831</v>
      </c>
      <c r="AS106" s="5" t="s">
        <v>962</v>
      </c>
      <c r="AT106" t="e">
        <f>#REF!</f>
        <v>#REF!</v>
      </c>
      <c r="AV106" s="40">
        <v>5</v>
      </c>
      <c r="AW106" s="42">
        <v>23</v>
      </c>
      <c r="AX106" s="44">
        <f t="shared" si="20"/>
        <v>5023</v>
      </c>
      <c r="AZ106" s="7" t="s">
        <v>4546</v>
      </c>
    </row>
    <row r="107" spans="1:52" hidden="1" outlineLevel="1">
      <c r="A107" s="6" t="s">
        <v>2995</v>
      </c>
      <c r="B107" s="5" t="s">
        <v>962</v>
      </c>
      <c r="C107" s="25">
        <v>8744</v>
      </c>
      <c r="D107" s="24"/>
      <c r="E107" s="24"/>
      <c r="F107" s="24">
        <v>5373</v>
      </c>
      <c r="G107" s="24">
        <v>3591</v>
      </c>
      <c r="H107" s="1">
        <v>3496</v>
      </c>
      <c r="I107" s="2" t="str">
        <f t="shared" si="21"/>
        <v/>
      </c>
      <c r="J107" s="2">
        <f t="shared" si="22"/>
        <v>0.65066071096221845</v>
      </c>
      <c r="K107" s="10" t="e">
        <f t="shared" si="33"/>
        <v>#N/A</v>
      </c>
      <c r="L107" s="9" t="e">
        <f t="shared" si="34"/>
        <v>#N/A</v>
      </c>
      <c r="M107" s="8" t="e">
        <f t="shared" si="35"/>
        <v>#N/A</v>
      </c>
      <c r="N107" s="2" t="str">
        <f t="shared" si="36"/>
        <v>-</v>
      </c>
      <c r="O107" s="2" t="str">
        <f t="shared" si="37"/>
        <v>-</v>
      </c>
      <c r="P107" s="2" t="str">
        <f t="shared" si="38"/>
        <v>-</v>
      </c>
      <c r="Q107" s="2" t="str">
        <f t="shared" si="39"/>
        <v>-</v>
      </c>
      <c r="AR107" s="6" t="s">
        <v>2995</v>
      </c>
      <c r="AS107" s="5" t="s">
        <v>962</v>
      </c>
      <c r="AT107" t="e">
        <f>#REF!</f>
        <v>#REF!</v>
      </c>
      <c r="AV107" s="40">
        <v>5</v>
      </c>
      <c r="AW107" s="42">
        <v>25</v>
      </c>
      <c r="AX107" s="44">
        <f t="shared" si="20"/>
        <v>5025</v>
      </c>
      <c r="AZ107" s="7" t="s">
        <v>4546</v>
      </c>
    </row>
    <row r="108" spans="1:52" hidden="1" outlineLevel="1">
      <c r="A108" s="6" t="s">
        <v>3320</v>
      </c>
      <c r="B108" s="5" t="s">
        <v>962</v>
      </c>
      <c r="C108" s="25">
        <v>25154</v>
      </c>
      <c r="D108" s="24"/>
      <c r="E108" s="24"/>
      <c r="F108" s="24">
        <v>17202</v>
      </c>
      <c r="G108" s="24">
        <v>10017</v>
      </c>
      <c r="H108" s="1">
        <v>9909</v>
      </c>
      <c r="I108" s="2" t="str">
        <f t="shared" si="21"/>
        <v/>
      </c>
      <c r="J108" s="2">
        <f t="shared" si="22"/>
        <v>0.57603767003836759</v>
      </c>
      <c r="K108" s="10" t="e">
        <f t="shared" si="33"/>
        <v>#N/A</v>
      </c>
      <c r="L108" s="9" t="e">
        <f t="shared" si="34"/>
        <v>#N/A</v>
      </c>
      <c r="M108" s="8" t="e">
        <f t="shared" si="35"/>
        <v>#N/A</v>
      </c>
      <c r="N108" s="2" t="str">
        <f t="shared" si="36"/>
        <v>-</v>
      </c>
      <c r="O108" s="2" t="str">
        <f t="shared" si="37"/>
        <v>-</v>
      </c>
      <c r="P108" s="2" t="str">
        <f t="shared" si="38"/>
        <v>-</v>
      </c>
      <c r="Q108" s="2" t="str">
        <f t="shared" si="39"/>
        <v>-</v>
      </c>
      <c r="AR108" s="6" t="s">
        <v>3320</v>
      </c>
      <c r="AS108" s="5" t="s">
        <v>962</v>
      </c>
      <c r="AT108" t="e">
        <f>#REF!</f>
        <v>#REF!</v>
      </c>
      <c r="AV108" s="40">
        <v>5</v>
      </c>
      <c r="AW108" s="42">
        <v>27</v>
      </c>
      <c r="AX108" s="44">
        <f t="shared" si="20"/>
        <v>5027</v>
      </c>
      <c r="AZ108" s="7" t="s">
        <v>4546</v>
      </c>
    </row>
    <row r="109" spans="1:52" hidden="1" outlineLevel="1">
      <c r="A109" s="6" t="s">
        <v>2724</v>
      </c>
      <c r="B109" s="5" t="s">
        <v>962</v>
      </c>
      <c r="C109" s="25">
        <v>20519</v>
      </c>
      <c r="D109" s="24"/>
      <c r="E109" s="24"/>
      <c r="F109" s="24">
        <v>13124</v>
      </c>
      <c r="G109" s="24">
        <v>8084</v>
      </c>
      <c r="H109" s="1">
        <v>8084</v>
      </c>
      <c r="I109" s="2" t="str">
        <f t="shared" si="21"/>
        <v/>
      </c>
      <c r="J109" s="2">
        <f t="shared" si="22"/>
        <v>0.61597074062785739</v>
      </c>
      <c r="K109" s="10" t="e">
        <f t="shared" si="33"/>
        <v>#N/A</v>
      </c>
      <c r="L109" s="9" t="e">
        <f t="shared" si="34"/>
        <v>#N/A</v>
      </c>
      <c r="M109" s="8" t="e">
        <f t="shared" si="35"/>
        <v>#N/A</v>
      </c>
      <c r="N109" s="2" t="str">
        <f t="shared" si="36"/>
        <v>-</v>
      </c>
      <c r="O109" s="2" t="str">
        <f t="shared" si="37"/>
        <v>-</v>
      </c>
      <c r="P109" s="2" t="str">
        <f t="shared" si="38"/>
        <v>-</v>
      </c>
      <c r="Q109" s="2" t="str">
        <f t="shared" si="39"/>
        <v>-</v>
      </c>
      <c r="AR109" s="6" t="s">
        <v>2724</v>
      </c>
      <c r="AS109" s="5" t="s">
        <v>962</v>
      </c>
      <c r="AT109" t="e">
        <f>#REF!</f>
        <v>#REF!</v>
      </c>
      <c r="AV109" s="40">
        <v>5</v>
      </c>
      <c r="AW109" s="42">
        <v>29</v>
      </c>
      <c r="AX109" s="44">
        <f t="shared" si="20"/>
        <v>5029</v>
      </c>
      <c r="AZ109" s="7" t="s">
        <v>4546</v>
      </c>
    </row>
    <row r="110" spans="1:52" hidden="1" outlineLevel="1">
      <c r="A110" s="6" t="s">
        <v>2172</v>
      </c>
      <c r="B110" s="5" t="s">
        <v>962</v>
      </c>
      <c r="C110" s="25">
        <v>86331</v>
      </c>
      <c r="D110" s="24"/>
      <c r="E110" s="24"/>
      <c r="F110" s="24">
        <v>51202</v>
      </c>
      <c r="G110" s="24">
        <v>30051</v>
      </c>
      <c r="H110" s="1">
        <v>29801</v>
      </c>
      <c r="I110" s="2" t="str">
        <f t="shared" si="21"/>
        <v/>
      </c>
      <c r="J110" s="2">
        <f t="shared" si="22"/>
        <v>0.58202804577946177</v>
      </c>
      <c r="K110" s="10" t="e">
        <f t="shared" si="33"/>
        <v>#N/A</v>
      </c>
      <c r="L110" s="9" t="e">
        <f t="shared" si="34"/>
        <v>#N/A</v>
      </c>
      <c r="M110" s="8" t="e">
        <f t="shared" si="35"/>
        <v>#N/A</v>
      </c>
      <c r="N110" s="2" t="str">
        <f t="shared" si="36"/>
        <v>-</v>
      </c>
      <c r="O110" s="2" t="str">
        <f t="shared" si="37"/>
        <v>-</v>
      </c>
      <c r="P110" s="2" t="str">
        <f t="shared" si="38"/>
        <v>-</v>
      </c>
      <c r="Q110" s="2" t="str">
        <f t="shared" si="39"/>
        <v>-</v>
      </c>
      <c r="AR110" s="6" t="s">
        <v>2172</v>
      </c>
      <c r="AS110" s="5" t="s">
        <v>962</v>
      </c>
      <c r="AT110" t="e">
        <f>#REF!</f>
        <v>#REF!</v>
      </c>
      <c r="AV110" s="40">
        <v>5</v>
      </c>
      <c r="AW110" s="42">
        <v>31</v>
      </c>
      <c r="AX110" s="44">
        <f t="shared" si="20"/>
        <v>5031</v>
      </c>
      <c r="AZ110" s="7" t="s">
        <v>4546</v>
      </c>
    </row>
    <row r="111" spans="1:52" hidden="1" outlineLevel="1">
      <c r="A111" s="6" t="s">
        <v>2935</v>
      </c>
      <c r="B111" s="5" t="s">
        <v>962</v>
      </c>
      <c r="C111" s="25">
        <v>56832</v>
      </c>
      <c r="D111" s="24"/>
      <c r="E111" s="24"/>
      <c r="F111" s="24">
        <v>26985</v>
      </c>
      <c r="G111" s="24">
        <v>20645</v>
      </c>
      <c r="H111" s="1">
        <v>20401</v>
      </c>
      <c r="I111" s="2" t="str">
        <f t="shared" si="21"/>
        <v/>
      </c>
      <c r="J111" s="2">
        <f t="shared" si="22"/>
        <v>0.75601259959236611</v>
      </c>
      <c r="K111" s="10" t="e">
        <f t="shared" si="33"/>
        <v>#N/A</v>
      </c>
      <c r="L111" s="9" t="e">
        <f t="shared" si="34"/>
        <v>#N/A</v>
      </c>
      <c r="M111" s="8" t="e">
        <f t="shared" si="35"/>
        <v>#N/A</v>
      </c>
      <c r="N111" s="2" t="str">
        <f t="shared" si="36"/>
        <v>-</v>
      </c>
      <c r="O111" s="2" t="str">
        <f t="shared" si="37"/>
        <v>-</v>
      </c>
      <c r="P111" s="2" t="str">
        <f t="shared" si="38"/>
        <v>-</v>
      </c>
      <c r="Q111" s="2" t="str">
        <f t="shared" si="39"/>
        <v>-</v>
      </c>
      <c r="AR111" s="6" t="s">
        <v>2935</v>
      </c>
      <c r="AS111" s="5" t="s">
        <v>962</v>
      </c>
      <c r="AT111" t="e">
        <f>#REF!</f>
        <v>#REF!</v>
      </c>
      <c r="AV111" s="40">
        <v>5</v>
      </c>
      <c r="AW111" s="42">
        <v>33</v>
      </c>
      <c r="AX111" s="44">
        <f t="shared" si="20"/>
        <v>5033</v>
      </c>
      <c r="AZ111" s="7" t="s">
        <v>4546</v>
      </c>
    </row>
    <row r="112" spans="1:52" hidden="1" outlineLevel="1">
      <c r="A112" s="6" t="s">
        <v>1263</v>
      </c>
      <c r="B112" s="5" t="s">
        <v>962</v>
      </c>
      <c r="C112" s="25">
        <v>50266</v>
      </c>
      <c r="D112" s="24"/>
      <c r="E112" s="24"/>
      <c r="F112" s="24">
        <v>30583</v>
      </c>
      <c r="G112" s="24">
        <v>17284</v>
      </c>
      <c r="H112" s="1">
        <v>15300</v>
      </c>
      <c r="I112" s="2" t="str">
        <f t="shared" si="21"/>
        <v/>
      </c>
      <c r="J112" s="2">
        <f t="shared" si="22"/>
        <v>0.50027793218454697</v>
      </c>
      <c r="K112" s="10" t="e">
        <f t="shared" si="33"/>
        <v>#N/A</v>
      </c>
      <c r="L112" s="9" t="e">
        <f t="shared" si="34"/>
        <v>#N/A</v>
      </c>
      <c r="M112" s="8" t="e">
        <f t="shared" si="35"/>
        <v>#N/A</v>
      </c>
      <c r="N112" s="2" t="str">
        <f t="shared" si="36"/>
        <v>-</v>
      </c>
      <c r="O112" s="2" t="str">
        <f t="shared" si="37"/>
        <v>-</v>
      </c>
      <c r="P112" s="2" t="str">
        <f t="shared" si="38"/>
        <v>-</v>
      </c>
      <c r="Q112" s="2" t="str">
        <f t="shared" si="39"/>
        <v>-</v>
      </c>
      <c r="AR112" s="6" t="s">
        <v>1263</v>
      </c>
      <c r="AS112" s="5" t="s">
        <v>962</v>
      </c>
      <c r="AT112" t="e">
        <f>#REF!</f>
        <v>#REF!</v>
      </c>
      <c r="AV112" s="40">
        <v>5</v>
      </c>
      <c r="AW112" s="42">
        <v>35</v>
      </c>
      <c r="AX112" s="44">
        <f t="shared" si="20"/>
        <v>5035</v>
      </c>
      <c r="AZ112" s="7" t="s">
        <v>4546</v>
      </c>
    </row>
    <row r="113" spans="1:52" hidden="1" outlineLevel="1">
      <c r="A113" s="6" t="s">
        <v>2726</v>
      </c>
      <c r="B113" s="5" t="s">
        <v>962</v>
      </c>
      <c r="C113" s="25">
        <v>18782</v>
      </c>
      <c r="D113" s="24"/>
      <c r="E113" s="24"/>
      <c r="F113" s="24">
        <v>12119</v>
      </c>
      <c r="G113" s="24">
        <v>7163</v>
      </c>
      <c r="H113" s="1">
        <v>7074</v>
      </c>
      <c r="I113" s="2" t="str">
        <f t="shared" si="21"/>
        <v/>
      </c>
      <c r="J113" s="2">
        <f t="shared" si="22"/>
        <v>0.5837115273537421</v>
      </c>
      <c r="K113" s="10" t="e">
        <f t="shared" si="33"/>
        <v>#N/A</v>
      </c>
      <c r="L113" s="9" t="e">
        <f t="shared" si="34"/>
        <v>#N/A</v>
      </c>
      <c r="M113" s="8" t="e">
        <f t="shared" si="35"/>
        <v>#N/A</v>
      </c>
      <c r="N113" s="2" t="str">
        <f t="shared" si="36"/>
        <v>-</v>
      </c>
      <c r="O113" s="2" t="str">
        <f t="shared" si="37"/>
        <v>-</v>
      </c>
      <c r="P113" s="2" t="str">
        <f t="shared" si="38"/>
        <v>-</v>
      </c>
      <c r="Q113" s="2" t="str">
        <f t="shared" si="39"/>
        <v>-</v>
      </c>
      <c r="AR113" s="6" t="s">
        <v>2726</v>
      </c>
      <c r="AS113" s="5" t="s">
        <v>962</v>
      </c>
      <c r="AT113" t="e">
        <f>#REF!</f>
        <v>#REF!</v>
      </c>
      <c r="AV113" s="40">
        <v>5</v>
      </c>
      <c r="AW113" s="42">
        <v>37</v>
      </c>
      <c r="AX113" s="44">
        <f t="shared" si="20"/>
        <v>5037</v>
      </c>
      <c r="AZ113" s="7" t="s">
        <v>4546</v>
      </c>
    </row>
    <row r="114" spans="1:52" hidden="1" outlineLevel="1">
      <c r="A114" s="6" t="s">
        <v>1484</v>
      </c>
      <c r="B114" s="5" t="s">
        <v>962</v>
      </c>
      <c r="C114" s="25">
        <v>8740</v>
      </c>
      <c r="D114" s="24"/>
      <c r="E114" s="24"/>
      <c r="F114" s="24">
        <v>6738</v>
      </c>
      <c r="G114" s="24">
        <v>3388</v>
      </c>
      <c r="H114" s="1">
        <v>3388</v>
      </c>
      <c r="I114" s="2" t="str">
        <f t="shared" si="21"/>
        <v/>
      </c>
      <c r="J114" s="2">
        <f t="shared" si="22"/>
        <v>0.50281982784208967</v>
      </c>
      <c r="K114" s="10" t="e">
        <f t="shared" si="33"/>
        <v>#N/A</v>
      </c>
      <c r="L114" s="9" t="e">
        <f t="shared" si="34"/>
        <v>#N/A</v>
      </c>
      <c r="M114" s="8" t="e">
        <f t="shared" si="35"/>
        <v>#N/A</v>
      </c>
      <c r="N114" s="2" t="str">
        <f t="shared" si="36"/>
        <v>-</v>
      </c>
      <c r="O114" s="2" t="str">
        <f t="shared" si="37"/>
        <v>-</v>
      </c>
      <c r="P114" s="2" t="str">
        <f t="shared" si="38"/>
        <v>-</v>
      </c>
      <c r="Q114" s="2" t="str">
        <f t="shared" si="39"/>
        <v>-</v>
      </c>
      <c r="AR114" s="6" t="s">
        <v>1484</v>
      </c>
      <c r="AS114" s="5" t="s">
        <v>962</v>
      </c>
      <c r="AT114" t="e">
        <f>#REF!</f>
        <v>#REF!</v>
      </c>
      <c r="AV114" s="40">
        <v>5</v>
      </c>
      <c r="AW114" s="42">
        <v>39</v>
      </c>
      <c r="AX114" s="44">
        <f t="shared" si="20"/>
        <v>5039</v>
      </c>
      <c r="AZ114" s="7" t="s">
        <v>4546</v>
      </c>
    </row>
    <row r="115" spans="1:52" hidden="1" outlineLevel="1">
      <c r="A115" s="6" t="s">
        <v>1934</v>
      </c>
      <c r="B115" s="5" t="s">
        <v>962</v>
      </c>
      <c r="C115" s="25">
        <v>14270</v>
      </c>
      <c r="D115" s="24"/>
      <c r="E115" s="24"/>
      <c r="F115" s="24">
        <v>9792</v>
      </c>
      <c r="G115" s="24">
        <v>4798</v>
      </c>
      <c r="H115" s="1">
        <v>4647</v>
      </c>
      <c r="I115" s="2" t="str">
        <f t="shared" si="21"/>
        <v/>
      </c>
      <c r="J115" s="2">
        <f t="shared" si="22"/>
        <v>0.47457107843137253</v>
      </c>
      <c r="K115" s="10" t="e">
        <f t="shared" si="33"/>
        <v>#N/A</v>
      </c>
      <c r="L115" s="9" t="e">
        <f t="shared" si="34"/>
        <v>#N/A</v>
      </c>
      <c r="M115" s="8" t="e">
        <f t="shared" si="35"/>
        <v>#N/A</v>
      </c>
      <c r="N115" s="2" t="str">
        <f t="shared" si="36"/>
        <v>-</v>
      </c>
      <c r="O115" s="2" t="str">
        <f t="shared" si="37"/>
        <v>-</v>
      </c>
      <c r="P115" s="2" t="str">
        <f t="shared" si="38"/>
        <v>-</v>
      </c>
      <c r="Q115" s="2" t="str">
        <f t="shared" si="39"/>
        <v>-</v>
      </c>
      <c r="AR115" s="6" t="s">
        <v>1934</v>
      </c>
      <c r="AS115" s="5" t="s">
        <v>962</v>
      </c>
      <c r="AT115" t="e">
        <f>#REF!</f>
        <v>#REF!</v>
      </c>
      <c r="AV115" s="40">
        <v>5</v>
      </c>
      <c r="AW115" s="42">
        <v>41</v>
      </c>
      <c r="AX115" s="44">
        <f t="shared" si="20"/>
        <v>5041</v>
      </c>
      <c r="AZ115" s="7" t="s">
        <v>4546</v>
      </c>
    </row>
    <row r="116" spans="1:52" hidden="1" outlineLevel="1">
      <c r="A116" s="6" t="s">
        <v>1183</v>
      </c>
      <c r="B116" s="5" t="s">
        <v>962</v>
      </c>
      <c r="C116" s="25">
        <v>18595</v>
      </c>
      <c r="D116" s="24"/>
      <c r="E116" s="24"/>
      <c r="F116" s="24">
        <v>10523</v>
      </c>
      <c r="G116" s="24">
        <v>6372</v>
      </c>
      <c r="H116" s="1">
        <v>6249</v>
      </c>
      <c r="I116" s="2" t="str">
        <f t="shared" si="21"/>
        <v/>
      </c>
      <c r="J116" s="2">
        <f t="shared" si="22"/>
        <v>0.59384206024897845</v>
      </c>
      <c r="K116" s="10" t="e">
        <f t="shared" si="33"/>
        <v>#N/A</v>
      </c>
      <c r="L116" s="9" t="e">
        <f t="shared" si="34"/>
        <v>#N/A</v>
      </c>
      <c r="M116" s="8" t="e">
        <f t="shared" si="35"/>
        <v>#N/A</v>
      </c>
      <c r="N116" s="2" t="str">
        <f t="shared" si="36"/>
        <v>-</v>
      </c>
      <c r="O116" s="2" t="str">
        <f t="shared" si="37"/>
        <v>-</v>
      </c>
      <c r="P116" s="2" t="str">
        <f t="shared" si="38"/>
        <v>-</v>
      </c>
      <c r="Q116" s="2" t="str">
        <f t="shared" si="39"/>
        <v>-</v>
      </c>
      <c r="AR116" s="6" t="s">
        <v>1183</v>
      </c>
      <c r="AS116" s="5" t="s">
        <v>962</v>
      </c>
      <c r="AT116" t="e">
        <f>#REF!</f>
        <v>#REF!</v>
      </c>
      <c r="AV116" s="40">
        <v>5</v>
      </c>
      <c r="AW116" s="42">
        <v>43</v>
      </c>
      <c r="AX116" s="44">
        <f t="shared" si="20"/>
        <v>5043</v>
      </c>
      <c r="AZ116" s="7" t="s">
        <v>4546</v>
      </c>
    </row>
    <row r="117" spans="1:52" hidden="1" outlineLevel="1">
      <c r="A117" s="6" t="s">
        <v>2139</v>
      </c>
      <c r="B117" s="5" t="s">
        <v>962</v>
      </c>
      <c r="C117" s="25">
        <v>96162</v>
      </c>
      <c r="D117" s="24"/>
      <c r="E117" s="24"/>
      <c r="F117" s="24">
        <v>58882</v>
      </c>
      <c r="G117" s="24">
        <v>36686</v>
      </c>
      <c r="H117" s="1">
        <v>36686</v>
      </c>
      <c r="I117" s="2" t="str">
        <f t="shared" si="21"/>
        <v/>
      </c>
      <c r="J117" s="2">
        <f t="shared" si="22"/>
        <v>0.62304269556061276</v>
      </c>
      <c r="K117" s="10" t="e">
        <f t="shared" si="33"/>
        <v>#N/A</v>
      </c>
      <c r="L117" s="9" t="e">
        <f t="shared" si="34"/>
        <v>#N/A</v>
      </c>
      <c r="M117" s="8" t="e">
        <f t="shared" si="35"/>
        <v>#N/A</v>
      </c>
      <c r="N117" s="2" t="str">
        <f t="shared" si="36"/>
        <v>-</v>
      </c>
      <c r="O117" s="2" t="str">
        <f t="shared" si="37"/>
        <v>-</v>
      </c>
      <c r="P117" s="2" t="str">
        <f t="shared" si="38"/>
        <v>-</v>
      </c>
      <c r="Q117" s="2" t="str">
        <f t="shared" si="39"/>
        <v>-</v>
      </c>
      <c r="AR117" s="6" t="s">
        <v>2139</v>
      </c>
      <c r="AS117" s="5" t="s">
        <v>962</v>
      </c>
      <c r="AT117" t="e">
        <f>#REF!</f>
        <v>#REF!</v>
      </c>
      <c r="AV117" s="40">
        <v>5</v>
      </c>
      <c r="AW117" s="42">
        <v>45</v>
      </c>
      <c r="AX117" s="44">
        <f t="shared" si="20"/>
        <v>5045</v>
      </c>
      <c r="AZ117" s="7" t="s">
        <v>4546</v>
      </c>
    </row>
    <row r="118" spans="1:52" hidden="1" outlineLevel="1">
      <c r="A118" s="6" t="s">
        <v>1354</v>
      </c>
      <c r="B118" s="5" t="s">
        <v>962</v>
      </c>
      <c r="C118" s="25">
        <v>17955</v>
      </c>
      <c r="D118" s="24"/>
      <c r="E118" s="24"/>
      <c r="F118" s="24">
        <v>12324</v>
      </c>
      <c r="G118" s="24">
        <v>7401</v>
      </c>
      <c r="H118" s="1">
        <v>7289</v>
      </c>
      <c r="I118" s="2" t="str">
        <f t="shared" si="21"/>
        <v/>
      </c>
      <c r="J118" s="2">
        <f t="shared" si="22"/>
        <v>0.59144758195391112</v>
      </c>
      <c r="K118" s="10" t="e">
        <f t="shared" si="33"/>
        <v>#N/A</v>
      </c>
      <c r="L118" s="9" t="e">
        <f t="shared" si="34"/>
        <v>#N/A</v>
      </c>
      <c r="M118" s="8" t="e">
        <f t="shared" si="35"/>
        <v>#N/A</v>
      </c>
      <c r="N118" s="2" t="str">
        <f t="shared" si="36"/>
        <v>-</v>
      </c>
      <c r="O118" s="2" t="str">
        <f t="shared" si="37"/>
        <v>-</v>
      </c>
      <c r="P118" s="2" t="str">
        <f t="shared" si="38"/>
        <v>-</v>
      </c>
      <c r="Q118" s="2" t="str">
        <f t="shared" si="39"/>
        <v>-</v>
      </c>
      <c r="AR118" s="6" t="s">
        <v>1354</v>
      </c>
      <c r="AS118" s="5" t="s">
        <v>962</v>
      </c>
      <c r="AT118" t="e">
        <f>#REF!</f>
        <v>#REF!</v>
      </c>
      <c r="AV118" s="40">
        <v>5</v>
      </c>
      <c r="AW118" s="42">
        <v>47</v>
      </c>
      <c r="AX118" s="44">
        <f t="shared" si="20"/>
        <v>5047</v>
      </c>
      <c r="AZ118" s="7" t="s">
        <v>4546</v>
      </c>
    </row>
    <row r="119" spans="1:52" hidden="1" outlineLevel="1">
      <c r="A119" s="6" t="s">
        <v>4274</v>
      </c>
      <c r="B119" s="5" t="s">
        <v>962</v>
      </c>
      <c r="C119" s="25">
        <v>12079</v>
      </c>
      <c r="D119" s="24"/>
      <c r="E119" s="24"/>
      <c r="F119" s="24">
        <v>6963</v>
      </c>
      <c r="G119" s="24">
        <v>4955</v>
      </c>
      <c r="H119" s="1">
        <v>4955</v>
      </c>
      <c r="I119" s="2" t="str">
        <f t="shared" si="21"/>
        <v/>
      </c>
      <c r="J119" s="2">
        <f t="shared" si="22"/>
        <v>0.71161855522045092</v>
      </c>
      <c r="K119" s="10" t="e">
        <f t="shared" si="33"/>
        <v>#N/A</v>
      </c>
      <c r="L119" s="9" t="e">
        <f t="shared" si="34"/>
        <v>#N/A</v>
      </c>
      <c r="M119" s="8" t="e">
        <f t="shared" si="35"/>
        <v>#N/A</v>
      </c>
      <c r="N119" s="2" t="str">
        <f t="shared" si="36"/>
        <v>-</v>
      </c>
      <c r="O119" s="2" t="str">
        <f t="shared" si="37"/>
        <v>-</v>
      </c>
      <c r="P119" s="2" t="str">
        <f t="shared" si="38"/>
        <v>-</v>
      </c>
      <c r="Q119" s="2" t="str">
        <f t="shared" si="39"/>
        <v>-</v>
      </c>
      <c r="AR119" s="6" t="s">
        <v>4274</v>
      </c>
      <c r="AS119" s="5" t="s">
        <v>962</v>
      </c>
      <c r="AT119" t="e">
        <f>#REF!</f>
        <v>#REF!</v>
      </c>
      <c r="AV119" s="40">
        <v>5</v>
      </c>
      <c r="AW119" s="42">
        <v>49</v>
      </c>
      <c r="AX119" s="44">
        <f t="shared" si="20"/>
        <v>5049</v>
      </c>
      <c r="AZ119" s="7" t="s">
        <v>4546</v>
      </c>
    </row>
    <row r="120" spans="1:52" hidden="1" outlineLevel="1">
      <c r="A120" s="6" t="s">
        <v>2437</v>
      </c>
      <c r="B120" s="5" t="s">
        <v>962</v>
      </c>
      <c r="C120" s="25">
        <v>91084</v>
      </c>
      <c r="D120" s="24"/>
      <c r="E120" s="24"/>
      <c r="F120" s="24">
        <v>70393</v>
      </c>
      <c r="G120" s="24">
        <v>40463</v>
      </c>
      <c r="H120" s="1">
        <v>40154</v>
      </c>
      <c r="I120" s="2" t="str">
        <f t="shared" si="21"/>
        <v/>
      </c>
      <c r="J120" s="2">
        <f t="shared" si="22"/>
        <v>0.57042603667978353</v>
      </c>
      <c r="K120" s="10" t="e">
        <f t="shared" si="33"/>
        <v>#N/A</v>
      </c>
      <c r="L120" s="9" t="e">
        <f t="shared" si="34"/>
        <v>#N/A</v>
      </c>
      <c r="M120" s="8" t="e">
        <f t="shared" si="35"/>
        <v>#N/A</v>
      </c>
      <c r="N120" s="2" t="str">
        <f t="shared" si="36"/>
        <v>-</v>
      </c>
      <c r="O120" s="2" t="str">
        <f t="shared" si="37"/>
        <v>-</v>
      </c>
      <c r="P120" s="2" t="str">
        <f t="shared" si="38"/>
        <v>-</v>
      </c>
      <c r="Q120" s="2" t="str">
        <f t="shared" si="39"/>
        <v>-</v>
      </c>
      <c r="AR120" s="6" t="s">
        <v>2437</v>
      </c>
      <c r="AS120" s="5" t="s">
        <v>962</v>
      </c>
      <c r="AT120" t="e">
        <f>#REF!</f>
        <v>#REF!</v>
      </c>
      <c r="AV120" s="40">
        <v>5</v>
      </c>
      <c r="AW120" s="42">
        <v>51</v>
      </c>
      <c r="AX120" s="44">
        <f t="shared" si="20"/>
        <v>5051</v>
      </c>
      <c r="AZ120" s="7" t="s">
        <v>4546</v>
      </c>
    </row>
    <row r="121" spans="1:52" hidden="1" outlineLevel="1">
      <c r="A121" s="6" t="s">
        <v>2644</v>
      </c>
      <c r="B121" s="5" t="s">
        <v>962</v>
      </c>
      <c r="C121" s="25">
        <v>17026</v>
      </c>
      <c r="D121" s="24"/>
      <c r="E121" s="24"/>
      <c r="F121" s="24">
        <v>9625</v>
      </c>
      <c r="G121" s="24">
        <v>6848</v>
      </c>
      <c r="H121" s="1">
        <v>6770</v>
      </c>
      <c r="I121" s="2" t="str">
        <f t="shared" si="21"/>
        <v/>
      </c>
      <c r="J121" s="2">
        <f t="shared" si="22"/>
        <v>0.70337662337662332</v>
      </c>
      <c r="K121" s="10" t="e">
        <f t="shared" si="33"/>
        <v>#N/A</v>
      </c>
      <c r="L121" s="9" t="e">
        <f t="shared" si="34"/>
        <v>#N/A</v>
      </c>
      <c r="M121" s="8" t="e">
        <f t="shared" si="35"/>
        <v>#N/A</v>
      </c>
      <c r="N121" s="2" t="str">
        <f t="shared" si="36"/>
        <v>-</v>
      </c>
      <c r="O121" s="2" t="str">
        <f t="shared" si="37"/>
        <v>-</v>
      </c>
      <c r="P121" s="2" t="str">
        <f t="shared" si="38"/>
        <v>-</v>
      </c>
      <c r="Q121" s="2" t="str">
        <f t="shared" si="39"/>
        <v>-</v>
      </c>
      <c r="AR121" s="6" t="s">
        <v>2644</v>
      </c>
      <c r="AS121" s="5" t="s">
        <v>962</v>
      </c>
      <c r="AT121" t="e">
        <f>#REF!</f>
        <v>#REF!</v>
      </c>
      <c r="AV121" s="40">
        <v>5</v>
      </c>
      <c r="AW121" s="42">
        <v>53</v>
      </c>
      <c r="AX121" s="44">
        <f t="shared" si="20"/>
        <v>5053</v>
      </c>
      <c r="AZ121" s="7" t="s">
        <v>4546</v>
      </c>
    </row>
    <row r="122" spans="1:52" hidden="1" outlineLevel="1">
      <c r="A122" s="6" t="s">
        <v>3244</v>
      </c>
      <c r="B122" s="5" t="s">
        <v>962</v>
      </c>
      <c r="C122" s="25">
        <v>39046</v>
      </c>
      <c r="D122" s="24"/>
      <c r="E122" s="24"/>
      <c r="F122" s="24">
        <v>22674</v>
      </c>
      <c r="G122" s="24">
        <v>13955</v>
      </c>
      <c r="H122" s="1">
        <v>13955</v>
      </c>
      <c r="I122" s="2" t="str">
        <f t="shared" si="21"/>
        <v/>
      </c>
      <c r="J122" s="2">
        <f t="shared" si="22"/>
        <v>0.61546264443856402</v>
      </c>
      <c r="K122" s="10" t="e">
        <f t="shared" si="33"/>
        <v>#N/A</v>
      </c>
      <c r="L122" s="9" t="e">
        <f t="shared" si="34"/>
        <v>#N/A</v>
      </c>
      <c r="M122" s="8" t="e">
        <f t="shared" si="35"/>
        <v>#N/A</v>
      </c>
      <c r="N122" s="2" t="str">
        <f t="shared" si="36"/>
        <v>-</v>
      </c>
      <c r="O122" s="2" t="str">
        <f t="shared" si="37"/>
        <v>-</v>
      </c>
      <c r="P122" s="2" t="str">
        <f t="shared" si="38"/>
        <v>-</v>
      </c>
      <c r="Q122" s="2" t="str">
        <f t="shared" si="39"/>
        <v>-</v>
      </c>
      <c r="AR122" s="6" t="s">
        <v>3244</v>
      </c>
      <c r="AS122" s="5" t="s">
        <v>962</v>
      </c>
      <c r="AT122" t="e">
        <f>#REF!</f>
        <v>#REF!</v>
      </c>
      <c r="AV122" s="40">
        <v>5</v>
      </c>
      <c r="AW122" s="42">
        <v>55</v>
      </c>
      <c r="AX122" s="44">
        <f t="shared" si="20"/>
        <v>5055</v>
      </c>
      <c r="AZ122" s="7" t="s">
        <v>4546</v>
      </c>
    </row>
    <row r="123" spans="1:52" hidden="1" outlineLevel="1">
      <c r="A123" s="6" t="s">
        <v>3426</v>
      </c>
      <c r="B123" s="5" t="s">
        <v>962</v>
      </c>
      <c r="C123" s="25">
        <v>22971</v>
      </c>
      <c r="D123" s="24"/>
      <c r="E123" s="24"/>
      <c r="F123" s="24">
        <v>10050</v>
      </c>
      <c r="G123" s="24">
        <v>7588</v>
      </c>
      <c r="H123" s="1">
        <v>7452</v>
      </c>
      <c r="I123" s="2" t="str">
        <f t="shared" si="21"/>
        <v/>
      </c>
      <c r="J123" s="2">
        <f t="shared" si="22"/>
        <v>0.74149253731343279</v>
      </c>
      <c r="K123" s="10" t="e">
        <f t="shared" si="33"/>
        <v>#N/A</v>
      </c>
      <c r="L123" s="9" t="e">
        <f t="shared" si="34"/>
        <v>#N/A</v>
      </c>
      <c r="M123" s="8" t="e">
        <f t="shared" si="35"/>
        <v>#N/A</v>
      </c>
      <c r="N123" s="2" t="str">
        <f t="shared" si="36"/>
        <v>-</v>
      </c>
      <c r="O123" s="2" t="str">
        <f t="shared" si="37"/>
        <v>-</v>
      </c>
      <c r="P123" s="2" t="str">
        <f t="shared" si="38"/>
        <v>-</v>
      </c>
      <c r="Q123" s="2" t="str">
        <f t="shared" si="39"/>
        <v>-</v>
      </c>
      <c r="AR123" s="6" t="s">
        <v>3426</v>
      </c>
      <c r="AS123" s="5" t="s">
        <v>962</v>
      </c>
      <c r="AT123" t="e">
        <f>#REF!</f>
        <v>#REF!</v>
      </c>
      <c r="AV123" s="40">
        <v>5</v>
      </c>
      <c r="AW123" s="42">
        <v>57</v>
      </c>
      <c r="AX123" s="44">
        <f t="shared" si="20"/>
        <v>5057</v>
      </c>
      <c r="AZ123" s="7" t="s">
        <v>4546</v>
      </c>
    </row>
    <row r="124" spans="1:52" hidden="1" outlineLevel="1">
      <c r="A124" s="6" t="s">
        <v>2067</v>
      </c>
      <c r="B124" s="5" t="s">
        <v>962</v>
      </c>
      <c r="C124" s="25">
        <v>31071</v>
      </c>
      <c r="D124" s="24"/>
      <c r="E124" s="24"/>
      <c r="F124" s="24">
        <v>20004</v>
      </c>
      <c r="G124" s="24">
        <v>12307</v>
      </c>
      <c r="H124" s="1">
        <v>12065</v>
      </c>
      <c r="I124" s="2" t="str">
        <f t="shared" si="21"/>
        <v/>
      </c>
      <c r="J124" s="2">
        <f t="shared" si="22"/>
        <v>0.60312937412517498</v>
      </c>
      <c r="K124" s="10" t="e">
        <f t="shared" si="33"/>
        <v>#N/A</v>
      </c>
      <c r="L124" s="9" t="e">
        <f t="shared" si="34"/>
        <v>#N/A</v>
      </c>
      <c r="M124" s="8" t="e">
        <f t="shared" si="35"/>
        <v>#N/A</v>
      </c>
      <c r="N124" s="2" t="str">
        <f t="shared" si="36"/>
        <v>-</v>
      </c>
      <c r="O124" s="2" t="str">
        <f t="shared" si="37"/>
        <v>-</v>
      </c>
      <c r="P124" s="2" t="str">
        <f t="shared" si="38"/>
        <v>-</v>
      </c>
      <c r="Q124" s="2" t="str">
        <f t="shared" si="39"/>
        <v>-</v>
      </c>
      <c r="AR124" s="6" t="s">
        <v>2067</v>
      </c>
      <c r="AS124" s="5" t="s">
        <v>962</v>
      </c>
      <c r="AT124" t="e">
        <f>#REF!</f>
        <v>#REF!</v>
      </c>
      <c r="AV124" s="40">
        <v>5</v>
      </c>
      <c r="AW124" s="42">
        <v>59</v>
      </c>
      <c r="AX124" s="44">
        <f t="shared" si="20"/>
        <v>5059</v>
      </c>
      <c r="AZ124" s="7" t="s">
        <v>4546</v>
      </c>
    </row>
    <row r="125" spans="1:52" hidden="1" outlineLevel="1">
      <c r="A125" s="6" t="s">
        <v>110</v>
      </c>
      <c r="B125" s="5" t="s">
        <v>962</v>
      </c>
      <c r="C125" s="25">
        <v>13991</v>
      </c>
      <c r="D125" s="24"/>
      <c r="E125" s="24"/>
      <c r="F125" s="24">
        <v>7572</v>
      </c>
      <c r="G125" s="24">
        <v>5030</v>
      </c>
      <c r="H125" s="1">
        <v>4943</v>
      </c>
      <c r="I125" s="2" t="str">
        <f t="shared" si="21"/>
        <v/>
      </c>
      <c r="J125" s="2">
        <f t="shared" si="22"/>
        <v>0.65279978869519284</v>
      </c>
      <c r="K125" s="10" t="e">
        <f t="shared" si="33"/>
        <v>#N/A</v>
      </c>
      <c r="L125" s="9" t="e">
        <f t="shared" si="34"/>
        <v>#N/A</v>
      </c>
      <c r="M125" s="8" t="e">
        <f t="shared" si="35"/>
        <v>#N/A</v>
      </c>
      <c r="N125" s="2" t="str">
        <f t="shared" si="36"/>
        <v>-</v>
      </c>
      <c r="O125" s="2" t="str">
        <f t="shared" si="37"/>
        <v>-</v>
      </c>
      <c r="P125" s="2" t="str">
        <f t="shared" si="38"/>
        <v>-</v>
      </c>
      <c r="Q125" s="2" t="str">
        <f t="shared" si="39"/>
        <v>-</v>
      </c>
      <c r="AR125" s="6" t="s">
        <v>110</v>
      </c>
      <c r="AS125" s="5" t="s">
        <v>962</v>
      </c>
      <c r="AT125" t="e">
        <f>#REF!</f>
        <v>#REF!</v>
      </c>
      <c r="AV125" s="40">
        <v>5</v>
      </c>
      <c r="AW125" s="42">
        <v>61</v>
      </c>
      <c r="AX125" s="44">
        <f t="shared" si="20"/>
        <v>5061</v>
      </c>
      <c r="AZ125" s="7" t="s">
        <v>4546</v>
      </c>
    </row>
    <row r="126" spans="1:52" hidden="1" outlineLevel="1">
      <c r="A126" s="6" t="s">
        <v>2427</v>
      </c>
      <c r="B126" s="5" t="s">
        <v>962</v>
      </c>
      <c r="C126" s="25">
        <v>34989</v>
      </c>
      <c r="D126" s="24"/>
      <c r="E126" s="24"/>
      <c r="F126" s="24">
        <v>21093</v>
      </c>
      <c r="G126" s="24">
        <v>13312</v>
      </c>
      <c r="H126" s="1">
        <v>13011</v>
      </c>
      <c r="I126" s="2" t="str">
        <f t="shared" si="21"/>
        <v/>
      </c>
      <c r="J126" s="2">
        <f t="shared" si="22"/>
        <v>0.61683970985635039</v>
      </c>
      <c r="K126" s="10" t="e">
        <f t="shared" si="33"/>
        <v>#N/A</v>
      </c>
      <c r="L126" s="9" t="e">
        <f t="shared" si="34"/>
        <v>#N/A</v>
      </c>
      <c r="M126" s="8" t="e">
        <f t="shared" si="35"/>
        <v>#N/A</v>
      </c>
      <c r="N126" s="2" t="str">
        <f t="shared" si="36"/>
        <v>-</v>
      </c>
      <c r="O126" s="2" t="str">
        <f t="shared" si="37"/>
        <v>-</v>
      </c>
      <c r="P126" s="2" t="str">
        <f t="shared" si="38"/>
        <v>-</v>
      </c>
      <c r="Q126" s="2" t="str">
        <f t="shared" si="39"/>
        <v>-</v>
      </c>
      <c r="AR126" s="6" t="s">
        <v>2427</v>
      </c>
      <c r="AS126" s="5" t="s">
        <v>962</v>
      </c>
      <c r="AT126" t="e">
        <f>#REF!</f>
        <v>#REF!</v>
      </c>
      <c r="AV126" s="40">
        <v>5</v>
      </c>
      <c r="AW126" s="42">
        <v>63</v>
      </c>
      <c r="AX126" s="44">
        <f t="shared" si="20"/>
        <v>5063</v>
      </c>
      <c r="AZ126" s="7" t="s">
        <v>4546</v>
      </c>
    </row>
    <row r="127" spans="1:52" hidden="1" outlineLevel="1">
      <c r="A127" s="6" t="s">
        <v>2160</v>
      </c>
      <c r="B127" s="5" t="s">
        <v>962</v>
      </c>
      <c r="C127" s="25">
        <v>13512</v>
      </c>
      <c r="D127" s="24"/>
      <c r="E127" s="24"/>
      <c r="F127" s="24">
        <v>8234</v>
      </c>
      <c r="G127" s="24">
        <v>5517</v>
      </c>
      <c r="H127" s="1">
        <v>5493</v>
      </c>
      <c r="I127" s="2" t="str">
        <f t="shared" si="21"/>
        <v/>
      </c>
      <c r="J127" s="2">
        <f t="shared" si="22"/>
        <v>0.6671119747388875</v>
      </c>
      <c r="K127" s="10" t="e">
        <f t="shared" ref="K127:K158" si="40">RANK(R127,R127:AO127)</f>
        <v>#N/A</v>
      </c>
      <c r="L127" s="9" t="e">
        <f t="shared" ref="L127:L158" si="41">RANK(S127,R127:AO127)</f>
        <v>#N/A</v>
      </c>
      <c r="M127" s="8" t="e">
        <f t="shared" ref="M127:M158" si="42">RANK(T127,R127:AO127)</f>
        <v>#N/A</v>
      </c>
      <c r="N127" s="2" t="str">
        <f t="shared" ref="N127:N158" si="43">IF(SUM($R127:$AN127)=0,"-",R127/SUM($R127:$AN127))</f>
        <v>-</v>
      </c>
      <c r="O127" s="2" t="str">
        <f t="shared" ref="O127:O158" si="44">IF(SUM($R127:$AN127)=0,"-",S127/SUM($R127:$AN127))</f>
        <v>-</v>
      </c>
      <c r="P127" s="2" t="str">
        <f t="shared" ref="P127:P158" si="45">IF(SUM($R127:$AN127)=0,"-",T127/SUM($R127:$AN127))</f>
        <v>-</v>
      </c>
      <c r="Q127" s="2" t="str">
        <f t="shared" ref="Q127:Q158" si="46">IF(SUM($R127:$AN127)=0,"-",(1-N127-O127-P127))</f>
        <v>-</v>
      </c>
      <c r="AR127" s="6" t="s">
        <v>2160</v>
      </c>
      <c r="AS127" s="5" t="s">
        <v>962</v>
      </c>
      <c r="AT127" t="e">
        <f>#REF!</f>
        <v>#REF!</v>
      </c>
      <c r="AV127" s="40">
        <v>5</v>
      </c>
      <c r="AW127" s="42">
        <v>65</v>
      </c>
      <c r="AX127" s="44">
        <f t="shared" si="20"/>
        <v>5065</v>
      </c>
      <c r="AZ127" s="7" t="s">
        <v>4546</v>
      </c>
    </row>
    <row r="128" spans="1:52" hidden="1" outlineLevel="1">
      <c r="A128" s="6" t="s">
        <v>3690</v>
      </c>
      <c r="B128" s="5" t="s">
        <v>962</v>
      </c>
      <c r="C128" s="25">
        <v>18159</v>
      </c>
      <c r="D128" s="24"/>
      <c r="E128" s="24"/>
      <c r="F128" s="24">
        <v>10780</v>
      </c>
      <c r="G128" s="24">
        <v>6349</v>
      </c>
      <c r="H128" s="1">
        <v>6219</v>
      </c>
      <c r="I128" s="2" t="str">
        <f t="shared" si="21"/>
        <v/>
      </c>
      <c r="J128" s="2">
        <f t="shared" si="22"/>
        <v>0.57690166975881263</v>
      </c>
      <c r="K128" s="10" t="e">
        <f t="shared" si="40"/>
        <v>#N/A</v>
      </c>
      <c r="L128" s="9" t="e">
        <f t="shared" si="41"/>
        <v>#N/A</v>
      </c>
      <c r="M128" s="8" t="e">
        <f t="shared" si="42"/>
        <v>#N/A</v>
      </c>
      <c r="N128" s="2" t="str">
        <f t="shared" si="43"/>
        <v>-</v>
      </c>
      <c r="O128" s="2" t="str">
        <f t="shared" si="44"/>
        <v>-</v>
      </c>
      <c r="P128" s="2" t="str">
        <f t="shared" si="45"/>
        <v>-</v>
      </c>
      <c r="Q128" s="2" t="str">
        <f t="shared" si="46"/>
        <v>-</v>
      </c>
      <c r="AR128" s="6" t="s">
        <v>3690</v>
      </c>
      <c r="AS128" s="5" t="s">
        <v>962</v>
      </c>
      <c r="AT128" t="e">
        <f>#REF!</f>
        <v>#REF!</v>
      </c>
      <c r="AV128" s="40">
        <v>5</v>
      </c>
      <c r="AW128" s="42">
        <v>67</v>
      </c>
      <c r="AX128" s="44">
        <f t="shared" si="20"/>
        <v>5067</v>
      </c>
      <c r="AZ128" s="7" t="s">
        <v>4546</v>
      </c>
    </row>
    <row r="129" spans="1:52" hidden="1" outlineLevel="1">
      <c r="A129" s="6" t="s">
        <v>2409</v>
      </c>
      <c r="B129" s="5" t="s">
        <v>962</v>
      </c>
      <c r="C129" s="25">
        <v>81455</v>
      </c>
      <c r="D129" s="24"/>
      <c r="E129" s="24"/>
      <c r="F129" s="24">
        <v>57407</v>
      </c>
      <c r="G129" s="24">
        <v>30493</v>
      </c>
      <c r="H129" s="1">
        <v>30493</v>
      </c>
      <c r="I129" s="2" t="str">
        <f t="shared" si="21"/>
        <v/>
      </c>
      <c r="J129" s="2">
        <f t="shared" si="22"/>
        <v>0.53117215670562823</v>
      </c>
      <c r="K129" s="10" t="e">
        <f t="shared" si="40"/>
        <v>#N/A</v>
      </c>
      <c r="L129" s="9" t="e">
        <f t="shared" si="41"/>
        <v>#N/A</v>
      </c>
      <c r="M129" s="8" t="e">
        <f t="shared" si="42"/>
        <v>#N/A</v>
      </c>
      <c r="N129" s="2" t="str">
        <f t="shared" si="43"/>
        <v>-</v>
      </c>
      <c r="O129" s="2" t="str">
        <f t="shared" si="44"/>
        <v>-</v>
      </c>
      <c r="P129" s="2" t="str">
        <f t="shared" si="45"/>
        <v>-</v>
      </c>
      <c r="Q129" s="2" t="str">
        <f t="shared" si="46"/>
        <v>-</v>
      </c>
      <c r="AR129" s="6" t="s">
        <v>2409</v>
      </c>
      <c r="AS129" s="5" t="s">
        <v>962</v>
      </c>
      <c r="AT129" t="e">
        <f>#REF!</f>
        <v>#REF!</v>
      </c>
      <c r="AV129" s="40">
        <v>5</v>
      </c>
      <c r="AW129" s="42">
        <v>69</v>
      </c>
      <c r="AX129" s="44">
        <f t="shared" si="20"/>
        <v>5069</v>
      </c>
      <c r="AZ129" s="7" t="s">
        <v>4546</v>
      </c>
    </row>
    <row r="130" spans="1:52" hidden="1" outlineLevel="1">
      <c r="A130" s="6" t="s">
        <v>1630</v>
      </c>
      <c r="B130" s="5" t="s">
        <v>962</v>
      </c>
      <c r="C130" s="25">
        <v>23850</v>
      </c>
      <c r="D130" s="24"/>
      <c r="E130" s="24"/>
      <c r="F130" s="24">
        <v>13815</v>
      </c>
      <c r="G130" s="24">
        <v>8044</v>
      </c>
      <c r="H130" s="1">
        <v>8044</v>
      </c>
      <c r="I130" s="2" t="str">
        <f t="shared" si="21"/>
        <v/>
      </c>
      <c r="J130" s="2">
        <f t="shared" si="22"/>
        <v>0.58226565327542523</v>
      </c>
      <c r="K130" s="10" t="e">
        <f t="shared" si="40"/>
        <v>#N/A</v>
      </c>
      <c r="L130" s="9" t="e">
        <f t="shared" si="41"/>
        <v>#N/A</v>
      </c>
      <c r="M130" s="8" t="e">
        <f t="shared" si="42"/>
        <v>#N/A</v>
      </c>
      <c r="N130" s="2" t="str">
        <f t="shared" si="43"/>
        <v>-</v>
      </c>
      <c r="O130" s="2" t="str">
        <f t="shared" si="44"/>
        <v>-</v>
      </c>
      <c r="P130" s="2" t="str">
        <f t="shared" si="45"/>
        <v>-</v>
      </c>
      <c r="Q130" s="2" t="str">
        <f t="shared" si="46"/>
        <v>-</v>
      </c>
      <c r="AR130" s="6" t="s">
        <v>1630</v>
      </c>
      <c r="AS130" s="5" t="s">
        <v>962</v>
      </c>
      <c r="AT130" t="e">
        <f>#REF!</f>
        <v>#REF!</v>
      </c>
      <c r="AV130" s="40">
        <v>5</v>
      </c>
      <c r="AW130" s="42">
        <v>71</v>
      </c>
      <c r="AX130" s="44">
        <f t="shared" si="20"/>
        <v>5071</v>
      </c>
      <c r="AZ130" s="7" t="s">
        <v>4546</v>
      </c>
    </row>
    <row r="131" spans="1:52" hidden="1" outlineLevel="1">
      <c r="A131" s="6" t="s">
        <v>583</v>
      </c>
      <c r="B131" s="5" t="s">
        <v>962</v>
      </c>
      <c r="C131" s="25">
        <v>8153</v>
      </c>
      <c r="D131" s="24"/>
      <c r="E131" s="24"/>
      <c r="F131" s="24">
        <v>4613</v>
      </c>
      <c r="G131" s="24">
        <v>3295</v>
      </c>
      <c r="H131" s="1">
        <v>3191</v>
      </c>
      <c r="I131" s="2" t="str">
        <f t="shared" si="21"/>
        <v/>
      </c>
      <c r="J131" s="2">
        <f t="shared" si="22"/>
        <v>0.69174073271190117</v>
      </c>
      <c r="K131" s="10" t="e">
        <f t="shared" si="40"/>
        <v>#N/A</v>
      </c>
      <c r="L131" s="9" t="e">
        <f t="shared" si="41"/>
        <v>#N/A</v>
      </c>
      <c r="M131" s="8" t="e">
        <f t="shared" si="42"/>
        <v>#N/A</v>
      </c>
      <c r="N131" s="2" t="str">
        <f t="shared" si="43"/>
        <v>-</v>
      </c>
      <c r="O131" s="2" t="str">
        <f t="shared" si="44"/>
        <v>-</v>
      </c>
      <c r="P131" s="2" t="str">
        <f t="shared" si="45"/>
        <v>-</v>
      </c>
      <c r="Q131" s="2" t="str">
        <f t="shared" si="46"/>
        <v>-</v>
      </c>
      <c r="AR131" s="6" t="s">
        <v>583</v>
      </c>
      <c r="AS131" s="5" t="s">
        <v>962</v>
      </c>
      <c r="AT131" t="e">
        <f>#REF!</f>
        <v>#REF!</v>
      </c>
      <c r="AV131" s="40">
        <v>5</v>
      </c>
      <c r="AW131" s="42">
        <v>73</v>
      </c>
      <c r="AX131" s="44">
        <f t="shared" si="20"/>
        <v>5073</v>
      </c>
      <c r="AZ131" s="7" t="s">
        <v>4546</v>
      </c>
    </row>
    <row r="132" spans="1:52" hidden="1" outlineLevel="1">
      <c r="A132" s="6" t="s">
        <v>2223</v>
      </c>
      <c r="B132" s="5" t="s">
        <v>962</v>
      </c>
      <c r="C132" s="25">
        <v>17541</v>
      </c>
      <c r="D132" s="24"/>
      <c r="E132" s="24"/>
      <c r="F132" s="24">
        <v>10520</v>
      </c>
      <c r="G132" s="24">
        <v>6714</v>
      </c>
      <c r="H132" s="1">
        <v>6615</v>
      </c>
      <c r="I132" s="2" t="str">
        <f t="shared" si="21"/>
        <v/>
      </c>
      <c r="J132" s="2">
        <f t="shared" si="22"/>
        <v>0.62880228136882133</v>
      </c>
      <c r="K132" s="10" t="e">
        <f t="shared" si="40"/>
        <v>#N/A</v>
      </c>
      <c r="L132" s="9" t="e">
        <f t="shared" si="41"/>
        <v>#N/A</v>
      </c>
      <c r="M132" s="8" t="e">
        <f t="shared" si="42"/>
        <v>#N/A</v>
      </c>
      <c r="N132" s="2" t="str">
        <f t="shared" si="43"/>
        <v>-</v>
      </c>
      <c r="O132" s="2" t="str">
        <f t="shared" si="44"/>
        <v>-</v>
      </c>
      <c r="P132" s="2" t="str">
        <f t="shared" si="45"/>
        <v>-</v>
      </c>
      <c r="Q132" s="2" t="str">
        <f t="shared" si="46"/>
        <v>-</v>
      </c>
      <c r="AR132" s="6" t="s">
        <v>2223</v>
      </c>
      <c r="AS132" s="5" t="s">
        <v>962</v>
      </c>
      <c r="AT132" t="e">
        <f>#REF!</f>
        <v>#REF!</v>
      </c>
      <c r="AV132" s="40">
        <v>5</v>
      </c>
      <c r="AW132" s="42">
        <v>75</v>
      </c>
      <c r="AX132" s="44">
        <f t="shared" ref="AX132:AX195" si="47">AV132*1000+AW132</f>
        <v>5075</v>
      </c>
      <c r="AZ132" s="7" t="s">
        <v>4546</v>
      </c>
    </row>
    <row r="133" spans="1:52" hidden="1" outlineLevel="1">
      <c r="A133" s="6" t="s">
        <v>2224</v>
      </c>
      <c r="B133" s="5" t="s">
        <v>962</v>
      </c>
      <c r="C133" s="25">
        <v>11512</v>
      </c>
      <c r="D133" s="24"/>
      <c r="E133" s="24"/>
      <c r="F133" s="24">
        <v>6444</v>
      </c>
      <c r="G133" s="24">
        <v>4227</v>
      </c>
      <c r="H133" s="1">
        <v>4080</v>
      </c>
      <c r="I133" s="2" t="str">
        <f t="shared" si="21"/>
        <v/>
      </c>
      <c r="J133" s="2">
        <f t="shared" si="22"/>
        <v>0.63314711359404097</v>
      </c>
      <c r="K133" s="10" t="e">
        <f t="shared" si="40"/>
        <v>#N/A</v>
      </c>
      <c r="L133" s="9" t="e">
        <f t="shared" si="41"/>
        <v>#N/A</v>
      </c>
      <c r="M133" s="8" t="e">
        <f t="shared" si="42"/>
        <v>#N/A</v>
      </c>
      <c r="N133" s="2" t="str">
        <f t="shared" si="43"/>
        <v>-</v>
      </c>
      <c r="O133" s="2" t="str">
        <f t="shared" si="44"/>
        <v>-</v>
      </c>
      <c r="P133" s="2" t="str">
        <f t="shared" si="45"/>
        <v>-</v>
      </c>
      <c r="Q133" s="2" t="str">
        <f t="shared" si="46"/>
        <v>-</v>
      </c>
      <c r="AR133" s="6" t="s">
        <v>2224</v>
      </c>
      <c r="AS133" s="5" t="s">
        <v>962</v>
      </c>
      <c r="AT133" t="e">
        <f>#REF!</f>
        <v>#REF!</v>
      </c>
      <c r="AV133" s="40">
        <v>5</v>
      </c>
      <c r="AW133" s="42">
        <v>77</v>
      </c>
      <c r="AX133" s="44">
        <f t="shared" si="47"/>
        <v>5077</v>
      </c>
      <c r="AZ133" s="7" t="s">
        <v>4546</v>
      </c>
    </row>
    <row r="134" spans="1:52" hidden="1" outlineLevel="1">
      <c r="A134" s="6" t="s">
        <v>1532</v>
      </c>
      <c r="B134" s="5" t="s">
        <v>962</v>
      </c>
      <c r="C134" s="25">
        <v>14466</v>
      </c>
      <c r="D134" s="24"/>
      <c r="E134" s="24"/>
      <c r="F134" s="24">
        <v>7026</v>
      </c>
      <c r="G134" s="24">
        <v>4202</v>
      </c>
      <c r="H134" s="1">
        <v>4109</v>
      </c>
      <c r="I134" s="2" t="str">
        <f t="shared" si="21"/>
        <v/>
      </c>
      <c r="J134" s="2">
        <f t="shared" si="22"/>
        <v>0.58482778252206091</v>
      </c>
      <c r="K134" s="10" t="e">
        <f t="shared" si="40"/>
        <v>#N/A</v>
      </c>
      <c r="L134" s="9" t="e">
        <f t="shared" si="41"/>
        <v>#N/A</v>
      </c>
      <c r="M134" s="8" t="e">
        <f t="shared" si="42"/>
        <v>#N/A</v>
      </c>
      <c r="N134" s="2" t="str">
        <f t="shared" si="43"/>
        <v>-</v>
      </c>
      <c r="O134" s="2" t="str">
        <f t="shared" si="44"/>
        <v>-</v>
      </c>
      <c r="P134" s="2" t="str">
        <f t="shared" si="45"/>
        <v>-</v>
      </c>
      <c r="Q134" s="2" t="str">
        <f t="shared" si="46"/>
        <v>-</v>
      </c>
      <c r="AR134" s="6" t="s">
        <v>1532</v>
      </c>
      <c r="AS134" s="5" t="s">
        <v>962</v>
      </c>
      <c r="AT134" t="e">
        <f>#REF!</f>
        <v>#REF!</v>
      </c>
      <c r="AV134" s="40">
        <v>5</v>
      </c>
      <c r="AW134" s="42">
        <v>79</v>
      </c>
      <c r="AX134" s="44">
        <f t="shared" si="47"/>
        <v>5079</v>
      </c>
      <c r="AZ134" s="7" t="s">
        <v>4546</v>
      </c>
    </row>
    <row r="135" spans="1:52" hidden="1" outlineLevel="1">
      <c r="A135" s="6" t="s">
        <v>2943</v>
      </c>
      <c r="B135" s="5" t="s">
        <v>962</v>
      </c>
      <c r="C135" s="25">
        <v>13176</v>
      </c>
      <c r="D135" s="24"/>
      <c r="E135" s="24"/>
      <c r="F135" s="24">
        <v>8406</v>
      </c>
      <c r="G135" s="24">
        <v>5466</v>
      </c>
      <c r="H135" s="1">
        <v>5294</v>
      </c>
      <c r="I135" s="2" t="str">
        <f t="shared" ref="I135:I198" si="48">IF(D135&gt;0,H135/D135,"")</f>
        <v/>
      </c>
      <c r="J135" s="2">
        <f t="shared" ref="J135:J198" si="49">IF(F135&gt;0,H135/F135,"")</f>
        <v>0.62978824649060194</v>
      </c>
      <c r="K135" s="10" t="e">
        <f t="shared" si="40"/>
        <v>#N/A</v>
      </c>
      <c r="L135" s="9" t="e">
        <f t="shared" si="41"/>
        <v>#N/A</v>
      </c>
      <c r="M135" s="8" t="e">
        <f t="shared" si="42"/>
        <v>#N/A</v>
      </c>
      <c r="N135" s="2" t="str">
        <f t="shared" si="43"/>
        <v>-</v>
      </c>
      <c r="O135" s="2" t="str">
        <f t="shared" si="44"/>
        <v>-</v>
      </c>
      <c r="P135" s="2" t="str">
        <f t="shared" si="45"/>
        <v>-</v>
      </c>
      <c r="Q135" s="2" t="str">
        <f t="shared" si="46"/>
        <v>-</v>
      </c>
      <c r="AR135" s="6" t="s">
        <v>2943</v>
      </c>
      <c r="AS135" s="5" t="s">
        <v>962</v>
      </c>
      <c r="AT135" t="e">
        <f>#REF!</f>
        <v>#REF!</v>
      </c>
      <c r="AV135" s="40">
        <v>5</v>
      </c>
      <c r="AW135" s="42">
        <v>81</v>
      </c>
      <c r="AX135" s="44">
        <f t="shared" si="47"/>
        <v>5081</v>
      </c>
      <c r="AZ135" s="7" t="s">
        <v>4546</v>
      </c>
    </row>
    <row r="136" spans="1:52" hidden="1" outlineLevel="1">
      <c r="A136" s="6" t="s">
        <v>5</v>
      </c>
      <c r="B136" s="5" t="s">
        <v>962</v>
      </c>
      <c r="C136" s="25">
        <v>22682</v>
      </c>
      <c r="D136" s="24"/>
      <c r="E136" s="24"/>
      <c r="F136" s="24">
        <v>13212</v>
      </c>
      <c r="G136" s="24">
        <v>8623</v>
      </c>
      <c r="H136" s="1">
        <v>8551</v>
      </c>
      <c r="I136" s="2" t="str">
        <f t="shared" si="48"/>
        <v/>
      </c>
      <c r="J136" s="2">
        <f t="shared" si="49"/>
        <v>0.64721465334544359</v>
      </c>
      <c r="K136" s="10" t="e">
        <f t="shared" si="40"/>
        <v>#N/A</v>
      </c>
      <c r="L136" s="9" t="e">
        <f t="shared" si="41"/>
        <v>#N/A</v>
      </c>
      <c r="M136" s="8" t="e">
        <f t="shared" si="42"/>
        <v>#N/A</v>
      </c>
      <c r="N136" s="2" t="str">
        <f t="shared" si="43"/>
        <v>-</v>
      </c>
      <c r="O136" s="2" t="str">
        <f t="shared" si="44"/>
        <v>-</v>
      </c>
      <c r="P136" s="2" t="str">
        <f t="shared" si="45"/>
        <v>-</v>
      </c>
      <c r="Q136" s="2" t="str">
        <f t="shared" si="46"/>
        <v>-</v>
      </c>
      <c r="AR136" s="6" t="s">
        <v>5</v>
      </c>
      <c r="AS136" s="5" t="s">
        <v>962</v>
      </c>
      <c r="AT136" t="e">
        <f>#REF!</f>
        <v>#REF!</v>
      </c>
      <c r="AV136" s="40">
        <v>5</v>
      </c>
      <c r="AW136" s="42">
        <v>83</v>
      </c>
      <c r="AX136" s="44">
        <f t="shared" si="47"/>
        <v>5083</v>
      </c>
      <c r="AZ136" s="7" t="s">
        <v>4546</v>
      </c>
    </row>
    <row r="137" spans="1:52" hidden="1" outlineLevel="1">
      <c r="A137" s="6" t="s">
        <v>3545</v>
      </c>
      <c r="B137" s="5" t="s">
        <v>962</v>
      </c>
      <c r="C137" s="25">
        <v>58449</v>
      </c>
      <c r="D137" s="24"/>
      <c r="E137" s="24"/>
      <c r="F137" s="24">
        <v>32418</v>
      </c>
      <c r="G137" s="24">
        <v>22208</v>
      </c>
      <c r="H137" s="1">
        <v>22030</v>
      </c>
      <c r="I137" s="2" t="str">
        <f t="shared" si="48"/>
        <v/>
      </c>
      <c r="J137" s="2">
        <f t="shared" si="49"/>
        <v>0.67956073786168181</v>
      </c>
      <c r="K137" s="10" t="e">
        <f t="shared" si="40"/>
        <v>#N/A</v>
      </c>
      <c r="L137" s="9" t="e">
        <f t="shared" si="41"/>
        <v>#N/A</v>
      </c>
      <c r="M137" s="8" t="e">
        <f t="shared" si="42"/>
        <v>#N/A</v>
      </c>
      <c r="N137" s="2" t="str">
        <f t="shared" si="43"/>
        <v>-</v>
      </c>
      <c r="O137" s="2" t="str">
        <f t="shared" si="44"/>
        <v>-</v>
      </c>
      <c r="P137" s="2" t="str">
        <f t="shared" si="45"/>
        <v>-</v>
      </c>
      <c r="Q137" s="2" t="str">
        <f t="shared" si="46"/>
        <v>-</v>
      </c>
      <c r="AR137" s="6" t="s">
        <v>3545</v>
      </c>
      <c r="AS137" s="5" t="s">
        <v>962</v>
      </c>
      <c r="AT137" t="e">
        <f>#REF!</f>
        <v>#REF!</v>
      </c>
      <c r="AV137" s="40">
        <v>5</v>
      </c>
      <c r="AW137" s="42">
        <v>85</v>
      </c>
      <c r="AX137" s="44">
        <f t="shared" si="47"/>
        <v>5085</v>
      </c>
      <c r="AZ137" s="7" t="s">
        <v>4546</v>
      </c>
    </row>
    <row r="138" spans="1:52" hidden="1" outlineLevel="1">
      <c r="A138" s="6" t="s">
        <v>2076</v>
      </c>
      <c r="B138" s="5" t="s">
        <v>962</v>
      </c>
      <c r="C138" s="25">
        <v>14437</v>
      </c>
      <c r="D138" s="24"/>
      <c r="E138" s="24"/>
      <c r="F138" s="24">
        <v>8604</v>
      </c>
      <c r="G138" s="24">
        <v>6482</v>
      </c>
      <c r="H138" s="1">
        <v>6384</v>
      </c>
      <c r="I138" s="2" t="str">
        <f t="shared" si="48"/>
        <v/>
      </c>
      <c r="J138" s="2">
        <f t="shared" si="49"/>
        <v>0.74198047419804747</v>
      </c>
      <c r="K138" s="10" t="e">
        <f t="shared" si="40"/>
        <v>#N/A</v>
      </c>
      <c r="L138" s="9" t="e">
        <f t="shared" si="41"/>
        <v>#N/A</v>
      </c>
      <c r="M138" s="8" t="e">
        <f t="shared" si="42"/>
        <v>#N/A</v>
      </c>
      <c r="N138" s="2" t="str">
        <f t="shared" si="43"/>
        <v>-</v>
      </c>
      <c r="O138" s="2" t="str">
        <f t="shared" si="44"/>
        <v>-</v>
      </c>
      <c r="P138" s="2" t="str">
        <f t="shared" si="45"/>
        <v>-</v>
      </c>
      <c r="Q138" s="2" t="str">
        <f t="shared" si="46"/>
        <v>-</v>
      </c>
      <c r="AR138" s="6" t="s">
        <v>2076</v>
      </c>
      <c r="AS138" s="5" t="s">
        <v>962</v>
      </c>
      <c r="AT138" t="e">
        <f>#REF!</f>
        <v>#REF!</v>
      </c>
      <c r="AV138" s="40">
        <v>5</v>
      </c>
      <c r="AW138" s="42">
        <v>87</v>
      </c>
      <c r="AX138" s="44">
        <f t="shared" si="47"/>
        <v>5087</v>
      </c>
      <c r="AZ138" s="7" t="s">
        <v>4546</v>
      </c>
    </row>
    <row r="139" spans="1:52" hidden="1" outlineLevel="1">
      <c r="A139" s="6" t="s">
        <v>353</v>
      </c>
      <c r="B139" s="5" t="s">
        <v>962</v>
      </c>
      <c r="C139" s="25">
        <v>16293</v>
      </c>
      <c r="D139" s="24"/>
      <c r="E139" s="24"/>
      <c r="F139" s="24">
        <v>9735</v>
      </c>
      <c r="G139" s="24">
        <v>6931</v>
      </c>
      <c r="H139" s="1">
        <v>6867</v>
      </c>
      <c r="I139" s="2" t="str">
        <f t="shared" si="48"/>
        <v/>
      </c>
      <c r="J139" s="2">
        <f t="shared" si="49"/>
        <v>0.70539291217257316</v>
      </c>
      <c r="K139" s="10" t="e">
        <f t="shared" si="40"/>
        <v>#N/A</v>
      </c>
      <c r="L139" s="9" t="e">
        <f t="shared" si="41"/>
        <v>#N/A</v>
      </c>
      <c r="M139" s="8" t="e">
        <f t="shared" si="42"/>
        <v>#N/A</v>
      </c>
      <c r="N139" s="2" t="str">
        <f t="shared" si="43"/>
        <v>-</v>
      </c>
      <c r="O139" s="2" t="str">
        <f t="shared" si="44"/>
        <v>-</v>
      </c>
      <c r="P139" s="2" t="str">
        <f t="shared" si="45"/>
        <v>-</v>
      </c>
      <c r="Q139" s="2" t="str">
        <f t="shared" si="46"/>
        <v>-</v>
      </c>
      <c r="AR139" s="6" t="s">
        <v>353</v>
      </c>
      <c r="AS139" s="5" t="s">
        <v>962</v>
      </c>
      <c r="AT139" t="e">
        <f>#REF!</f>
        <v>#REF!</v>
      </c>
      <c r="AV139" s="40">
        <v>5</v>
      </c>
      <c r="AW139" s="42">
        <v>89</v>
      </c>
      <c r="AX139" s="44">
        <f t="shared" si="47"/>
        <v>5089</v>
      </c>
      <c r="AZ139" s="7" t="s">
        <v>4546</v>
      </c>
    </row>
    <row r="140" spans="1:52" hidden="1" outlineLevel="1">
      <c r="A140" s="6" t="s">
        <v>452</v>
      </c>
      <c r="B140" s="5" t="s">
        <v>962</v>
      </c>
      <c r="C140" s="25">
        <v>41765</v>
      </c>
      <c r="D140" s="24"/>
      <c r="E140" s="24"/>
      <c r="F140" s="24">
        <v>23034</v>
      </c>
      <c r="G140" s="24">
        <v>14799</v>
      </c>
      <c r="H140" s="1">
        <v>14678</v>
      </c>
      <c r="I140" s="2" t="str">
        <f t="shared" si="48"/>
        <v/>
      </c>
      <c r="J140" s="2">
        <f t="shared" si="49"/>
        <v>0.63723191803421031</v>
      </c>
      <c r="K140" s="10" t="e">
        <f t="shared" si="40"/>
        <v>#N/A</v>
      </c>
      <c r="L140" s="9" t="e">
        <f t="shared" si="41"/>
        <v>#N/A</v>
      </c>
      <c r="M140" s="8" t="e">
        <f t="shared" si="42"/>
        <v>#N/A</v>
      </c>
      <c r="N140" s="2" t="str">
        <f t="shared" si="43"/>
        <v>-</v>
      </c>
      <c r="O140" s="2" t="str">
        <f t="shared" si="44"/>
        <v>-</v>
      </c>
      <c r="P140" s="2" t="str">
        <f t="shared" si="45"/>
        <v>-</v>
      </c>
      <c r="Q140" s="2" t="str">
        <f t="shared" si="46"/>
        <v>-</v>
      </c>
      <c r="AR140" s="6" t="s">
        <v>452</v>
      </c>
      <c r="AS140" s="5" t="s">
        <v>962</v>
      </c>
      <c r="AT140" t="e">
        <f>#REF!</f>
        <v>#REF!</v>
      </c>
      <c r="AV140" s="40">
        <v>5</v>
      </c>
      <c r="AW140" s="42">
        <v>91</v>
      </c>
      <c r="AX140" s="44">
        <f t="shared" si="47"/>
        <v>5091</v>
      </c>
      <c r="AZ140" s="7" t="s">
        <v>4546</v>
      </c>
    </row>
    <row r="141" spans="1:52" hidden="1" outlineLevel="1">
      <c r="A141" s="6" t="s">
        <v>2152</v>
      </c>
      <c r="B141" s="5" t="s">
        <v>962</v>
      </c>
      <c r="C141" s="25">
        <v>47777</v>
      </c>
      <c r="D141" s="24"/>
      <c r="E141" s="24"/>
      <c r="F141" s="24">
        <v>23573</v>
      </c>
      <c r="G141" s="24">
        <v>14938</v>
      </c>
      <c r="H141" s="1">
        <v>14153</v>
      </c>
      <c r="I141" s="2" t="str">
        <f t="shared" si="48"/>
        <v/>
      </c>
      <c r="J141" s="2">
        <f t="shared" si="49"/>
        <v>0.60039027701183556</v>
      </c>
      <c r="K141" s="10" t="e">
        <f t="shared" si="40"/>
        <v>#N/A</v>
      </c>
      <c r="L141" s="9" t="e">
        <f t="shared" si="41"/>
        <v>#N/A</v>
      </c>
      <c r="M141" s="8" t="e">
        <f t="shared" si="42"/>
        <v>#N/A</v>
      </c>
      <c r="N141" s="2" t="str">
        <f t="shared" si="43"/>
        <v>-</v>
      </c>
      <c r="O141" s="2" t="str">
        <f t="shared" si="44"/>
        <v>-</v>
      </c>
      <c r="P141" s="2" t="str">
        <f t="shared" si="45"/>
        <v>-</v>
      </c>
      <c r="Q141" s="2" t="str">
        <f t="shared" si="46"/>
        <v>-</v>
      </c>
      <c r="AR141" s="6" t="s">
        <v>2152</v>
      </c>
      <c r="AS141" s="5" t="s">
        <v>962</v>
      </c>
      <c r="AT141" t="e">
        <f>#REF!</f>
        <v>#REF!</v>
      </c>
      <c r="AV141" s="40">
        <v>5</v>
      </c>
      <c r="AW141" s="42">
        <v>93</v>
      </c>
      <c r="AX141" s="44">
        <f t="shared" si="47"/>
        <v>5093</v>
      </c>
      <c r="AZ141" s="7" t="s">
        <v>4546</v>
      </c>
    </row>
    <row r="142" spans="1:52" hidden="1" outlineLevel="1">
      <c r="A142" s="6" t="s">
        <v>2045</v>
      </c>
      <c r="B142" s="5" t="s">
        <v>962</v>
      </c>
      <c r="C142" s="25">
        <v>9287</v>
      </c>
      <c r="D142" s="24"/>
      <c r="E142" s="24"/>
      <c r="F142" s="24">
        <v>5948</v>
      </c>
      <c r="G142" s="24">
        <v>3749</v>
      </c>
      <c r="H142" s="1">
        <v>3667</v>
      </c>
      <c r="I142" s="2" t="str">
        <f t="shared" si="48"/>
        <v/>
      </c>
      <c r="J142" s="2">
        <f t="shared" si="49"/>
        <v>0.61650975117686613</v>
      </c>
      <c r="K142" s="10" t="e">
        <f t="shared" si="40"/>
        <v>#N/A</v>
      </c>
      <c r="L142" s="9" t="e">
        <f t="shared" si="41"/>
        <v>#N/A</v>
      </c>
      <c r="M142" s="8" t="e">
        <f t="shared" si="42"/>
        <v>#N/A</v>
      </c>
      <c r="N142" s="2" t="str">
        <f t="shared" si="43"/>
        <v>-</v>
      </c>
      <c r="O142" s="2" t="str">
        <f t="shared" si="44"/>
        <v>-</v>
      </c>
      <c r="P142" s="2" t="str">
        <f t="shared" si="45"/>
        <v>-</v>
      </c>
      <c r="Q142" s="2" t="str">
        <f t="shared" si="46"/>
        <v>-</v>
      </c>
      <c r="AR142" s="6" t="s">
        <v>2045</v>
      </c>
      <c r="AS142" s="5" t="s">
        <v>962</v>
      </c>
      <c r="AT142" t="e">
        <f>#REF!</f>
        <v>#REF!</v>
      </c>
      <c r="AV142" s="40">
        <v>5</v>
      </c>
      <c r="AW142" s="42">
        <v>95</v>
      </c>
      <c r="AX142" s="44">
        <f t="shared" si="47"/>
        <v>5095</v>
      </c>
      <c r="AZ142" s="7" t="s">
        <v>4546</v>
      </c>
    </row>
    <row r="143" spans="1:52" hidden="1" outlineLevel="1">
      <c r="A143" s="6" t="s">
        <v>3053</v>
      </c>
      <c r="B143" s="5" t="s">
        <v>962</v>
      </c>
      <c r="C143" s="25">
        <v>9334</v>
      </c>
      <c r="D143" s="24"/>
      <c r="E143" s="24"/>
      <c r="F143" s="24">
        <v>5240</v>
      </c>
      <c r="G143" s="24">
        <v>4016</v>
      </c>
      <c r="H143" s="1">
        <v>3958</v>
      </c>
      <c r="I143" s="2" t="str">
        <f t="shared" si="48"/>
        <v/>
      </c>
      <c r="J143" s="2">
        <f t="shared" si="49"/>
        <v>0.7553435114503817</v>
      </c>
      <c r="K143" s="10" t="e">
        <f t="shared" si="40"/>
        <v>#N/A</v>
      </c>
      <c r="L143" s="9" t="e">
        <f t="shared" si="41"/>
        <v>#N/A</v>
      </c>
      <c r="M143" s="8" t="e">
        <f t="shared" si="42"/>
        <v>#N/A</v>
      </c>
      <c r="N143" s="2" t="str">
        <f t="shared" si="43"/>
        <v>-</v>
      </c>
      <c r="O143" s="2" t="str">
        <f t="shared" si="44"/>
        <v>-</v>
      </c>
      <c r="P143" s="2" t="str">
        <f t="shared" si="45"/>
        <v>-</v>
      </c>
      <c r="Q143" s="2" t="str">
        <f t="shared" si="46"/>
        <v>-</v>
      </c>
      <c r="AR143" s="6" t="s">
        <v>3053</v>
      </c>
      <c r="AS143" s="5" t="s">
        <v>962</v>
      </c>
      <c r="AT143" t="e">
        <f>#REF!</f>
        <v>#REF!</v>
      </c>
      <c r="AV143" s="40">
        <v>5</v>
      </c>
      <c r="AW143" s="42">
        <v>97</v>
      </c>
      <c r="AX143" s="44">
        <f t="shared" si="47"/>
        <v>5097</v>
      </c>
      <c r="AZ143" s="7" t="s">
        <v>4546</v>
      </c>
    </row>
    <row r="144" spans="1:52" hidden="1" outlineLevel="1">
      <c r="A144" s="6" t="s">
        <v>726</v>
      </c>
      <c r="B144" s="5" t="s">
        <v>962</v>
      </c>
      <c r="C144" s="25">
        <v>9535</v>
      </c>
      <c r="D144" s="24"/>
      <c r="E144" s="24"/>
      <c r="F144" s="24">
        <v>6227</v>
      </c>
      <c r="G144" s="24">
        <v>3477</v>
      </c>
      <c r="H144" s="1">
        <v>3477</v>
      </c>
      <c r="I144" s="2" t="str">
        <f t="shared" si="48"/>
        <v/>
      </c>
      <c r="J144" s="2">
        <f t="shared" si="49"/>
        <v>0.55837481933515332</v>
      </c>
      <c r="K144" s="10" t="e">
        <f t="shared" si="40"/>
        <v>#N/A</v>
      </c>
      <c r="L144" s="9" t="e">
        <f t="shared" si="41"/>
        <v>#N/A</v>
      </c>
      <c r="M144" s="8" t="e">
        <f t="shared" si="42"/>
        <v>#N/A</v>
      </c>
      <c r="N144" s="2" t="str">
        <f t="shared" si="43"/>
        <v>-</v>
      </c>
      <c r="O144" s="2" t="str">
        <f t="shared" si="44"/>
        <v>-</v>
      </c>
      <c r="P144" s="2" t="str">
        <f t="shared" si="45"/>
        <v>-</v>
      </c>
      <c r="Q144" s="2" t="str">
        <f t="shared" si="46"/>
        <v>-</v>
      </c>
      <c r="AR144" s="6" t="s">
        <v>726</v>
      </c>
      <c r="AS144" s="5" t="s">
        <v>962</v>
      </c>
      <c r="AT144" t="e">
        <f>#REF!</f>
        <v>#REF!</v>
      </c>
      <c r="AV144" s="40">
        <v>5</v>
      </c>
      <c r="AW144" s="42">
        <v>99</v>
      </c>
      <c r="AX144" s="44">
        <f t="shared" si="47"/>
        <v>5099</v>
      </c>
      <c r="AZ144" s="7" t="s">
        <v>4546</v>
      </c>
    </row>
    <row r="145" spans="1:52" hidden="1" outlineLevel="1">
      <c r="A145" s="6" t="s">
        <v>1014</v>
      </c>
      <c r="B145" s="5" t="s">
        <v>962</v>
      </c>
      <c r="C145" s="25">
        <v>8503</v>
      </c>
      <c r="D145" s="24"/>
      <c r="E145" s="24"/>
      <c r="F145" s="24">
        <v>7227</v>
      </c>
      <c r="G145" s="24">
        <v>4379</v>
      </c>
      <c r="H145" s="1">
        <v>4378</v>
      </c>
      <c r="I145" s="2" t="str">
        <f t="shared" si="48"/>
        <v/>
      </c>
      <c r="J145" s="2">
        <f t="shared" si="49"/>
        <v>0.60578386605783863</v>
      </c>
      <c r="K145" s="10" t="e">
        <f t="shared" si="40"/>
        <v>#N/A</v>
      </c>
      <c r="L145" s="9" t="e">
        <f t="shared" si="41"/>
        <v>#N/A</v>
      </c>
      <c r="M145" s="8" t="e">
        <f t="shared" si="42"/>
        <v>#N/A</v>
      </c>
      <c r="N145" s="2" t="str">
        <f t="shared" si="43"/>
        <v>-</v>
      </c>
      <c r="O145" s="2" t="str">
        <f t="shared" si="44"/>
        <v>-</v>
      </c>
      <c r="P145" s="2" t="str">
        <f t="shared" si="45"/>
        <v>-</v>
      </c>
      <c r="Q145" s="2" t="str">
        <f t="shared" si="46"/>
        <v>-</v>
      </c>
      <c r="AR145" s="6" t="s">
        <v>1014</v>
      </c>
      <c r="AS145" s="5" t="s">
        <v>962</v>
      </c>
      <c r="AT145" t="e">
        <f>#REF!</f>
        <v>#REF!</v>
      </c>
      <c r="AV145" s="40">
        <v>5</v>
      </c>
      <c r="AW145" s="42">
        <v>101</v>
      </c>
      <c r="AX145" s="44">
        <f t="shared" si="47"/>
        <v>5101</v>
      </c>
      <c r="AZ145" s="7" t="s">
        <v>4546</v>
      </c>
    </row>
    <row r="146" spans="1:52" hidden="1" outlineLevel="1">
      <c r="A146" s="6" t="s">
        <v>573</v>
      </c>
      <c r="B146" s="5" t="s">
        <v>962</v>
      </c>
      <c r="C146" s="25">
        <v>27107</v>
      </c>
      <c r="D146" s="24"/>
      <c r="E146" s="24"/>
      <c r="F146" s="24">
        <v>20765</v>
      </c>
      <c r="G146" s="24">
        <v>10650</v>
      </c>
      <c r="H146" s="1">
        <v>10650</v>
      </c>
      <c r="I146" s="2" t="str">
        <f t="shared" si="48"/>
        <v/>
      </c>
      <c r="J146" s="2">
        <f t="shared" si="49"/>
        <v>0.51288225379243924</v>
      </c>
      <c r="K146" s="10" t="e">
        <f t="shared" si="40"/>
        <v>#N/A</v>
      </c>
      <c r="L146" s="9" t="e">
        <f t="shared" si="41"/>
        <v>#N/A</v>
      </c>
      <c r="M146" s="8" t="e">
        <f t="shared" si="42"/>
        <v>#N/A</v>
      </c>
      <c r="N146" s="2" t="str">
        <f t="shared" si="43"/>
        <v>-</v>
      </c>
      <c r="O146" s="2" t="str">
        <f t="shared" si="44"/>
        <v>-</v>
      </c>
      <c r="P146" s="2" t="str">
        <f t="shared" si="45"/>
        <v>-</v>
      </c>
      <c r="Q146" s="2" t="str">
        <f t="shared" si="46"/>
        <v>-</v>
      </c>
      <c r="AR146" s="6" t="s">
        <v>573</v>
      </c>
      <c r="AS146" s="5" t="s">
        <v>962</v>
      </c>
      <c r="AT146" t="e">
        <f>#REF!</f>
        <v>#REF!</v>
      </c>
      <c r="AV146" s="40">
        <v>5</v>
      </c>
      <c r="AW146" s="42">
        <v>103</v>
      </c>
      <c r="AX146" s="44">
        <f t="shared" si="47"/>
        <v>5103</v>
      </c>
      <c r="AZ146" s="7" t="s">
        <v>4546</v>
      </c>
    </row>
    <row r="147" spans="1:52" hidden="1" outlineLevel="1">
      <c r="A147" s="6" t="s">
        <v>2738</v>
      </c>
      <c r="B147" s="5" t="s">
        <v>962</v>
      </c>
      <c r="C147" s="25">
        <v>10352</v>
      </c>
      <c r="D147" s="24"/>
      <c r="E147" s="24"/>
      <c r="F147" s="24">
        <v>6358</v>
      </c>
      <c r="G147" s="24">
        <v>4495</v>
      </c>
      <c r="H147" s="1">
        <v>4431</v>
      </c>
      <c r="I147" s="2" t="str">
        <f t="shared" si="48"/>
        <v/>
      </c>
      <c r="J147" s="2">
        <f t="shared" si="49"/>
        <v>0.69691726958162947</v>
      </c>
      <c r="K147" s="10" t="e">
        <f t="shared" si="40"/>
        <v>#N/A</v>
      </c>
      <c r="L147" s="9" t="e">
        <f t="shared" si="41"/>
        <v>#N/A</v>
      </c>
      <c r="M147" s="8" t="e">
        <f t="shared" si="42"/>
        <v>#N/A</v>
      </c>
      <c r="N147" s="2" t="str">
        <f t="shared" si="43"/>
        <v>-</v>
      </c>
      <c r="O147" s="2" t="str">
        <f t="shared" si="44"/>
        <v>-</v>
      </c>
      <c r="P147" s="2" t="str">
        <f t="shared" si="45"/>
        <v>-</v>
      </c>
      <c r="Q147" s="2" t="str">
        <f t="shared" si="46"/>
        <v>-</v>
      </c>
      <c r="AR147" s="6" t="s">
        <v>2738</v>
      </c>
      <c r="AS147" s="5" t="s">
        <v>962</v>
      </c>
      <c r="AT147" t="e">
        <f>#REF!</f>
        <v>#REF!</v>
      </c>
      <c r="AV147" s="40">
        <v>5</v>
      </c>
      <c r="AW147" s="42">
        <v>105</v>
      </c>
      <c r="AX147" s="44">
        <f t="shared" si="47"/>
        <v>5105</v>
      </c>
      <c r="AZ147" s="7" t="s">
        <v>4546</v>
      </c>
    </row>
    <row r="148" spans="1:52" hidden="1" outlineLevel="1">
      <c r="A148" s="6" t="s">
        <v>2692</v>
      </c>
      <c r="B148" s="5" t="s">
        <v>962</v>
      </c>
      <c r="C148" s="25">
        <v>24174</v>
      </c>
      <c r="D148" s="24"/>
      <c r="E148" s="24"/>
      <c r="F148" s="24">
        <v>18183</v>
      </c>
      <c r="G148" s="24">
        <v>9107</v>
      </c>
      <c r="H148" s="1">
        <v>8868</v>
      </c>
      <c r="I148" s="2" t="str">
        <f t="shared" si="48"/>
        <v/>
      </c>
      <c r="J148" s="2">
        <f t="shared" si="49"/>
        <v>0.48770829896056755</v>
      </c>
      <c r="K148" s="10" t="e">
        <f t="shared" si="40"/>
        <v>#N/A</v>
      </c>
      <c r="L148" s="9" t="e">
        <f t="shared" si="41"/>
        <v>#N/A</v>
      </c>
      <c r="M148" s="8" t="e">
        <f t="shared" si="42"/>
        <v>#N/A</v>
      </c>
      <c r="N148" s="2" t="str">
        <f t="shared" si="43"/>
        <v>-</v>
      </c>
      <c r="O148" s="2" t="str">
        <f t="shared" si="44"/>
        <v>-</v>
      </c>
      <c r="P148" s="2" t="str">
        <f t="shared" si="45"/>
        <v>-</v>
      </c>
      <c r="Q148" s="2" t="str">
        <f t="shared" si="46"/>
        <v>-</v>
      </c>
      <c r="AR148" s="6" t="s">
        <v>2692</v>
      </c>
      <c r="AS148" s="5" t="s">
        <v>962</v>
      </c>
      <c r="AT148" t="e">
        <f>#REF!</f>
        <v>#REF!</v>
      </c>
      <c r="AV148" s="40">
        <v>5</v>
      </c>
      <c r="AW148" s="42">
        <v>107</v>
      </c>
      <c r="AX148" s="44">
        <f t="shared" si="47"/>
        <v>5107</v>
      </c>
      <c r="AZ148" s="7" t="s">
        <v>4546</v>
      </c>
    </row>
    <row r="149" spans="1:52" hidden="1" outlineLevel="1">
      <c r="A149" s="6" t="s">
        <v>2420</v>
      </c>
      <c r="B149" s="5" t="s">
        <v>962</v>
      </c>
      <c r="C149" s="25">
        <v>11246</v>
      </c>
      <c r="D149" s="24"/>
      <c r="E149" s="24"/>
      <c r="F149" s="24">
        <v>6276</v>
      </c>
      <c r="G149" s="24">
        <v>4083</v>
      </c>
      <c r="H149" s="1">
        <v>3367</v>
      </c>
      <c r="I149" s="2" t="str">
        <f t="shared" si="48"/>
        <v/>
      </c>
      <c r="J149" s="2">
        <f t="shared" si="49"/>
        <v>0.53648820905035055</v>
      </c>
      <c r="K149" s="10" t="e">
        <f t="shared" si="40"/>
        <v>#N/A</v>
      </c>
      <c r="L149" s="9" t="e">
        <f t="shared" si="41"/>
        <v>#N/A</v>
      </c>
      <c r="M149" s="8" t="e">
        <f t="shared" si="42"/>
        <v>#N/A</v>
      </c>
      <c r="N149" s="2" t="str">
        <f t="shared" si="43"/>
        <v>-</v>
      </c>
      <c r="O149" s="2" t="str">
        <f t="shared" si="44"/>
        <v>-</v>
      </c>
      <c r="P149" s="2" t="str">
        <f t="shared" si="45"/>
        <v>-</v>
      </c>
      <c r="Q149" s="2" t="str">
        <f t="shared" si="46"/>
        <v>-</v>
      </c>
      <c r="AR149" s="6" t="s">
        <v>2420</v>
      </c>
      <c r="AS149" s="5" t="s">
        <v>962</v>
      </c>
      <c r="AT149" t="e">
        <f>#REF!</f>
        <v>#REF!</v>
      </c>
      <c r="AV149" s="40">
        <v>5</v>
      </c>
      <c r="AW149" s="42">
        <v>109</v>
      </c>
      <c r="AX149" s="44">
        <f t="shared" si="47"/>
        <v>5109</v>
      </c>
      <c r="AZ149" s="7" t="s">
        <v>4546</v>
      </c>
    </row>
    <row r="150" spans="1:52" hidden="1" outlineLevel="1">
      <c r="A150" s="6" t="s">
        <v>2318</v>
      </c>
      <c r="B150" s="5" t="s">
        <v>962</v>
      </c>
      <c r="C150" s="25">
        <v>25039</v>
      </c>
      <c r="D150" s="24"/>
      <c r="E150" s="24"/>
      <c r="F150" s="24">
        <v>14235</v>
      </c>
      <c r="G150" s="24">
        <v>7984</v>
      </c>
      <c r="H150" s="1">
        <v>7723</v>
      </c>
      <c r="I150" s="2" t="str">
        <f t="shared" si="48"/>
        <v/>
      </c>
      <c r="J150" s="2">
        <f t="shared" si="49"/>
        <v>0.54253600280997538</v>
      </c>
      <c r="K150" s="10" t="e">
        <f t="shared" si="40"/>
        <v>#N/A</v>
      </c>
      <c r="L150" s="9" t="e">
        <f t="shared" si="41"/>
        <v>#N/A</v>
      </c>
      <c r="M150" s="8" t="e">
        <f t="shared" si="42"/>
        <v>#N/A</v>
      </c>
      <c r="N150" s="2" t="str">
        <f t="shared" si="43"/>
        <v>-</v>
      </c>
      <c r="O150" s="2" t="str">
        <f t="shared" si="44"/>
        <v>-</v>
      </c>
      <c r="P150" s="2" t="str">
        <f t="shared" si="45"/>
        <v>-</v>
      </c>
      <c r="Q150" s="2" t="str">
        <f t="shared" si="46"/>
        <v>-</v>
      </c>
      <c r="AR150" s="6" t="s">
        <v>2318</v>
      </c>
      <c r="AS150" s="5" t="s">
        <v>962</v>
      </c>
      <c r="AT150" t="e">
        <f>#REF!</f>
        <v>#REF!</v>
      </c>
      <c r="AV150" s="40">
        <v>5</v>
      </c>
      <c r="AW150" s="42">
        <v>111</v>
      </c>
      <c r="AX150" s="44">
        <f t="shared" si="47"/>
        <v>5111</v>
      </c>
      <c r="AZ150" s="7" t="s">
        <v>4546</v>
      </c>
    </row>
    <row r="151" spans="1:52" hidden="1" outlineLevel="1">
      <c r="A151" s="6" t="s">
        <v>837</v>
      </c>
      <c r="B151" s="5" t="s">
        <v>962</v>
      </c>
      <c r="C151" s="25">
        <v>20057</v>
      </c>
      <c r="D151" s="24"/>
      <c r="E151" s="24"/>
      <c r="F151" s="24">
        <v>10945</v>
      </c>
      <c r="G151" s="24">
        <v>7866</v>
      </c>
      <c r="H151" s="1">
        <v>7799</v>
      </c>
      <c r="I151" s="2" t="str">
        <f t="shared" si="48"/>
        <v/>
      </c>
      <c r="J151" s="2">
        <f t="shared" si="49"/>
        <v>0.71256281407035171</v>
      </c>
      <c r="K151" s="10" t="e">
        <f t="shared" si="40"/>
        <v>#N/A</v>
      </c>
      <c r="L151" s="9" t="e">
        <f t="shared" si="41"/>
        <v>#N/A</v>
      </c>
      <c r="M151" s="8" t="e">
        <f t="shared" si="42"/>
        <v>#N/A</v>
      </c>
      <c r="N151" s="2" t="str">
        <f t="shared" si="43"/>
        <v>-</v>
      </c>
      <c r="O151" s="2" t="str">
        <f t="shared" si="44"/>
        <v>-</v>
      </c>
      <c r="P151" s="2" t="str">
        <f t="shared" si="45"/>
        <v>-</v>
      </c>
      <c r="Q151" s="2" t="str">
        <f t="shared" si="46"/>
        <v>-</v>
      </c>
      <c r="AR151" s="6" t="s">
        <v>837</v>
      </c>
      <c r="AS151" s="5" t="s">
        <v>962</v>
      </c>
      <c r="AT151" t="e">
        <f>#REF!</f>
        <v>#REF!</v>
      </c>
      <c r="AV151" s="40">
        <v>5</v>
      </c>
      <c r="AW151" s="42">
        <v>113</v>
      </c>
      <c r="AX151" s="44">
        <f t="shared" si="47"/>
        <v>5113</v>
      </c>
      <c r="AZ151" s="7" t="s">
        <v>4546</v>
      </c>
    </row>
    <row r="152" spans="1:52" hidden="1" outlineLevel="1">
      <c r="A152" s="6" t="s">
        <v>159</v>
      </c>
      <c r="B152" s="5" t="s">
        <v>962</v>
      </c>
      <c r="C152" s="25">
        <v>56606</v>
      </c>
      <c r="D152" s="24"/>
      <c r="E152" s="24"/>
      <c r="F152" s="24">
        <v>34557</v>
      </c>
      <c r="G152" s="24">
        <v>21164</v>
      </c>
      <c r="H152" s="1">
        <v>20902</v>
      </c>
      <c r="I152" s="2" t="str">
        <f t="shared" si="48"/>
        <v/>
      </c>
      <c r="J152" s="2">
        <f t="shared" si="49"/>
        <v>0.60485574557976673</v>
      </c>
      <c r="K152" s="10" t="e">
        <f t="shared" si="40"/>
        <v>#N/A</v>
      </c>
      <c r="L152" s="9" t="e">
        <f t="shared" si="41"/>
        <v>#N/A</v>
      </c>
      <c r="M152" s="8" t="e">
        <f t="shared" si="42"/>
        <v>#N/A</v>
      </c>
      <c r="N152" s="2" t="str">
        <f t="shared" si="43"/>
        <v>-</v>
      </c>
      <c r="O152" s="2" t="str">
        <f t="shared" si="44"/>
        <v>-</v>
      </c>
      <c r="P152" s="2" t="str">
        <f t="shared" si="45"/>
        <v>-</v>
      </c>
      <c r="Q152" s="2" t="str">
        <f t="shared" si="46"/>
        <v>-</v>
      </c>
      <c r="AR152" s="6" t="s">
        <v>159</v>
      </c>
      <c r="AS152" s="5" t="s">
        <v>962</v>
      </c>
      <c r="AT152" t="e">
        <f>#REF!</f>
        <v>#REF!</v>
      </c>
      <c r="AV152" s="40">
        <v>5</v>
      </c>
      <c r="AW152" s="42">
        <v>115</v>
      </c>
      <c r="AX152" s="44">
        <f t="shared" si="47"/>
        <v>5115</v>
      </c>
      <c r="AZ152" s="7" t="s">
        <v>4546</v>
      </c>
    </row>
    <row r="153" spans="1:52" hidden="1" outlineLevel="1">
      <c r="A153" s="6" t="s">
        <v>113</v>
      </c>
      <c r="B153" s="5" t="s">
        <v>962</v>
      </c>
      <c r="C153" s="25">
        <v>9111</v>
      </c>
      <c r="D153" s="24"/>
      <c r="E153" s="24"/>
      <c r="F153" s="24">
        <v>4923</v>
      </c>
      <c r="G153" s="24">
        <v>3695</v>
      </c>
      <c r="H153" s="1">
        <v>3624</v>
      </c>
      <c r="I153" s="2" t="str">
        <f t="shared" si="48"/>
        <v/>
      </c>
      <c r="J153" s="2">
        <f t="shared" si="49"/>
        <v>0.73613650213284587</v>
      </c>
      <c r="K153" s="10" t="e">
        <f t="shared" si="40"/>
        <v>#N/A</v>
      </c>
      <c r="L153" s="9" t="e">
        <f t="shared" si="41"/>
        <v>#N/A</v>
      </c>
      <c r="M153" s="8" t="e">
        <f t="shared" si="42"/>
        <v>#N/A</v>
      </c>
      <c r="N153" s="2" t="str">
        <f t="shared" si="43"/>
        <v>-</v>
      </c>
      <c r="O153" s="2" t="str">
        <f t="shared" si="44"/>
        <v>-</v>
      </c>
      <c r="P153" s="2" t="str">
        <f t="shared" si="45"/>
        <v>-</v>
      </c>
      <c r="Q153" s="2" t="str">
        <f t="shared" si="46"/>
        <v>-</v>
      </c>
      <c r="AR153" s="6" t="s">
        <v>113</v>
      </c>
      <c r="AS153" s="5" t="s">
        <v>962</v>
      </c>
      <c r="AT153" t="e">
        <f>#REF!</f>
        <v>#REF!</v>
      </c>
      <c r="AV153" s="40">
        <v>5</v>
      </c>
      <c r="AW153" s="42">
        <v>117</v>
      </c>
      <c r="AX153" s="44">
        <f t="shared" si="47"/>
        <v>5117</v>
      </c>
      <c r="AZ153" s="7" t="s">
        <v>4546</v>
      </c>
    </row>
    <row r="154" spans="1:52" hidden="1" outlineLevel="1">
      <c r="A154" s="6" t="s">
        <v>1461</v>
      </c>
      <c r="B154" s="5" t="s">
        <v>962</v>
      </c>
      <c r="C154" s="25">
        <v>366608</v>
      </c>
      <c r="D154" s="24"/>
      <c r="E154" s="24"/>
      <c r="F154" s="24">
        <v>257589</v>
      </c>
      <c r="G154" s="24">
        <v>154691</v>
      </c>
      <c r="H154" s="1">
        <v>153620</v>
      </c>
      <c r="I154" s="2" t="str">
        <f t="shared" si="48"/>
        <v/>
      </c>
      <c r="J154" s="2">
        <f t="shared" si="49"/>
        <v>0.59637639806047615</v>
      </c>
      <c r="K154" s="10" t="e">
        <f t="shared" si="40"/>
        <v>#N/A</v>
      </c>
      <c r="L154" s="9" t="e">
        <f t="shared" si="41"/>
        <v>#N/A</v>
      </c>
      <c r="M154" s="8" t="e">
        <f t="shared" si="42"/>
        <v>#N/A</v>
      </c>
      <c r="N154" s="2" t="str">
        <f t="shared" si="43"/>
        <v>-</v>
      </c>
      <c r="O154" s="2" t="str">
        <f t="shared" si="44"/>
        <v>-</v>
      </c>
      <c r="P154" s="2" t="str">
        <f t="shared" si="45"/>
        <v>-</v>
      </c>
      <c r="Q154" s="2" t="str">
        <f t="shared" si="46"/>
        <v>-</v>
      </c>
      <c r="AR154" s="6" t="s">
        <v>1461</v>
      </c>
      <c r="AS154" s="5" t="s">
        <v>962</v>
      </c>
      <c r="AT154" t="e">
        <f>#REF!</f>
        <v>#REF!</v>
      </c>
      <c r="AV154" s="40">
        <v>5</v>
      </c>
      <c r="AW154" s="42">
        <v>119</v>
      </c>
      <c r="AX154" s="44">
        <f t="shared" si="47"/>
        <v>5119</v>
      </c>
      <c r="AZ154" s="7" t="s">
        <v>4546</v>
      </c>
    </row>
    <row r="155" spans="1:52" hidden="1" outlineLevel="1">
      <c r="A155" s="6" t="s">
        <v>2301</v>
      </c>
      <c r="B155" s="5" t="s">
        <v>962</v>
      </c>
      <c r="C155" s="25">
        <v>18207</v>
      </c>
      <c r="D155" s="24"/>
      <c r="E155" s="24"/>
      <c r="F155" s="24">
        <v>10556</v>
      </c>
      <c r="G155" s="24">
        <v>6756</v>
      </c>
      <c r="H155" s="1">
        <v>6667</v>
      </c>
      <c r="I155" s="2" t="str">
        <f t="shared" si="48"/>
        <v/>
      </c>
      <c r="J155" s="2">
        <f t="shared" si="49"/>
        <v>0.63158393330807128</v>
      </c>
      <c r="K155" s="10" t="e">
        <f t="shared" si="40"/>
        <v>#N/A</v>
      </c>
      <c r="L155" s="9" t="e">
        <f t="shared" si="41"/>
        <v>#N/A</v>
      </c>
      <c r="M155" s="8" t="e">
        <f t="shared" si="42"/>
        <v>#N/A</v>
      </c>
      <c r="N155" s="2" t="str">
        <f t="shared" si="43"/>
        <v>-</v>
      </c>
      <c r="O155" s="2" t="str">
        <f t="shared" si="44"/>
        <v>-</v>
      </c>
      <c r="P155" s="2" t="str">
        <f t="shared" si="45"/>
        <v>-</v>
      </c>
      <c r="Q155" s="2" t="str">
        <f t="shared" si="46"/>
        <v>-</v>
      </c>
      <c r="AR155" s="6" t="s">
        <v>2301</v>
      </c>
      <c r="AS155" s="5" t="s">
        <v>962</v>
      </c>
      <c r="AT155" t="e">
        <f>#REF!</f>
        <v>#REF!</v>
      </c>
      <c r="AV155" s="40">
        <v>5</v>
      </c>
      <c r="AW155" s="42">
        <v>121</v>
      </c>
      <c r="AX155" s="44">
        <f t="shared" si="47"/>
        <v>5121</v>
      </c>
      <c r="AZ155" s="7" t="s">
        <v>4546</v>
      </c>
    </row>
    <row r="156" spans="1:52" hidden="1" outlineLevel="1">
      <c r="A156" s="6" t="s">
        <v>2749</v>
      </c>
      <c r="B156" s="5" t="s">
        <v>962</v>
      </c>
      <c r="C156" s="25">
        <v>28905</v>
      </c>
      <c r="D156" s="24"/>
      <c r="E156" s="24"/>
      <c r="F156" s="24">
        <v>18385</v>
      </c>
      <c r="G156" s="24">
        <v>9872</v>
      </c>
      <c r="H156" s="1">
        <v>9588</v>
      </c>
      <c r="I156" s="2" t="str">
        <f t="shared" si="48"/>
        <v/>
      </c>
      <c r="J156" s="2">
        <f t="shared" si="49"/>
        <v>0.52151210225727496</v>
      </c>
      <c r="K156" s="10" t="e">
        <f t="shared" si="40"/>
        <v>#N/A</v>
      </c>
      <c r="L156" s="9" t="e">
        <f t="shared" si="41"/>
        <v>#N/A</v>
      </c>
      <c r="M156" s="8" t="e">
        <f t="shared" si="42"/>
        <v>#N/A</v>
      </c>
      <c r="N156" s="2" t="str">
        <f t="shared" si="43"/>
        <v>-</v>
      </c>
      <c r="O156" s="2" t="str">
        <f t="shared" si="44"/>
        <v>-</v>
      </c>
      <c r="P156" s="2" t="str">
        <f t="shared" si="45"/>
        <v>-</v>
      </c>
      <c r="Q156" s="2" t="str">
        <f t="shared" si="46"/>
        <v>-</v>
      </c>
      <c r="AR156" s="6" t="s">
        <v>2749</v>
      </c>
      <c r="AS156" s="5" t="s">
        <v>962</v>
      </c>
      <c r="AT156" t="e">
        <f>#REF!</f>
        <v>#REF!</v>
      </c>
      <c r="AV156" s="40">
        <v>5</v>
      </c>
      <c r="AW156" s="42">
        <v>123</v>
      </c>
      <c r="AX156" s="44">
        <f t="shared" si="47"/>
        <v>5123</v>
      </c>
      <c r="AZ156" s="7" t="s">
        <v>4546</v>
      </c>
    </row>
    <row r="157" spans="1:52" hidden="1" outlineLevel="1">
      <c r="A157" s="6" t="s">
        <v>641</v>
      </c>
      <c r="B157" s="5" t="s">
        <v>962</v>
      </c>
      <c r="C157" s="25">
        <v>90961</v>
      </c>
      <c r="D157" s="24"/>
      <c r="E157" s="24"/>
      <c r="F157" s="24">
        <v>59585</v>
      </c>
      <c r="G157" s="24">
        <v>39710</v>
      </c>
      <c r="H157" s="1">
        <v>39376</v>
      </c>
      <c r="I157" s="2" t="str">
        <f t="shared" si="48"/>
        <v/>
      </c>
      <c r="J157" s="2">
        <f t="shared" si="49"/>
        <v>0.66083745909205338</v>
      </c>
      <c r="K157" s="10" t="e">
        <f t="shared" si="40"/>
        <v>#N/A</v>
      </c>
      <c r="L157" s="9" t="e">
        <f t="shared" si="41"/>
        <v>#N/A</v>
      </c>
      <c r="M157" s="8" t="e">
        <f t="shared" si="42"/>
        <v>#N/A</v>
      </c>
      <c r="N157" s="2" t="str">
        <f t="shared" si="43"/>
        <v>-</v>
      </c>
      <c r="O157" s="2" t="str">
        <f t="shared" si="44"/>
        <v>-</v>
      </c>
      <c r="P157" s="2" t="str">
        <f t="shared" si="45"/>
        <v>-</v>
      </c>
      <c r="Q157" s="2" t="str">
        <f t="shared" si="46"/>
        <v>-</v>
      </c>
      <c r="AR157" s="6" t="s">
        <v>641</v>
      </c>
      <c r="AS157" s="5" t="s">
        <v>962</v>
      </c>
      <c r="AT157" t="e">
        <f>#REF!</f>
        <v>#REF!</v>
      </c>
      <c r="AV157" s="40">
        <v>5</v>
      </c>
      <c r="AW157" s="42">
        <v>125</v>
      </c>
      <c r="AX157" s="44">
        <f t="shared" si="47"/>
        <v>5125</v>
      </c>
      <c r="AZ157" s="7" t="s">
        <v>4546</v>
      </c>
    </row>
    <row r="158" spans="1:52" hidden="1" outlineLevel="1">
      <c r="A158" s="6" t="s">
        <v>6</v>
      </c>
      <c r="B158" s="5" t="s">
        <v>962</v>
      </c>
      <c r="C158" s="25">
        <v>10872</v>
      </c>
      <c r="D158" s="24"/>
      <c r="E158" s="24"/>
      <c r="F158" s="24">
        <v>5723</v>
      </c>
      <c r="G158" s="24">
        <v>4098</v>
      </c>
      <c r="H158" s="1">
        <v>4038</v>
      </c>
      <c r="I158" s="2" t="str">
        <f t="shared" si="48"/>
        <v/>
      </c>
      <c r="J158" s="2">
        <f t="shared" si="49"/>
        <v>0.70557399965053291</v>
      </c>
      <c r="K158" s="10" t="e">
        <f t="shared" si="40"/>
        <v>#N/A</v>
      </c>
      <c r="L158" s="9" t="e">
        <f t="shared" si="41"/>
        <v>#N/A</v>
      </c>
      <c r="M158" s="8" t="e">
        <f t="shared" si="42"/>
        <v>#N/A</v>
      </c>
      <c r="N158" s="2" t="str">
        <f t="shared" si="43"/>
        <v>-</v>
      </c>
      <c r="O158" s="2" t="str">
        <f t="shared" si="44"/>
        <v>-</v>
      </c>
      <c r="P158" s="2" t="str">
        <f t="shared" si="45"/>
        <v>-</v>
      </c>
      <c r="Q158" s="2" t="str">
        <f t="shared" si="46"/>
        <v>-</v>
      </c>
      <c r="AR158" s="6" t="s">
        <v>6</v>
      </c>
      <c r="AS158" s="5" t="s">
        <v>962</v>
      </c>
      <c r="AT158" t="e">
        <f>#REF!</f>
        <v>#REF!</v>
      </c>
      <c r="AV158" s="40">
        <v>5</v>
      </c>
      <c r="AW158" s="42">
        <v>127</v>
      </c>
      <c r="AX158" s="44">
        <f t="shared" si="47"/>
        <v>5127</v>
      </c>
      <c r="AZ158" s="7" t="s">
        <v>4546</v>
      </c>
    </row>
    <row r="159" spans="1:52" hidden="1" outlineLevel="1">
      <c r="A159" s="6" t="s">
        <v>1157</v>
      </c>
      <c r="B159" s="5" t="s">
        <v>962</v>
      </c>
      <c r="C159" s="25">
        <v>8046</v>
      </c>
      <c r="D159" s="24"/>
      <c r="E159" s="24"/>
      <c r="F159" s="24">
        <v>6866</v>
      </c>
      <c r="G159" s="24">
        <v>3992</v>
      </c>
      <c r="H159" s="1">
        <v>3992</v>
      </c>
      <c r="I159" s="2" t="str">
        <f t="shared" si="48"/>
        <v/>
      </c>
      <c r="J159" s="2">
        <f t="shared" si="49"/>
        <v>0.58141567142441009</v>
      </c>
      <c r="K159" s="10" t="e">
        <f t="shared" ref="K159:K170" si="50">RANK(R159,R159:AO159)</f>
        <v>#N/A</v>
      </c>
      <c r="L159" s="9" t="e">
        <f t="shared" ref="L159:L170" si="51">RANK(S159,R159:AO159)</f>
        <v>#N/A</v>
      </c>
      <c r="M159" s="8" t="e">
        <f t="shared" ref="M159:M170" si="52">RANK(T159,R159:AO159)</f>
        <v>#N/A</v>
      </c>
      <c r="N159" s="2" t="str">
        <f t="shared" ref="N159:N170" si="53">IF(SUM($R159:$AN159)=0,"-",R159/SUM($R159:$AN159))</f>
        <v>-</v>
      </c>
      <c r="O159" s="2" t="str">
        <f t="shared" ref="O159:O170" si="54">IF(SUM($R159:$AN159)=0,"-",S159/SUM($R159:$AN159))</f>
        <v>-</v>
      </c>
      <c r="P159" s="2" t="str">
        <f t="shared" ref="P159:P170" si="55">IF(SUM($R159:$AN159)=0,"-",T159/SUM($R159:$AN159))</f>
        <v>-</v>
      </c>
      <c r="Q159" s="2" t="str">
        <f t="shared" ref="Q159:Q170" si="56">IF(SUM($R159:$AN159)=0,"-",(1-N159-O159-P159))</f>
        <v>-</v>
      </c>
      <c r="AR159" s="6" t="s">
        <v>1157</v>
      </c>
      <c r="AS159" s="5" t="s">
        <v>962</v>
      </c>
      <c r="AT159" t="e">
        <f>#REF!</f>
        <v>#REF!</v>
      </c>
      <c r="AV159" s="40">
        <v>5</v>
      </c>
      <c r="AW159" s="42">
        <v>129</v>
      </c>
      <c r="AX159" s="44">
        <f t="shared" si="47"/>
        <v>5129</v>
      </c>
      <c r="AZ159" s="7" t="s">
        <v>4546</v>
      </c>
    </row>
    <row r="160" spans="1:52" hidden="1" outlineLevel="1">
      <c r="A160" s="6" t="s">
        <v>739</v>
      </c>
      <c r="B160" s="5" t="s">
        <v>962</v>
      </c>
      <c r="C160" s="25">
        <v>118168</v>
      </c>
      <c r="D160" s="24"/>
      <c r="E160" s="24"/>
      <c r="F160" s="24">
        <v>64111</v>
      </c>
      <c r="G160" s="24">
        <v>44575</v>
      </c>
      <c r="H160" s="1">
        <v>44211</v>
      </c>
      <c r="I160" s="2" t="str">
        <f t="shared" si="48"/>
        <v/>
      </c>
      <c r="J160" s="2">
        <f t="shared" si="49"/>
        <v>0.6896008485283337</v>
      </c>
      <c r="K160" s="10" t="e">
        <f t="shared" si="50"/>
        <v>#N/A</v>
      </c>
      <c r="L160" s="9" t="e">
        <f t="shared" si="51"/>
        <v>#N/A</v>
      </c>
      <c r="M160" s="8" t="e">
        <f t="shared" si="52"/>
        <v>#N/A</v>
      </c>
      <c r="N160" s="2" t="str">
        <f t="shared" si="53"/>
        <v>-</v>
      </c>
      <c r="O160" s="2" t="str">
        <f t="shared" si="54"/>
        <v>-</v>
      </c>
      <c r="P160" s="2" t="str">
        <f t="shared" si="55"/>
        <v>-</v>
      </c>
      <c r="Q160" s="2" t="str">
        <f t="shared" si="56"/>
        <v>-</v>
      </c>
      <c r="AR160" s="6" t="s">
        <v>739</v>
      </c>
      <c r="AS160" s="5" t="s">
        <v>962</v>
      </c>
      <c r="AT160" t="e">
        <f>#REF!</f>
        <v>#REF!</v>
      </c>
      <c r="AV160" s="40">
        <v>5</v>
      </c>
      <c r="AW160" s="42">
        <v>131</v>
      </c>
      <c r="AX160" s="44">
        <f t="shared" si="47"/>
        <v>5131</v>
      </c>
      <c r="AZ160" s="7" t="s">
        <v>4546</v>
      </c>
    </row>
    <row r="161" spans="1:52" hidden="1" outlineLevel="1">
      <c r="A161" s="6" t="s">
        <v>195</v>
      </c>
      <c r="B161" s="5" t="s">
        <v>962</v>
      </c>
      <c r="C161" s="25">
        <v>16041</v>
      </c>
      <c r="D161" s="24"/>
      <c r="E161" s="24"/>
      <c r="F161" s="24">
        <v>6794</v>
      </c>
      <c r="G161" s="24">
        <v>4649</v>
      </c>
      <c r="H161" s="1">
        <v>4601</v>
      </c>
      <c r="I161" s="2" t="str">
        <f t="shared" si="48"/>
        <v/>
      </c>
      <c r="J161" s="2">
        <f t="shared" si="49"/>
        <v>0.67721518987341767</v>
      </c>
      <c r="K161" s="10" t="e">
        <f t="shared" si="50"/>
        <v>#N/A</v>
      </c>
      <c r="L161" s="9" t="e">
        <f t="shared" si="51"/>
        <v>#N/A</v>
      </c>
      <c r="M161" s="8" t="e">
        <f t="shared" si="52"/>
        <v>#N/A</v>
      </c>
      <c r="N161" s="2" t="str">
        <f t="shared" si="53"/>
        <v>-</v>
      </c>
      <c r="O161" s="2" t="str">
        <f t="shared" si="54"/>
        <v>-</v>
      </c>
      <c r="P161" s="2" t="str">
        <f t="shared" si="55"/>
        <v>-</v>
      </c>
      <c r="Q161" s="2" t="str">
        <f t="shared" si="56"/>
        <v>-</v>
      </c>
      <c r="AR161" s="6" t="s">
        <v>195</v>
      </c>
      <c r="AS161" s="5" t="s">
        <v>962</v>
      </c>
      <c r="AT161" t="e">
        <f>#REF!</f>
        <v>#REF!</v>
      </c>
      <c r="AV161" s="40">
        <v>5</v>
      </c>
      <c r="AW161" s="42">
        <v>133</v>
      </c>
      <c r="AX161" s="44">
        <f t="shared" si="47"/>
        <v>5133</v>
      </c>
      <c r="AZ161" s="7" t="s">
        <v>4546</v>
      </c>
    </row>
    <row r="162" spans="1:52" hidden="1" outlineLevel="1">
      <c r="A162" s="6" t="s">
        <v>740</v>
      </c>
      <c r="B162" s="5" t="s">
        <v>962</v>
      </c>
      <c r="C162" s="25">
        <v>17353</v>
      </c>
      <c r="D162" s="24"/>
      <c r="E162" s="24"/>
      <c r="F162" s="24">
        <v>11251</v>
      </c>
      <c r="G162" s="24">
        <v>7620</v>
      </c>
      <c r="H162" s="1">
        <v>7470</v>
      </c>
      <c r="I162" s="2" t="str">
        <f t="shared" si="48"/>
        <v/>
      </c>
      <c r="J162" s="2">
        <f t="shared" si="49"/>
        <v>0.66394098302373128</v>
      </c>
      <c r="K162" s="10" t="e">
        <f t="shared" si="50"/>
        <v>#N/A</v>
      </c>
      <c r="L162" s="9" t="e">
        <f t="shared" si="51"/>
        <v>#N/A</v>
      </c>
      <c r="M162" s="8" t="e">
        <f t="shared" si="52"/>
        <v>#N/A</v>
      </c>
      <c r="N162" s="2" t="str">
        <f t="shared" si="53"/>
        <v>-</v>
      </c>
      <c r="O162" s="2" t="str">
        <f t="shared" si="54"/>
        <v>-</v>
      </c>
      <c r="P162" s="2" t="str">
        <f t="shared" si="55"/>
        <v>-</v>
      </c>
      <c r="Q162" s="2" t="str">
        <f t="shared" si="56"/>
        <v>-</v>
      </c>
      <c r="AR162" s="6" t="s">
        <v>740</v>
      </c>
      <c r="AS162" s="5" t="s">
        <v>962</v>
      </c>
      <c r="AT162" t="e">
        <f>#REF!</f>
        <v>#REF!</v>
      </c>
      <c r="AV162" s="40">
        <v>5</v>
      </c>
      <c r="AW162" s="42">
        <v>135</v>
      </c>
      <c r="AX162" s="44">
        <f t="shared" si="47"/>
        <v>5135</v>
      </c>
      <c r="AZ162" s="7" t="s">
        <v>4546</v>
      </c>
    </row>
    <row r="163" spans="1:52" hidden="1" outlineLevel="1">
      <c r="A163" s="6" t="s">
        <v>1598</v>
      </c>
      <c r="B163" s="5" t="s">
        <v>962</v>
      </c>
      <c r="C163" s="25">
        <v>11768</v>
      </c>
      <c r="D163" s="24"/>
      <c r="E163" s="24"/>
      <c r="F163" s="24">
        <v>8818</v>
      </c>
      <c r="G163" s="24">
        <v>5664</v>
      </c>
      <c r="H163" s="1">
        <v>5549</v>
      </c>
      <c r="I163" s="2" t="str">
        <f t="shared" si="48"/>
        <v/>
      </c>
      <c r="J163" s="2">
        <f t="shared" si="49"/>
        <v>0.6292810161034248</v>
      </c>
      <c r="K163" s="10" t="e">
        <f t="shared" si="50"/>
        <v>#N/A</v>
      </c>
      <c r="L163" s="9" t="e">
        <f t="shared" si="51"/>
        <v>#N/A</v>
      </c>
      <c r="M163" s="8" t="e">
        <f t="shared" si="52"/>
        <v>#N/A</v>
      </c>
      <c r="N163" s="2" t="str">
        <f t="shared" si="53"/>
        <v>-</v>
      </c>
      <c r="O163" s="2" t="str">
        <f t="shared" si="54"/>
        <v>-</v>
      </c>
      <c r="P163" s="2" t="str">
        <f t="shared" si="55"/>
        <v>-</v>
      </c>
      <c r="Q163" s="2" t="str">
        <f t="shared" si="56"/>
        <v>-</v>
      </c>
      <c r="AR163" s="6" t="s">
        <v>1598</v>
      </c>
      <c r="AS163" s="5" t="s">
        <v>962</v>
      </c>
      <c r="AT163" t="e">
        <f>#REF!</f>
        <v>#REF!</v>
      </c>
      <c r="AV163" s="40">
        <v>5</v>
      </c>
      <c r="AW163" s="42">
        <v>137</v>
      </c>
      <c r="AX163" s="44">
        <f t="shared" si="47"/>
        <v>5137</v>
      </c>
      <c r="AZ163" s="7" t="s">
        <v>4546</v>
      </c>
    </row>
    <row r="164" spans="1:52" hidden="1" outlineLevel="1">
      <c r="A164" s="6" t="s">
        <v>170</v>
      </c>
      <c r="B164" s="5" t="s">
        <v>962</v>
      </c>
      <c r="C164" s="25">
        <v>43747</v>
      </c>
      <c r="D164" s="24"/>
      <c r="E164" s="24"/>
      <c r="F164" s="24">
        <v>30046</v>
      </c>
      <c r="G164" s="24">
        <v>18086</v>
      </c>
      <c r="H164" s="1">
        <v>17832</v>
      </c>
      <c r="I164" s="2" t="str">
        <f t="shared" si="48"/>
        <v/>
      </c>
      <c r="J164" s="2">
        <f t="shared" si="49"/>
        <v>0.59348998202755776</v>
      </c>
      <c r="K164" s="10" t="e">
        <f t="shared" si="50"/>
        <v>#N/A</v>
      </c>
      <c r="L164" s="9" t="e">
        <f t="shared" si="51"/>
        <v>#N/A</v>
      </c>
      <c r="M164" s="8" t="e">
        <f t="shared" si="52"/>
        <v>#N/A</v>
      </c>
      <c r="N164" s="2" t="str">
        <f t="shared" si="53"/>
        <v>-</v>
      </c>
      <c r="O164" s="2" t="str">
        <f t="shared" si="54"/>
        <v>-</v>
      </c>
      <c r="P164" s="2" t="str">
        <f t="shared" si="55"/>
        <v>-</v>
      </c>
      <c r="Q164" s="2" t="str">
        <f t="shared" si="56"/>
        <v>-</v>
      </c>
      <c r="AR164" s="6" t="s">
        <v>170</v>
      </c>
      <c r="AS164" s="5" t="s">
        <v>962</v>
      </c>
      <c r="AT164" t="e">
        <f>#REF!</f>
        <v>#REF!</v>
      </c>
      <c r="AV164" s="40">
        <v>5</v>
      </c>
      <c r="AW164" s="42">
        <v>139</v>
      </c>
      <c r="AX164" s="44">
        <f t="shared" si="47"/>
        <v>5139</v>
      </c>
      <c r="AZ164" s="7" t="s">
        <v>4546</v>
      </c>
    </row>
    <row r="165" spans="1:52" hidden="1" outlineLevel="1">
      <c r="A165" s="6" t="s">
        <v>1527</v>
      </c>
      <c r="B165" s="5" t="s">
        <v>962</v>
      </c>
      <c r="C165" s="25">
        <v>16664</v>
      </c>
      <c r="D165" s="24"/>
      <c r="E165" s="24"/>
      <c r="F165" s="24">
        <v>12768</v>
      </c>
      <c r="G165" s="24">
        <v>7435</v>
      </c>
      <c r="H165" s="1">
        <v>7374</v>
      </c>
      <c r="I165" s="2" t="str">
        <f t="shared" si="48"/>
        <v/>
      </c>
      <c r="J165" s="2">
        <f t="shared" si="49"/>
        <v>0.57753759398496241</v>
      </c>
      <c r="K165" s="10" t="e">
        <f t="shared" si="50"/>
        <v>#N/A</v>
      </c>
      <c r="L165" s="9" t="e">
        <f t="shared" si="51"/>
        <v>#N/A</v>
      </c>
      <c r="M165" s="8" t="e">
        <f t="shared" si="52"/>
        <v>#N/A</v>
      </c>
      <c r="N165" s="2" t="str">
        <f t="shared" si="53"/>
        <v>-</v>
      </c>
      <c r="O165" s="2" t="str">
        <f t="shared" si="54"/>
        <v>-</v>
      </c>
      <c r="P165" s="2" t="str">
        <f t="shared" si="55"/>
        <v>-</v>
      </c>
      <c r="Q165" s="2" t="str">
        <f t="shared" si="56"/>
        <v>-</v>
      </c>
      <c r="AR165" s="6" t="s">
        <v>1527</v>
      </c>
      <c r="AS165" s="5" t="s">
        <v>962</v>
      </c>
      <c r="AT165" t="e">
        <f>#REF!</f>
        <v>#REF!</v>
      </c>
      <c r="AV165" s="40">
        <v>5</v>
      </c>
      <c r="AW165" s="42">
        <v>141</v>
      </c>
      <c r="AX165" s="44">
        <f t="shared" si="47"/>
        <v>5141</v>
      </c>
      <c r="AZ165" s="7" t="s">
        <v>4546</v>
      </c>
    </row>
    <row r="166" spans="1:52" hidden="1" outlineLevel="1">
      <c r="A166" s="6" t="s">
        <v>1340</v>
      </c>
      <c r="B166" s="5" t="s">
        <v>962</v>
      </c>
      <c r="C166" s="25">
        <v>176837</v>
      </c>
      <c r="D166" s="24"/>
      <c r="E166" s="24"/>
      <c r="F166" s="24">
        <v>88380</v>
      </c>
      <c r="G166" s="24">
        <v>64385</v>
      </c>
      <c r="H166" s="1">
        <v>64103</v>
      </c>
      <c r="I166" s="2" t="str">
        <f t="shared" si="48"/>
        <v/>
      </c>
      <c r="J166" s="2">
        <f t="shared" si="49"/>
        <v>0.72531115637021948</v>
      </c>
      <c r="K166" s="10" t="e">
        <f t="shared" si="50"/>
        <v>#N/A</v>
      </c>
      <c r="L166" s="9" t="e">
        <f t="shared" si="51"/>
        <v>#N/A</v>
      </c>
      <c r="M166" s="8" t="e">
        <f t="shared" si="52"/>
        <v>#N/A</v>
      </c>
      <c r="N166" s="2" t="str">
        <f t="shared" si="53"/>
        <v>-</v>
      </c>
      <c r="O166" s="2" t="str">
        <f t="shared" si="54"/>
        <v>-</v>
      </c>
      <c r="P166" s="2" t="str">
        <f t="shared" si="55"/>
        <v>-</v>
      </c>
      <c r="Q166" s="2" t="str">
        <f t="shared" si="56"/>
        <v>-</v>
      </c>
      <c r="AR166" s="6" t="s">
        <v>1340</v>
      </c>
      <c r="AS166" s="5" t="s">
        <v>962</v>
      </c>
      <c r="AT166" t="e">
        <f>#REF!</f>
        <v>#REF!</v>
      </c>
      <c r="AV166" s="40">
        <v>5</v>
      </c>
      <c r="AW166" s="42">
        <v>143</v>
      </c>
      <c r="AX166" s="44">
        <f t="shared" si="47"/>
        <v>5143</v>
      </c>
      <c r="AZ166" s="7" t="s">
        <v>4546</v>
      </c>
    </row>
    <row r="167" spans="1:52" hidden="1" outlineLevel="1">
      <c r="A167" s="6" t="s">
        <v>3195</v>
      </c>
      <c r="B167" s="5" t="s">
        <v>962</v>
      </c>
      <c r="C167" s="25">
        <v>70403</v>
      </c>
      <c r="D167" s="24"/>
      <c r="E167" s="24"/>
      <c r="F167" s="24">
        <v>42304</v>
      </c>
      <c r="G167" s="24">
        <v>26974</v>
      </c>
      <c r="H167" s="1">
        <v>26425</v>
      </c>
      <c r="I167" s="2" t="str">
        <f t="shared" si="48"/>
        <v/>
      </c>
      <c r="J167" s="2">
        <f t="shared" si="49"/>
        <v>0.62464542360060515</v>
      </c>
      <c r="K167" s="10" t="e">
        <f t="shared" si="50"/>
        <v>#N/A</v>
      </c>
      <c r="L167" s="9" t="e">
        <f t="shared" si="51"/>
        <v>#N/A</v>
      </c>
      <c r="M167" s="8" t="e">
        <f t="shared" si="52"/>
        <v>#N/A</v>
      </c>
      <c r="N167" s="2" t="str">
        <f t="shared" si="53"/>
        <v>-</v>
      </c>
      <c r="O167" s="2" t="str">
        <f t="shared" si="54"/>
        <v>-</v>
      </c>
      <c r="P167" s="2" t="str">
        <f t="shared" si="55"/>
        <v>-</v>
      </c>
      <c r="Q167" s="2" t="str">
        <f t="shared" si="56"/>
        <v>-</v>
      </c>
      <c r="AR167" s="6" t="s">
        <v>3195</v>
      </c>
      <c r="AS167" s="5" t="s">
        <v>962</v>
      </c>
      <c r="AT167" t="e">
        <f>#REF!</f>
        <v>#REF!</v>
      </c>
      <c r="AV167" s="40">
        <v>5</v>
      </c>
      <c r="AW167" s="42">
        <v>145</v>
      </c>
      <c r="AX167" s="44">
        <f t="shared" si="47"/>
        <v>5145</v>
      </c>
      <c r="AZ167" s="7" t="s">
        <v>4546</v>
      </c>
    </row>
    <row r="168" spans="1:52" hidden="1" outlineLevel="1">
      <c r="A168" s="6" t="s">
        <v>2309</v>
      </c>
      <c r="B168" s="5" t="s">
        <v>962</v>
      </c>
      <c r="C168" s="25">
        <v>8102</v>
      </c>
      <c r="D168" s="24"/>
      <c r="E168" s="24"/>
      <c r="F168" s="24">
        <v>5122</v>
      </c>
      <c r="G168" s="24">
        <v>3094</v>
      </c>
      <c r="H168" s="1">
        <v>3026</v>
      </c>
      <c r="I168" s="2" t="str">
        <f t="shared" si="48"/>
        <v/>
      </c>
      <c r="J168" s="2">
        <f t="shared" si="49"/>
        <v>0.59078484966809841</v>
      </c>
      <c r="K168" s="10" t="e">
        <f t="shared" si="50"/>
        <v>#N/A</v>
      </c>
      <c r="L168" s="9" t="e">
        <f t="shared" si="51"/>
        <v>#N/A</v>
      </c>
      <c r="M168" s="8" t="e">
        <f t="shared" si="52"/>
        <v>#N/A</v>
      </c>
      <c r="N168" s="2" t="str">
        <f t="shared" si="53"/>
        <v>-</v>
      </c>
      <c r="O168" s="2" t="str">
        <f t="shared" si="54"/>
        <v>-</v>
      </c>
      <c r="P168" s="2" t="str">
        <f t="shared" si="55"/>
        <v>-</v>
      </c>
      <c r="Q168" s="2" t="str">
        <f t="shared" si="56"/>
        <v>-</v>
      </c>
      <c r="AR168" s="6" t="s">
        <v>2309</v>
      </c>
      <c r="AS168" s="5" t="s">
        <v>962</v>
      </c>
      <c r="AT168" t="e">
        <f>#REF!</f>
        <v>#REF!</v>
      </c>
      <c r="AV168" s="40">
        <v>5</v>
      </c>
      <c r="AW168" s="42">
        <v>147</v>
      </c>
      <c r="AX168" s="44">
        <f t="shared" si="47"/>
        <v>5147</v>
      </c>
      <c r="AZ168" s="7" t="s">
        <v>4546</v>
      </c>
    </row>
    <row r="169" spans="1:52" hidden="1" outlineLevel="1">
      <c r="A169" s="6" t="s">
        <v>3351</v>
      </c>
      <c r="B169" s="5" t="s">
        <v>962</v>
      </c>
      <c r="C169" s="25">
        <v>21074</v>
      </c>
      <c r="D169" s="24"/>
      <c r="E169" s="24"/>
      <c r="F169" s="24">
        <v>9796</v>
      </c>
      <c r="G169" s="24">
        <v>6713</v>
      </c>
      <c r="H169" s="1">
        <v>6659</v>
      </c>
      <c r="I169" s="2" t="str">
        <f t="shared" si="48"/>
        <v/>
      </c>
      <c r="J169" s="2">
        <f t="shared" si="49"/>
        <v>0.67976725193956722</v>
      </c>
      <c r="K169" s="10" t="e">
        <f t="shared" si="50"/>
        <v>#N/A</v>
      </c>
      <c r="L169" s="9" t="e">
        <f t="shared" si="51"/>
        <v>#N/A</v>
      </c>
      <c r="M169" s="8" t="e">
        <f t="shared" si="52"/>
        <v>#N/A</v>
      </c>
      <c r="N169" s="2" t="str">
        <f t="shared" si="53"/>
        <v>-</v>
      </c>
      <c r="O169" s="2" t="str">
        <f t="shared" si="54"/>
        <v>-</v>
      </c>
      <c r="P169" s="2" t="str">
        <f t="shared" si="55"/>
        <v>-</v>
      </c>
      <c r="Q169" s="2" t="str">
        <f t="shared" si="56"/>
        <v>-</v>
      </c>
      <c r="AR169" s="6" t="s">
        <v>3351</v>
      </c>
      <c r="AS169" s="5" t="s">
        <v>962</v>
      </c>
      <c r="AT169" t="e">
        <f>#REF!</f>
        <v>#REF!</v>
      </c>
      <c r="AV169" s="40">
        <v>5</v>
      </c>
      <c r="AW169" s="42">
        <v>149</v>
      </c>
      <c r="AX169" s="44">
        <f t="shared" si="47"/>
        <v>5149</v>
      </c>
      <c r="AZ169" s="7" t="s">
        <v>4546</v>
      </c>
    </row>
    <row r="170" spans="1:52" collapsed="1">
      <c r="A170" s="6" t="s">
        <v>473</v>
      </c>
      <c r="B170" s="5" t="s">
        <v>1517</v>
      </c>
      <c r="C170" s="24">
        <f>SUM(C95:C169)</f>
        <v>2749686</v>
      </c>
      <c r="D170" s="52">
        <v>2010000</v>
      </c>
      <c r="E170" s="52">
        <v>1942000</v>
      </c>
      <c r="F170" s="24">
        <f>SUM(F95:F169)</f>
        <v>1684684</v>
      </c>
      <c r="G170" s="24">
        <f>SUM(G95:G169)</f>
        <v>1070573</v>
      </c>
      <c r="H170" s="1">
        <v>1054945</v>
      </c>
      <c r="I170" s="2">
        <f t="shared" si="48"/>
        <v>0.52484825870646767</v>
      </c>
      <c r="J170" s="2">
        <f t="shared" si="49"/>
        <v>0.62619755396264221</v>
      </c>
      <c r="K170" s="10" t="e">
        <f t="shared" si="50"/>
        <v>#N/A</v>
      </c>
      <c r="L170" s="9" t="e">
        <f t="shared" si="51"/>
        <v>#N/A</v>
      </c>
      <c r="M170" s="8" t="e">
        <f t="shared" si="52"/>
        <v>#N/A</v>
      </c>
      <c r="N170" s="2" t="str">
        <f t="shared" si="53"/>
        <v>-</v>
      </c>
      <c r="O170" s="2" t="str">
        <f t="shared" si="54"/>
        <v>-</v>
      </c>
      <c r="P170" s="2" t="str">
        <f t="shared" si="55"/>
        <v>-</v>
      </c>
      <c r="Q170" s="2" t="str">
        <f t="shared" si="56"/>
        <v>-</v>
      </c>
      <c r="AR170" s="6" t="s">
        <v>473</v>
      </c>
      <c r="AS170" s="5" t="s">
        <v>1517</v>
      </c>
      <c r="AV170" s="40">
        <v>5</v>
      </c>
      <c r="AW170" s="42"/>
      <c r="AX170" s="40">
        <f>AV170</f>
        <v>5</v>
      </c>
      <c r="AZ170" s="7" t="s">
        <v>1724</v>
      </c>
    </row>
    <row r="171" spans="1:52">
      <c r="A171" s="6"/>
      <c r="B171" s="6"/>
      <c r="C171" s="25"/>
      <c r="D171" s="24"/>
      <c r="E171" s="24"/>
      <c r="F171" s="24"/>
      <c r="G171" s="24"/>
      <c r="I171" s="2"/>
      <c r="J171" s="2"/>
      <c r="M171" s="8"/>
      <c r="AR171" s="6"/>
      <c r="AS171" s="6"/>
      <c r="AV171" s="40"/>
      <c r="AW171" s="42"/>
      <c r="AX171" s="44"/>
    </row>
    <row r="172" spans="1:52" hidden="1" outlineLevel="1">
      <c r="A172" s="6" t="s">
        <v>176</v>
      </c>
      <c r="B172" s="6" t="s">
        <v>964</v>
      </c>
      <c r="C172" s="25">
        <v>1445721</v>
      </c>
      <c r="D172" s="53">
        <v>955460</v>
      </c>
      <c r="E172" s="53"/>
      <c r="F172" s="1">
        <f t="shared" ref="F172:F203" si="57">SUM(R172:AK172)</f>
        <v>742258</v>
      </c>
      <c r="G172" s="1">
        <v>567915</v>
      </c>
      <c r="H172" s="1">
        <v>562090</v>
      </c>
      <c r="I172" s="2">
        <f t="shared" si="48"/>
        <v>0.58829255018525106</v>
      </c>
      <c r="J172" s="2">
        <f t="shared" si="49"/>
        <v>0.7572703830743488</v>
      </c>
      <c r="K172" s="10">
        <f t="shared" ref="K172:K203" si="58">RANK(R172,R172:AO172)</f>
        <v>1</v>
      </c>
      <c r="L172" s="9">
        <f t="shared" ref="L172:L203" si="59">RANK(S172,R172:AO172)</f>
        <v>3</v>
      </c>
      <c r="M172" s="8">
        <f t="shared" ref="M172:M203" si="60">RANK(T172,R172:AO172)</f>
        <v>2</v>
      </c>
      <c r="N172" s="2">
        <f t="shared" ref="N172:N203" si="61">IF(SUM($R172:$AN172)=0,"-",R172/SUM($R172:$AN172))</f>
        <v>0.55268383769524887</v>
      </c>
      <c r="O172" s="2">
        <f t="shared" ref="O172:O203" si="62">IF(SUM($R172:$AN172)=0,"-",S172/SUM($R172:$AN172))</f>
        <v>0.17818602157201405</v>
      </c>
      <c r="P172" s="2">
        <f t="shared" ref="P172:P203" si="63">IF(SUM($R172:$AN172)=0,"-",T172/SUM($R172:$AN172))</f>
        <v>0.21201522920601731</v>
      </c>
      <c r="Q172" s="2">
        <f t="shared" ref="Q172:Q203" si="64">IF(SUM($R172:$AN172)=0,"-",(1-N172-O172-P172))</f>
        <v>5.7114911526719797E-2</v>
      </c>
      <c r="R172" s="1">
        <v>410234</v>
      </c>
      <c r="S172" s="1">
        <v>132260</v>
      </c>
      <c r="T172" s="1">
        <v>157370</v>
      </c>
      <c r="U172" s="1">
        <v>3468</v>
      </c>
      <c r="V172" s="1">
        <v>15342</v>
      </c>
      <c r="W172" s="1">
        <v>5922</v>
      </c>
      <c r="Y172" s="1">
        <v>1765</v>
      </c>
      <c r="Z172" s="1">
        <v>12161</v>
      </c>
      <c r="AD172" s="1">
        <v>3736</v>
      </c>
      <c r="AR172" s="6" t="s">
        <v>176</v>
      </c>
      <c r="AS172" s="6" t="s">
        <v>964</v>
      </c>
      <c r="AT172" t="e">
        <f>#REF!</f>
        <v>#REF!</v>
      </c>
      <c r="AV172" s="40">
        <v>6</v>
      </c>
      <c r="AW172" s="42">
        <v>1</v>
      </c>
      <c r="AX172" s="44">
        <f t="shared" si="47"/>
        <v>6001</v>
      </c>
      <c r="AZ172" s="7" t="s">
        <v>4546</v>
      </c>
    </row>
    <row r="173" spans="1:52" hidden="1" outlineLevel="1">
      <c r="A173" s="6" t="s">
        <v>1346</v>
      </c>
      <c r="B173" s="6" t="s">
        <v>964</v>
      </c>
      <c r="C173" s="25">
        <v>1263</v>
      </c>
      <c r="D173" s="53">
        <v>965</v>
      </c>
      <c r="E173" s="53"/>
      <c r="F173" s="1">
        <f t="shared" si="57"/>
        <v>827</v>
      </c>
      <c r="G173" s="1">
        <v>714</v>
      </c>
      <c r="H173" s="1">
        <v>701</v>
      </c>
      <c r="I173" s="2">
        <f t="shared" si="48"/>
        <v>0.7264248704663212</v>
      </c>
      <c r="J173" s="2">
        <f t="shared" si="49"/>
        <v>0.84764207980652961</v>
      </c>
      <c r="K173" s="10">
        <f t="shared" si="58"/>
        <v>2</v>
      </c>
      <c r="L173" s="9">
        <f t="shared" si="59"/>
        <v>1</v>
      </c>
      <c r="M173" s="8">
        <f t="shared" si="60"/>
        <v>3</v>
      </c>
      <c r="N173" s="2">
        <f t="shared" si="61"/>
        <v>0.34582829504232165</v>
      </c>
      <c r="O173" s="2">
        <f t="shared" si="62"/>
        <v>0.36638452237001207</v>
      </c>
      <c r="P173" s="2">
        <f t="shared" si="63"/>
        <v>0.22974607013301088</v>
      </c>
      <c r="Q173" s="2">
        <f t="shared" si="64"/>
        <v>5.8041112454655347E-2</v>
      </c>
      <c r="R173" s="1">
        <v>286</v>
      </c>
      <c r="S173" s="1">
        <v>303</v>
      </c>
      <c r="T173" s="1">
        <v>190</v>
      </c>
      <c r="U173" s="1">
        <v>4</v>
      </c>
      <c r="V173" s="1">
        <v>14</v>
      </c>
      <c r="W173" s="1">
        <v>2</v>
      </c>
      <c r="Y173" s="1">
        <v>0</v>
      </c>
      <c r="Z173" s="1">
        <v>27</v>
      </c>
      <c r="AD173" s="1">
        <v>1</v>
      </c>
      <c r="AR173" s="6" t="s">
        <v>1346</v>
      </c>
      <c r="AS173" s="6" t="s">
        <v>964</v>
      </c>
      <c r="AT173" t="e">
        <f>#REF!</f>
        <v>#REF!</v>
      </c>
      <c r="AV173" s="40">
        <v>6</v>
      </c>
      <c r="AW173" s="42">
        <v>3</v>
      </c>
      <c r="AX173" s="44">
        <f t="shared" si="47"/>
        <v>6003</v>
      </c>
      <c r="AZ173" s="7" t="s">
        <v>4546</v>
      </c>
    </row>
    <row r="174" spans="1:52" hidden="1" outlineLevel="1">
      <c r="A174" s="6" t="s">
        <v>314</v>
      </c>
      <c r="B174" s="6" t="s">
        <v>964</v>
      </c>
      <c r="C174" s="25">
        <v>37400</v>
      </c>
      <c r="D174" s="53">
        <v>25240</v>
      </c>
      <c r="E174" s="53"/>
      <c r="F174" s="1">
        <f t="shared" si="57"/>
        <v>20475</v>
      </c>
      <c r="G174" s="1">
        <v>18088</v>
      </c>
      <c r="H174" s="1">
        <v>17891</v>
      </c>
      <c r="I174" s="2">
        <f t="shared" si="48"/>
        <v>0.70883518225039621</v>
      </c>
      <c r="J174" s="2">
        <f t="shared" si="49"/>
        <v>0.87379731379731385</v>
      </c>
      <c r="K174" s="10">
        <f t="shared" si="58"/>
        <v>2</v>
      </c>
      <c r="L174" s="9">
        <f t="shared" si="59"/>
        <v>1</v>
      </c>
      <c r="M174" s="8">
        <f t="shared" si="60"/>
        <v>3</v>
      </c>
      <c r="N174" s="2">
        <f t="shared" si="61"/>
        <v>0.35311355311355314</v>
      </c>
      <c r="O174" s="2">
        <f t="shared" si="62"/>
        <v>0.46695970695970695</v>
      </c>
      <c r="P174" s="2">
        <f t="shared" si="63"/>
        <v>0.12424908424908425</v>
      </c>
      <c r="Q174" s="2">
        <f t="shared" si="64"/>
        <v>5.5677655677655605E-2</v>
      </c>
      <c r="R174" s="1">
        <v>7230</v>
      </c>
      <c r="S174" s="1">
        <v>9561</v>
      </c>
      <c r="T174" s="1">
        <v>2544</v>
      </c>
      <c r="U174" s="1">
        <v>132</v>
      </c>
      <c r="V174" s="1">
        <v>159</v>
      </c>
      <c r="W174" s="1">
        <v>202</v>
      </c>
      <c r="Y174" s="1">
        <v>11</v>
      </c>
      <c r="Z174" s="1">
        <v>596</v>
      </c>
      <c r="AD174" s="1">
        <v>40</v>
      </c>
      <c r="AR174" s="6" t="s">
        <v>314</v>
      </c>
      <c r="AS174" s="6" t="s">
        <v>964</v>
      </c>
      <c r="AT174" t="e">
        <f>#REF!</f>
        <v>#REF!</v>
      </c>
      <c r="AV174" s="40">
        <v>6</v>
      </c>
      <c r="AW174" s="42">
        <v>5</v>
      </c>
      <c r="AX174" s="44">
        <f t="shared" si="47"/>
        <v>6005</v>
      </c>
      <c r="AZ174" s="7" t="s">
        <v>4546</v>
      </c>
    </row>
    <row r="175" spans="1:52" hidden="1" outlineLevel="1">
      <c r="A175" s="6" t="s">
        <v>2442</v>
      </c>
      <c r="B175" s="6" t="s">
        <v>964</v>
      </c>
      <c r="C175" s="25">
        <v>213065</v>
      </c>
      <c r="D175" s="53">
        <v>154305</v>
      </c>
      <c r="E175" s="53"/>
      <c r="F175" s="1">
        <f t="shared" si="57"/>
        <v>123318</v>
      </c>
      <c r="G175" s="1">
        <v>96967</v>
      </c>
      <c r="H175" s="1">
        <v>96157</v>
      </c>
      <c r="I175" s="2">
        <f t="shared" si="48"/>
        <v>0.623161919574868</v>
      </c>
      <c r="J175" s="2">
        <f t="shared" si="49"/>
        <v>0.77974829303102544</v>
      </c>
      <c r="K175" s="10">
        <f t="shared" si="58"/>
        <v>2</v>
      </c>
      <c r="L175" s="9">
        <f t="shared" si="59"/>
        <v>1</v>
      </c>
      <c r="M175" s="8">
        <f t="shared" si="60"/>
        <v>3</v>
      </c>
      <c r="N175" s="2">
        <f t="shared" si="61"/>
        <v>0.34788919703530707</v>
      </c>
      <c r="O175" s="2">
        <f t="shared" si="62"/>
        <v>0.41211339788189882</v>
      </c>
      <c r="P175" s="2">
        <f t="shared" si="63"/>
        <v>0.17266741270536337</v>
      </c>
      <c r="Q175" s="2">
        <f t="shared" si="64"/>
        <v>6.7329992377430731E-2</v>
      </c>
      <c r="R175" s="1">
        <v>42901</v>
      </c>
      <c r="S175" s="1">
        <v>50821</v>
      </c>
      <c r="T175" s="1">
        <v>21293</v>
      </c>
      <c r="U175" s="1">
        <v>851</v>
      </c>
      <c r="V175" s="1">
        <v>2605</v>
      </c>
      <c r="W175" s="1">
        <v>830</v>
      </c>
      <c r="Y175" s="1">
        <v>101</v>
      </c>
      <c r="Z175" s="1">
        <v>3345</v>
      </c>
      <c r="AD175" s="1">
        <v>571</v>
      </c>
      <c r="AR175" s="6" t="s">
        <v>2442</v>
      </c>
      <c r="AS175" s="6" t="s">
        <v>964</v>
      </c>
      <c r="AT175" t="e">
        <f>#REF!</f>
        <v>#REF!</v>
      </c>
      <c r="AV175" s="40">
        <v>6</v>
      </c>
      <c r="AW175" s="42">
        <v>7</v>
      </c>
      <c r="AX175" s="44">
        <f t="shared" si="47"/>
        <v>6007</v>
      </c>
      <c r="AZ175" s="7" t="s">
        <v>4546</v>
      </c>
    </row>
    <row r="176" spans="1:52" hidden="1" outlineLevel="1">
      <c r="A176" s="6" t="s">
        <v>1018</v>
      </c>
      <c r="B176" s="6" t="s">
        <v>964</v>
      </c>
      <c r="C176" s="25">
        <v>44530</v>
      </c>
      <c r="D176" s="53">
        <v>33381</v>
      </c>
      <c r="E176" s="53"/>
      <c r="F176" s="1">
        <f t="shared" si="57"/>
        <v>27332</v>
      </c>
      <c r="G176" s="1">
        <v>22521</v>
      </c>
      <c r="H176" s="1">
        <v>22343</v>
      </c>
      <c r="I176" s="2">
        <f t="shared" si="48"/>
        <v>0.6693328540187532</v>
      </c>
      <c r="J176" s="2">
        <f t="shared" si="49"/>
        <v>0.81746670569296065</v>
      </c>
      <c r="K176" s="10">
        <f t="shared" si="58"/>
        <v>2</v>
      </c>
      <c r="L176" s="9">
        <f t="shared" si="59"/>
        <v>1</v>
      </c>
      <c r="M176" s="8">
        <f t="shared" si="60"/>
        <v>3</v>
      </c>
      <c r="N176" s="2">
        <f t="shared" si="61"/>
        <v>0.34684618761890823</v>
      </c>
      <c r="O176" s="2">
        <f t="shared" si="62"/>
        <v>0.45020488804331921</v>
      </c>
      <c r="P176" s="2">
        <f t="shared" si="63"/>
        <v>0.14356797892580125</v>
      </c>
      <c r="Q176" s="2">
        <f t="shared" si="64"/>
        <v>5.9380945411971364E-2</v>
      </c>
      <c r="R176" s="1">
        <v>9480</v>
      </c>
      <c r="S176" s="1">
        <v>12305</v>
      </c>
      <c r="T176" s="1">
        <v>3924</v>
      </c>
      <c r="U176" s="1">
        <v>343</v>
      </c>
      <c r="V176" s="1">
        <v>344</v>
      </c>
      <c r="W176" s="1">
        <v>109</v>
      </c>
      <c r="Y176" s="1">
        <v>21</v>
      </c>
      <c r="Z176" s="1">
        <v>731</v>
      </c>
      <c r="AD176" s="1">
        <v>75</v>
      </c>
      <c r="AR176" s="6" t="s">
        <v>1018</v>
      </c>
      <c r="AS176" s="6" t="s">
        <v>964</v>
      </c>
      <c r="AT176" t="e">
        <f>#REF!</f>
        <v>#REF!</v>
      </c>
      <c r="AV176" s="40">
        <v>6</v>
      </c>
      <c r="AW176" s="42">
        <v>9</v>
      </c>
      <c r="AX176" s="44">
        <f t="shared" si="47"/>
        <v>6009</v>
      </c>
      <c r="AZ176" s="7" t="s">
        <v>4546</v>
      </c>
    </row>
    <row r="177" spans="1:52" hidden="1" outlineLevel="1">
      <c r="A177" s="6" t="s">
        <v>1519</v>
      </c>
      <c r="B177" s="6" t="s">
        <v>964</v>
      </c>
      <c r="C177" s="25">
        <v>20207</v>
      </c>
      <c r="D177" s="53">
        <v>10994</v>
      </c>
      <c r="E177" s="53"/>
      <c r="F177" s="1">
        <f t="shared" si="57"/>
        <v>8053</v>
      </c>
      <c r="G177" s="1">
        <v>6280</v>
      </c>
      <c r="H177" s="1">
        <v>6166</v>
      </c>
      <c r="I177" s="2">
        <f t="shared" si="48"/>
        <v>0.56085137347644165</v>
      </c>
      <c r="J177" s="2">
        <f t="shared" si="49"/>
        <v>0.76567738730907742</v>
      </c>
      <c r="K177" s="10">
        <f t="shared" si="58"/>
        <v>2</v>
      </c>
      <c r="L177" s="9">
        <f t="shared" si="59"/>
        <v>1</v>
      </c>
      <c r="M177" s="8">
        <f t="shared" si="60"/>
        <v>3</v>
      </c>
      <c r="N177" s="2">
        <f t="shared" si="61"/>
        <v>0.36756488265242765</v>
      </c>
      <c r="O177" s="2">
        <f t="shared" si="62"/>
        <v>0.4695144666583882</v>
      </c>
      <c r="P177" s="2">
        <f t="shared" si="63"/>
        <v>0.12666087172482304</v>
      </c>
      <c r="Q177" s="2">
        <f t="shared" si="64"/>
        <v>3.6259778964361167E-2</v>
      </c>
      <c r="R177" s="1">
        <v>2960</v>
      </c>
      <c r="S177" s="1">
        <v>3781</v>
      </c>
      <c r="T177" s="1">
        <v>1020</v>
      </c>
      <c r="U177" s="1">
        <v>32</v>
      </c>
      <c r="V177" s="1">
        <v>24</v>
      </c>
      <c r="W177" s="1">
        <v>15</v>
      </c>
      <c r="Y177" s="1">
        <v>3</v>
      </c>
      <c r="Z177" s="1">
        <v>197</v>
      </c>
      <c r="AD177" s="1">
        <v>21</v>
      </c>
      <c r="AR177" s="6" t="s">
        <v>1519</v>
      </c>
      <c r="AS177" s="6" t="s">
        <v>964</v>
      </c>
      <c r="AT177" t="e">
        <f>#REF!</f>
        <v>#REF!</v>
      </c>
      <c r="AV177" s="40">
        <v>6</v>
      </c>
      <c r="AW177" s="42">
        <v>11</v>
      </c>
      <c r="AX177" s="44">
        <f t="shared" si="47"/>
        <v>6011</v>
      </c>
      <c r="AZ177" s="7" t="s">
        <v>4546</v>
      </c>
    </row>
    <row r="178" spans="1:52" hidden="1" outlineLevel="1">
      <c r="A178" s="6" t="s">
        <v>1986</v>
      </c>
      <c r="B178" s="6" t="s">
        <v>964</v>
      </c>
      <c r="C178" s="25">
        <v>992424</v>
      </c>
      <c r="D178" s="53">
        <v>666026</v>
      </c>
      <c r="E178" s="53"/>
      <c r="F178" s="1">
        <f t="shared" si="57"/>
        <v>504505</v>
      </c>
      <c r="G178" s="1">
        <v>418335</v>
      </c>
      <c r="H178" s="1">
        <v>413028</v>
      </c>
      <c r="I178" s="2">
        <f t="shared" si="48"/>
        <v>0.6201379525724221</v>
      </c>
      <c r="J178" s="2">
        <f t="shared" si="49"/>
        <v>0.81867969593958434</v>
      </c>
      <c r="K178" s="10">
        <f t="shared" si="58"/>
        <v>1</v>
      </c>
      <c r="L178" s="9">
        <f t="shared" si="59"/>
        <v>2</v>
      </c>
      <c r="M178" s="8">
        <f t="shared" si="60"/>
        <v>3</v>
      </c>
      <c r="N178" s="2">
        <f t="shared" si="61"/>
        <v>0.48278411512274405</v>
      </c>
      <c r="O178" s="2">
        <f t="shared" si="62"/>
        <v>0.30438548676425409</v>
      </c>
      <c r="P178" s="2">
        <f t="shared" si="63"/>
        <v>0.17025004707584662</v>
      </c>
      <c r="Q178" s="2">
        <f t="shared" si="64"/>
        <v>4.2580351037155184E-2</v>
      </c>
      <c r="R178" s="1">
        <v>243567</v>
      </c>
      <c r="S178" s="1">
        <v>153564</v>
      </c>
      <c r="T178" s="1">
        <v>85892</v>
      </c>
      <c r="U178" s="1">
        <v>2285</v>
      </c>
      <c r="V178" s="1">
        <v>4779</v>
      </c>
      <c r="W178" s="1">
        <v>3555</v>
      </c>
      <c r="Y178" s="1">
        <v>601</v>
      </c>
      <c r="Z178" s="1">
        <v>9039</v>
      </c>
      <c r="AD178" s="1">
        <v>1223</v>
      </c>
      <c r="AR178" s="6" t="s">
        <v>1986</v>
      </c>
      <c r="AS178" s="6" t="s">
        <v>964</v>
      </c>
      <c r="AT178" t="e">
        <f>#REF!</f>
        <v>#REF!</v>
      </c>
      <c r="AV178" s="40">
        <v>6</v>
      </c>
      <c r="AW178" s="42">
        <v>13</v>
      </c>
      <c r="AX178" s="44">
        <f t="shared" si="47"/>
        <v>6013</v>
      </c>
      <c r="AZ178" s="7" t="s">
        <v>4546</v>
      </c>
    </row>
    <row r="179" spans="1:52" hidden="1" outlineLevel="1">
      <c r="A179" s="6" t="s">
        <v>1542</v>
      </c>
      <c r="B179" s="6" t="s">
        <v>964</v>
      </c>
      <c r="C179" s="25">
        <v>27950</v>
      </c>
      <c r="D179" s="53">
        <v>16932</v>
      </c>
      <c r="E179" s="53"/>
      <c r="F179" s="1">
        <f t="shared" si="57"/>
        <v>12860</v>
      </c>
      <c r="G179" s="1">
        <v>9491</v>
      </c>
      <c r="H179" s="1">
        <v>9421</v>
      </c>
      <c r="I179" s="2">
        <f t="shared" si="48"/>
        <v>0.55640207890385074</v>
      </c>
      <c r="J179" s="2">
        <f t="shared" si="49"/>
        <v>0.73258164852255059</v>
      </c>
      <c r="K179" s="10">
        <f t="shared" si="58"/>
        <v>2</v>
      </c>
      <c r="L179" s="9">
        <f t="shared" si="59"/>
        <v>1</v>
      </c>
      <c r="M179" s="8">
        <f t="shared" si="60"/>
        <v>3</v>
      </c>
      <c r="N179" s="2">
        <f t="shared" si="61"/>
        <v>0.37395023328149302</v>
      </c>
      <c r="O179" s="2">
        <f t="shared" si="62"/>
        <v>0.38996889580093314</v>
      </c>
      <c r="P179" s="2">
        <f t="shared" si="63"/>
        <v>0.17573872472783825</v>
      </c>
      <c r="Q179" s="2">
        <f t="shared" si="64"/>
        <v>6.0342146189735602E-2</v>
      </c>
      <c r="R179" s="1">
        <v>4809</v>
      </c>
      <c r="S179" s="1">
        <v>5015</v>
      </c>
      <c r="T179" s="1">
        <v>2260</v>
      </c>
      <c r="U179" s="1">
        <v>88</v>
      </c>
      <c r="V179" s="1">
        <v>127</v>
      </c>
      <c r="W179" s="1">
        <v>124</v>
      </c>
      <c r="Y179" s="1">
        <v>9</v>
      </c>
      <c r="Z179" s="1">
        <v>388</v>
      </c>
      <c r="AD179" s="1">
        <v>40</v>
      </c>
      <c r="AR179" s="6" t="s">
        <v>1542</v>
      </c>
      <c r="AS179" s="6" t="s">
        <v>964</v>
      </c>
      <c r="AT179" t="e">
        <f>#REF!</f>
        <v>#REF!</v>
      </c>
      <c r="AV179" s="40">
        <v>6</v>
      </c>
      <c r="AW179" s="42">
        <v>15</v>
      </c>
      <c r="AX179" s="44">
        <f t="shared" si="47"/>
        <v>6015</v>
      </c>
      <c r="AZ179" s="7" t="s">
        <v>4546</v>
      </c>
    </row>
    <row r="180" spans="1:52" hidden="1" outlineLevel="1">
      <c r="A180" s="6" t="s">
        <v>1543</v>
      </c>
      <c r="B180" s="6" t="s">
        <v>964</v>
      </c>
      <c r="C180" s="25">
        <v>171653</v>
      </c>
      <c r="D180" s="53">
        <v>119947</v>
      </c>
      <c r="E180" s="53"/>
      <c r="F180" s="1">
        <f t="shared" si="57"/>
        <v>105687</v>
      </c>
      <c r="G180" s="1">
        <v>87314</v>
      </c>
      <c r="H180" s="1">
        <v>86364</v>
      </c>
      <c r="I180" s="2">
        <f t="shared" si="48"/>
        <v>0.72001800795351278</v>
      </c>
      <c r="J180" s="2">
        <f t="shared" si="49"/>
        <v>0.81716767435919269</v>
      </c>
      <c r="K180" s="10">
        <f t="shared" si="58"/>
        <v>2</v>
      </c>
      <c r="L180" s="9">
        <f t="shared" si="59"/>
        <v>1</v>
      </c>
      <c r="M180" s="8">
        <f t="shared" si="60"/>
        <v>3</v>
      </c>
      <c r="N180" s="2">
        <f t="shared" si="61"/>
        <v>0.31116409776036785</v>
      </c>
      <c r="O180" s="2">
        <f t="shared" si="62"/>
        <v>0.46752202257609732</v>
      </c>
      <c r="P180" s="2">
        <f t="shared" si="63"/>
        <v>0.16659570240426921</v>
      </c>
      <c r="Q180" s="2">
        <f t="shared" si="64"/>
        <v>5.4718177259265671E-2</v>
      </c>
      <c r="R180" s="1">
        <v>32886</v>
      </c>
      <c r="S180" s="1">
        <v>49411</v>
      </c>
      <c r="T180" s="1">
        <v>17607</v>
      </c>
      <c r="U180" s="1">
        <v>737</v>
      </c>
      <c r="V180" s="1">
        <v>1191</v>
      </c>
      <c r="W180" s="1">
        <v>751</v>
      </c>
      <c r="Y180" s="1">
        <v>82</v>
      </c>
      <c r="Z180" s="1">
        <v>2722</v>
      </c>
      <c r="AD180" s="1">
        <v>300</v>
      </c>
      <c r="AR180" s="6" t="s">
        <v>1543</v>
      </c>
      <c r="AS180" s="6" t="s">
        <v>964</v>
      </c>
      <c r="AT180" t="e">
        <f>#REF!</f>
        <v>#REF!</v>
      </c>
      <c r="AV180" s="40">
        <v>6</v>
      </c>
      <c r="AW180" s="42">
        <v>17</v>
      </c>
      <c r="AX180" s="44">
        <f t="shared" si="47"/>
        <v>6017</v>
      </c>
      <c r="AZ180" s="7" t="s">
        <v>4546</v>
      </c>
    </row>
    <row r="181" spans="1:52" hidden="1" outlineLevel="1">
      <c r="A181" s="6" t="s">
        <v>1075</v>
      </c>
      <c r="B181" s="6" t="s">
        <v>964</v>
      </c>
      <c r="C181" s="25">
        <v>861035</v>
      </c>
      <c r="D181" s="53">
        <v>497537</v>
      </c>
      <c r="E181" s="53"/>
      <c r="F181" s="1">
        <f t="shared" si="57"/>
        <v>352197</v>
      </c>
      <c r="G181" s="1">
        <v>249905</v>
      </c>
      <c r="H181" s="1">
        <v>247463</v>
      </c>
      <c r="I181" s="2">
        <f t="shared" si="48"/>
        <v>0.49737607454319982</v>
      </c>
      <c r="J181" s="2">
        <f t="shared" si="49"/>
        <v>0.70262665496866805</v>
      </c>
      <c r="K181" s="10">
        <f t="shared" si="58"/>
        <v>2</v>
      </c>
      <c r="L181" s="9">
        <f t="shared" si="59"/>
        <v>1</v>
      </c>
      <c r="M181" s="8">
        <f t="shared" si="60"/>
        <v>3</v>
      </c>
      <c r="N181" s="2">
        <f t="shared" si="61"/>
        <v>0.39864053356502183</v>
      </c>
      <c r="O181" s="2">
        <f t="shared" si="62"/>
        <v>0.46585575686334635</v>
      </c>
      <c r="P181" s="2">
        <f t="shared" si="63"/>
        <v>0.10672436164987209</v>
      </c>
      <c r="Q181" s="2">
        <f t="shared" si="64"/>
        <v>2.8779347921759735E-2</v>
      </c>
      <c r="R181" s="1">
        <v>140400</v>
      </c>
      <c r="S181" s="1">
        <v>164073</v>
      </c>
      <c r="T181" s="1">
        <v>37588</v>
      </c>
      <c r="U181" s="1">
        <v>1169</v>
      </c>
      <c r="V181" s="1">
        <v>1780</v>
      </c>
      <c r="W181" s="1">
        <v>554</v>
      </c>
      <c r="Y181" s="1">
        <v>223</v>
      </c>
      <c r="Z181" s="1">
        <v>5889</v>
      </c>
      <c r="AD181" s="1">
        <v>521</v>
      </c>
      <c r="AR181" s="6" t="s">
        <v>1075</v>
      </c>
      <c r="AS181" s="6" t="s">
        <v>964</v>
      </c>
      <c r="AT181" t="e">
        <f>#REF!</f>
        <v>#REF!</v>
      </c>
      <c r="AV181" s="40">
        <v>6</v>
      </c>
      <c r="AW181" s="42">
        <v>19</v>
      </c>
      <c r="AX181" s="44">
        <f t="shared" si="47"/>
        <v>6019</v>
      </c>
      <c r="AZ181" s="7" t="s">
        <v>4546</v>
      </c>
    </row>
    <row r="182" spans="1:52" hidden="1" outlineLevel="1">
      <c r="A182" s="6" t="s">
        <v>1072</v>
      </c>
      <c r="B182" s="6" t="s">
        <v>964</v>
      </c>
      <c r="C182" s="25">
        <v>27122</v>
      </c>
      <c r="D182" s="53">
        <v>16710</v>
      </c>
      <c r="E182" s="53"/>
      <c r="F182" s="1">
        <f t="shared" si="57"/>
        <v>11938</v>
      </c>
      <c r="G182" s="1">
        <v>9523</v>
      </c>
      <c r="H182" s="1">
        <v>9454</v>
      </c>
      <c r="I182" s="2">
        <f t="shared" si="48"/>
        <v>0.56576900059844404</v>
      </c>
      <c r="J182" s="2">
        <f t="shared" si="49"/>
        <v>0.79192494555201876</v>
      </c>
      <c r="K182" s="10">
        <f t="shared" si="58"/>
        <v>2</v>
      </c>
      <c r="L182" s="9">
        <f t="shared" si="59"/>
        <v>1</v>
      </c>
      <c r="M182" s="8">
        <f t="shared" si="60"/>
        <v>3</v>
      </c>
      <c r="N182" s="2">
        <f t="shared" si="61"/>
        <v>0.33422683866644332</v>
      </c>
      <c r="O182" s="2">
        <f t="shared" si="62"/>
        <v>0.47964483163008881</v>
      </c>
      <c r="P182" s="2">
        <f t="shared" si="63"/>
        <v>0.14642318646339419</v>
      </c>
      <c r="Q182" s="2">
        <f t="shared" si="64"/>
        <v>3.9705143240073681E-2</v>
      </c>
      <c r="R182" s="1">
        <v>3990</v>
      </c>
      <c r="S182" s="1">
        <v>5726</v>
      </c>
      <c r="T182" s="1">
        <v>1748</v>
      </c>
      <c r="U182" s="1">
        <v>42</v>
      </c>
      <c r="V182" s="1">
        <v>43</v>
      </c>
      <c r="W182" s="1">
        <v>33</v>
      </c>
      <c r="Y182" s="1">
        <v>10</v>
      </c>
      <c r="Z182" s="1">
        <v>306</v>
      </c>
      <c r="AD182" s="1">
        <v>40</v>
      </c>
      <c r="AR182" s="6" t="s">
        <v>1072</v>
      </c>
      <c r="AS182" s="6" t="s">
        <v>964</v>
      </c>
      <c r="AT182" t="e">
        <f>#REF!</f>
        <v>#REF!</v>
      </c>
      <c r="AV182" s="40">
        <v>6</v>
      </c>
      <c r="AW182" s="42">
        <v>21</v>
      </c>
      <c r="AX182" s="44">
        <f t="shared" si="47"/>
        <v>6021</v>
      </c>
      <c r="AZ182" s="7" t="s">
        <v>4546</v>
      </c>
    </row>
    <row r="183" spans="1:52" hidden="1" outlineLevel="1">
      <c r="A183" s="6" t="s">
        <v>2104</v>
      </c>
      <c r="B183" s="6" t="s">
        <v>964</v>
      </c>
      <c r="C183" s="25">
        <v>130702</v>
      </c>
      <c r="D183" s="53">
        <v>97610</v>
      </c>
      <c r="E183" s="53"/>
      <c r="F183" s="1">
        <f t="shared" si="57"/>
        <v>84924</v>
      </c>
      <c r="G183" s="1">
        <v>66435</v>
      </c>
      <c r="H183" s="1">
        <v>65886</v>
      </c>
      <c r="I183" s="2">
        <f t="shared" si="48"/>
        <v>0.67499231636102863</v>
      </c>
      <c r="J183" s="2">
        <f t="shared" si="49"/>
        <v>0.77582308887946871</v>
      </c>
      <c r="K183" s="10">
        <f t="shared" si="58"/>
        <v>1</v>
      </c>
      <c r="L183" s="9">
        <f t="shared" si="59"/>
        <v>2</v>
      </c>
      <c r="M183" s="8">
        <f t="shared" si="60"/>
        <v>3</v>
      </c>
      <c r="N183" s="2">
        <f t="shared" si="61"/>
        <v>0.41501813386086384</v>
      </c>
      <c r="O183" s="2">
        <f t="shared" si="62"/>
        <v>0.29191983420470069</v>
      </c>
      <c r="P183" s="2">
        <f t="shared" si="63"/>
        <v>0.19456219678771608</v>
      </c>
      <c r="Q183" s="2">
        <f t="shared" si="64"/>
        <v>9.8499835146719394E-2</v>
      </c>
      <c r="R183" s="1">
        <v>35245</v>
      </c>
      <c r="S183" s="1">
        <v>24791</v>
      </c>
      <c r="T183" s="1">
        <v>16523</v>
      </c>
      <c r="U183" s="1">
        <v>753</v>
      </c>
      <c r="V183" s="1">
        <v>4877</v>
      </c>
      <c r="W183" s="1">
        <v>271</v>
      </c>
      <c r="Y183" s="1">
        <v>124</v>
      </c>
      <c r="Z183" s="1">
        <v>2030</v>
      </c>
      <c r="AD183" s="1">
        <v>310</v>
      </c>
      <c r="AR183" s="6" t="s">
        <v>2104</v>
      </c>
      <c r="AS183" s="6" t="s">
        <v>964</v>
      </c>
      <c r="AT183" t="e">
        <f>#REF!</f>
        <v>#REF!</v>
      </c>
      <c r="AV183" s="40">
        <v>6</v>
      </c>
      <c r="AW183" s="42">
        <v>23</v>
      </c>
      <c r="AX183" s="44">
        <f t="shared" si="47"/>
        <v>6023</v>
      </c>
      <c r="AZ183" s="7" t="s">
        <v>4546</v>
      </c>
    </row>
    <row r="184" spans="1:52" hidden="1" outlineLevel="1">
      <c r="A184" s="6" t="s">
        <v>2185</v>
      </c>
      <c r="B184" s="6" t="s">
        <v>964</v>
      </c>
      <c r="C184" s="25">
        <v>152259</v>
      </c>
      <c r="D184" s="53">
        <v>78693</v>
      </c>
      <c r="E184" s="53"/>
      <c r="F184" s="1">
        <f t="shared" si="57"/>
        <v>54780</v>
      </c>
      <c r="G184" s="1">
        <v>34771</v>
      </c>
      <c r="H184" s="1">
        <v>34274</v>
      </c>
      <c r="I184" s="2">
        <f t="shared" si="48"/>
        <v>0.43554064529246567</v>
      </c>
      <c r="J184" s="2">
        <f t="shared" si="49"/>
        <v>0.62566630156991598</v>
      </c>
      <c r="K184" s="10">
        <f t="shared" si="58"/>
        <v>1</v>
      </c>
      <c r="L184" s="9">
        <f t="shared" si="59"/>
        <v>2</v>
      </c>
      <c r="M184" s="8">
        <f t="shared" si="60"/>
        <v>3</v>
      </c>
      <c r="N184" s="2">
        <f t="shared" si="61"/>
        <v>0.55374224169404895</v>
      </c>
      <c r="O184" s="2">
        <f t="shared" si="62"/>
        <v>0.27148594377510038</v>
      </c>
      <c r="P184" s="2">
        <f t="shared" si="63"/>
        <v>0.14182183278568822</v>
      </c>
      <c r="Q184" s="2">
        <f t="shared" si="64"/>
        <v>3.2949981745162449E-2</v>
      </c>
      <c r="R184" s="1">
        <v>30334</v>
      </c>
      <c r="S184" s="1">
        <v>14872</v>
      </c>
      <c r="T184" s="1">
        <v>7769</v>
      </c>
      <c r="U184" s="1">
        <v>173</v>
      </c>
      <c r="V184" s="1">
        <v>132</v>
      </c>
      <c r="W184" s="1">
        <v>246</v>
      </c>
      <c r="Y184" s="1">
        <v>61</v>
      </c>
      <c r="Z184" s="1">
        <v>979</v>
      </c>
      <c r="AD184" s="1">
        <v>214</v>
      </c>
      <c r="AR184" s="6" t="s">
        <v>2185</v>
      </c>
      <c r="AS184" s="6" t="s">
        <v>964</v>
      </c>
      <c r="AT184" t="e">
        <f>#REF!</f>
        <v>#REF!</v>
      </c>
      <c r="AV184" s="40">
        <v>6</v>
      </c>
      <c r="AW184" s="42">
        <v>25</v>
      </c>
      <c r="AX184" s="44">
        <f t="shared" si="47"/>
        <v>6025</v>
      </c>
      <c r="AZ184" s="7" t="s">
        <v>4546</v>
      </c>
    </row>
    <row r="185" spans="1:52" hidden="1" outlineLevel="1">
      <c r="A185" s="6" t="s">
        <v>2660</v>
      </c>
      <c r="B185" s="6" t="s">
        <v>964</v>
      </c>
      <c r="C185" s="25">
        <v>18578</v>
      </c>
      <c r="D185" s="53">
        <v>13335</v>
      </c>
      <c r="E185" s="53"/>
      <c r="F185" s="1">
        <f t="shared" si="57"/>
        <v>10709</v>
      </c>
      <c r="G185" s="1">
        <v>8726</v>
      </c>
      <c r="H185" s="1">
        <v>8616</v>
      </c>
      <c r="I185" s="2">
        <f t="shared" si="48"/>
        <v>0.64611923509561309</v>
      </c>
      <c r="J185" s="2">
        <f t="shared" si="49"/>
        <v>0.80455691474460733</v>
      </c>
      <c r="K185" s="10">
        <f t="shared" si="58"/>
        <v>2</v>
      </c>
      <c r="L185" s="9">
        <f t="shared" si="59"/>
        <v>1</v>
      </c>
      <c r="M185" s="8">
        <f t="shared" si="60"/>
        <v>3</v>
      </c>
      <c r="N185" s="2">
        <f t="shared" si="61"/>
        <v>0.32645438416285366</v>
      </c>
      <c r="O185" s="2">
        <f t="shared" si="62"/>
        <v>0.46409562050611636</v>
      </c>
      <c r="P185" s="2">
        <f t="shared" si="63"/>
        <v>0.15538332243906994</v>
      </c>
      <c r="Q185" s="2">
        <f t="shared" si="64"/>
        <v>5.4066672891960044E-2</v>
      </c>
      <c r="R185" s="1">
        <v>3496</v>
      </c>
      <c r="S185" s="1">
        <v>4970</v>
      </c>
      <c r="T185" s="1">
        <v>1664</v>
      </c>
      <c r="U185" s="1">
        <v>69</v>
      </c>
      <c r="V185" s="1">
        <v>109</v>
      </c>
      <c r="W185" s="1">
        <v>76</v>
      </c>
      <c r="Y185" s="1">
        <v>7</v>
      </c>
      <c r="Z185" s="1">
        <v>291</v>
      </c>
      <c r="AD185" s="1">
        <v>27</v>
      </c>
      <c r="AR185" s="6" t="s">
        <v>2660</v>
      </c>
      <c r="AS185" s="6" t="s">
        <v>964</v>
      </c>
      <c r="AT185" t="e">
        <f>#REF!</f>
        <v>#REF!</v>
      </c>
      <c r="AV185" s="40">
        <v>6</v>
      </c>
      <c r="AW185" s="42">
        <v>27</v>
      </c>
      <c r="AX185" s="44">
        <f t="shared" si="47"/>
        <v>6027</v>
      </c>
      <c r="AZ185" s="7" t="s">
        <v>4546</v>
      </c>
    </row>
    <row r="186" spans="1:52" hidden="1" outlineLevel="1">
      <c r="A186" s="6" t="s">
        <v>2410</v>
      </c>
      <c r="B186" s="6" t="s">
        <v>964</v>
      </c>
      <c r="C186" s="25">
        <v>736296</v>
      </c>
      <c r="D186" s="53">
        <v>422433</v>
      </c>
      <c r="E186" s="53"/>
      <c r="F186" s="1">
        <f t="shared" si="57"/>
        <v>295106</v>
      </c>
      <c r="G186" s="1">
        <v>214747</v>
      </c>
      <c r="H186" s="1">
        <v>211174</v>
      </c>
      <c r="I186" s="2">
        <f t="shared" si="48"/>
        <v>0.49989939232967123</v>
      </c>
      <c r="J186" s="2">
        <f t="shared" si="49"/>
        <v>0.71558694164130854</v>
      </c>
      <c r="K186" s="10">
        <f t="shared" si="58"/>
        <v>2</v>
      </c>
      <c r="L186" s="9">
        <f t="shared" si="59"/>
        <v>1</v>
      </c>
      <c r="M186" s="8">
        <f t="shared" si="60"/>
        <v>3</v>
      </c>
      <c r="N186" s="2">
        <f t="shared" si="61"/>
        <v>0.3579696786917243</v>
      </c>
      <c r="O186" s="2">
        <f t="shared" si="62"/>
        <v>0.48667258544387443</v>
      </c>
      <c r="P186" s="2">
        <f t="shared" si="63"/>
        <v>0.1189030382303308</v>
      </c>
      <c r="Q186" s="2">
        <f t="shared" si="64"/>
        <v>3.6454697634070415E-2</v>
      </c>
      <c r="R186" s="1">
        <v>105639</v>
      </c>
      <c r="S186" s="1">
        <v>143620</v>
      </c>
      <c r="T186" s="1">
        <v>35089</v>
      </c>
      <c r="U186" s="1">
        <v>1380</v>
      </c>
      <c r="V186" s="1">
        <v>796</v>
      </c>
      <c r="W186" s="1">
        <v>571</v>
      </c>
      <c r="Y186" s="1">
        <v>212</v>
      </c>
      <c r="Z186" s="1">
        <v>7251</v>
      </c>
      <c r="AD186" s="1">
        <v>548</v>
      </c>
      <c r="AR186" s="6" t="s">
        <v>2410</v>
      </c>
      <c r="AS186" s="6" t="s">
        <v>964</v>
      </c>
      <c r="AT186" t="e">
        <f>#REF!</f>
        <v>#REF!</v>
      </c>
      <c r="AV186" s="40">
        <v>6</v>
      </c>
      <c r="AW186" s="42">
        <v>29</v>
      </c>
      <c r="AX186" s="44">
        <f t="shared" si="47"/>
        <v>6029</v>
      </c>
      <c r="AZ186" s="7" t="s">
        <v>4546</v>
      </c>
    </row>
    <row r="187" spans="1:52" hidden="1" outlineLevel="1">
      <c r="A187" s="6" t="s">
        <v>1394</v>
      </c>
      <c r="B187" s="6" t="s">
        <v>964</v>
      </c>
      <c r="C187" s="25">
        <v>143601</v>
      </c>
      <c r="D187" s="53">
        <v>71162</v>
      </c>
      <c r="E187" s="53"/>
      <c r="F187" s="1">
        <f t="shared" si="57"/>
        <v>51695</v>
      </c>
      <c r="G187" s="1">
        <v>32983</v>
      </c>
      <c r="H187" s="1">
        <v>32110</v>
      </c>
      <c r="I187" s="2">
        <f t="shared" si="48"/>
        <v>0.45122396784800878</v>
      </c>
      <c r="J187" s="2">
        <f t="shared" si="49"/>
        <v>0.62114324402746879</v>
      </c>
      <c r="K187" s="10">
        <f t="shared" si="58"/>
        <v>2</v>
      </c>
      <c r="L187" s="9">
        <f t="shared" si="59"/>
        <v>1</v>
      </c>
      <c r="M187" s="8">
        <f t="shared" si="60"/>
        <v>3</v>
      </c>
      <c r="N187" s="2">
        <f t="shared" si="61"/>
        <v>0.39203017699970982</v>
      </c>
      <c r="O187" s="2">
        <f t="shared" si="62"/>
        <v>0.4713995550826966</v>
      </c>
      <c r="P187" s="2">
        <f t="shared" si="63"/>
        <v>0.10146048940903375</v>
      </c>
      <c r="Q187" s="2">
        <f t="shared" si="64"/>
        <v>3.5109778508559772E-2</v>
      </c>
      <c r="R187" s="1">
        <v>20266</v>
      </c>
      <c r="S187" s="1">
        <v>24369</v>
      </c>
      <c r="T187" s="1">
        <v>5245</v>
      </c>
      <c r="U187" s="1">
        <v>148</v>
      </c>
      <c r="V187" s="1">
        <v>127</v>
      </c>
      <c r="W187" s="1">
        <v>492</v>
      </c>
      <c r="Y187" s="1">
        <v>42</v>
      </c>
      <c r="Z187" s="1">
        <v>978</v>
      </c>
      <c r="AD187" s="1">
        <v>28</v>
      </c>
      <c r="AR187" s="6" t="s">
        <v>1394</v>
      </c>
      <c r="AS187" s="6" t="s">
        <v>964</v>
      </c>
      <c r="AT187" t="e">
        <f>#REF!</f>
        <v>#REF!</v>
      </c>
      <c r="AV187" s="40">
        <v>6</v>
      </c>
      <c r="AW187" s="42">
        <v>31</v>
      </c>
      <c r="AX187" s="44">
        <f t="shared" si="47"/>
        <v>6031</v>
      </c>
      <c r="AZ187" s="7" t="s">
        <v>4546</v>
      </c>
    </row>
    <row r="188" spans="1:52" hidden="1" outlineLevel="1">
      <c r="A188" s="6" t="s">
        <v>1395</v>
      </c>
      <c r="B188" s="6" t="s">
        <v>964</v>
      </c>
      <c r="C188" s="25">
        <v>63116</v>
      </c>
      <c r="D188" s="53">
        <v>46504</v>
      </c>
      <c r="E188" s="53"/>
      <c r="F188" s="1">
        <f t="shared" si="57"/>
        <v>33427</v>
      </c>
      <c r="G188" s="1">
        <v>25136</v>
      </c>
      <c r="H188" s="1">
        <v>24719</v>
      </c>
      <c r="I188" s="2">
        <f t="shared" si="48"/>
        <v>0.53154567349045245</v>
      </c>
      <c r="J188" s="2">
        <f t="shared" si="49"/>
        <v>0.73949202740299758</v>
      </c>
      <c r="K188" s="10">
        <f t="shared" si="58"/>
        <v>1</v>
      </c>
      <c r="L188" s="9">
        <f t="shared" si="59"/>
        <v>2</v>
      </c>
      <c r="M188" s="8">
        <f t="shared" si="60"/>
        <v>3</v>
      </c>
      <c r="N188" s="2">
        <f t="shared" si="61"/>
        <v>0.44027283333831935</v>
      </c>
      <c r="O188" s="2">
        <f t="shared" si="62"/>
        <v>0.32710084662099498</v>
      </c>
      <c r="P188" s="2">
        <f t="shared" si="63"/>
        <v>0.17509797469111796</v>
      </c>
      <c r="Q188" s="2">
        <f t="shared" si="64"/>
        <v>5.7528345349567717E-2</v>
      </c>
      <c r="R188" s="1">
        <v>14717</v>
      </c>
      <c r="S188" s="1">
        <v>10934</v>
      </c>
      <c r="T188" s="1">
        <v>5853</v>
      </c>
      <c r="U188" s="1">
        <v>212</v>
      </c>
      <c r="V188" s="1">
        <v>489</v>
      </c>
      <c r="W188" s="1">
        <v>100</v>
      </c>
      <c r="Y188" s="1">
        <v>25</v>
      </c>
      <c r="Z188" s="1">
        <v>989</v>
      </c>
      <c r="AD188" s="1">
        <v>108</v>
      </c>
      <c r="AR188" s="6" t="s">
        <v>1395</v>
      </c>
      <c r="AS188" s="6" t="s">
        <v>964</v>
      </c>
      <c r="AT188" t="e">
        <f>#REF!</f>
        <v>#REF!</v>
      </c>
      <c r="AV188" s="40">
        <v>6</v>
      </c>
      <c r="AW188" s="42">
        <v>33</v>
      </c>
      <c r="AX188" s="44">
        <f t="shared" si="47"/>
        <v>6033</v>
      </c>
      <c r="AZ188" s="7" t="s">
        <v>4546</v>
      </c>
    </row>
    <row r="189" spans="1:52" hidden="1" outlineLevel="1">
      <c r="A189" s="6" t="s">
        <v>1396</v>
      </c>
      <c r="B189" s="6" t="s">
        <v>964</v>
      </c>
      <c r="C189" s="25">
        <v>34458</v>
      </c>
      <c r="D189" s="53">
        <v>16375</v>
      </c>
      <c r="E189" s="53"/>
      <c r="F189" s="1">
        <f t="shared" si="57"/>
        <v>14821</v>
      </c>
      <c r="G189" s="1">
        <v>11540</v>
      </c>
      <c r="H189" s="1">
        <v>11450</v>
      </c>
      <c r="I189" s="2">
        <f t="shared" si="48"/>
        <v>0.69923664122137408</v>
      </c>
      <c r="J189" s="2">
        <f t="shared" si="49"/>
        <v>0.77255245934822214</v>
      </c>
      <c r="K189" s="10">
        <f t="shared" si="58"/>
        <v>2</v>
      </c>
      <c r="L189" s="9">
        <f t="shared" si="59"/>
        <v>1</v>
      </c>
      <c r="M189" s="8">
        <f t="shared" si="60"/>
        <v>3</v>
      </c>
      <c r="N189" s="2">
        <f t="shared" si="61"/>
        <v>0.30254368801025572</v>
      </c>
      <c r="O189" s="2">
        <f t="shared" si="62"/>
        <v>0.45840361649011535</v>
      </c>
      <c r="P189" s="2">
        <f t="shared" si="63"/>
        <v>0.17772080156534648</v>
      </c>
      <c r="Q189" s="2">
        <f t="shared" si="64"/>
        <v>6.1331893934282511E-2</v>
      </c>
      <c r="R189" s="1">
        <v>4484</v>
      </c>
      <c r="S189" s="1">
        <v>6794</v>
      </c>
      <c r="T189" s="1">
        <v>2634</v>
      </c>
      <c r="U189" s="1">
        <v>102</v>
      </c>
      <c r="V189" s="1">
        <v>71</v>
      </c>
      <c r="W189" s="1">
        <v>72</v>
      </c>
      <c r="Y189" s="1">
        <v>13</v>
      </c>
      <c r="Z189" s="1">
        <v>620</v>
      </c>
      <c r="AD189" s="1">
        <v>31</v>
      </c>
      <c r="AR189" s="6" t="s">
        <v>1396</v>
      </c>
      <c r="AS189" s="6" t="s">
        <v>964</v>
      </c>
      <c r="AT189" t="e">
        <f>#REF!</f>
        <v>#REF!</v>
      </c>
      <c r="AV189" s="40">
        <v>6</v>
      </c>
      <c r="AW189" s="42">
        <v>35</v>
      </c>
      <c r="AX189" s="44">
        <f t="shared" si="47"/>
        <v>6035</v>
      </c>
      <c r="AZ189" s="7" t="s">
        <v>4546</v>
      </c>
    </row>
    <row r="190" spans="1:52" hidden="1" outlineLevel="1">
      <c r="A190" s="6" t="s">
        <v>2526</v>
      </c>
      <c r="B190" s="6" t="s">
        <v>964</v>
      </c>
      <c r="C190" s="25">
        <v>9793263</v>
      </c>
      <c r="D190" s="53">
        <v>5656610</v>
      </c>
      <c r="E190" s="53"/>
      <c r="F190" s="1">
        <f t="shared" si="57"/>
        <v>3972738</v>
      </c>
      <c r="G190" s="1">
        <v>3085582</v>
      </c>
      <c r="H190" s="1">
        <v>3023280</v>
      </c>
      <c r="I190" s="2">
        <f t="shared" si="48"/>
        <v>0.53446852443424597</v>
      </c>
      <c r="J190" s="2">
        <f t="shared" si="49"/>
        <v>0.76100664076010049</v>
      </c>
      <c r="K190" s="10">
        <f t="shared" si="58"/>
        <v>1</v>
      </c>
      <c r="L190" s="9">
        <f t="shared" si="59"/>
        <v>2</v>
      </c>
      <c r="M190" s="8">
        <f t="shared" si="60"/>
        <v>3</v>
      </c>
      <c r="N190" s="2">
        <f t="shared" si="61"/>
        <v>0.50752906433799561</v>
      </c>
      <c r="O190" s="2">
        <f t="shared" si="62"/>
        <v>0.26974217781288373</v>
      </c>
      <c r="P190" s="2">
        <f t="shared" si="63"/>
        <v>0.1777235246824734</v>
      </c>
      <c r="Q190" s="2">
        <f t="shared" si="64"/>
        <v>4.5005233166647257E-2</v>
      </c>
      <c r="R190" s="1">
        <v>2016280</v>
      </c>
      <c r="S190" s="1">
        <v>1071615</v>
      </c>
      <c r="T190" s="1">
        <v>706049</v>
      </c>
      <c r="U190" s="1">
        <v>18952</v>
      </c>
      <c r="V190" s="1">
        <v>27858</v>
      </c>
      <c r="W190" s="1">
        <v>26103</v>
      </c>
      <c r="Y190" s="1">
        <v>10136</v>
      </c>
      <c r="Z190" s="1">
        <v>67091</v>
      </c>
      <c r="AD190" s="1">
        <v>28654</v>
      </c>
      <c r="AR190" s="6" t="s">
        <v>2526</v>
      </c>
      <c r="AS190" s="6" t="s">
        <v>964</v>
      </c>
      <c r="AT190" t="e">
        <f>#REF!</f>
        <v>#REF!</v>
      </c>
      <c r="AV190" s="40">
        <v>6</v>
      </c>
      <c r="AW190" s="42">
        <v>37</v>
      </c>
      <c r="AX190" s="44">
        <f t="shared" si="47"/>
        <v>6037</v>
      </c>
      <c r="AZ190" s="7" t="s">
        <v>4546</v>
      </c>
    </row>
    <row r="191" spans="1:52" hidden="1" outlineLevel="1">
      <c r="A191" s="6" t="s">
        <v>2487</v>
      </c>
      <c r="B191" s="6" t="s">
        <v>964</v>
      </c>
      <c r="C191" s="25">
        <v>137106</v>
      </c>
      <c r="D191" s="53">
        <v>74632</v>
      </c>
      <c r="E191" s="53"/>
      <c r="F191" s="1">
        <f t="shared" si="57"/>
        <v>49997</v>
      </c>
      <c r="G191" s="1">
        <v>39211</v>
      </c>
      <c r="H191" s="1">
        <v>38850</v>
      </c>
      <c r="I191" s="2">
        <f t="shared" si="48"/>
        <v>0.52055418587201197</v>
      </c>
      <c r="J191" s="2">
        <f t="shared" si="49"/>
        <v>0.7770466227973678</v>
      </c>
      <c r="K191" s="10">
        <f t="shared" si="58"/>
        <v>2</v>
      </c>
      <c r="L191" s="9">
        <f t="shared" si="59"/>
        <v>1</v>
      </c>
      <c r="M191" s="8">
        <f t="shared" si="60"/>
        <v>3</v>
      </c>
      <c r="N191" s="2">
        <f t="shared" si="61"/>
        <v>0.34906094365661938</v>
      </c>
      <c r="O191" s="2">
        <f t="shared" si="62"/>
        <v>0.49498969938196291</v>
      </c>
      <c r="P191" s="2">
        <f t="shared" si="63"/>
        <v>0.11940716442986579</v>
      </c>
      <c r="Q191" s="2">
        <f t="shared" si="64"/>
        <v>3.6542192531551859E-2</v>
      </c>
      <c r="R191" s="1">
        <v>17452</v>
      </c>
      <c r="S191" s="1">
        <v>24748</v>
      </c>
      <c r="T191" s="1">
        <v>5970</v>
      </c>
      <c r="U191" s="1">
        <v>215</v>
      </c>
      <c r="V191" s="1">
        <v>249</v>
      </c>
      <c r="W191" s="1">
        <v>228</v>
      </c>
      <c r="Y191" s="1">
        <v>38</v>
      </c>
      <c r="Z191" s="1">
        <v>1029</v>
      </c>
      <c r="AD191" s="1">
        <v>68</v>
      </c>
      <c r="AR191" s="6" t="s">
        <v>2487</v>
      </c>
      <c r="AS191" s="6" t="s">
        <v>964</v>
      </c>
      <c r="AT191" t="e">
        <f>#REF!</f>
        <v>#REF!</v>
      </c>
      <c r="AV191" s="40">
        <v>6</v>
      </c>
      <c r="AW191" s="42">
        <v>39</v>
      </c>
      <c r="AX191" s="44">
        <f t="shared" si="47"/>
        <v>6039</v>
      </c>
      <c r="AZ191" s="7" t="s">
        <v>4546</v>
      </c>
    </row>
    <row r="192" spans="1:52" hidden="1" outlineLevel="1">
      <c r="A192" s="6" t="s">
        <v>1124</v>
      </c>
      <c r="B192" s="6" t="s">
        <v>964</v>
      </c>
      <c r="C192" s="25">
        <v>243769</v>
      </c>
      <c r="D192" s="53">
        <v>174327</v>
      </c>
      <c r="E192" s="53"/>
      <c r="F192" s="1">
        <f t="shared" si="57"/>
        <v>152658</v>
      </c>
      <c r="G192" s="1">
        <v>136625</v>
      </c>
      <c r="H192" s="1">
        <v>135325</v>
      </c>
      <c r="I192" s="2">
        <f t="shared" si="48"/>
        <v>0.77627103087875082</v>
      </c>
      <c r="J192" s="2">
        <f t="shared" si="49"/>
        <v>0.88645861992165498</v>
      </c>
      <c r="K192" s="10">
        <f t="shared" si="58"/>
        <v>1</v>
      </c>
      <c r="L192" s="9">
        <f t="shared" si="59"/>
        <v>2</v>
      </c>
      <c r="M192" s="8">
        <f t="shared" si="60"/>
        <v>3</v>
      </c>
      <c r="N192" s="2">
        <f t="shared" si="61"/>
        <v>0.51230855900116601</v>
      </c>
      <c r="O192" s="2">
        <f t="shared" si="62"/>
        <v>0.23447182591151464</v>
      </c>
      <c r="P192" s="2">
        <f t="shared" si="63"/>
        <v>0.19942616829776363</v>
      </c>
      <c r="Q192" s="2">
        <f t="shared" si="64"/>
        <v>5.3793446789555749E-2</v>
      </c>
      <c r="R192" s="1">
        <v>78208</v>
      </c>
      <c r="S192" s="1">
        <v>35794</v>
      </c>
      <c r="T192" s="1">
        <v>30444</v>
      </c>
      <c r="U192" s="1">
        <v>839</v>
      </c>
      <c r="V192" s="1">
        <v>3726</v>
      </c>
      <c r="W192" s="1">
        <v>481</v>
      </c>
      <c r="Y192" s="1">
        <v>125</v>
      </c>
      <c r="Z192" s="1">
        <v>2690</v>
      </c>
      <c r="AD192" s="1">
        <v>351</v>
      </c>
      <c r="AR192" s="6" t="s">
        <v>1124</v>
      </c>
      <c r="AS192" s="6" t="s">
        <v>964</v>
      </c>
      <c r="AT192" t="e">
        <f>#REF!</f>
        <v>#REF!</v>
      </c>
      <c r="AV192" s="40">
        <v>6</v>
      </c>
      <c r="AW192" s="42">
        <v>41</v>
      </c>
      <c r="AX192" s="44">
        <f t="shared" si="47"/>
        <v>6041</v>
      </c>
      <c r="AZ192" s="7" t="s">
        <v>4546</v>
      </c>
    </row>
    <row r="193" spans="1:52" hidden="1" outlineLevel="1">
      <c r="A193" s="6" t="s">
        <v>2635</v>
      </c>
      <c r="B193" s="6" t="s">
        <v>964</v>
      </c>
      <c r="C193" s="25">
        <v>17844</v>
      </c>
      <c r="D193" s="53">
        <v>13748</v>
      </c>
      <c r="E193" s="53"/>
      <c r="F193" s="1">
        <f t="shared" si="57"/>
        <v>11235</v>
      </c>
      <c r="G193" s="1">
        <v>9329</v>
      </c>
      <c r="H193" s="1">
        <v>8658</v>
      </c>
      <c r="I193" s="2">
        <f t="shared" si="48"/>
        <v>0.62976432935699733</v>
      </c>
      <c r="J193" s="2">
        <f t="shared" si="49"/>
        <v>0.77062750333778374</v>
      </c>
      <c r="K193" s="10">
        <f t="shared" si="58"/>
        <v>2</v>
      </c>
      <c r="L193" s="9">
        <f t="shared" si="59"/>
        <v>1</v>
      </c>
      <c r="M193" s="8">
        <f t="shared" si="60"/>
        <v>3</v>
      </c>
      <c r="N193" s="2">
        <f t="shared" si="61"/>
        <v>0.3252336448598131</v>
      </c>
      <c r="O193" s="2">
        <f t="shared" si="62"/>
        <v>0.47530040053404538</v>
      </c>
      <c r="P193" s="2">
        <f t="shared" si="63"/>
        <v>0.1321762349799733</v>
      </c>
      <c r="Q193" s="2">
        <f t="shared" si="64"/>
        <v>6.7289719626168226E-2</v>
      </c>
      <c r="R193" s="1">
        <v>3654</v>
      </c>
      <c r="S193" s="1">
        <v>5340</v>
      </c>
      <c r="T193" s="1">
        <v>1485</v>
      </c>
      <c r="U193" s="1">
        <v>80</v>
      </c>
      <c r="V193" s="1">
        <v>156</v>
      </c>
      <c r="W193" s="1">
        <v>173</v>
      </c>
      <c r="Y193" s="1">
        <v>9</v>
      </c>
      <c r="Z193" s="1">
        <v>307</v>
      </c>
      <c r="AD193" s="1">
        <v>31</v>
      </c>
      <c r="AR193" s="6" t="s">
        <v>2635</v>
      </c>
      <c r="AS193" s="6" t="s">
        <v>964</v>
      </c>
      <c r="AT193" t="e">
        <f>#REF!</f>
        <v>#REF!</v>
      </c>
      <c r="AV193" s="40">
        <v>6</v>
      </c>
      <c r="AW193" s="42">
        <v>43</v>
      </c>
      <c r="AX193" s="44">
        <f t="shared" si="47"/>
        <v>6043</v>
      </c>
      <c r="AZ193" s="7" t="s">
        <v>4546</v>
      </c>
    </row>
    <row r="194" spans="1:52" hidden="1" outlineLevel="1">
      <c r="A194" s="6" t="s">
        <v>432</v>
      </c>
      <c r="B194" s="6" t="s">
        <v>964</v>
      </c>
      <c r="C194" s="25">
        <v>88030</v>
      </c>
      <c r="D194" s="53">
        <v>61717</v>
      </c>
      <c r="E194" s="53"/>
      <c r="F194" s="1">
        <f t="shared" si="57"/>
        <v>50713</v>
      </c>
      <c r="G194" s="1">
        <v>38902</v>
      </c>
      <c r="H194" s="1">
        <v>38429</v>
      </c>
      <c r="I194" s="2">
        <f t="shared" si="48"/>
        <v>0.6226647439117261</v>
      </c>
      <c r="J194" s="2">
        <f t="shared" si="49"/>
        <v>0.7577741407528642</v>
      </c>
      <c r="K194" s="10">
        <f t="shared" si="58"/>
        <v>1</v>
      </c>
      <c r="L194" s="9">
        <f t="shared" si="59"/>
        <v>2</v>
      </c>
      <c r="M194" s="8">
        <f t="shared" si="60"/>
        <v>3</v>
      </c>
      <c r="N194" s="2">
        <f t="shared" si="61"/>
        <v>0.46179480606550588</v>
      </c>
      <c r="O194" s="2">
        <f t="shared" si="62"/>
        <v>0.25445152130617393</v>
      </c>
      <c r="P194" s="2">
        <f t="shared" si="63"/>
        <v>0.18719066117169167</v>
      </c>
      <c r="Q194" s="2">
        <f t="shared" si="64"/>
        <v>9.6563011456628461E-2</v>
      </c>
      <c r="R194" s="1">
        <v>23419</v>
      </c>
      <c r="S194" s="1">
        <v>12904</v>
      </c>
      <c r="T194" s="1">
        <v>9493</v>
      </c>
      <c r="U194" s="1">
        <v>389</v>
      </c>
      <c r="V194" s="1">
        <v>2525</v>
      </c>
      <c r="W194" s="1">
        <v>315</v>
      </c>
      <c r="Y194" s="1">
        <v>66</v>
      </c>
      <c r="Z194" s="1">
        <v>1322</v>
      </c>
      <c r="AD194" s="1">
        <v>280</v>
      </c>
      <c r="AR194" s="6" t="s">
        <v>432</v>
      </c>
      <c r="AS194" s="6" t="s">
        <v>964</v>
      </c>
      <c r="AT194" t="e">
        <f>#REF!</f>
        <v>#REF!</v>
      </c>
      <c r="AV194" s="40">
        <v>6</v>
      </c>
      <c r="AW194" s="42">
        <v>45</v>
      </c>
      <c r="AX194" s="44">
        <f t="shared" si="47"/>
        <v>6045</v>
      </c>
      <c r="AZ194" s="7" t="s">
        <v>4546</v>
      </c>
    </row>
    <row r="195" spans="1:52" hidden="1" outlineLevel="1">
      <c r="A195" s="6" t="s">
        <v>707</v>
      </c>
      <c r="B195" s="6" t="s">
        <v>964</v>
      </c>
      <c r="C195" s="25">
        <v>237180</v>
      </c>
      <c r="D195" s="53">
        <v>127979</v>
      </c>
      <c r="E195" s="53"/>
      <c r="F195" s="1">
        <f t="shared" si="57"/>
        <v>99036</v>
      </c>
      <c r="G195" s="1">
        <v>58752</v>
      </c>
      <c r="H195" s="1">
        <v>57960</v>
      </c>
      <c r="I195" s="2">
        <f t="shared" si="48"/>
        <v>0.45288680174091062</v>
      </c>
      <c r="J195" s="2">
        <f t="shared" si="49"/>
        <v>0.58524173027989823</v>
      </c>
      <c r="K195" s="10">
        <f t="shared" si="58"/>
        <v>1</v>
      </c>
      <c r="L195" s="9">
        <f t="shared" si="59"/>
        <v>2</v>
      </c>
      <c r="M195" s="8">
        <f t="shared" si="60"/>
        <v>3</v>
      </c>
      <c r="N195" s="2">
        <f t="shared" si="61"/>
        <v>0.45588472878549213</v>
      </c>
      <c r="O195" s="2">
        <f t="shared" si="62"/>
        <v>0.42647118219637303</v>
      </c>
      <c r="P195" s="2">
        <f t="shared" si="63"/>
        <v>9.1481885375015143E-2</v>
      </c>
      <c r="Q195" s="2">
        <f t="shared" si="64"/>
        <v>2.6162203643119691E-2</v>
      </c>
      <c r="R195" s="1">
        <v>45149</v>
      </c>
      <c r="S195" s="1">
        <v>42236</v>
      </c>
      <c r="T195" s="1">
        <v>9060</v>
      </c>
      <c r="U195" s="1">
        <v>252</v>
      </c>
      <c r="V195" s="1">
        <v>312</v>
      </c>
      <c r="W195" s="1">
        <v>138</v>
      </c>
      <c r="Y195" s="1">
        <v>48</v>
      </c>
      <c r="Z195" s="1">
        <v>1684</v>
      </c>
      <c r="AD195" s="1">
        <v>157</v>
      </c>
      <c r="AR195" s="6" t="s">
        <v>707</v>
      </c>
      <c r="AS195" s="6" t="s">
        <v>964</v>
      </c>
      <c r="AT195" t="e">
        <f>#REF!</f>
        <v>#REF!</v>
      </c>
      <c r="AV195" s="40">
        <v>6</v>
      </c>
      <c r="AW195" s="42">
        <v>47</v>
      </c>
      <c r="AX195" s="44">
        <f t="shared" si="47"/>
        <v>6047</v>
      </c>
      <c r="AZ195" s="7" t="s">
        <v>4546</v>
      </c>
    </row>
    <row r="196" spans="1:52" hidden="1" outlineLevel="1">
      <c r="A196" s="6" t="s">
        <v>247</v>
      </c>
      <c r="B196" s="6" t="s">
        <v>964</v>
      </c>
      <c r="C196" s="25">
        <v>9605</v>
      </c>
      <c r="D196" s="53">
        <v>6915</v>
      </c>
      <c r="E196" s="53"/>
      <c r="F196" s="1">
        <f t="shared" si="57"/>
        <v>5525</v>
      </c>
      <c r="G196" s="1">
        <v>4507</v>
      </c>
      <c r="H196" s="1">
        <v>4467</v>
      </c>
      <c r="I196" s="2">
        <f t="shared" si="48"/>
        <v>0.64598698481561823</v>
      </c>
      <c r="J196" s="2">
        <f t="shared" si="49"/>
        <v>0.80850678733031678</v>
      </c>
      <c r="K196" s="10">
        <f t="shared" si="58"/>
        <v>2</v>
      </c>
      <c r="L196" s="9">
        <f t="shared" si="59"/>
        <v>1</v>
      </c>
      <c r="M196" s="8">
        <f t="shared" si="60"/>
        <v>3</v>
      </c>
      <c r="N196" s="2">
        <f t="shared" si="61"/>
        <v>0.32289592760180996</v>
      </c>
      <c r="O196" s="2">
        <f t="shared" si="62"/>
        <v>0.4955656108597285</v>
      </c>
      <c r="P196" s="2">
        <f t="shared" si="63"/>
        <v>0.13538461538461538</v>
      </c>
      <c r="Q196" s="2">
        <f t="shared" si="64"/>
        <v>4.6153846153846156E-2</v>
      </c>
      <c r="R196" s="1">
        <v>1784</v>
      </c>
      <c r="S196" s="1">
        <v>2738</v>
      </c>
      <c r="T196" s="1">
        <v>748</v>
      </c>
      <c r="U196" s="1">
        <v>38</v>
      </c>
      <c r="V196" s="1">
        <v>27</v>
      </c>
      <c r="W196" s="1">
        <v>11</v>
      </c>
      <c r="Y196" s="1">
        <v>4</v>
      </c>
      <c r="Z196" s="1">
        <v>169</v>
      </c>
      <c r="AD196" s="1">
        <v>6</v>
      </c>
      <c r="AR196" s="6" t="s">
        <v>247</v>
      </c>
      <c r="AS196" s="6" t="s">
        <v>964</v>
      </c>
      <c r="AT196" t="e">
        <f>#REF!</f>
        <v>#REF!</v>
      </c>
      <c r="AV196" s="40">
        <v>6</v>
      </c>
      <c r="AW196" s="42">
        <v>49</v>
      </c>
      <c r="AX196" s="44">
        <f t="shared" ref="AX196:AX259" si="65">AV196*1000+AW196</f>
        <v>6049</v>
      </c>
      <c r="AZ196" s="7" t="s">
        <v>4546</v>
      </c>
    </row>
    <row r="197" spans="1:52" hidden="1" outlineLevel="1">
      <c r="A197" s="6" t="s">
        <v>392</v>
      </c>
      <c r="B197" s="6" t="s">
        <v>964</v>
      </c>
      <c r="C197" s="25">
        <v>13360</v>
      </c>
      <c r="D197" s="53">
        <v>9457</v>
      </c>
      <c r="E197" s="53"/>
      <c r="F197" s="1">
        <f t="shared" si="57"/>
        <v>6972</v>
      </c>
      <c r="G197" s="1">
        <v>5412</v>
      </c>
      <c r="H197" s="1">
        <v>5338</v>
      </c>
      <c r="I197" s="2">
        <f t="shared" si="48"/>
        <v>0.56444961404250815</v>
      </c>
      <c r="J197" s="2">
        <f t="shared" si="49"/>
        <v>0.76563396442914511</v>
      </c>
      <c r="K197" s="10">
        <f t="shared" si="58"/>
        <v>2</v>
      </c>
      <c r="L197" s="9">
        <f t="shared" si="59"/>
        <v>1</v>
      </c>
      <c r="M197" s="8">
        <f t="shared" si="60"/>
        <v>3</v>
      </c>
      <c r="N197" s="2">
        <f t="shared" si="61"/>
        <v>0.31669535283993117</v>
      </c>
      <c r="O197" s="2">
        <f t="shared" si="62"/>
        <v>0.39070567986230637</v>
      </c>
      <c r="P197" s="2">
        <f t="shared" si="63"/>
        <v>0.2257601835915089</v>
      </c>
      <c r="Q197" s="2">
        <f t="shared" si="64"/>
        <v>6.6838783706253513E-2</v>
      </c>
      <c r="R197" s="1">
        <v>2208</v>
      </c>
      <c r="S197" s="1">
        <v>2724</v>
      </c>
      <c r="T197" s="1">
        <v>1574</v>
      </c>
      <c r="U197" s="1">
        <v>74</v>
      </c>
      <c r="V197" s="1">
        <v>147</v>
      </c>
      <c r="W197" s="1">
        <v>4</v>
      </c>
      <c r="Y197" s="1">
        <v>4</v>
      </c>
      <c r="Z197" s="1">
        <v>218</v>
      </c>
      <c r="AD197" s="1">
        <v>19</v>
      </c>
      <c r="AR197" s="6" t="s">
        <v>392</v>
      </c>
      <c r="AS197" s="6" t="s">
        <v>964</v>
      </c>
      <c r="AT197" t="e">
        <f>#REF!</f>
        <v>#REF!</v>
      </c>
      <c r="AV197" s="40">
        <v>6</v>
      </c>
      <c r="AW197" s="42">
        <v>51</v>
      </c>
      <c r="AX197" s="44">
        <f t="shared" si="65"/>
        <v>6051</v>
      </c>
      <c r="AZ197" s="7" t="s">
        <v>4546</v>
      </c>
    </row>
    <row r="198" spans="1:52" hidden="1" outlineLevel="1">
      <c r="A198" s="6" t="s">
        <v>394</v>
      </c>
      <c r="B198" s="6" t="s">
        <v>964</v>
      </c>
      <c r="C198" s="25">
        <v>408731</v>
      </c>
      <c r="D198" s="53">
        <v>228973</v>
      </c>
      <c r="E198" s="53"/>
      <c r="F198" s="1">
        <f t="shared" si="57"/>
        <v>156233</v>
      </c>
      <c r="G198" s="1">
        <v>126751</v>
      </c>
      <c r="H198" s="1">
        <v>124653</v>
      </c>
      <c r="I198" s="2">
        <f t="shared" si="48"/>
        <v>0.54440043149192263</v>
      </c>
      <c r="J198" s="2">
        <f t="shared" si="49"/>
        <v>0.79786600782165096</v>
      </c>
      <c r="K198" s="10">
        <f t="shared" si="58"/>
        <v>1</v>
      </c>
      <c r="L198" s="9">
        <f t="shared" si="59"/>
        <v>2</v>
      </c>
      <c r="M198" s="8">
        <f t="shared" si="60"/>
        <v>3</v>
      </c>
      <c r="N198" s="2">
        <f t="shared" si="61"/>
        <v>0.48489755685418573</v>
      </c>
      <c r="O198" s="2">
        <f t="shared" si="62"/>
        <v>0.31623280612930688</v>
      </c>
      <c r="P198" s="2">
        <f t="shared" si="63"/>
        <v>0.16115033315624741</v>
      </c>
      <c r="Q198" s="2">
        <f t="shared" si="64"/>
        <v>3.7719303860259928E-2</v>
      </c>
      <c r="R198" s="1">
        <v>75757</v>
      </c>
      <c r="S198" s="1">
        <v>49406</v>
      </c>
      <c r="T198" s="1">
        <v>25177</v>
      </c>
      <c r="U198" s="1">
        <v>671</v>
      </c>
      <c r="V198" s="1">
        <v>1378</v>
      </c>
      <c r="W198" s="1">
        <v>354</v>
      </c>
      <c r="Y198" s="1">
        <v>145</v>
      </c>
      <c r="Z198" s="1">
        <v>2976</v>
      </c>
      <c r="AD198" s="1">
        <v>369</v>
      </c>
      <c r="AR198" s="6" t="s">
        <v>394</v>
      </c>
      <c r="AS198" s="6" t="s">
        <v>964</v>
      </c>
      <c r="AT198" t="e">
        <f>#REF!</f>
        <v>#REF!</v>
      </c>
      <c r="AV198" s="40">
        <v>6</v>
      </c>
      <c r="AW198" s="42">
        <v>53</v>
      </c>
      <c r="AX198" s="44">
        <f t="shared" si="65"/>
        <v>6053</v>
      </c>
      <c r="AZ198" s="7" t="s">
        <v>4546</v>
      </c>
    </row>
    <row r="199" spans="1:52" hidden="1" outlineLevel="1">
      <c r="A199" s="6" t="s">
        <v>725</v>
      </c>
      <c r="B199" s="6" t="s">
        <v>964</v>
      </c>
      <c r="C199" s="25">
        <v>130387</v>
      </c>
      <c r="D199" s="53">
        <v>88230</v>
      </c>
      <c r="E199" s="53"/>
      <c r="F199" s="1">
        <f t="shared" si="57"/>
        <v>69251</v>
      </c>
      <c r="G199" s="1">
        <v>57095</v>
      </c>
      <c r="H199" s="1">
        <v>56599</v>
      </c>
      <c r="I199" s="2">
        <f t="shared" ref="I199:I262" si="66">IF(D199&gt;0,H199/D199,"")</f>
        <v>0.64149382296271107</v>
      </c>
      <c r="J199" s="2">
        <f t="shared" ref="J199:J262" si="67">IF(F199&gt;0,H199/F199,"")</f>
        <v>0.81730227722343363</v>
      </c>
      <c r="K199" s="10">
        <f t="shared" si="58"/>
        <v>1</v>
      </c>
      <c r="L199" s="9">
        <f t="shared" si="59"/>
        <v>2</v>
      </c>
      <c r="M199" s="8">
        <f t="shared" si="60"/>
        <v>3</v>
      </c>
      <c r="N199" s="2">
        <f t="shared" si="61"/>
        <v>0.4594735094078064</v>
      </c>
      <c r="O199" s="2">
        <f t="shared" si="62"/>
        <v>0.32074627081197382</v>
      </c>
      <c r="P199" s="2">
        <f t="shared" si="63"/>
        <v>0.16399763180315086</v>
      </c>
      <c r="Q199" s="2">
        <f t="shared" si="64"/>
        <v>5.578258797706892E-2</v>
      </c>
      <c r="R199" s="1">
        <v>31819</v>
      </c>
      <c r="S199" s="1">
        <v>22212</v>
      </c>
      <c r="T199" s="1">
        <v>11357</v>
      </c>
      <c r="U199" s="1">
        <v>419</v>
      </c>
      <c r="V199" s="1">
        <v>1010</v>
      </c>
      <c r="W199" s="1">
        <v>589</v>
      </c>
      <c r="Y199" s="1">
        <v>60</v>
      </c>
      <c r="Z199" s="1">
        <v>1636</v>
      </c>
      <c r="AD199" s="1">
        <v>149</v>
      </c>
      <c r="AR199" s="6" t="s">
        <v>725</v>
      </c>
      <c r="AS199" s="6" t="s">
        <v>964</v>
      </c>
      <c r="AT199" t="e">
        <f>#REF!</f>
        <v>#REF!</v>
      </c>
      <c r="AV199" s="40">
        <v>6</v>
      </c>
      <c r="AW199" s="42">
        <v>55</v>
      </c>
      <c r="AX199" s="44">
        <f t="shared" si="65"/>
        <v>6055</v>
      </c>
      <c r="AZ199" s="7" t="s">
        <v>4546</v>
      </c>
    </row>
    <row r="200" spans="1:52" hidden="1" outlineLevel="1">
      <c r="A200" s="6" t="s">
        <v>726</v>
      </c>
      <c r="B200" s="6" t="s">
        <v>964</v>
      </c>
      <c r="C200" s="25">
        <v>96512</v>
      </c>
      <c r="D200" s="53">
        <v>72742</v>
      </c>
      <c r="E200" s="53"/>
      <c r="F200" s="1">
        <f t="shared" si="57"/>
        <v>65411</v>
      </c>
      <c r="G200" s="1">
        <v>54508</v>
      </c>
      <c r="H200" s="1">
        <v>53920</v>
      </c>
      <c r="I200" s="2">
        <f t="shared" si="66"/>
        <v>0.74124989689587861</v>
      </c>
      <c r="J200" s="2">
        <f t="shared" si="67"/>
        <v>0.82432618366941335</v>
      </c>
      <c r="K200" s="10">
        <f t="shared" si="58"/>
        <v>2</v>
      </c>
      <c r="L200" s="9">
        <f t="shared" si="59"/>
        <v>1</v>
      </c>
      <c r="M200" s="8">
        <f t="shared" si="60"/>
        <v>3</v>
      </c>
      <c r="N200" s="2">
        <f t="shared" si="61"/>
        <v>0.31960985155401994</v>
      </c>
      <c r="O200" s="2">
        <f t="shared" si="62"/>
        <v>0.43761752610417209</v>
      </c>
      <c r="P200" s="2">
        <f t="shared" si="63"/>
        <v>0.17763067373989083</v>
      </c>
      <c r="Q200" s="2">
        <f t="shared" si="64"/>
        <v>6.5141948601917077E-2</v>
      </c>
      <c r="R200" s="1">
        <v>20906</v>
      </c>
      <c r="S200" s="1">
        <v>28625</v>
      </c>
      <c r="T200" s="1">
        <v>11619</v>
      </c>
      <c r="U200" s="1">
        <v>544</v>
      </c>
      <c r="V200" s="1">
        <v>1715</v>
      </c>
      <c r="W200" s="1">
        <v>265</v>
      </c>
      <c r="Y200" s="1">
        <v>54</v>
      </c>
      <c r="Z200" s="1">
        <v>1563</v>
      </c>
      <c r="AD200" s="1">
        <v>120</v>
      </c>
      <c r="AR200" s="6" t="s">
        <v>726</v>
      </c>
      <c r="AS200" s="6" t="s">
        <v>964</v>
      </c>
      <c r="AT200" t="e">
        <f>#REF!</f>
        <v>#REF!</v>
      </c>
      <c r="AV200" s="40">
        <v>6</v>
      </c>
      <c r="AW200" s="42">
        <v>57</v>
      </c>
      <c r="AX200" s="44">
        <f t="shared" si="65"/>
        <v>6057</v>
      </c>
      <c r="AZ200" s="7" t="s">
        <v>4546</v>
      </c>
    </row>
    <row r="201" spans="1:52" hidden="1" outlineLevel="1">
      <c r="A201" s="6" t="s">
        <v>727</v>
      </c>
      <c r="B201" s="6" t="s">
        <v>964</v>
      </c>
      <c r="C201" s="25">
        <v>2941711</v>
      </c>
      <c r="D201" s="53">
        <v>1808058</v>
      </c>
      <c r="E201" s="53"/>
      <c r="F201" s="1">
        <f t="shared" si="57"/>
        <v>1495824</v>
      </c>
      <c r="G201" s="1">
        <v>1094405</v>
      </c>
      <c r="H201" s="1">
        <v>1075399</v>
      </c>
      <c r="I201" s="2">
        <f t="shared" si="66"/>
        <v>0.59478125148640149</v>
      </c>
      <c r="J201" s="2">
        <f t="shared" si="67"/>
        <v>0.71893417942217797</v>
      </c>
      <c r="K201" s="10">
        <f t="shared" si="58"/>
        <v>2</v>
      </c>
      <c r="L201" s="9">
        <f t="shared" si="59"/>
        <v>1</v>
      </c>
      <c r="M201" s="8">
        <f t="shared" si="60"/>
        <v>3</v>
      </c>
      <c r="N201" s="2">
        <f t="shared" si="61"/>
        <v>0.30263854571126014</v>
      </c>
      <c r="O201" s="2">
        <f t="shared" si="62"/>
        <v>0.48418797933446717</v>
      </c>
      <c r="P201" s="2">
        <f t="shared" si="63"/>
        <v>0.17305311320048347</v>
      </c>
      <c r="Q201" s="2">
        <f t="shared" si="64"/>
        <v>4.0120361753789219E-2</v>
      </c>
      <c r="R201" s="1">
        <v>452694</v>
      </c>
      <c r="S201" s="1">
        <v>724260</v>
      </c>
      <c r="T201" s="1">
        <v>258857</v>
      </c>
      <c r="U201" s="1">
        <v>10253</v>
      </c>
      <c r="V201" s="1">
        <v>8484</v>
      </c>
      <c r="W201" s="1">
        <v>5892</v>
      </c>
      <c r="Y201" s="1">
        <v>2517</v>
      </c>
      <c r="Z201" s="1">
        <v>29159</v>
      </c>
      <c r="AD201" s="1">
        <v>3708</v>
      </c>
      <c r="AR201" s="6" t="s">
        <v>727</v>
      </c>
      <c r="AS201" s="6" t="s">
        <v>964</v>
      </c>
      <c r="AT201" t="e">
        <f>#REF!</f>
        <v>#REF!</v>
      </c>
      <c r="AV201" s="40">
        <v>6</v>
      </c>
      <c r="AW201" s="42">
        <v>59</v>
      </c>
      <c r="AX201" s="44">
        <f t="shared" si="65"/>
        <v>6059</v>
      </c>
      <c r="AZ201" s="7" t="s">
        <v>4546</v>
      </c>
    </row>
    <row r="202" spans="1:52" hidden="1" outlineLevel="1">
      <c r="A202" s="6" t="s">
        <v>728</v>
      </c>
      <c r="B202" s="6" t="s">
        <v>964</v>
      </c>
      <c r="C202" s="25">
        <v>302841</v>
      </c>
      <c r="D202" s="53">
        <v>211077</v>
      </c>
      <c r="E202" s="53"/>
      <c r="F202" s="1">
        <f t="shared" si="57"/>
        <v>183202</v>
      </c>
      <c r="G202" s="1">
        <v>154497</v>
      </c>
      <c r="H202" s="1">
        <v>153278</v>
      </c>
      <c r="I202" s="2">
        <f t="shared" si="66"/>
        <v>0.72617101815924989</v>
      </c>
      <c r="J202" s="2">
        <f t="shared" si="67"/>
        <v>0.83666117182126831</v>
      </c>
      <c r="K202" s="10">
        <f t="shared" si="58"/>
        <v>2</v>
      </c>
      <c r="L202" s="9">
        <f t="shared" si="59"/>
        <v>1</v>
      </c>
      <c r="M202" s="8">
        <f t="shared" si="60"/>
        <v>3</v>
      </c>
      <c r="N202" s="2">
        <f t="shared" si="61"/>
        <v>0.28956561609589415</v>
      </c>
      <c r="O202" s="2">
        <f t="shared" si="62"/>
        <v>0.5183076603967206</v>
      </c>
      <c r="P202" s="2">
        <f t="shared" si="63"/>
        <v>0.15411949651204682</v>
      </c>
      <c r="Q202" s="2">
        <f t="shared" si="64"/>
        <v>3.8007226995338428E-2</v>
      </c>
      <c r="R202" s="1">
        <v>53049</v>
      </c>
      <c r="S202" s="1">
        <v>94955</v>
      </c>
      <c r="T202" s="1">
        <v>28235</v>
      </c>
      <c r="U202" s="1">
        <v>1112</v>
      </c>
      <c r="V202" s="1">
        <v>1422</v>
      </c>
      <c r="W202" s="1">
        <v>456</v>
      </c>
      <c r="Y202" s="1">
        <v>89</v>
      </c>
      <c r="Z202" s="1">
        <v>3606</v>
      </c>
      <c r="AD202" s="1">
        <v>278</v>
      </c>
      <c r="AR202" s="6" t="s">
        <v>728</v>
      </c>
      <c r="AS202" s="6" t="s">
        <v>964</v>
      </c>
      <c r="AT202" t="e">
        <f>#REF!</f>
        <v>#REF!</v>
      </c>
      <c r="AV202" s="40">
        <v>6</v>
      </c>
      <c r="AW202" s="42">
        <v>61</v>
      </c>
      <c r="AX202" s="44">
        <f t="shared" si="65"/>
        <v>6061</v>
      </c>
      <c r="AZ202" s="7" t="s">
        <v>4546</v>
      </c>
    </row>
    <row r="203" spans="1:52" hidden="1" outlineLevel="1">
      <c r="A203" s="6" t="s">
        <v>1236</v>
      </c>
      <c r="B203" s="6" t="s">
        <v>964</v>
      </c>
      <c r="C203" s="25">
        <v>21000</v>
      </c>
      <c r="D203" s="53">
        <v>16129</v>
      </c>
      <c r="E203" s="53"/>
      <c r="F203" s="1">
        <f t="shared" si="57"/>
        <v>14225</v>
      </c>
      <c r="G203" s="1">
        <v>11293</v>
      </c>
      <c r="H203" s="1">
        <v>11190</v>
      </c>
      <c r="I203" s="2">
        <f t="shared" si="66"/>
        <v>0.69378138756277508</v>
      </c>
      <c r="J203" s="2">
        <f t="shared" si="67"/>
        <v>0.7866432337434095</v>
      </c>
      <c r="K203" s="10">
        <f t="shared" si="58"/>
        <v>2</v>
      </c>
      <c r="L203" s="9">
        <f t="shared" si="59"/>
        <v>1</v>
      </c>
      <c r="M203" s="8">
        <f t="shared" si="60"/>
        <v>3</v>
      </c>
      <c r="N203" s="2">
        <f t="shared" si="61"/>
        <v>0.33820738137082601</v>
      </c>
      <c r="O203" s="2">
        <f t="shared" si="62"/>
        <v>0.43641476274165203</v>
      </c>
      <c r="P203" s="2">
        <f t="shared" si="63"/>
        <v>0.17237258347978909</v>
      </c>
      <c r="Q203" s="2">
        <f t="shared" si="64"/>
        <v>5.3005272407732923E-2</v>
      </c>
      <c r="R203" s="1">
        <v>4811</v>
      </c>
      <c r="S203" s="1">
        <v>6208</v>
      </c>
      <c r="T203" s="1">
        <v>2452</v>
      </c>
      <c r="U203" s="1">
        <v>91</v>
      </c>
      <c r="V203" s="1">
        <v>137</v>
      </c>
      <c r="W203" s="1">
        <v>6</v>
      </c>
      <c r="Y203" s="1">
        <v>17</v>
      </c>
      <c r="Z203" s="1">
        <v>462</v>
      </c>
      <c r="AD203" s="1">
        <v>41</v>
      </c>
      <c r="AR203" s="6" t="s">
        <v>1236</v>
      </c>
      <c r="AS203" s="6" t="s">
        <v>964</v>
      </c>
      <c r="AT203" t="e">
        <f>#REF!</f>
        <v>#REF!</v>
      </c>
      <c r="AV203" s="40">
        <v>6</v>
      </c>
      <c r="AW203" s="42">
        <v>63</v>
      </c>
      <c r="AX203" s="44">
        <f t="shared" si="65"/>
        <v>6063</v>
      </c>
      <c r="AZ203" s="7" t="s">
        <v>4546</v>
      </c>
    </row>
    <row r="204" spans="1:52" hidden="1" outlineLevel="1">
      <c r="A204" s="6" t="s">
        <v>1910</v>
      </c>
      <c r="B204" s="6" t="s">
        <v>964</v>
      </c>
      <c r="C204" s="25">
        <v>1856542</v>
      </c>
      <c r="D204" s="53">
        <v>1095533</v>
      </c>
      <c r="E204" s="53"/>
      <c r="F204" s="1">
        <f t="shared" ref="F204:F229" si="68">SUM(R204:AK204)</f>
        <v>769328</v>
      </c>
      <c r="G204" s="1">
        <v>562498</v>
      </c>
      <c r="H204" s="1">
        <v>557579</v>
      </c>
      <c r="I204" s="2">
        <f t="shared" si="66"/>
        <v>0.50895682740729853</v>
      </c>
      <c r="J204" s="2">
        <f t="shared" si="67"/>
        <v>0.7247610901981989</v>
      </c>
      <c r="K204" s="10">
        <f t="shared" ref="K204:K230" si="69">RANK(R204,R204:AO204)</f>
        <v>2</v>
      </c>
      <c r="L204" s="9">
        <f t="shared" ref="L204:L230" si="70">RANK(S204,R204:AO204)</f>
        <v>1</v>
      </c>
      <c r="M204" s="8">
        <f t="shared" ref="M204:M230" si="71">RANK(T204,R204:AO204)</f>
        <v>3</v>
      </c>
      <c r="N204" s="2">
        <f t="shared" ref="N204:N230" si="72">IF(SUM($R204:$AN204)=0,"-",R204/SUM($R204:$AN204))</f>
        <v>0.34606565730091715</v>
      </c>
      <c r="O204" s="2">
        <f t="shared" ref="O204:O230" si="73">IF(SUM($R204:$AN204)=0,"-",S204/SUM($R204:$AN204))</f>
        <v>0.47028445604475594</v>
      </c>
      <c r="P204" s="2">
        <f t="shared" ref="P204:P230" si="74">IF(SUM($R204:$AN204)=0,"-",T204/SUM($R204:$AN204))</f>
        <v>0.14291303579227585</v>
      </c>
      <c r="Q204" s="2">
        <f t="shared" ref="Q204:Q230" si="75">IF(SUM($R204:$AN204)=0,"-",(1-N204-O204-P204))</f>
        <v>4.0736850862051116E-2</v>
      </c>
      <c r="R204" s="1">
        <v>266238</v>
      </c>
      <c r="S204" s="1">
        <v>361803</v>
      </c>
      <c r="T204" s="1">
        <v>109947</v>
      </c>
      <c r="U204" s="1">
        <v>3691</v>
      </c>
      <c r="V204" s="1">
        <v>2971</v>
      </c>
      <c r="W204" s="1">
        <v>4913</v>
      </c>
      <c r="Y204" s="1">
        <v>948</v>
      </c>
      <c r="Z204" s="1">
        <v>16567</v>
      </c>
      <c r="AD204" s="1">
        <v>2250</v>
      </c>
      <c r="AR204" s="6" t="s">
        <v>1910</v>
      </c>
      <c r="AS204" s="6" t="s">
        <v>964</v>
      </c>
      <c r="AT204" t="e">
        <f>#REF!</f>
        <v>#REF!</v>
      </c>
      <c r="AV204" s="40">
        <v>6</v>
      </c>
      <c r="AW204" s="42">
        <v>65</v>
      </c>
      <c r="AX204" s="44">
        <f t="shared" si="65"/>
        <v>6065</v>
      </c>
      <c r="AZ204" s="7" t="s">
        <v>4546</v>
      </c>
    </row>
    <row r="205" spans="1:52" hidden="1" outlineLevel="1">
      <c r="A205" s="6" t="s">
        <v>2448</v>
      </c>
      <c r="B205" s="6" t="s">
        <v>964</v>
      </c>
      <c r="C205" s="25">
        <v>1348932</v>
      </c>
      <c r="D205" s="53">
        <v>876713</v>
      </c>
      <c r="E205" s="53"/>
      <c r="F205" s="1">
        <f t="shared" si="68"/>
        <v>650701</v>
      </c>
      <c r="G205" s="1">
        <v>482012</v>
      </c>
      <c r="H205" s="1">
        <v>477866</v>
      </c>
      <c r="I205" s="2">
        <f t="shared" si="66"/>
        <v>0.54506548893423501</v>
      </c>
      <c r="J205" s="2">
        <f t="shared" si="67"/>
        <v>0.73438645399346247</v>
      </c>
      <c r="K205" s="10">
        <f t="shared" si="69"/>
        <v>1</v>
      </c>
      <c r="L205" s="9">
        <f t="shared" si="70"/>
        <v>2</v>
      </c>
      <c r="M205" s="8">
        <f t="shared" si="71"/>
        <v>3</v>
      </c>
      <c r="N205" s="2">
        <f t="shared" si="72"/>
        <v>0.42938308070834375</v>
      </c>
      <c r="O205" s="2">
        <f t="shared" si="73"/>
        <v>0.35284254980398061</v>
      </c>
      <c r="P205" s="2">
        <f t="shared" si="74"/>
        <v>0.17009809420916827</v>
      </c>
      <c r="Q205" s="2">
        <f t="shared" si="75"/>
        <v>4.7676275278507374E-2</v>
      </c>
      <c r="R205" s="1">
        <v>279400</v>
      </c>
      <c r="S205" s="1">
        <v>229595</v>
      </c>
      <c r="T205" s="1">
        <v>110683</v>
      </c>
      <c r="U205" s="1">
        <v>3190</v>
      </c>
      <c r="V205" s="1">
        <v>6262</v>
      </c>
      <c r="W205" s="1">
        <v>1973</v>
      </c>
      <c r="Y205" s="1">
        <v>640</v>
      </c>
      <c r="Z205" s="1">
        <v>14518</v>
      </c>
      <c r="AD205" s="1">
        <v>4440</v>
      </c>
      <c r="AR205" s="6" t="s">
        <v>2448</v>
      </c>
      <c r="AS205" s="6" t="s">
        <v>964</v>
      </c>
      <c r="AT205" t="e">
        <f>#REF!</f>
        <v>#REF!</v>
      </c>
      <c r="AV205" s="40">
        <v>6</v>
      </c>
      <c r="AW205" s="42">
        <v>67</v>
      </c>
      <c r="AX205" s="44">
        <f t="shared" si="65"/>
        <v>6067</v>
      </c>
      <c r="AZ205" s="7" t="s">
        <v>4546</v>
      </c>
    </row>
    <row r="206" spans="1:52" hidden="1" outlineLevel="1">
      <c r="A206" s="6" t="s">
        <v>2449</v>
      </c>
      <c r="B206" s="6" t="s">
        <v>964</v>
      </c>
      <c r="C206" s="25">
        <v>54849</v>
      </c>
      <c r="D206" s="53">
        <v>34110</v>
      </c>
      <c r="E206" s="53"/>
      <c r="F206" s="1">
        <f t="shared" si="68"/>
        <v>26477</v>
      </c>
      <c r="G206" s="1">
        <v>19291</v>
      </c>
      <c r="H206" s="1">
        <v>18725</v>
      </c>
      <c r="I206" s="2">
        <f t="shared" si="66"/>
        <v>0.54895924948695396</v>
      </c>
      <c r="J206" s="2">
        <f t="shared" si="67"/>
        <v>0.7072175850738377</v>
      </c>
      <c r="K206" s="10">
        <f t="shared" si="69"/>
        <v>1</v>
      </c>
      <c r="L206" s="9">
        <f t="shared" si="70"/>
        <v>2</v>
      </c>
      <c r="M206" s="8">
        <f t="shared" si="71"/>
        <v>3</v>
      </c>
      <c r="N206" s="2">
        <f t="shared" si="72"/>
        <v>0.44955999546776448</v>
      </c>
      <c r="O206" s="2">
        <f t="shared" si="73"/>
        <v>0.34546965290629605</v>
      </c>
      <c r="P206" s="2">
        <f t="shared" si="74"/>
        <v>0.16236733768931524</v>
      </c>
      <c r="Q206" s="2">
        <f t="shared" si="75"/>
        <v>4.2603013936624218E-2</v>
      </c>
      <c r="R206" s="1">
        <v>11903</v>
      </c>
      <c r="S206" s="1">
        <v>9147</v>
      </c>
      <c r="T206" s="1">
        <v>4299</v>
      </c>
      <c r="U206" s="1">
        <v>150</v>
      </c>
      <c r="V206" s="1">
        <v>188</v>
      </c>
      <c r="W206" s="1">
        <v>115</v>
      </c>
      <c r="Y206" s="1">
        <v>19</v>
      </c>
      <c r="Z206" s="1">
        <v>592</v>
      </c>
      <c r="AD206" s="1">
        <v>64</v>
      </c>
      <c r="AR206" s="6" t="s">
        <v>2449</v>
      </c>
      <c r="AS206" s="6" t="s">
        <v>964</v>
      </c>
      <c r="AT206" t="e">
        <f>#REF!</f>
        <v>#REF!</v>
      </c>
      <c r="AV206" s="40">
        <v>6</v>
      </c>
      <c r="AW206" s="42">
        <v>69</v>
      </c>
      <c r="AX206" s="44">
        <f t="shared" si="65"/>
        <v>6069</v>
      </c>
      <c r="AZ206" s="7" t="s">
        <v>4546</v>
      </c>
    </row>
    <row r="207" spans="1:52" hidden="1" outlineLevel="1">
      <c r="A207" s="6" t="s">
        <v>2544</v>
      </c>
      <c r="B207" s="6" t="s">
        <v>964</v>
      </c>
      <c r="C207" s="25">
        <v>1899065</v>
      </c>
      <c r="D207" s="53">
        <v>1135368</v>
      </c>
      <c r="E207" s="53"/>
      <c r="F207" s="1">
        <f t="shared" si="68"/>
        <v>727138</v>
      </c>
      <c r="G207" s="1">
        <v>528387</v>
      </c>
      <c r="H207" s="1">
        <v>522777</v>
      </c>
      <c r="I207" s="2">
        <f t="shared" si="66"/>
        <v>0.4604471854059653</v>
      </c>
      <c r="J207" s="2">
        <f t="shared" si="67"/>
        <v>0.71895156077663391</v>
      </c>
      <c r="K207" s="10">
        <f t="shared" si="69"/>
        <v>2</v>
      </c>
      <c r="L207" s="9">
        <f t="shared" si="70"/>
        <v>1</v>
      </c>
      <c r="M207" s="8">
        <f t="shared" si="71"/>
        <v>3</v>
      </c>
      <c r="N207" s="2">
        <f t="shared" si="72"/>
        <v>0.38677252461018402</v>
      </c>
      <c r="O207" s="2">
        <f t="shared" si="73"/>
        <v>0.42689420715187487</v>
      </c>
      <c r="P207" s="2">
        <f t="shared" si="74"/>
        <v>0.1423718743897307</v>
      </c>
      <c r="Q207" s="2">
        <f t="shared" si="75"/>
        <v>4.3961393848210351E-2</v>
      </c>
      <c r="R207" s="1">
        <v>281237</v>
      </c>
      <c r="S207" s="1">
        <v>310411</v>
      </c>
      <c r="T207" s="1">
        <v>103524</v>
      </c>
      <c r="U207" s="1">
        <v>3497</v>
      </c>
      <c r="V207" s="1">
        <v>3040</v>
      </c>
      <c r="W207" s="1">
        <v>4254</v>
      </c>
      <c r="Y207" s="1">
        <v>884</v>
      </c>
      <c r="Z207" s="1">
        <v>17562</v>
      </c>
      <c r="AD207" s="1">
        <v>2729</v>
      </c>
      <c r="AR207" s="6" t="s">
        <v>2544</v>
      </c>
      <c r="AS207" s="6" t="s">
        <v>964</v>
      </c>
      <c r="AT207" t="e">
        <f>#REF!</f>
        <v>#REF!</v>
      </c>
      <c r="AV207" s="40">
        <v>6</v>
      </c>
      <c r="AW207" s="42">
        <v>71</v>
      </c>
      <c r="AX207" s="44">
        <f t="shared" si="65"/>
        <v>6071</v>
      </c>
      <c r="AZ207" s="7" t="s">
        <v>4546</v>
      </c>
    </row>
    <row r="208" spans="1:52" hidden="1" outlineLevel="1">
      <c r="A208" s="6" t="s">
        <v>2222</v>
      </c>
      <c r="B208" s="6" t="s">
        <v>964</v>
      </c>
      <c r="C208" s="25">
        <v>2930007</v>
      </c>
      <c r="D208" s="53">
        <v>1966240</v>
      </c>
      <c r="E208" s="53"/>
      <c r="F208" s="1">
        <f t="shared" si="68"/>
        <v>1513300</v>
      </c>
      <c r="G208" s="1">
        <v>1145035</v>
      </c>
      <c r="H208" s="1">
        <v>1134848</v>
      </c>
      <c r="I208" s="2">
        <f t="shared" si="66"/>
        <v>0.5771665717308162</v>
      </c>
      <c r="J208" s="2">
        <f t="shared" si="67"/>
        <v>0.74991607744663979</v>
      </c>
      <c r="K208" s="10">
        <f t="shared" si="69"/>
        <v>2</v>
      </c>
      <c r="L208" s="9">
        <f t="shared" si="70"/>
        <v>1</v>
      </c>
      <c r="M208" s="8">
        <f t="shared" si="71"/>
        <v>3</v>
      </c>
      <c r="N208" s="2">
        <f t="shared" si="72"/>
        <v>0.34651820524681159</v>
      </c>
      <c r="O208" s="2">
        <f t="shared" si="73"/>
        <v>0.40043216810942972</v>
      </c>
      <c r="P208" s="2">
        <f t="shared" si="74"/>
        <v>0.20512456221502676</v>
      </c>
      <c r="Q208" s="2">
        <f t="shared" si="75"/>
        <v>4.7925064428731873E-2</v>
      </c>
      <c r="R208" s="1">
        <v>524386</v>
      </c>
      <c r="S208" s="1">
        <v>605974</v>
      </c>
      <c r="T208" s="1">
        <v>310415</v>
      </c>
      <c r="U208" s="1">
        <v>10236</v>
      </c>
      <c r="V208" s="1">
        <v>11164</v>
      </c>
      <c r="W208" s="1">
        <v>8157</v>
      </c>
      <c r="Y208" s="1">
        <v>5311</v>
      </c>
      <c r="Z208" s="1">
        <v>34203</v>
      </c>
      <c r="AD208" s="1">
        <v>3454</v>
      </c>
      <c r="AR208" s="6" t="s">
        <v>2222</v>
      </c>
      <c r="AS208" s="6" t="s">
        <v>964</v>
      </c>
      <c r="AT208" t="e">
        <f>#REF!</f>
        <v>#REF!</v>
      </c>
      <c r="AV208" s="40">
        <v>6</v>
      </c>
      <c r="AW208" s="42">
        <v>73</v>
      </c>
      <c r="AX208" s="44">
        <f t="shared" si="65"/>
        <v>6073</v>
      </c>
      <c r="AZ208" s="7" t="s">
        <v>4546</v>
      </c>
    </row>
    <row r="209" spans="1:52" hidden="1" outlineLevel="1">
      <c r="A209" s="6" t="s">
        <v>1896</v>
      </c>
      <c r="B209" s="6" t="s">
        <v>964</v>
      </c>
      <c r="C209" s="25">
        <v>761325</v>
      </c>
      <c r="D209" s="53">
        <v>571538</v>
      </c>
      <c r="E209" s="53"/>
      <c r="F209" s="1">
        <f t="shared" si="68"/>
        <v>486822</v>
      </c>
      <c r="G209" s="1">
        <v>361822</v>
      </c>
      <c r="H209" s="1">
        <v>357465</v>
      </c>
      <c r="I209" s="2">
        <f t="shared" si="66"/>
        <v>0.62544397747831293</v>
      </c>
      <c r="J209" s="2">
        <f t="shared" si="67"/>
        <v>0.73428275632572071</v>
      </c>
      <c r="K209" s="10">
        <f t="shared" si="69"/>
        <v>1</v>
      </c>
      <c r="L209" s="9">
        <f t="shared" si="70"/>
        <v>3</v>
      </c>
      <c r="M209" s="8">
        <f t="shared" si="71"/>
        <v>2</v>
      </c>
      <c r="N209" s="2">
        <f t="shared" si="72"/>
        <v>0.54020155210734111</v>
      </c>
      <c r="O209" s="2">
        <f t="shared" si="73"/>
        <v>0.11562336952726048</v>
      </c>
      <c r="P209" s="2">
        <f t="shared" si="74"/>
        <v>0.28289395302595199</v>
      </c>
      <c r="Q209" s="2">
        <f t="shared" si="75"/>
        <v>6.1281125339446407E-2</v>
      </c>
      <c r="R209" s="1">
        <v>262982</v>
      </c>
      <c r="S209" s="1">
        <v>56288</v>
      </c>
      <c r="T209" s="1">
        <v>137719</v>
      </c>
      <c r="U209" s="1">
        <v>2673</v>
      </c>
      <c r="V209" s="1">
        <v>14697</v>
      </c>
      <c r="W209" s="1">
        <v>950</v>
      </c>
      <c r="Y209" s="1">
        <v>896</v>
      </c>
      <c r="Z209" s="1">
        <v>8388</v>
      </c>
      <c r="AD209" s="1">
        <v>2229</v>
      </c>
      <c r="AR209" s="6" t="s">
        <v>1896</v>
      </c>
      <c r="AS209" s="6" t="s">
        <v>964</v>
      </c>
      <c r="AT209" t="e">
        <f>#REF!</f>
        <v>#REF!</v>
      </c>
      <c r="AV209" s="40">
        <v>6</v>
      </c>
      <c r="AW209" s="42">
        <v>75</v>
      </c>
      <c r="AX209" s="44">
        <f t="shared" si="65"/>
        <v>6075</v>
      </c>
      <c r="AZ209" s="7" t="s">
        <v>4546</v>
      </c>
    </row>
    <row r="210" spans="1:52" hidden="1" outlineLevel="1">
      <c r="A210" s="6" t="s">
        <v>3146</v>
      </c>
      <c r="B210" s="6" t="s">
        <v>964</v>
      </c>
      <c r="C210" s="25">
        <v>642898</v>
      </c>
      <c r="D210" s="53">
        <v>381812</v>
      </c>
      <c r="E210" s="53"/>
      <c r="F210" s="1">
        <f t="shared" si="68"/>
        <v>276939</v>
      </c>
      <c r="G210" s="1">
        <v>191741</v>
      </c>
      <c r="H210" s="1">
        <v>189864</v>
      </c>
      <c r="I210" s="2">
        <f t="shared" si="66"/>
        <v>0.4972709081956565</v>
      </c>
      <c r="J210" s="2">
        <f t="shared" si="67"/>
        <v>0.68558057911670078</v>
      </c>
      <c r="K210" s="10">
        <f t="shared" si="69"/>
        <v>2</v>
      </c>
      <c r="L210" s="9">
        <f t="shared" si="70"/>
        <v>1</v>
      </c>
      <c r="M210" s="8">
        <f t="shared" si="71"/>
        <v>3</v>
      </c>
      <c r="N210" s="2">
        <f t="shared" si="72"/>
        <v>0.42149715280260275</v>
      </c>
      <c r="O210" s="2">
        <f t="shared" si="73"/>
        <v>0.43871394061508129</v>
      </c>
      <c r="P210" s="2">
        <f t="shared" si="74"/>
        <v>0.10520367301102408</v>
      </c>
      <c r="Q210" s="2">
        <f t="shared" si="75"/>
        <v>3.4585233571291826E-2</v>
      </c>
      <c r="R210" s="1">
        <v>116729</v>
      </c>
      <c r="S210" s="1">
        <v>121497</v>
      </c>
      <c r="T210" s="1">
        <v>29135</v>
      </c>
      <c r="U210" s="1">
        <v>889</v>
      </c>
      <c r="V210" s="1">
        <v>977</v>
      </c>
      <c r="W210" s="1">
        <v>1910</v>
      </c>
      <c r="Y210" s="1">
        <v>145</v>
      </c>
      <c r="Z210" s="1">
        <v>4437</v>
      </c>
      <c r="AD210" s="1">
        <v>1220</v>
      </c>
      <c r="AR210" s="6" t="s">
        <v>3146</v>
      </c>
      <c r="AS210" s="6" t="s">
        <v>964</v>
      </c>
      <c r="AT210" t="e">
        <f>#REF!</f>
        <v>#REF!</v>
      </c>
      <c r="AV210" s="40">
        <v>6</v>
      </c>
      <c r="AW210" s="42">
        <v>77</v>
      </c>
      <c r="AX210" s="44">
        <f t="shared" si="65"/>
        <v>6077</v>
      </c>
      <c r="AZ210" s="7" t="s">
        <v>4546</v>
      </c>
    </row>
    <row r="211" spans="1:52" hidden="1" outlineLevel="1">
      <c r="A211" s="6" t="s">
        <v>547</v>
      </c>
      <c r="B211" s="6" t="s">
        <v>964</v>
      </c>
      <c r="C211" s="25">
        <v>256842</v>
      </c>
      <c r="D211" s="53">
        <v>185569</v>
      </c>
      <c r="E211" s="53"/>
      <c r="F211" s="1">
        <f t="shared" si="68"/>
        <v>162459</v>
      </c>
      <c r="G211" s="1">
        <v>130234</v>
      </c>
      <c r="H211" s="1">
        <v>129050</v>
      </c>
      <c r="I211" s="2">
        <f t="shared" si="66"/>
        <v>0.69542865457053715</v>
      </c>
      <c r="J211" s="2">
        <f t="shared" si="67"/>
        <v>0.79435426784604113</v>
      </c>
      <c r="K211" s="10">
        <f t="shared" si="69"/>
        <v>2</v>
      </c>
      <c r="L211" s="9">
        <f t="shared" si="70"/>
        <v>1</v>
      </c>
      <c r="M211" s="8">
        <f t="shared" si="71"/>
        <v>3</v>
      </c>
      <c r="N211" s="2">
        <f t="shared" si="72"/>
        <v>0.35641608036489208</v>
      </c>
      <c r="O211" s="2">
        <f t="shared" si="73"/>
        <v>0.42193414953926839</v>
      </c>
      <c r="P211" s="2">
        <f t="shared" si="74"/>
        <v>0.16289032925230365</v>
      </c>
      <c r="Q211" s="2">
        <f t="shared" si="75"/>
        <v>5.8759440843535821E-2</v>
      </c>
      <c r="R211" s="1">
        <v>57903</v>
      </c>
      <c r="S211" s="1">
        <v>68547</v>
      </c>
      <c r="T211" s="1">
        <v>26463</v>
      </c>
      <c r="U211" s="1">
        <v>1052</v>
      </c>
      <c r="V211" s="1">
        <v>2420</v>
      </c>
      <c r="W211" s="1">
        <v>2041</v>
      </c>
      <c r="Y211" s="1">
        <v>164</v>
      </c>
      <c r="Z211" s="1">
        <v>3553</v>
      </c>
      <c r="AD211" s="1">
        <v>316</v>
      </c>
      <c r="AR211" s="6" t="s">
        <v>547</v>
      </c>
      <c r="AS211" s="6" t="s">
        <v>964</v>
      </c>
      <c r="AT211" t="e">
        <f>#REF!</f>
        <v>#REF!</v>
      </c>
      <c r="AV211" s="40">
        <v>6</v>
      </c>
      <c r="AW211" s="42">
        <v>79</v>
      </c>
      <c r="AX211" s="44">
        <f t="shared" si="65"/>
        <v>6079</v>
      </c>
      <c r="AZ211" s="7" t="s">
        <v>4546</v>
      </c>
    </row>
    <row r="212" spans="1:52" hidden="1" outlineLevel="1">
      <c r="A212" s="6" t="s">
        <v>342</v>
      </c>
      <c r="B212" s="6" t="s">
        <v>964</v>
      </c>
      <c r="C212" s="25">
        <v>690161</v>
      </c>
      <c r="D212" s="53">
        <v>458990</v>
      </c>
      <c r="E212" s="53"/>
      <c r="F212" s="1">
        <f t="shared" si="68"/>
        <v>368410</v>
      </c>
      <c r="G212" s="1">
        <v>288533</v>
      </c>
      <c r="H212" s="1">
        <v>284857</v>
      </c>
      <c r="I212" s="2">
        <f t="shared" si="66"/>
        <v>0.62061700690646859</v>
      </c>
      <c r="J212" s="2">
        <f t="shared" si="67"/>
        <v>0.77320648190874297</v>
      </c>
      <c r="K212" s="10">
        <f t="shared" si="69"/>
        <v>1</v>
      </c>
      <c r="L212" s="9">
        <f t="shared" si="70"/>
        <v>2</v>
      </c>
      <c r="M212" s="8">
        <f t="shared" si="71"/>
        <v>3</v>
      </c>
      <c r="N212" s="2">
        <f t="shared" si="72"/>
        <v>0.49049157189001386</v>
      </c>
      <c r="O212" s="2">
        <f t="shared" si="73"/>
        <v>0.25628511712494234</v>
      </c>
      <c r="P212" s="2">
        <f t="shared" si="74"/>
        <v>0.21271681007573084</v>
      </c>
      <c r="Q212" s="2">
        <f t="shared" si="75"/>
        <v>4.0506500909313015E-2</v>
      </c>
      <c r="R212" s="1">
        <v>180702</v>
      </c>
      <c r="S212" s="1">
        <v>94418</v>
      </c>
      <c r="T212" s="1">
        <v>78367</v>
      </c>
      <c r="U212" s="1">
        <v>1765</v>
      </c>
      <c r="V212" s="1">
        <v>4098</v>
      </c>
      <c r="W212" s="1">
        <v>980</v>
      </c>
      <c r="Y212" s="1">
        <v>426</v>
      </c>
      <c r="Z212" s="1">
        <v>6726</v>
      </c>
      <c r="AD212" s="1">
        <v>928</v>
      </c>
      <c r="AR212" s="6" t="s">
        <v>342</v>
      </c>
      <c r="AS212" s="6" t="s">
        <v>964</v>
      </c>
      <c r="AT212" t="e">
        <f>#REF!</f>
        <v>#REF!</v>
      </c>
      <c r="AV212" s="40">
        <v>6</v>
      </c>
      <c r="AW212" s="42">
        <v>81</v>
      </c>
      <c r="AX212" s="44">
        <f t="shared" si="65"/>
        <v>6081</v>
      </c>
      <c r="AZ212" s="7" t="s">
        <v>4546</v>
      </c>
    </row>
    <row r="213" spans="1:52" hidden="1" outlineLevel="1">
      <c r="A213" s="6" t="s">
        <v>344</v>
      </c>
      <c r="B213" s="6" t="s">
        <v>964</v>
      </c>
      <c r="C213" s="25">
        <v>407284</v>
      </c>
      <c r="D213" s="53">
        <v>268167</v>
      </c>
      <c r="E213" s="53"/>
      <c r="F213" s="1">
        <f t="shared" si="68"/>
        <v>213194</v>
      </c>
      <c r="G213" s="1">
        <v>171564</v>
      </c>
      <c r="H213" s="1">
        <v>169861</v>
      </c>
      <c r="I213" s="2">
        <f t="shared" si="66"/>
        <v>0.63341499886264907</v>
      </c>
      <c r="J213" s="2">
        <f t="shared" si="67"/>
        <v>0.79674381080142964</v>
      </c>
      <c r="K213" s="10">
        <f t="shared" si="69"/>
        <v>1</v>
      </c>
      <c r="L213" s="9">
        <f t="shared" si="70"/>
        <v>2</v>
      </c>
      <c r="M213" s="8">
        <f t="shared" si="71"/>
        <v>3</v>
      </c>
      <c r="N213" s="2">
        <f t="shared" si="72"/>
        <v>0.40635289923731438</v>
      </c>
      <c r="O213" s="2">
        <f t="shared" si="73"/>
        <v>0.35406249706839782</v>
      </c>
      <c r="P213" s="2">
        <f t="shared" si="74"/>
        <v>0.18371061099280467</v>
      </c>
      <c r="Q213" s="2">
        <f t="shared" si="75"/>
        <v>5.5873992701483077E-2</v>
      </c>
      <c r="R213" s="1">
        <v>86632</v>
      </c>
      <c r="S213" s="1">
        <v>75484</v>
      </c>
      <c r="T213" s="1">
        <v>39166</v>
      </c>
      <c r="U213" s="1">
        <v>1292</v>
      </c>
      <c r="V213" s="1">
        <v>3270</v>
      </c>
      <c r="W213" s="1">
        <v>2416</v>
      </c>
      <c r="Y213" s="1">
        <v>193</v>
      </c>
      <c r="Z213" s="1">
        <v>4354</v>
      </c>
      <c r="AD213" s="1">
        <v>387</v>
      </c>
      <c r="AR213" s="6" t="s">
        <v>344</v>
      </c>
      <c r="AS213" s="6" t="s">
        <v>964</v>
      </c>
      <c r="AT213" t="e">
        <f>#REF!</f>
        <v>#REF!</v>
      </c>
      <c r="AV213" s="40">
        <v>6</v>
      </c>
      <c r="AW213" s="42">
        <v>83</v>
      </c>
      <c r="AX213" s="44">
        <f t="shared" si="65"/>
        <v>6083</v>
      </c>
      <c r="AZ213" s="7" t="s">
        <v>4546</v>
      </c>
    </row>
    <row r="214" spans="1:52" hidden="1" outlineLevel="1">
      <c r="A214" s="6" t="s">
        <v>1774</v>
      </c>
      <c r="B214" s="6" t="s">
        <v>964</v>
      </c>
      <c r="C214" s="25">
        <v>1663167</v>
      </c>
      <c r="D214" s="53">
        <v>1043872</v>
      </c>
      <c r="E214" s="53"/>
      <c r="F214" s="1">
        <f t="shared" si="68"/>
        <v>865271</v>
      </c>
      <c r="G214" s="1">
        <v>610145</v>
      </c>
      <c r="H214" s="1">
        <v>603816</v>
      </c>
      <c r="I214" s="2">
        <f t="shared" si="66"/>
        <v>0.57843873578369764</v>
      </c>
      <c r="J214" s="2">
        <f t="shared" si="67"/>
        <v>0.69783455125619609</v>
      </c>
      <c r="K214" s="10">
        <f t="shared" si="69"/>
        <v>1</v>
      </c>
      <c r="L214" s="9">
        <f t="shared" si="70"/>
        <v>2</v>
      </c>
      <c r="M214" s="8">
        <f t="shared" si="71"/>
        <v>3</v>
      </c>
      <c r="N214" s="2">
        <f t="shared" si="72"/>
        <v>0.44944185116570418</v>
      </c>
      <c r="O214" s="2">
        <f t="shared" si="73"/>
        <v>0.27938645811543433</v>
      </c>
      <c r="P214" s="2">
        <f t="shared" si="74"/>
        <v>0.22952346721431782</v>
      </c>
      <c r="Q214" s="2">
        <f t="shared" si="75"/>
        <v>4.1648223504543724E-2</v>
      </c>
      <c r="R214" s="1">
        <v>388889</v>
      </c>
      <c r="S214" s="1">
        <v>241745</v>
      </c>
      <c r="T214" s="1">
        <v>198600</v>
      </c>
      <c r="U214" s="1">
        <v>5730</v>
      </c>
      <c r="V214" s="1">
        <v>7631</v>
      </c>
      <c r="W214" s="1">
        <v>2697</v>
      </c>
      <c r="Y214" s="1">
        <v>879</v>
      </c>
      <c r="Z214" s="1">
        <v>16388</v>
      </c>
      <c r="AD214" s="1">
        <v>2712</v>
      </c>
      <c r="AR214" s="6" t="s">
        <v>1774</v>
      </c>
      <c r="AS214" s="6" t="s">
        <v>964</v>
      </c>
      <c r="AT214" t="e">
        <f>#REF!</f>
        <v>#REF!</v>
      </c>
      <c r="AV214" s="40">
        <v>6</v>
      </c>
      <c r="AW214" s="42">
        <v>85</v>
      </c>
      <c r="AX214" s="44">
        <f t="shared" si="65"/>
        <v>6085</v>
      </c>
      <c r="AZ214" s="7" t="s">
        <v>4546</v>
      </c>
    </row>
    <row r="215" spans="1:52" hidden="1" outlineLevel="1">
      <c r="A215" s="6" t="s">
        <v>248</v>
      </c>
      <c r="B215" s="6" t="s">
        <v>964</v>
      </c>
      <c r="C215" s="25">
        <v>252356</v>
      </c>
      <c r="D215" s="53">
        <v>173715</v>
      </c>
      <c r="E215" s="53"/>
      <c r="F215" s="1">
        <f t="shared" si="68"/>
        <v>146157</v>
      </c>
      <c r="G215" s="1">
        <v>123275</v>
      </c>
      <c r="H215" s="1">
        <v>122084</v>
      </c>
      <c r="I215" s="2">
        <f t="shared" si="66"/>
        <v>0.70278329447658516</v>
      </c>
      <c r="J215" s="2">
        <f t="shared" si="67"/>
        <v>0.83529355419172535</v>
      </c>
      <c r="K215" s="10">
        <f t="shared" si="69"/>
        <v>1</v>
      </c>
      <c r="L215" s="9">
        <f t="shared" si="70"/>
        <v>2</v>
      </c>
      <c r="M215" s="8">
        <f t="shared" si="71"/>
        <v>3</v>
      </c>
      <c r="N215" s="2">
        <f t="shared" si="72"/>
        <v>0.53565002018377494</v>
      </c>
      <c r="O215" s="2">
        <f t="shared" si="73"/>
        <v>0.20944600669143457</v>
      </c>
      <c r="P215" s="2">
        <f t="shared" si="74"/>
        <v>0.18118187975943678</v>
      </c>
      <c r="Q215" s="2">
        <f t="shared" si="75"/>
        <v>7.3722093365353736E-2</v>
      </c>
      <c r="R215" s="1">
        <v>78289</v>
      </c>
      <c r="S215" s="1">
        <v>30612</v>
      </c>
      <c r="T215" s="1">
        <v>26481</v>
      </c>
      <c r="U215" s="1">
        <v>1273</v>
      </c>
      <c r="V215" s="1">
        <v>5213</v>
      </c>
      <c r="W215" s="1">
        <v>1188</v>
      </c>
      <c r="Y215" s="1">
        <v>168</v>
      </c>
      <c r="Z215" s="1">
        <v>2446</v>
      </c>
      <c r="AD215" s="1">
        <v>487</v>
      </c>
      <c r="AR215" s="6" t="s">
        <v>248</v>
      </c>
      <c r="AS215" s="6" t="s">
        <v>964</v>
      </c>
      <c r="AT215" t="e">
        <f>#REF!</f>
        <v>#REF!</v>
      </c>
      <c r="AV215" s="40">
        <v>6</v>
      </c>
      <c r="AW215" s="42">
        <v>87</v>
      </c>
      <c r="AX215" s="44">
        <f t="shared" si="65"/>
        <v>6087</v>
      </c>
      <c r="AZ215" s="7" t="s">
        <v>4546</v>
      </c>
    </row>
    <row r="216" spans="1:52" hidden="1" outlineLevel="1">
      <c r="A216" s="6" t="s">
        <v>985</v>
      </c>
      <c r="B216" s="6" t="s">
        <v>964</v>
      </c>
      <c r="C216" s="25">
        <v>174867</v>
      </c>
      <c r="D216" s="53">
        <v>127700</v>
      </c>
      <c r="E216" s="53"/>
      <c r="F216" s="1">
        <f t="shared" si="68"/>
        <v>94718</v>
      </c>
      <c r="G216" s="1">
        <v>78360</v>
      </c>
      <c r="H216" s="1">
        <v>77731</v>
      </c>
      <c r="I216" s="2">
        <f t="shared" si="66"/>
        <v>0.60870007830853567</v>
      </c>
      <c r="J216" s="2">
        <f t="shared" si="67"/>
        <v>0.82065710846935114</v>
      </c>
      <c r="K216" s="10">
        <f t="shared" si="69"/>
        <v>2</v>
      </c>
      <c r="L216" s="9">
        <f t="shared" si="70"/>
        <v>1</v>
      </c>
      <c r="M216" s="8">
        <f t="shared" si="71"/>
        <v>3</v>
      </c>
      <c r="N216" s="2">
        <f t="shared" si="72"/>
        <v>0.3092020524082012</v>
      </c>
      <c r="O216" s="2">
        <f t="shared" si="73"/>
        <v>0.48943178698874557</v>
      </c>
      <c r="P216" s="2">
        <f t="shared" si="74"/>
        <v>0.15554593635845351</v>
      </c>
      <c r="Q216" s="2">
        <f t="shared" si="75"/>
        <v>4.5820224244599722E-2</v>
      </c>
      <c r="R216" s="1">
        <v>29287</v>
      </c>
      <c r="S216" s="1">
        <v>46358</v>
      </c>
      <c r="T216" s="1">
        <v>14733</v>
      </c>
      <c r="U216" s="1">
        <v>609</v>
      </c>
      <c r="V216" s="1">
        <v>561</v>
      </c>
      <c r="W216" s="1">
        <v>246</v>
      </c>
      <c r="Y216" s="1">
        <v>55</v>
      </c>
      <c r="Z216" s="1">
        <v>2653</v>
      </c>
      <c r="AD216" s="1">
        <v>216</v>
      </c>
      <c r="AR216" s="6" t="s">
        <v>985</v>
      </c>
      <c r="AS216" s="6" t="s">
        <v>964</v>
      </c>
      <c r="AT216" t="e">
        <f>#REF!</f>
        <v>#REF!</v>
      </c>
      <c r="AV216" s="40">
        <v>6</v>
      </c>
      <c r="AW216" s="42">
        <v>89</v>
      </c>
      <c r="AX216" s="44">
        <f t="shared" si="65"/>
        <v>6089</v>
      </c>
      <c r="AZ216" s="7" t="s">
        <v>4546</v>
      </c>
    </row>
    <row r="217" spans="1:52" hidden="1" outlineLevel="1">
      <c r="A217" s="6" t="s">
        <v>3131</v>
      </c>
      <c r="B217" s="6" t="s">
        <v>964</v>
      </c>
      <c r="C217" s="25">
        <v>3430</v>
      </c>
      <c r="D217" s="53">
        <v>2629</v>
      </c>
      <c r="E217" s="53"/>
      <c r="F217" s="1">
        <f t="shared" si="68"/>
        <v>2404</v>
      </c>
      <c r="G217" s="1">
        <v>1983</v>
      </c>
      <c r="H217" s="1">
        <v>1948</v>
      </c>
      <c r="I217" s="2">
        <f t="shared" si="66"/>
        <v>0.74096614682388739</v>
      </c>
      <c r="J217" s="2">
        <f t="shared" si="67"/>
        <v>0.81031613976705485</v>
      </c>
      <c r="K217" s="10">
        <f t="shared" si="69"/>
        <v>2</v>
      </c>
      <c r="L217" s="9">
        <f t="shared" si="70"/>
        <v>1</v>
      </c>
      <c r="M217" s="8">
        <f t="shared" si="71"/>
        <v>3</v>
      </c>
      <c r="N217" s="2">
        <f t="shared" si="72"/>
        <v>0.31655574043261231</v>
      </c>
      <c r="O217" s="2">
        <f t="shared" si="73"/>
        <v>0.4226289517470882</v>
      </c>
      <c r="P217" s="2">
        <f t="shared" si="74"/>
        <v>0.18178036605657238</v>
      </c>
      <c r="Q217" s="2">
        <f t="shared" si="75"/>
        <v>7.9034941763727162E-2</v>
      </c>
      <c r="R217" s="1">
        <v>761</v>
      </c>
      <c r="S217" s="1">
        <v>1016</v>
      </c>
      <c r="T217" s="1">
        <v>437</v>
      </c>
      <c r="U217" s="1">
        <v>29</v>
      </c>
      <c r="V217" s="1">
        <v>26</v>
      </c>
      <c r="W217" s="1">
        <v>31</v>
      </c>
      <c r="Y217" s="1">
        <v>1</v>
      </c>
      <c r="Z217" s="1">
        <v>95</v>
      </c>
      <c r="AD217" s="1">
        <v>8</v>
      </c>
      <c r="AR217" s="6" t="s">
        <v>3131</v>
      </c>
      <c r="AS217" s="6" t="s">
        <v>964</v>
      </c>
      <c r="AT217" t="e">
        <f>#REF!</f>
        <v>#REF!</v>
      </c>
      <c r="AV217" s="40">
        <v>6</v>
      </c>
      <c r="AW217" s="42">
        <v>91</v>
      </c>
      <c r="AX217" s="44">
        <f t="shared" si="65"/>
        <v>6091</v>
      </c>
      <c r="AZ217" s="7" t="s">
        <v>4546</v>
      </c>
    </row>
    <row r="218" spans="1:52" hidden="1" outlineLevel="1">
      <c r="A218" s="6" t="s">
        <v>3132</v>
      </c>
      <c r="B218" s="6" t="s">
        <v>964</v>
      </c>
      <c r="C218" s="25">
        <v>44394</v>
      </c>
      <c r="D218" s="53">
        <v>33102</v>
      </c>
      <c r="E218" s="53"/>
      <c r="F218" s="1">
        <f t="shared" si="68"/>
        <v>27287</v>
      </c>
      <c r="G218" s="1">
        <v>21695</v>
      </c>
      <c r="H218" s="1">
        <v>20899</v>
      </c>
      <c r="I218" s="2">
        <f t="shared" si="66"/>
        <v>0.63135157996495683</v>
      </c>
      <c r="J218" s="2">
        <f t="shared" si="67"/>
        <v>0.76589584783963061</v>
      </c>
      <c r="K218" s="10">
        <f t="shared" si="69"/>
        <v>2</v>
      </c>
      <c r="L218" s="9">
        <f t="shared" si="70"/>
        <v>1</v>
      </c>
      <c r="M218" s="8">
        <f t="shared" si="71"/>
        <v>3</v>
      </c>
      <c r="N218" s="2">
        <f t="shared" si="72"/>
        <v>0.36160076226774657</v>
      </c>
      <c r="O218" s="2">
        <f t="shared" si="73"/>
        <v>0.41613222413603546</v>
      </c>
      <c r="P218" s="2">
        <f t="shared" si="74"/>
        <v>0.1654267599956023</v>
      </c>
      <c r="Q218" s="2">
        <f t="shared" si="75"/>
        <v>5.684025360061562E-2</v>
      </c>
      <c r="R218" s="1">
        <v>9867</v>
      </c>
      <c r="S218" s="1">
        <v>11355</v>
      </c>
      <c r="T218" s="1">
        <v>4514</v>
      </c>
      <c r="U218" s="1">
        <v>286</v>
      </c>
      <c r="V218" s="1">
        <v>254</v>
      </c>
      <c r="W218" s="1">
        <v>44</v>
      </c>
      <c r="Y218" s="1">
        <v>70</v>
      </c>
      <c r="Z218" s="1">
        <v>825</v>
      </c>
      <c r="AD218" s="1">
        <v>72</v>
      </c>
      <c r="AR218" s="6" t="s">
        <v>3132</v>
      </c>
      <c r="AS218" s="6" t="s">
        <v>964</v>
      </c>
      <c r="AT218" t="e">
        <f>#REF!</f>
        <v>#REF!</v>
      </c>
      <c r="AV218" s="40">
        <v>6</v>
      </c>
      <c r="AW218" s="42">
        <v>93</v>
      </c>
      <c r="AX218" s="44">
        <f t="shared" si="65"/>
        <v>6093</v>
      </c>
      <c r="AZ218" s="7" t="s">
        <v>4546</v>
      </c>
    </row>
    <row r="219" spans="1:52" hidden="1" outlineLevel="1">
      <c r="A219" s="6" t="s">
        <v>743</v>
      </c>
      <c r="B219" s="6" t="s">
        <v>964</v>
      </c>
      <c r="C219" s="25">
        <v>409301</v>
      </c>
      <c r="D219" s="53">
        <v>266449</v>
      </c>
      <c r="E219" s="53"/>
      <c r="F219" s="1">
        <f t="shared" si="68"/>
        <v>195049</v>
      </c>
      <c r="G219" s="1">
        <v>150057</v>
      </c>
      <c r="H219" s="1">
        <v>148837</v>
      </c>
      <c r="I219" s="2">
        <f t="shared" si="66"/>
        <v>0.55859470292626356</v>
      </c>
      <c r="J219" s="2">
        <f t="shared" si="67"/>
        <v>0.76307491963557872</v>
      </c>
      <c r="K219" s="10">
        <f t="shared" si="69"/>
        <v>1</v>
      </c>
      <c r="L219" s="9">
        <f t="shared" si="70"/>
        <v>2</v>
      </c>
      <c r="M219" s="8">
        <f t="shared" si="71"/>
        <v>3</v>
      </c>
      <c r="N219" s="2">
        <f t="shared" si="72"/>
        <v>0.48361181036560041</v>
      </c>
      <c r="O219" s="2">
        <f t="shared" si="73"/>
        <v>0.28944521633025549</v>
      </c>
      <c r="P219" s="2">
        <f t="shared" si="74"/>
        <v>0.18732216007259714</v>
      </c>
      <c r="Q219" s="2">
        <f t="shared" si="75"/>
        <v>3.9620813231546953E-2</v>
      </c>
      <c r="R219" s="1">
        <v>94328</v>
      </c>
      <c r="S219" s="1">
        <v>56456</v>
      </c>
      <c r="T219" s="1">
        <v>36537</v>
      </c>
      <c r="U219" s="1">
        <v>811</v>
      </c>
      <c r="V219" s="1">
        <v>1149</v>
      </c>
      <c r="W219" s="1">
        <v>1120</v>
      </c>
      <c r="Y219" s="1">
        <v>146</v>
      </c>
      <c r="Z219" s="1">
        <v>4011</v>
      </c>
      <c r="AD219" s="1">
        <v>491</v>
      </c>
      <c r="AR219" s="6" t="s">
        <v>743</v>
      </c>
      <c r="AS219" s="6" t="s">
        <v>964</v>
      </c>
      <c r="AT219" t="e">
        <f>#REF!</f>
        <v>#REF!</v>
      </c>
      <c r="AV219" s="40">
        <v>6</v>
      </c>
      <c r="AW219" s="42">
        <v>95</v>
      </c>
      <c r="AX219" s="44">
        <f t="shared" si="65"/>
        <v>6095</v>
      </c>
      <c r="AZ219" s="7" t="s">
        <v>4546</v>
      </c>
    </row>
    <row r="220" spans="1:52" hidden="1" outlineLevel="1">
      <c r="A220" s="6" t="s">
        <v>749</v>
      </c>
      <c r="B220" s="6" t="s">
        <v>964</v>
      </c>
      <c r="C220" s="25">
        <v>466809</v>
      </c>
      <c r="D220" s="53">
        <v>323999</v>
      </c>
      <c r="E220" s="53"/>
      <c r="F220" s="1">
        <f t="shared" si="68"/>
        <v>248998</v>
      </c>
      <c r="G220" s="1">
        <v>222538</v>
      </c>
      <c r="H220" s="1">
        <v>220690</v>
      </c>
      <c r="I220" s="2">
        <f t="shared" si="66"/>
        <v>0.68114407760517781</v>
      </c>
      <c r="J220" s="2">
        <f t="shared" si="67"/>
        <v>0.8863123398581515</v>
      </c>
      <c r="K220" s="10">
        <f t="shared" si="69"/>
        <v>1</v>
      </c>
      <c r="L220" s="9">
        <f t="shared" si="70"/>
        <v>2</v>
      </c>
      <c r="M220" s="8">
        <f t="shared" si="71"/>
        <v>3</v>
      </c>
      <c r="N220" s="2">
        <f t="shared" si="72"/>
        <v>0.50015261166756364</v>
      </c>
      <c r="O220" s="2">
        <f t="shared" si="73"/>
        <v>0.26615474823090951</v>
      </c>
      <c r="P220" s="2">
        <f t="shared" si="74"/>
        <v>0.16964794897950988</v>
      </c>
      <c r="Q220" s="2">
        <f t="shared" si="75"/>
        <v>6.4044691122016967E-2</v>
      </c>
      <c r="R220" s="1">
        <v>124537</v>
      </c>
      <c r="S220" s="1">
        <v>66272</v>
      </c>
      <c r="T220" s="1">
        <v>42242</v>
      </c>
      <c r="U220" s="1">
        <v>1601</v>
      </c>
      <c r="V220" s="1">
        <v>6840</v>
      </c>
      <c r="W220" s="1">
        <v>1630</v>
      </c>
      <c r="Y220" s="1">
        <v>220</v>
      </c>
      <c r="Z220" s="1">
        <v>4938</v>
      </c>
      <c r="AD220" s="1">
        <v>718</v>
      </c>
      <c r="AR220" s="6" t="s">
        <v>749</v>
      </c>
      <c r="AS220" s="6" t="s">
        <v>964</v>
      </c>
      <c r="AT220" t="e">
        <f>#REF!</f>
        <v>#REF!</v>
      </c>
      <c r="AV220" s="40">
        <v>6</v>
      </c>
      <c r="AW220" s="42">
        <v>97</v>
      </c>
      <c r="AX220" s="44">
        <f t="shared" si="65"/>
        <v>6097</v>
      </c>
      <c r="AZ220" s="7" t="s">
        <v>4546</v>
      </c>
    </row>
    <row r="221" spans="1:52" hidden="1" outlineLevel="1">
      <c r="A221" s="6" t="s">
        <v>2643</v>
      </c>
      <c r="B221" s="6" t="s">
        <v>964</v>
      </c>
      <c r="C221" s="25">
        <v>492613</v>
      </c>
      <c r="D221" s="53">
        <v>303251</v>
      </c>
      <c r="E221" s="53"/>
      <c r="F221" s="1">
        <f t="shared" si="68"/>
        <v>217598</v>
      </c>
      <c r="G221" s="1">
        <v>147663</v>
      </c>
      <c r="H221" s="1">
        <v>145624</v>
      </c>
      <c r="I221" s="2">
        <f t="shared" si="66"/>
        <v>0.48020946344777099</v>
      </c>
      <c r="J221" s="2">
        <f t="shared" si="67"/>
        <v>0.66923409222511232</v>
      </c>
      <c r="K221" s="10">
        <f t="shared" si="69"/>
        <v>2</v>
      </c>
      <c r="L221" s="9">
        <f t="shared" si="70"/>
        <v>1</v>
      </c>
      <c r="M221" s="8">
        <f t="shared" si="71"/>
        <v>3</v>
      </c>
      <c r="N221" s="2">
        <f t="shared" si="72"/>
        <v>0.41585860164155919</v>
      </c>
      <c r="O221" s="2">
        <f t="shared" si="73"/>
        <v>0.4286482412522174</v>
      </c>
      <c r="P221" s="2">
        <f t="shared" si="74"/>
        <v>0.11358560280884934</v>
      </c>
      <c r="Q221" s="2">
        <f t="shared" si="75"/>
        <v>4.1907554297374069E-2</v>
      </c>
      <c r="R221" s="1">
        <v>90490</v>
      </c>
      <c r="S221" s="1">
        <v>93273</v>
      </c>
      <c r="T221" s="1">
        <v>24716</v>
      </c>
      <c r="U221" s="1">
        <v>785</v>
      </c>
      <c r="V221" s="1">
        <v>839</v>
      </c>
      <c r="W221" s="1">
        <v>1884</v>
      </c>
      <c r="Y221" s="1">
        <v>138</v>
      </c>
      <c r="Z221" s="1">
        <v>4250</v>
      </c>
      <c r="AD221" s="1">
        <v>1223</v>
      </c>
      <c r="AR221" s="6" t="s">
        <v>2643</v>
      </c>
      <c r="AS221" s="6" t="s">
        <v>964</v>
      </c>
      <c r="AT221" t="e">
        <f>#REF!</f>
        <v>#REF!</v>
      </c>
      <c r="AV221" s="40">
        <v>6</v>
      </c>
      <c r="AW221" s="42">
        <v>99</v>
      </c>
      <c r="AX221" s="44">
        <f t="shared" si="65"/>
        <v>6099</v>
      </c>
      <c r="AZ221" s="7" t="s">
        <v>4546</v>
      </c>
    </row>
    <row r="222" spans="1:52" hidden="1" outlineLevel="1">
      <c r="A222" s="6" t="s">
        <v>986</v>
      </c>
      <c r="B222" s="6" t="s">
        <v>964</v>
      </c>
      <c r="C222" s="25">
        <v>86484</v>
      </c>
      <c r="D222" s="53">
        <v>53658</v>
      </c>
      <c r="E222" s="53"/>
      <c r="F222" s="1">
        <f t="shared" si="68"/>
        <v>42372</v>
      </c>
      <c r="G222" s="1">
        <v>30784</v>
      </c>
      <c r="H222" s="1">
        <v>30145</v>
      </c>
      <c r="I222" s="2">
        <f t="shared" si="66"/>
        <v>0.56179879980617986</v>
      </c>
      <c r="J222" s="2">
        <f t="shared" si="67"/>
        <v>0.71143679788539604</v>
      </c>
      <c r="K222" s="10">
        <f t="shared" si="69"/>
        <v>2</v>
      </c>
      <c r="L222" s="9">
        <f t="shared" si="70"/>
        <v>1</v>
      </c>
      <c r="M222" s="8">
        <f t="shared" si="71"/>
        <v>3</v>
      </c>
      <c r="N222" s="2">
        <f t="shared" si="72"/>
        <v>0.3233975266685547</v>
      </c>
      <c r="O222" s="2">
        <f t="shared" si="73"/>
        <v>0.50018880392712173</v>
      </c>
      <c r="P222" s="2">
        <f t="shared" si="74"/>
        <v>0.11184272632870763</v>
      </c>
      <c r="Q222" s="2">
        <f t="shared" si="75"/>
        <v>6.4570943075615936E-2</v>
      </c>
      <c r="R222" s="1">
        <v>13703</v>
      </c>
      <c r="S222" s="1">
        <v>21194</v>
      </c>
      <c r="T222" s="1">
        <v>4739</v>
      </c>
      <c r="U222" s="1">
        <v>194</v>
      </c>
      <c r="V222" s="1">
        <v>141</v>
      </c>
      <c r="W222" s="1">
        <v>1277</v>
      </c>
      <c r="Y222" s="1">
        <v>17</v>
      </c>
      <c r="Z222" s="1">
        <v>966</v>
      </c>
      <c r="AD222" s="1">
        <v>141</v>
      </c>
      <c r="AR222" s="6" t="s">
        <v>986</v>
      </c>
      <c r="AS222" s="6" t="s">
        <v>964</v>
      </c>
      <c r="AT222" t="e">
        <f>#REF!</f>
        <v>#REF!</v>
      </c>
      <c r="AV222" s="40">
        <v>6</v>
      </c>
      <c r="AW222" s="42">
        <v>101</v>
      </c>
      <c r="AX222" s="44">
        <f t="shared" si="65"/>
        <v>6101</v>
      </c>
      <c r="AZ222" s="7" t="s">
        <v>4546</v>
      </c>
    </row>
    <row r="223" spans="1:52" hidden="1" outlineLevel="1">
      <c r="A223" s="6" t="s">
        <v>505</v>
      </c>
      <c r="B223" s="6" t="s">
        <v>964</v>
      </c>
      <c r="C223" s="25">
        <v>59571</v>
      </c>
      <c r="D223" s="53">
        <v>40448</v>
      </c>
      <c r="E223" s="53"/>
      <c r="F223" s="1">
        <f t="shared" si="68"/>
        <v>30310</v>
      </c>
      <c r="G223" s="1">
        <v>23604</v>
      </c>
      <c r="H223" s="1">
        <v>23444</v>
      </c>
      <c r="I223" s="2">
        <f t="shared" si="66"/>
        <v>0.57960838607594933</v>
      </c>
      <c r="J223" s="2">
        <f t="shared" si="67"/>
        <v>0.77347410095677993</v>
      </c>
      <c r="K223" s="10">
        <f t="shared" si="69"/>
        <v>2</v>
      </c>
      <c r="L223" s="9">
        <f t="shared" si="70"/>
        <v>1</v>
      </c>
      <c r="M223" s="8">
        <f t="shared" si="71"/>
        <v>3</v>
      </c>
      <c r="N223" s="2">
        <f t="shared" si="72"/>
        <v>0.34384691520950184</v>
      </c>
      <c r="O223" s="2">
        <f t="shared" si="73"/>
        <v>0.45103926096997693</v>
      </c>
      <c r="P223" s="2">
        <f t="shared" si="74"/>
        <v>0.14678323985483338</v>
      </c>
      <c r="Q223" s="2">
        <f t="shared" si="75"/>
        <v>5.8330583965687854E-2</v>
      </c>
      <c r="R223" s="1">
        <v>10422</v>
      </c>
      <c r="S223" s="1">
        <v>13671</v>
      </c>
      <c r="T223" s="1">
        <v>4449</v>
      </c>
      <c r="U223" s="1">
        <v>213</v>
      </c>
      <c r="V223" s="1">
        <v>145</v>
      </c>
      <c r="W223" s="1">
        <v>160</v>
      </c>
      <c r="Y223" s="1">
        <v>11</v>
      </c>
      <c r="Z223" s="1">
        <v>1154</v>
      </c>
      <c r="AD223" s="1">
        <v>85</v>
      </c>
      <c r="AR223" s="6" t="s">
        <v>505</v>
      </c>
      <c r="AS223" s="6" t="s">
        <v>964</v>
      </c>
      <c r="AT223" t="e">
        <f>#REF!</f>
        <v>#REF!</v>
      </c>
      <c r="AV223" s="40">
        <v>6</v>
      </c>
      <c r="AW223" s="42">
        <v>103</v>
      </c>
      <c r="AX223" s="44">
        <f t="shared" si="65"/>
        <v>6103</v>
      </c>
      <c r="AZ223" s="7" t="s">
        <v>4546</v>
      </c>
    </row>
    <row r="224" spans="1:52" hidden="1" outlineLevel="1">
      <c r="A224" s="6" t="s">
        <v>708</v>
      </c>
      <c r="B224" s="6" t="s">
        <v>964</v>
      </c>
      <c r="C224" s="25">
        <v>13159</v>
      </c>
      <c r="D224" s="53">
        <v>10358</v>
      </c>
      <c r="E224" s="53"/>
      <c r="F224" s="1">
        <f t="shared" si="68"/>
        <v>8074</v>
      </c>
      <c r="G224" s="1">
        <v>6579</v>
      </c>
      <c r="H224" s="1">
        <v>6513</v>
      </c>
      <c r="I224" s="2">
        <f t="shared" si="66"/>
        <v>0.62878934157173194</v>
      </c>
      <c r="J224" s="2">
        <f t="shared" si="67"/>
        <v>0.80666336388407234</v>
      </c>
      <c r="K224" s="10">
        <f t="shared" si="69"/>
        <v>2</v>
      </c>
      <c r="L224" s="9">
        <f t="shared" si="70"/>
        <v>1</v>
      </c>
      <c r="M224" s="8">
        <f t="shared" si="71"/>
        <v>3</v>
      </c>
      <c r="N224" s="2">
        <f t="shared" si="72"/>
        <v>0.36202625712162495</v>
      </c>
      <c r="O224" s="2">
        <f t="shared" si="73"/>
        <v>0.39930641565518948</v>
      </c>
      <c r="P224" s="2">
        <f t="shared" si="74"/>
        <v>0.15556106019321278</v>
      </c>
      <c r="Q224" s="2">
        <f t="shared" si="75"/>
        <v>8.3106267029972786E-2</v>
      </c>
      <c r="R224" s="1">
        <v>2923</v>
      </c>
      <c r="S224" s="1">
        <v>3224</v>
      </c>
      <c r="T224" s="1">
        <v>1256</v>
      </c>
      <c r="U224" s="1">
        <v>82</v>
      </c>
      <c r="V224" s="1">
        <v>143</v>
      </c>
      <c r="W224" s="1">
        <v>111</v>
      </c>
      <c r="Y224" s="1">
        <v>15</v>
      </c>
      <c r="Z224" s="1">
        <v>288</v>
      </c>
      <c r="AD224" s="1">
        <v>32</v>
      </c>
      <c r="AR224" s="6" t="s">
        <v>708</v>
      </c>
      <c r="AS224" s="6" t="s">
        <v>964</v>
      </c>
      <c r="AT224" t="e">
        <f>#REF!</f>
        <v>#REF!</v>
      </c>
      <c r="AV224" s="40">
        <v>6</v>
      </c>
      <c r="AW224" s="42">
        <v>105</v>
      </c>
      <c r="AX224" s="44">
        <f t="shared" si="65"/>
        <v>6105</v>
      </c>
      <c r="AZ224" s="7" t="s">
        <v>4546</v>
      </c>
    </row>
    <row r="225" spans="1:52" hidden="1" outlineLevel="1">
      <c r="A225" s="6" t="s">
        <v>1174</v>
      </c>
      <c r="B225" s="6" t="s">
        <v>964</v>
      </c>
      <c r="C225" s="25">
        <v>398226</v>
      </c>
      <c r="D225" s="53">
        <v>221107</v>
      </c>
      <c r="E225" s="53"/>
      <c r="F225" s="1">
        <f t="shared" si="68"/>
        <v>141883</v>
      </c>
      <c r="G225" s="1">
        <v>99509</v>
      </c>
      <c r="H225" s="1">
        <v>98860</v>
      </c>
      <c r="I225" s="2">
        <f t="shared" si="66"/>
        <v>0.44711384081010552</v>
      </c>
      <c r="J225" s="2">
        <f t="shared" si="67"/>
        <v>0.69677128338137762</v>
      </c>
      <c r="K225" s="10">
        <f t="shared" si="69"/>
        <v>2</v>
      </c>
      <c r="L225" s="9">
        <f t="shared" si="70"/>
        <v>1</v>
      </c>
      <c r="M225" s="8">
        <f t="shared" si="71"/>
        <v>3</v>
      </c>
      <c r="N225" s="2">
        <f t="shared" si="72"/>
        <v>0.35293868891974373</v>
      </c>
      <c r="O225" s="2">
        <f t="shared" si="73"/>
        <v>0.48517440426266711</v>
      </c>
      <c r="P225" s="2">
        <f t="shared" si="74"/>
        <v>0.1258219800821804</v>
      </c>
      <c r="Q225" s="2">
        <f t="shared" si="75"/>
        <v>3.6064926735408814E-2</v>
      </c>
      <c r="R225" s="1">
        <v>50076</v>
      </c>
      <c r="S225" s="1">
        <v>68838</v>
      </c>
      <c r="T225" s="1">
        <v>17852</v>
      </c>
      <c r="U225" s="1">
        <v>537</v>
      </c>
      <c r="V225" s="1">
        <v>581</v>
      </c>
      <c r="W225" s="1">
        <v>282</v>
      </c>
      <c r="Y225" s="1">
        <v>146</v>
      </c>
      <c r="Z225" s="1">
        <v>3241</v>
      </c>
      <c r="AD225" s="1">
        <v>330</v>
      </c>
      <c r="AR225" s="6" t="s">
        <v>1174</v>
      </c>
      <c r="AS225" s="6" t="s">
        <v>964</v>
      </c>
      <c r="AT225" t="e">
        <f>#REF!</f>
        <v>#REF!</v>
      </c>
      <c r="AV225" s="40">
        <v>6</v>
      </c>
      <c r="AW225" s="42">
        <v>107</v>
      </c>
      <c r="AX225" s="44">
        <f t="shared" si="65"/>
        <v>6107</v>
      </c>
      <c r="AZ225" s="7" t="s">
        <v>4546</v>
      </c>
    </row>
    <row r="226" spans="1:52" hidden="1" outlineLevel="1">
      <c r="A226" s="6" t="s">
        <v>3418</v>
      </c>
      <c r="B226" s="6" t="s">
        <v>964</v>
      </c>
      <c r="C226" s="25">
        <v>56602</v>
      </c>
      <c r="D226" s="53">
        <v>38388</v>
      </c>
      <c r="E226" s="53"/>
      <c r="F226" s="1">
        <f t="shared" si="68"/>
        <v>33373</v>
      </c>
      <c r="G226" s="1">
        <v>26791</v>
      </c>
      <c r="H226" s="1">
        <v>26235</v>
      </c>
      <c r="I226" s="2">
        <f t="shared" si="66"/>
        <v>0.68341669271647387</v>
      </c>
      <c r="J226" s="2">
        <f t="shared" si="67"/>
        <v>0.78611452371677704</v>
      </c>
      <c r="K226" s="10">
        <f t="shared" si="69"/>
        <v>2</v>
      </c>
      <c r="L226" s="9">
        <f t="shared" si="70"/>
        <v>1</v>
      </c>
      <c r="M226" s="8">
        <f t="shared" si="71"/>
        <v>3</v>
      </c>
      <c r="N226" s="2">
        <f t="shared" si="72"/>
        <v>0.369130734426033</v>
      </c>
      <c r="O226" s="2">
        <f t="shared" si="73"/>
        <v>0.43915740269079795</v>
      </c>
      <c r="P226" s="2">
        <f t="shared" si="74"/>
        <v>0.13870494112006712</v>
      </c>
      <c r="Q226" s="2">
        <f t="shared" si="75"/>
        <v>5.3006921763101872E-2</v>
      </c>
      <c r="R226" s="1">
        <v>12319</v>
      </c>
      <c r="S226" s="1">
        <v>14656</v>
      </c>
      <c r="T226" s="1">
        <v>4629</v>
      </c>
      <c r="U226" s="1">
        <v>219</v>
      </c>
      <c r="V226" s="1">
        <v>325</v>
      </c>
      <c r="W226" s="1">
        <v>187</v>
      </c>
      <c r="Y226" s="1">
        <v>21</v>
      </c>
      <c r="Z226" s="1">
        <v>930</v>
      </c>
      <c r="AD226" s="1">
        <v>87</v>
      </c>
      <c r="AR226" s="6" t="s">
        <v>3418</v>
      </c>
      <c r="AS226" s="6" t="s">
        <v>964</v>
      </c>
      <c r="AT226" t="e">
        <f>#REF!</f>
        <v>#REF!</v>
      </c>
      <c r="AV226" s="40">
        <v>6</v>
      </c>
      <c r="AW226" s="42">
        <v>109</v>
      </c>
      <c r="AX226" s="44">
        <f t="shared" si="65"/>
        <v>6109</v>
      </c>
      <c r="AZ226" s="7" t="s">
        <v>4546</v>
      </c>
    </row>
    <row r="227" spans="1:52" hidden="1" outlineLevel="1">
      <c r="A227" s="6" t="s">
        <v>2480</v>
      </c>
      <c r="B227" s="6" t="s">
        <v>964</v>
      </c>
      <c r="C227" s="25">
        <v>793994</v>
      </c>
      <c r="D227" s="53">
        <v>506350</v>
      </c>
      <c r="E227" s="53"/>
      <c r="F227" s="1">
        <f t="shared" si="68"/>
        <v>398652</v>
      </c>
      <c r="G227" s="1">
        <v>316132</v>
      </c>
      <c r="H227" s="1">
        <v>313193</v>
      </c>
      <c r="I227" s="2">
        <f t="shared" si="66"/>
        <v>0.61853066061024986</v>
      </c>
      <c r="J227" s="2">
        <f t="shared" si="67"/>
        <v>0.78563007334718005</v>
      </c>
      <c r="K227" s="10">
        <f t="shared" si="69"/>
        <v>2</v>
      </c>
      <c r="L227" s="9">
        <f t="shared" si="70"/>
        <v>1</v>
      </c>
      <c r="M227" s="8">
        <f t="shared" si="71"/>
        <v>3</v>
      </c>
      <c r="N227" s="2">
        <f t="shared" si="72"/>
        <v>0.38335440434263468</v>
      </c>
      <c r="O227" s="2">
        <f t="shared" si="73"/>
        <v>0.4107391910739191</v>
      </c>
      <c r="P227" s="2">
        <f t="shared" si="74"/>
        <v>0.15899581589958159</v>
      </c>
      <c r="Q227" s="2">
        <f t="shared" si="75"/>
        <v>4.6910588683864635E-2</v>
      </c>
      <c r="R227" s="1">
        <v>152825</v>
      </c>
      <c r="S227" s="1">
        <v>163742</v>
      </c>
      <c r="T227" s="1">
        <v>63384</v>
      </c>
      <c r="U227" s="1">
        <v>2271</v>
      </c>
      <c r="V227" s="1">
        <v>3401</v>
      </c>
      <c r="W227" s="1">
        <v>3268</v>
      </c>
      <c r="Y227" s="1">
        <v>540</v>
      </c>
      <c r="Z227" s="1">
        <v>8293</v>
      </c>
      <c r="AD227" s="1">
        <v>928</v>
      </c>
      <c r="AR227" s="6" t="s">
        <v>2480</v>
      </c>
      <c r="AS227" s="6" t="s">
        <v>964</v>
      </c>
      <c r="AT227" t="e">
        <f>#REF!</f>
        <v>#REF!</v>
      </c>
      <c r="AV227" s="40">
        <v>6</v>
      </c>
      <c r="AW227" s="42">
        <v>111</v>
      </c>
      <c r="AX227" s="44">
        <f t="shared" si="65"/>
        <v>6111</v>
      </c>
      <c r="AZ227" s="7" t="s">
        <v>4546</v>
      </c>
    </row>
    <row r="228" spans="1:52" hidden="1" outlineLevel="1">
      <c r="A228" s="6" t="s">
        <v>1607</v>
      </c>
      <c r="B228" s="6" t="s">
        <v>964</v>
      </c>
      <c r="C228" s="25">
        <v>185237</v>
      </c>
      <c r="D228" s="53">
        <v>120916</v>
      </c>
      <c r="E228" s="53"/>
      <c r="F228" s="1">
        <f t="shared" si="68"/>
        <v>94519</v>
      </c>
      <c r="G228" s="1">
        <v>72953</v>
      </c>
      <c r="H228" s="1">
        <v>72269</v>
      </c>
      <c r="I228" s="2">
        <f t="shared" si="66"/>
        <v>0.59767938072711635</v>
      </c>
      <c r="J228" s="2">
        <f t="shared" si="67"/>
        <v>0.76459759413451267</v>
      </c>
      <c r="K228" s="10">
        <f t="shared" si="69"/>
        <v>1</v>
      </c>
      <c r="L228" s="9">
        <f t="shared" si="70"/>
        <v>2</v>
      </c>
      <c r="M228" s="8">
        <f t="shared" si="71"/>
        <v>3</v>
      </c>
      <c r="N228" s="2">
        <f t="shared" si="72"/>
        <v>0.46388556798104086</v>
      </c>
      <c r="O228" s="2">
        <f t="shared" si="73"/>
        <v>0.28361493456342113</v>
      </c>
      <c r="P228" s="2">
        <f t="shared" si="74"/>
        <v>0.19422549963499403</v>
      </c>
      <c r="Q228" s="2">
        <f t="shared" si="75"/>
        <v>5.8273997820543988E-2</v>
      </c>
      <c r="R228" s="1">
        <v>43846</v>
      </c>
      <c r="S228" s="1">
        <v>26807</v>
      </c>
      <c r="T228" s="1">
        <v>18358</v>
      </c>
      <c r="U228" s="1">
        <v>449</v>
      </c>
      <c r="V228" s="1">
        <v>1917</v>
      </c>
      <c r="W228" s="1">
        <v>766</v>
      </c>
      <c r="Y228" s="1">
        <v>85</v>
      </c>
      <c r="Z228" s="1">
        <v>1885</v>
      </c>
      <c r="AD228" s="1">
        <v>406</v>
      </c>
      <c r="AR228" s="6" t="s">
        <v>1607</v>
      </c>
      <c r="AS228" s="6" t="s">
        <v>964</v>
      </c>
      <c r="AT228" t="e">
        <f>#REF!</f>
        <v>#REF!</v>
      </c>
      <c r="AV228" s="40">
        <v>6</v>
      </c>
      <c r="AW228" s="42">
        <v>113</v>
      </c>
      <c r="AX228" s="44">
        <f t="shared" si="65"/>
        <v>6113</v>
      </c>
      <c r="AZ228" s="7" t="s">
        <v>4546</v>
      </c>
    </row>
    <row r="229" spans="1:52" hidden="1" outlineLevel="1">
      <c r="A229" s="6" t="s">
        <v>943</v>
      </c>
      <c r="B229" s="6" t="s">
        <v>964</v>
      </c>
      <c r="C229" s="25">
        <v>63742</v>
      </c>
      <c r="D229" s="53">
        <v>40851</v>
      </c>
      <c r="E229" s="53"/>
      <c r="F229" s="1">
        <f t="shared" si="68"/>
        <v>27908</v>
      </c>
      <c r="G229" s="1">
        <v>18238</v>
      </c>
      <c r="H229" s="1">
        <v>18024</v>
      </c>
      <c r="I229" s="2">
        <f t="shared" si="66"/>
        <v>0.44121318939560844</v>
      </c>
      <c r="J229" s="2">
        <f t="shared" si="67"/>
        <v>0.64583631933495766</v>
      </c>
      <c r="K229" s="10">
        <f t="shared" si="69"/>
        <v>2</v>
      </c>
      <c r="L229" s="9">
        <f t="shared" si="70"/>
        <v>1</v>
      </c>
      <c r="M229" s="8">
        <f t="shared" si="71"/>
        <v>3</v>
      </c>
      <c r="N229" s="2">
        <f t="shared" si="72"/>
        <v>0.34531317185036547</v>
      </c>
      <c r="O229" s="2">
        <f t="shared" si="73"/>
        <v>0.43715063780994695</v>
      </c>
      <c r="P229" s="2">
        <f t="shared" si="74"/>
        <v>0.16206822416511393</v>
      </c>
      <c r="Q229" s="2">
        <f t="shared" si="75"/>
        <v>5.5467966174573641E-2</v>
      </c>
      <c r="R229" s="1">
        <v>9637</v>
      </c>
      <c r="S229" s="1">
        <v>12200</v>
      </c>
      <c r="T229" s="1">
        <v>4523</v>
      </c>
      <c r="U229" s="1">
        <v>176</v>
      </c>
      <c r="V229" s="1">
        <v>171</v>
      </c>
      <c r="W229" s="1">
        <v>41</v>
      </c>
      <c r="Y229" s="1">
        <v>19</v>
      </c>
      <c r="Z229" s="1">
        <v>1049</v>
      </c>
      <c r="AD229" s="1">
        <v>92</v>
      </c>
      <c r="AR229" s="6" t="s">
        <v>943</v>
      </c>
      <c r="AS229" s="6" t="s">
        <v>964</v>
      </c>
      <c r="AT229" t="e">
        <f>#REF!</f>
        <v>#REF!</v>
      </c>
      <c r="AV229" s="40">
        <v>6</v>
      </c>
      <c r="AW229" s="42">
        <v>115</v>
      </c>
      <c r="AX229" s="44">
        <f t="shared" si="65"/>
        <v>6115</v>
      </c>
      <c r="AZ229" s="7" t="s">
        <v>4546</v>
      </c>
    </row>
    <row r="230" spans="1:52" collapsed="1">
      <c r="A230" s="6" t="s">
        <v>963</v>
      </c>
      <c r="B230" s="6" t="s">
        <v>1517</v>
      </c>
      <c r="C230" s="1">
        <f>SUM(C172:C229)</f>
        <v>35574576</v>
      </c>
      <c r="D230" s="52">
        <v>26085000</v>
      </c>
      <c r="E230" s="52">
        <v>20693000</v>
      </c>
      <c r="F230" s="1">
        <f>SUM(F172:F229)</f>
        <v>16557273</v>
      </c>
      <c r="G230" s="1">
        <f>SUM(G172:G229)</f>
        <v>12589683</v>
      </c>
      <c r="H230" s="1">
        <v>12419857</v>
      </c>
      <c r="I230" s="2">
        <f t="shared" si="66"/>
        <v>0.47613022810044087</v>
      </c>
      <c r="J230" s="2">
        <f t="shared" si="67"/>
        <v>0.75011488908831792</v>
      </c>
      <c r="K230" s="10">
        <f t="shared" si="69"/>
        <v>1</v>
      </c>
      <c r="L230" s="9">
        <f t="shared" si="70"/>
        <v>2</v>
      </c>
      <c r="M230" s="8">
        <f t="shared" si="71"/>
        <v>3</v>
      </c>
      <c r="N230" s="2">
        <f t="shared" si="72"/>
        <v>0.43004817278787394</v>
      </c>
      <c r="O230" s="2">
        <f t="shared" si="73"/>
        <v>0.34700871333099359</v>
      </c>
      <c r="P230" s="2">
        <f t="shared" si="74"/>
        <v>0.17671394317168052</v>
      </c>
      <c r="Q230" s="2">
        <f t="shared" si="75"/>
        <v>4.62291707094519E-2</v>
      </c>
      <c r="R230" s="1">
        <f>SUM(R172:R229)</f>
        <v>7120425</v>
      </c>
      <c r="S230" s="1">
        <f t="shared" ref="S230:AD230" si="76">SUM(S172:S229)</f>
        <v>5745518</v>
      </c>
      <c r="T230" s="1">
        <f t="shared" si="76"/>
        <v>2925901</v>
      </c>
      <c r="U230" s="1">
        <f t="shared" si="76"/>
        <v>89617</v>
      </c>
      <c r="V230" s="1">
        <f t="shared" si="76"/>
        <v>160579</v>
      </c>
      <c r="W230" s="1">
        <f>SUM(W172:W229)</f>
        <v>91581</v>
      </c>
      <c r="Y230" s="1">
        <f t="shared" si="76"/>
        <v>28779</v>
      </c>
      <c r="Z230" s="1">
        <f t="shared" si="76"/>
        <v>326763</v>
      </c>
      <c r="AD230" s="1">
        <f t="shared" si="76"/>
        <v>68110</v>
      </c>
      <c r="AR230" s="6" t="s">
        <v>963</v>
      </c>
      <c r="AS230" s="6" t="s">
        <v>1517</v>
      </c>
      <c r="AV230" s="40">
        <v>6</v>
      </c>
      <c r="AW230" s="42"/>
      <c r="AX230" s="40">
        <f>AV230</f>
        <v>6</v>
      </c>
      <c r="AZ230" s="7" t="s">
        <v>1724</v>
      </c>
    </row>
    <row r="231" spans="1:52">
      <c r="A231" s="6"/>
      <c r="B231" s="6"/>
      <c r="C231" s="1"/>
      <c r="I231" s="2"/>
      <c r="J231" s="2"/>
      <c r="K231" s="10"/>
      <c r="L231" s="9"/>
      <c r="M231" s="8"/>
      <c r="AR231" s="6"/>
      <c r="AS231" s="6"/>
      <c r="AV231" s="40"/>
      <c r="AW231" s="42"/>
      <c r="AX231" s="44"/>
    </row>
    <row r="232" spans="1:52" s="1" customFormat="1" hidden="1" outlineLevel="1">
      <c r="A232" t="s">
        <v>1761</v>
      </c>
      <c r="B232" t="s">
        <v>1664</v>
      </c>
      <c r="C232" s="25">
        <v>384809</v>
      </c>
      <c r="F232" s="1">
        <v>152877</v>
      </c>
      <c r="G232" s="1">
        <v>137366</v>
      </c>
      <c r="H232" s="1">
        <v>136677</v>
      </c>
      <c r="I232" s="2" t="str">
        <f t="shared" si="66"/>
        <v/>
      </c>
      <c r="J232" s="2">
        <f t="shared" si="67"/>
        <v>0.89403245746580584</v>
      </c>
      <c r="K232" s="10">
        <f t="shared" ref="K232:K263" si="77">RANK(R232,R232:AO232)</f>
        <v>2</v>
      </c>
      <c r="L232" s="9">
        <f t="shared" ref="L232:L263" si="78">RANK(S232,R232:AO232)</f>
        <v>3</v>
      </c>
      <c r="M232" s="8">
        <f t="shared" ref="M232:M263" si="79">RANK(T232,R232:AO232)</f>
        <v>1</v>
      </c>
      <c r="N232" s="2">
        <f t="shared" ref="N232:N263" si="80">IF(SUM($R232:$AN232)=0,"-",R232/SUM($R232:$AN232))</f>
        <v>0.35150251552372752</v>
      </c>
      <c r="O232" s="2">
        <f t="shared" ref="O232:O263" si="81">IF(SUM($R232:$AN232)=0,"-",S232/SUM($R232:$AN232))</f>
        <v>0.29442052304763633</v>
      </c>
      <c r="P232" s="2">
        <f t="shared" ref="P232:P263" si="82">IF(SUM($R232:$AN232)=0,"-",T232/SUM($R232:$AN232))</f>
        <v>0.35179259393554818</v>
      </c>
      <c r="Q232" s="2">
        <f t="shared" ref="Q232:Q263" si="83">IF(SUM($R232:$AN232)=0,"-",(1-N232-O232-P232))</f>
        <v>2.2843674930880242E-3</v>
      </c>
      <c r="R232" s="1">
        <v>77552</v>
      </c>
      <c r="S232" s="1">
        <v>64958</v>
      </c>
      <c r="T232" s="1">
        <v>77616</v>
      </c>
      <c r="U232" s="1">
        <v>347</v>
      </c>
      <c r="V232" s="1">
        <v>109</v>
      </c>
      <c r="W232" s="1">
        <v>0</v>
      </c>
      <c r="X232" s="1">
        <v>11</v>
      </c>
      <c r="Y232" s="1">
        <v>35</v>
      </c>
      <c r="AA232" s="1">
        <v>2</v>
      </c>
      <c r="AO232"/>
      <c r="AP232"/>
      <c r="AQ232" s="8"/>
      <c r="AR232" t="s">
        <v>1761</v>
      </c>
      <c r="AS232" t="s">
        <v>1664</v>
      </c>
      <c r="AT232" t="e">
        <f>#REF!</f>
        <v>#REF!</v>
      </c>
      <c r="AV232" s="40">
        <v>8</v>
      </c>
      <c r="AW232" s="42">
        <v>1</v>
      </c>
      <c r="AX232" s="44">
        <f t="shared" si="65"/>
        <v>8001</v>
      </c>
      <c r="AZ232" s="7" t="s">
        <v>4546</v>
      </c>
    </row>
    <row r="233" spans="1:52" s="1" customFormat="1" hidden="1" outlineLevel="1">
      <c r="A233" t="s">
        <v>1762</v>
      </c>
      <c r="B233" t="s">
        <v>1664</v>
      </c>
      <c r="C233" s="25">
        <v>15217</v>
      </c>
      <c r="F233" s="1">
        <v>7180</v>
      </c>
      <c r="G233" s="1">
        <v>6365</v>
      </c>
      <c r="H233" s="1">
        <v>6279</v>
      </c>
      <c r="I233" s="2" t="str">
        <f t="shared" si="66"/>
        <v/>
      </c>
      <c r="J233" s="2">
        <f t="shared" si="67"/>
        <v>0.87451253481894153</v>
      </c>
      <c r="K233" s="10">
        <f t="shared" si="77"/>
        <v>1</v>
      </c>
      <c r="L233" s="9">
        <f t="shared" si="78"/>
        <v>2</v>
      </c>
      <c r="M233" s="8">
        <f t="shared" si="79"/>
        <v>3</v>
      </c>
      <c r="N233" s="2">
        <f t="shared" si="80"/>
        <v>0.37711548696114955</v>
      </c>
      <c r="O233" s="2">
        <f t="shared" si="81"/>
        <v>0.33879723257051625</v>
      </c>
      <c r="P233" s="2">
        <f t="shared" si="82"/>
        <v>0.28057477381585949</v>
      </c>
      <c r="Q233" s="2">
        <f t="shared" si="83"/>
        <v>3.5125066524747672E-3</v>
      </c>
      <c r="R233" s="1">
        <v>3543</v>
      </c>
      <c r="S233" s="1">
        <v>3183</v>
      </c>
      <c r="T233" s="1">
        <v>2636</v>
      </c>
      <c r="U233" s="1">
        <v>13</v>
      </c>
      <c r="V233" s="1">
        <v>11</v>
      </c>
      <c r="W233" s="1">
        <v>2</v>
      </c>
      <c r="X233" s="1">
        <v>5</v>
      </c>
      <c r="Y233" s="1">
        <v>2</v>
      </c>
      <c r="AA233" s="1">
        <v>0</v>
      </c>
      <c r="AO233"/>
      <c r="AP233"/>
      <c r="AQ233" s="8"/>
      <c r="AR233" t="s">
        <v>1762</v>
      </c>
      <c r="AS233" t="s">
        <v>1664</v>
      </c>
      <c r="AT233" t="e">
        <f>#REF!</f>
        <v>#REF!</v>
      </c>
      <c r="AV233" s="40">
        <v>8</v>
      </c>
      <c r="AW233" s="42">
        <v>3</v>
      </c>
      <c r="AX233" s="44">
        <f t="shared" si="65"/>
        <v>8003</v>
      </c>
      <c r="AZ233" s="7" t="s">
        <v>4546</v>
      </c>
    </row>
    <row r="234" spans="1:52" s="1" customFormat="1" hidden="1" outlineLevel="1">
      <c r="A234" t="s">
        <v>1763</v>
      </c>
      <c r="B234" t="s">
        <v>1664</v>
      </c>
      <c r="C234" s="25">
        <v>518971</v>
      </c>
      <c r="F234" s="1">
        <v>253403</v>
      </c>
      <c r="G234" s="1">
        <v>234725</v>
      </c>
      <c r="H234" s="1">
        <v>232365</v>
      </c>
      <c r="I234" s="2" t="str">
        <f t="shared" si="66"/>
        <v/>
      </c>
      <c r="J234" s="2">
        <f t="shared" si="67"/>
        <v>0.91697809418199472</v>
      </c>
      <c r="K234" s="10">
        <f t="shared" si="77"/>
        <v>3</v>
      </c>
      <c r="L234" s="9">
        <f t="shared" si="78"/>
        <v>1</v>
      </c>
      <c r="M234" s="8">
        <f t="shared" si="79"/>
        <v>2</v>
      </c>
      <c r="N234" s="2">
        <f t="shared" si="80"/>
        <v>0.29247969170573568</v>
      </c>
      <c r="O234" s="2">
        <f t="shared" si="81"/>
        <v>0.3673070678499642</v>
      </c>
      <c r="P234" s="2">
        <f t="shared" si="82"/>
        <v>0.33747863167584019</v>
      </c>
      <c r="Q234" s="2">
        <f t="shared" si="83"/>
        <v>2.7346087684598785E-3</v>
      </c>
      <c r="R234" s="1">
        <v>108987</v>
      </c>
      <c r="S234" s="1">
        <v>136870</v>
      </c>
      <c r="T234" s="1">
        <v>125755</v>
      </c>
      <c r="U234" s="1">
        <v>629</v>
      </c>
      <c r="V234" s="1">
        <v>256</v>
      </c>
      <c r="W234" s="1">
        <v>0</v>
      </c>
      <c r="X234" s="1">
        <v>43</v>
      </c>
      <c r="Y234" s="1">
        <v>68</v>
      </c>
      <c r="AA234" s="1">
        <v>23</v>
      </c>
      <c r="AO234"/>
      <c r="AP234"/>
      <c r="AQ234" s="8"/>
      <c r="AR234" t="s">
        <v>1763</v>
      </c>
      <c r="AS234" t="s">
        <v>1664</v>
      </c>
      <c r="AT234" t="e">
        <f>#REF!</f>
        <v>#REF!</v>
      </c>
      <c r="AV234" s="40">
        <v>8</v>
      </c>
      <c r="AW234" s="42">
        <v>5</v>
      </c>
      <c r="AX234" s="44">
        <f t="shared" si="65"/>
        <v>8005</v>
      </c>
      <c r="AZ234" s="7" t="s">
        <v>4546</v>
      </c>
    </row>
    <row r="235" spans="1:52" s="1" customFormat="1" hidden="1" outlineLevel="1">
      <c r="A235" t="s">
        <v>2972</v>
      </c>
      <c r="B235" t="s">
        <v>1664</v>
      </c>
      <c r="C235" s="25">
        <v>11266</v>
      </c>
      <c r="F235" s="1">
        <v>6667</v>
      </c>
      <c r="G235" s="1">
        <v>5866</v>
      </c>
      <c r="H235" s="1">
        <v>5839</v>
      </c>
      <c r="I235" s="2" t="str">
        <f t="shared" si="66"/>
        <v/>
      </c>
      <c r="J235" s="2">
        <f t="shared" si="67"/>
        <v>0.8758062096895155</v>
      </c>
      <c r="K235" s="10">
        <f t="shared" si="77"/>
        <v>3</v>
      </c>
      <c r="L235" s="9">
        <f t="shared" si="78"/>
        <v>1</v>
      </c>
      <c r="M235" s="8">
        <f t="shared" si="79"/>
        <v>2</v>
      </c>
      <c r="N235" s="2">
        <f t="shared" si="80"/>
        <v>0.21178120617110799</v>
      </c>
      <c r="O235" s="2">
        <f t="shared" si="81"/>
        <v>0.55119214586255261</v>
      </c>
      <c r="P235" s="2">
        <f t="shared" si="82"/>
        <v>0.23258532024310424</v>
      </c>
      <c r="Q235" s="2">
        <f t="shared" si="83"/>
        <v>4.4413277232351889E-3</v>
      </c>
      <c r="R235" s="1">
        <v>1812</v>
      </c>
      <c r="S235" s="1">
        <v>4716</v>
      </c>
      <c r="T235" s="1">
        <v>1990</v>
      </c>
      <c r="U235" s="1">
        <v>12</v>
      </c>
      <c r="V235" s="1">
        <v>23</v>
      </c>
      <c r="W235" s="1">
        <v>0</v>
      </c>
      <c r="X235" s="1">
        <v>1</v>
      </c>
      <c r="Y235" s="1">
        <v>1</v>
      </c>
      <c r="AA235" s="1">
        <v>1</v>
      </c>
      <c r="AO235"/>
      <c r="AP235"/>
      <c r="AQ235" s="8"/>
      <c r="AR235" t="s">
        <v>2972</v>
      </c>
      <c r="AS235" t="s">
        <v>1664</v>
      </c>
      <c r="AT235" t="e">
        <f>#REF!</f>
        <v>#REF!</v>
      </c>
      <c r="AV235" s="40">
        <v>8</v>
      </c>
      <c r="AW235" s="42">
        <v>7</v>
      </c>
      <c r="AX235" s="44">
        <f t="shared" si="65"/>
        <v>8007</v>
      </c>
      <c r="AZ235" s="7" t="s">
        <v>4546</v>
      </c>
    </row>
    <row r="236" spans="1:52" s="1" customFormat="1" hidden="1" outlineLevel="1">
      <c r="A236" t="s">
        <v>2951</v>
      </c>
      <c r="B236" t="s">
        <v>1664</v>
      </c>
      <c r="C236" s="25">
        <v>4064</v>
      </c>
      <c r="F236" s="1">
        <v>2687</v>
      </c>
      <c r="G236" s="1">
        <v>2387</v>
      </c>
      <c r="H236" s="1">
        <v>2186</v>
      </c>
      <c r="I236" s="2" t="str">
        <f t="shared" si="66"/>
        <v/>
      </c>
      <c r="J236" s="2">
        <f t="shared" si="67"/>
        <v>0.81354670636397475</v>
      </c>
      <c r="K236" s="10">
        <f t="shared" si="77"/>
        <v>2</v>
      </c>
      <c r="L236" s="9">
        <f t="shared" si="78"/>
        <v>1</v>
      </c>
      <c r="M236" s="8">
        <f t="shared" si="79"/>
        <v>3</v>
      </c>
      <c r="N236" s="2">
        <f t="shared" si="80"/>
        <v>0.40185369083085071</v>
      </c>
      <c r="O236" s="2">
        <f t="shared" si="81"/>
        <v>0.4458788480635551</v>
      </c>
      <c r="P236" s="2">
        <f t="shared" si="82"/>
        <v>0.15160542866600463</v>
      </c>
      <c r="Q236" s="2">
        <f t="shared" si="83"/>
        <v>6.6203243958951052E-4</v>
      </c>
      <c r="R236" s="1">
        <v>1214</v>
      </c>
      <c r="S236" s="1">
        <v>1347</v>
      </c>
      <c r="T236" s="1">
        <v>458</v>
      </c>
      <c r="U236" s="1">
        <v>0</v>
      </c>
      <c r="V236" s="1">
        <v>2</v>
      </c>
      <c r="W236" s="1">
        <v>0</v>
      </c>
      <c r="X236" s="1">
        <v>0</v>
      </c>
      <c r="Y236" s="1">
        <v>0</v>
      </c>
      <c r="AA236" s="1">
        <v>0</v>
      </c>
      <c r="AO236"/>
      <c r="AP236"/>
      <c r="AQ236" s="8"/>
      <c r="AR236" t="s">
        <v>2951</v>
      </c>
      <c r="AS236" t="s">
        <v>1664</v>
      </c>
      <c r="AT236" t="e">
        <f>#REF!</f>
        <v>#REF!</v>
      </c>
      <c r="AV236" s="40">
        <v>8</v>
      </c>
      <c r="AW236" s="42">
        <v>9</v>
      </c>
      <c r="AX236" s="44">
        <f t="shared" si="65"/>
        <v>8009</v>
      </c>
      <c r="AZ236" s="7" t="s">
        <v>4546</v>
      </c>
    </row>
    <row r="237" spans="1:52" s="1" customFormat="1" hidden="1" outlineLevel="1">
      <c r="A237" t="s">
        <v>3045</v>
      </c>
      <c r="B237" t="s">
        <v>1664</v>
      </c>
      <c r="C237" s="25">
        <v>6180</v>
      </c>
      <c r="F237" s="1">
        <v>2491</v>
      </c>
      <c r="G237" s="1">
        <v>2230</v>
      </c>
      <c r="H237" s="1">
        <v>2155</v>
      </c>
      <c r="I237" s="2" t="str">
        <f t="shared" si="66"/>
        <v/>
      </c>
      <c r="J237" s="2">
        <f t="shared" si="67"/>
        <v>0.86511441188277804</v>
      </c>
      <c r="K237" s="10">
        <f t="shared" si="77"/>
        <v>1</v>
      </c>
      <c r="L237" s="9">
        <f t="shared" si="78"/>
        <v>2</v>
      </c>
      <c r="M237" s="8">
        <f t="shared" si="79"/>
        <v>3</v>
      </c>
      <c r="N237" s="2">
        <f t="shared" si="80"/>
        <v>0.42461059190031153</v>
      </c>
      <c r="O237" s="2">
        <f t="shared" si="81"/>
        <v>0.33271028037383177</v>
      </c>
      <c r="P237" s="2">
        <f t="shared" si="82"/>
        <v>0.24080996884735204</v>
      </c>
      <c r="Q237" s="2">
        <f t="shared" si="83"/>
        <v>1.869158878504612E-3</v>
      </c>
      <c r="R237" s="1">
        <v>1363</v>
      </c>
      <c r="S237" s="1">
        <v>1068</v>
      </c>
      <c r="T237" s="1">
        <v>773</v>
      </c>
      <c r="U237" s="1">
        <v>3</v>
      </c>
      <c r="V237" s="1">
        <v>2</v>
      </c>
      <c r="W237" s="1">
        <v>0</v>
      </c>
      <c r="X237" s="1">
        <v>0</v>
      </c>
      <c r="Y237" s="1">
        <v>1</v>
      </c>
      <c r="AA237" s="1">
        <v>0</v>
      </c>
      <c r="AO237"/>
      <c r="AP237"/>
      <c r="AQ237" s="8"/>
      <c r="AR237" t="s">
        <v>3045</v>
      </c>
      <c r="AS237" t="s">
        <v>1664</v>
      </c>
      <c r="AT237" t="e">
        <f>#REF!</f>
        <v>#REF!</v>
      </c>
      <c r="AV237" s="40">
        <v>8</v>
      </c>
      <c r="AW237" s="42">
        <v>11</v>
      </c>
      <c r="AX237" s="44">
        <f t="shared" si="65"/>
        <v>8011</v>
      </c>
      <c r="AZ237" s="7" t="s">
        <v>4546</v>
      </c>
    </row>
    <row r="238" spans="1:52" hidden="1" outlineLevel="1">
      <c r="A238" t="s">
        <v>3042</v>
      </c>
      <c r="B238" t="s">
        <v>1664</v>
      </c>
      <c r="C238" s="25">
        <v>279728</v>
      </c>
      <c r="F238" s="1">
        <v>176224</v>
      </c>
      <c r="G238" s="1">
        <v>161479</v>
      </c>
      <c r="H238" s="1">
        <v>159259</v>
      </c>
      <c r="I238" s="2" t="str">
        <f t="shared" si="66"/>
        <v/>
      </c>
      <c r="J238" s="2">
        <f t="shared" si="67"/>
        <v>0.90373047938986739</v>
      </c>
      <c r="K238" s="10">
        <f t="shared" si="77"/>
        <v>2</v>
      </c>
      <c r="L238" s="9">
        <f t="shared" si="78"/>
        <v>3</v>
      </c>
      <c r="M238" s="8">
        <f t="shared" si="79"/>
        <v>1</v>
      </c>
      <c r="N238" s="2">
        <f t="shared" si="80"/>
        <v>0.36100137783291142</v>
      </c>
      <c r="O238" s="2">
        <f t="shared" si="81"/>
        <v>0.24223767388846421</v>
      </c>
      <c r="P238" s="2">
        <f t="shared" si="82"/>
        <v>0.38776612545145772</v>
      </c>
      <c r="Q238" s="2">
        <f t="shared" si="83"/>
        <v>8.9948228271666819E-3</v>
      </c>
      <c r="R238" s="1">
        <v>78864</v>
      </c>
      <c r="S238" s="1">
        <v>52919</v>
      </c>
      <c r="T238" s="1">
        <v>84711</v>
      </c>
      <c r="U238" s="1">
        <v>660</v>
      </c>
      <c r="V238" s="1">
        <v>1206</v>
      </c>
      <c r="W238" s="1">
        <v>2</v>
      </c>
      <c r="X238" s="1">
        <v>11</v>
      </c>
      <c r="Y238" s="1">
        <v>80</v>
      </c>
      <c r="AA238" s="1">
        <v>6</v>
      </c>
      <c r="AR238" t="s">
        <v>3042</v>
      </c>
      <c r="AS238" t="s">
        <v>1664</v>
      </c>
      <c r="AT238" t="e">
        <f>#REF!</f>
        <v>#REF!</v>
      </c>
      <c r="AV238" s="40">
        <v>8</v>
      </c>
      <c r="AW238" s="42">
        <v>13</v>
      </c>
      <c r="AX238" s="44">
        <f t="shared" si="65"/>
        <v>8013</v>
      </c>
      <c r="AZ238" s="7" t="s">
        <v>4546</v>
      </c>
    </row>
    <row r="239" spans="1:52" s="1" customFormat="1" hidden="1" outlineLevel="1">
      <c r="A239" t="s">
        <v>909</v>
      </c>
      <c r="B239" t="s">
        <v>1664</v>
      </c>
      <c r="C239" s="25">
        <v>44867</v>
      </c>
      <c r="F239" s="1">
        <v>24648</v>
      </c>
      <c r="G239" s="1">
        <v>23329</v>
      </c>
      <c r="H239" s="1">
        <v>23235</v>
      </c>
      <c r="I239" s="2" t="str">
        <f t="shared" si="66"/>
        <v/>
      </c>
      <c r="J239" s="2">
        <f t="shared" si="67"/>
        <v>0.94267283349561826</v>
      </c>
      <c r="K239" s="10">
        <f t="shared" si="77"/>
        <v>3</v>
      </c>
      <c r="L239" s="9">
        <f t="shared" si="78"/>
        <v>1</v>
      </c>
      <c r="M239" s="8">
        <f t="shared" si="79"/>
        <v>2</v>
      </c>
      <c r="N239" s="2">
        <f t="shared" si="80"/>
        <v>0.27715212826875357</v>
      </c>
      <c r="O239" s="2">
        <f t="shared" si="81"/>
        <v>0.36746834637653497</v>
      </c>
      <c r="P239" s="2">
        <f t="shared" si="82"/>
        <v>0.35232550741235602</v>
      </c>
      <c r="Q239" s="2">
        <f t="shared" si="83"/>
        <v>3.0540179423554359E-3</v>
      </c>
      <c r="R239" s="1">
        <v>8712</v>
      </c>
      <c r="S239" s="1">
        <v>11551</v>
      </c>
      <c r="T239" s="1">
        <v>11075</v>
      </c>
      <c r="U239" s="1">
        <v>62</v>
      </c>
      <c r="V239" s="1">
        <v>31</v>
      </c>
      <c r="W239" s="1">
        <v>0</v>
      </c>
      <c r="X239" s="1">
        <v>0</v>
      </c>
      <c r="Y239" s="1">
        <v>2</v>
      </c>
      <c r="AA239" s="1">
        <v>1</v>
      </c>
      <c r="AO239"/>
      <c r="AP239"/>
      <c r="AQ239" s="8"/>
      <c r="AR239" t="s">
        <v>909</v>
      </c>
      <c r="AS239" t="s">
        <v>1664</v>
      </c>
      <c r="AT239" t="e">
        <f>#REF!</f>
        <v>#REF!</v>
      </c>
      <c r="AV239" s="40">
        <v>8</v>
      </c>
      <c r="AW239" s="42">
        <v>14</v>
      </c>
      <c r="AX239" s="44">
        <f t="shared" si="65"/>
        <v>8014</v>
      </c>
      <c r="AZ239" s="7" t="s">
        <v>4546</v>
      </c>
    </row>
    <row r="240" spans="1:52" hidden="1" outlineLevel="1">
      <c r="A240" t="s">
        <v>455</v>
      </c>
      <c r="B240" t="s">
        <v>1664</v>
      </c>
      <c r="C240" s="25">
        <v>17047</v>
      </c>
      <c r="F240" s="1">
        <v>12274</v>
      </c>
      <c r="G240" s="1">
        <v>9067</v>
      </c>
      <c r="H240" s="1">
        <v>8770</v>
      </c>
      <c r="I240" s="2" t="str">
        <f t="shared" si="66"/>
        <v/>
      </c>
      <c r="J240" s="2">
        <f t="shared" si="67"/>
        <v>0.71451849437836079</v>
      </c>
      <c r="K240" s="10">
        <f t="shared" si="77"/>
        <v>3</v>
      </c>
      <c r="L240" s="9">
        <f t="shared" si="78"/>
        <v>1</v>
      </c>
      <c r="M240" s="8">
        <f t="shared" si="79"/>
        <v>2</v>
      </c>
      <c r="N240" s="2">
        <f t="shared" si="80"/>
        <v>0.263290113452188</v>
      </c>
      <c r="O240" s="2">
        <f t="shared" si="81"/>
        <v>0.44505672609400326</v>
      </c>
      <c r="P240" s="2">
        <f t="shared" si="82"/>
        <v>0.28841166936790924</v>
      </c>
      <c r="Q240" s="2">
        <f t="shared" si="83"/>
        <v>3.241491085899495E-3</v>
      </c>
      <c r="R240" s="1">
        <v>3249</v>
      </c>
      <c r="S240" s="1">
        <v>5492</v>
      </c>
      <c r="T240" s="1">
        <v>3559</v>
      </c>
      <c r="U240" s="1">
        <v>16</v>
      </c>
      <c r="V240" s="1">
        <v>21</v>
      </c>
      <c r="W240" s="1">
        <v>0</v>
      </c>
      <c r="X240" s="1">
        <v>2</v>
      </c>
      <c r="Y240" s="1">
        <v>1</v>
      </c>
      <c r="AA240" s="1">
        <v>0</v>
      </c>
      <c r="AR240" t="s">
        <v>455</v>
      </c>
      <c r="AS240" t="s">
        <v>1664</v>
      </c>
      <c r="AT240" t="e">
        <f>#REF!</f>
        <v>#REF!</v>
      </c>
      <c r="AV240" s="40">
        <v>8</v>
      </c>
      <c r="AW240" s="42">
        <v>15</v>
      </c>
      <c r="AX240" s="44">
        <f t="shared" si="65"/>
        <v>8015</v>
      </c>
      <c r="AZ240" s="7" t="s">
        <v>4546</v>
      </c>
    </row>
    <row r="241" spans="1:52" hidden="1" outlineLevel="1">
      <c r="A241" t="s">
        <v>356</v>
      </c>
      <c r="B241" t="s">
        <v>1664</v>
      </c>
      <c r="C241" s="25">
        <v>1981</v>
      </c>
      <c r="F241" s="1">
        <v>1308</v>
      </c>
      <c r="G241" s="1">
        <v>1152</v>
      </c>
      <c r="H241" s="1">
        <v>1134</v>
      </c>
      <c r="I241" s="2" t="str">
        <f t="shared" si="66"/>
        <v/>
      </c>
      <c r="J241" s="2">
        <f t="shared" si="67"/>
        <v>0.8669724770642202</v>
      </c>
      <c r="K241" s="10">
        <f t="shared" si="77"/>
        <v>3</v>
      </c>
      <c r="L241" s="9">
        <f t="shared" si="78"/>
        <v>1</v>
      </c>
      <c r="M241" s="8">
        <f t="shared" si="79"/>
        <v>2</v>
      </c>
      <c r="N241" s="2">
        <f t="shared" si="80"/>
        <v>0.19251336898395721</v>
      </c>
      <c r="O241" s="2">
        <f t="shared" si="81"/>
        <v>0.59595959595959591</v>
      </c>
      <c r="P241" s="2">
        <f t="shared" si="82"/>
        <v>0.20974450386215093</v>
      </c>
      <c r="Q241" s="2">
        <f t="shared" si="83"/>
        <v>1.7825311942959443E-3</v>
      </c>
      <c r="R241" s="1">
        <v>324</v>
      </c>
      <c r="S241" s="1">
        <v>1003</v>
      </c>
      <c r="T241" s="1">
        <v>353</v>
      </c>
      <c r="U241" s="1">
        <v>3</v>
      </c>
      <c r="V241" s="1">
        <v>0</v>
      </c>
      <c r="W241" s="1">
        <v>0</v>
      </c>
      <c r="X241" s="1">
        <v>0</v>
      </c>
      <c r="Y241" s="1">
        <v>0</v>
      </c>
      <c r="AA241" s="1">
        <v>0</v>
      </c>
      <c r="AR241" t="s">
        <v>356</v>
      </c>
      <c r="AS241" t="s">
        <v>1664</v>
      </c>
      <c r="AT241" t="e">
        <f>#REF!</f>
        <v>#REF!</v>
      </c>
      <c r="AV241" s="40">
        <v>8</v>
      </c>
      <c r="AW241" s="42">
        <v>17</v>
      </c>
      <c r="AX241" s="44">
        <f t="shared" si="65"/>
        <v>8017</v>
      </c>
      <c r="AZ241" s="7" t="s">
        <v>4546</v>
      </c>
    </row>
    <row r="242" spans="1:52" hidden="1" outlineLevel="1">
      <c r="A242" t="s">
        <v>355</v>
      </c>
      <c r="B242" t="s">
        <v>1664</v>
      </c>
      <c r="C242" s="25">
        <v>9148</v>
      </c>
      <c r="F242" s="1">
        <v>6124</v>
      </c>
      <c r="G242" s="1">
        <v>5721</v>
      </c>
      <c r="H242" s="1">
        <v>5613</v>
      </c>
      <c r="I242" s="2" t="str">
        <f t="shared" si="66"/>
        <v/>
      </c>
      <c r="J242" s="2">
        <f t="shared" si="67"/>
        <v>0.91655780535597653</v>
      </c>
      <c r="K242" s="10">
        <f t="shared" si="77"/>
        <v>3</v>
      </c>
      <c r="L242" s="9">
        <f t="shared" si="78"/>
        <v>1</v>
      </c>
      <c r="M242" s="8">
        <f t="shared" si="79"/>
        <v>2</v>
      </c>
      <c r="N242" s="2">
        <f t="shared" si="80"/>
        <v>0.25954005559767501</v>
      </c>
      <c r="O242" s="2">
        <f t="shared" si="81"/>
        <v>0.37604245640636846</v>
      </c>
      <c r="P242" s="2">
        <f t="shared" si="82"/>
        <v>0.35822592873388931</v>
      </c>
      <c r="Q242" s="2">
        <f t="shared" si="83"/>
        <v>6.1915592620672144E-3</v>
      </c>
      <c r="R242" s="1">
        <v>2054</v>
      </c>
      <c r="S242" s="1">
        <v>2976</v>
      </c>
      <c r="T242" s="1">
        <v>2835</v>
      </c>
      <c r="U242" s="1">
        <v>30</v>
      </c>
      <c r="V242" s="1">
        <v>18</v>
      </c>
      <c r="W242" s="1">
        <v>0</v>
      </c>
      <c r="X242" s="1">
        <v>1</v>
      </c>
      <c r="Y242" s="1">
        <v>0</v>
      </c>
      <c r="AA242" s="1">
        <v>0</v>
      </c>
      <c r="AR242" t="s">
        <v>355</v>
      </c>
      <c r="AS242" t="s">
        <v>1664</v>
      </c>
      <c r="AT242" t="e">
        <f>#REF!</f>
        <v>#REF!</v>
      </c>
      <c r="AV242" s="40">
        <v>8</v>
      </c>
      <c r="AW242" s="42">
        <v>19</v>
      </c>
      <c r="AX242" s="44">
        <f t="shared" si="65"/>
        <v>8019</v>
      </c>
      <c r="AZ242" s="7" t="s">
        <v>4546</v>
      </c>
    </row>
    <row r="243" spans="1:52" hidden="1" outlineLevel="1">
      <c r="A243" t="s">
        <v>2859</v>
      </c>
      <c r="B243" t="s">
        <v>1664</v>
      </c>
      <c r="C243" s="25">
        <v>8353</v>
      </c>
      <c r="F243" s="1">
        <v>4636</v>
      </c>
      <c r="G243" s="1">
        <v>3984</v>
      </c>
      <c r="H243" s="1">
        <v>3803</v>
      </c>
      <c r="I243" s="2" t="str">
        <f t="shared" si="66"/>
        <v/>
      </c>
      <c r="J243" s="2">
        <f t="shared" si="67"/>
        <v>0.8203192407247627</v>
      </c>
      <c r="K243" s="10">
        <f t="shared" si="77"/>
        <v>1</v>
      </c>
      <c r="L243" s="9">
        <f t="shared" si="78"/>
        <v>2</v>
      </c>
      <c r="M243" s="8">
        <f t="shared" si="79"/>
        <v>3</v>
      </c>
      <c r="N243" s="2">
        <f t="shared" si="80"/>
        <v>0.50933040614709113</v>
      </c>
      <c r="O243" s="2">
        <f t="shared" si="81"/>
        <v>0.37449688986461765</v>
      </c>
      <c r="P243" s="2">
        <f t="shared" si="82"/>
        <v>0.11507500914745701</v>
      </c>
      <c r="Q243" s="2">
        <f t="shared" si="83"/>
        <v>1.0976948408342041E-3</v>
      </c>
      <c r="R243" s="1">
        <v>2784</v>
      </c>
      <c r="S243" s="1">
        <v>2047</v>
      </c>
      <c r="T243" s="1">
        <v>629</v>
      </c>
      <c r="U243" s="1">
        <v>2</v>
      </c>
      <c r="V243" s="1">
        <v>1</v>
      </c>
      <c r="W243" s="1">
        <v>0</v>
      </c>
      <c r="X243" s="1">
        <v>0</v>
      </c>
      <c r="Y243" s="1">
        <v>3</v>
      </c>
      <c r="AA243" s="1">
        <v>0</v>
      </c>
      <c r="AR243" t="s">
        <v>2859</v>
      </c>
      <c r="AS243" t="s">
        <v>1664</v>
      </c>
      <c r="AT243" t="e">
        <f>#REF!</f>
        <v>#REF!</v>
      </c>
      <c r="AV243" s="40">
        <v>8</v>
      </c>
      <c r="AW243" s="42">
        <v>21</v>
      </c>
      <c r="AX243" s="44">
        <f t="shared" si="65"/>
        <v>8021</v>
      </c>
      <c r="AZ243" s="7" t="s">
        <v>4546</v>
      </c>
    </row>
    <row r="244" spans="1:52" hidden="1" outlineLevel="1">
      <c r="A244" t="s">
        <v>1526</v>
      </c>
      <c r="B244" t="s">
        <v>1664</v>
      </c>
      <c r="C244" s="25">
        <v>3656</v>
      </c>
      <c r="F244" s="1">
        <v>2113</v>
      </c>
      <c r="G244" s="1">
        <v>1867</v>
      </c>
      <c r="H244" s="1">
        <v>1760</v>
      </c>
      <c r="I244" s="2" t="str">
        <f t="shared" si="66"/>
        <v/>
      </c>
      <c r="J244" s="2">
        <f t="shared" si="67"/>
        <v>0.83293894936109791</v>
      </c>
      <c r="K244" s="10">
        <f t="shared" si="77"/>
        <v>1</v>
      </c>
      <c r="L244" s="9">
        <f t="shared" si="78"/>
        <v>2</v>
      </c>
      <c r="M244" s="8">
        <f t="shared" si="79"/>
        <v>3</v>
      </c>
      <c r="N244" s="2">
        <f t="shared" si="80"/>
        <v>0.73723168023686159</v>
      </c>
      <c r="O244" s="2">
        <f t="shared" si="81"/>
        <v>0.14544781643227239</v>
      </c>
      <c r="P244" s="2">
        <f t="shared" si="82"/>
        <v>0.11472982975573649</v>
      </c>
      <c r="Q244" s="2">
        <f t="shared" si="83"/>
        <v>2.590673575129529E-3</v>
      </c>
      <c r="R244" s="1">
        <v>1992</v>
      </c>
      <c r="S244" s="1">
        <v>393</v>
      </c>
      <c r="T244" s="1">
        <v>310</v>
      </c>
      <c r="U244" s="1">
        <v>3</v>
      </c>
      <c r="V244" s="1">
        <v>2</v>
      </c>
      <c r="W244" s="1">
        <v>0</v>
      </c>
      <c r="X244" s="1">
        <v>1</v>
      </c>
      <c r="Y244" s="1">
        <v>0</v>
      </c>
      <c r="AA244" s="1">
        <v>1</v>
      </c>
      <c r="AR244" t="s">
        <v>1526</v>
      </c>
      <c r="AS244" t="s">
        <v>1664</v>
      </c>
      <c r="AT244" t="e">
        <f>#REF!</f>
        <v>#REF!</v>
      </c>
      <c r="AV244" s="40">
        <v>8</v>
      </c>
      <c r="AW244" s="42">
        <v>23</v>
      </c>
      <c r="AX244" s="44">
        <f t="shared" si="65"/>
        <v>8023</v>
      </c>
      <c r="AZ244" s="7" t="s">
        <v>4546</v>
      </c>
    </row>
    <row r="245" spans="1:52" hidden="1" outlineLevel="1">
      <c r="A245" t="s">
        <v>1147</v>
      </c>
      <c r="B245" t="s">
        <v>1664</v>
      </c>
      <c r="C245" s="25">
        <v>5720</v>
      </c>
      <c r="F245" s="1">
        <v>1691</v>
      </c>
      <c r="G245" s="1">
        <v>1515</v>
      </c>
      <c r="H245" s="1">
        <v>1493</v>
      </c>
      <c r="I245" s="2" t="str">
        <f t="shared" si="66"/>
        <v/>
      </c>
      <c r="J245" s="2">
        <f t="shared" si="67"/>
        <v>0.88290952099349496</v>
      </c>
      <c r="K245" s="10">
        <f t="shared" si="77"/>
        <v>2</v>
      </c>
      <c r="L245" s="9">
        <f t="shared" si="78"/>
        <v>1</v>
      </c>
      <c r="M245" s="8">
        <f t="shared" si="79"/>
        <v>3</v>
      </c>
      <c r="N245" s="2">
        <f t="shared" si="80"/>
        <v>0.30841121495327101</v>
      </c>
      <c r="O245" s="2">
        <f t="shared" si="81"/>
        <v>0.49439252336448597</v>
      </c>
      <c r="P245" s="2">
        <f t="shared" si="82"/>
        <v>0.19672897196261682</v>
      </c>
      <c r="Q245" s="2">
        <f t="shared" si="83"/>
        <v>4.6728971962625709E-4</v>
      </c>
      <c r="R245" s="1">
        <v>660</v>
      </c>
      <c r="S245" s="1">
        <v>1058</v>
      </c>
      <c r="T245" s="1">
        <v>421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AA245" s="1">
        <v>0</v>
      </c>
      <c r="AR245" t="s">
        <v>1147</v>
      </c>
      <c r="AS245" t="s">
        <v>1664</v>
      </c>
      <c r="AT245" t="e">
        <f>#REF!</f>
        <v>#REF!</v>
      </c>
      <c r="AV245" s="40">
        <v>8</v>
      </c>
      <c r="AW245" s="42">
        <v>25</v>
      </c>
      <c r="AX245" s="44">
        <f t="shared" si="65"/>
        <v>8025</v>
      </c>
      <c r="AZ245" s="7" t="s">
        <v>4546</v>
      </c>
    </row>
    <row r="246" spans="1:52" hidden="1" outlineLevel="1">
      <c r="A246" t="s">
        <v>1445</v>
      </c>
      <c r="B246" t="s">
        <v>1664</v>
      </c>
      <c r="C246" s="25">
        <v>3911</v>
      </c>
      <c r="F246" s="1">
        <v>2754</v>
      </c>
      <c r="G246" s="1">
        <v>2485</v>
      </c>
      <c r="H246" s="1">
        <v>2428</v>
      </c>
      <c r="I246" s="2" t="str">
        <f t="shared" si="66"/>
        <v/>
      </c>
      <c r="J246" s="2">
        <f t="shared" si="67"/>
        <v>0.88162672476397963</v>
      </c>
      <c r="K246" s="10">
        <f t="shared" si="77"/>
        <v>3</v>
      </c>
      <c r="L246" s="9">
        <f t="shared" si="78"/>
        <v>1</v>
      </c>
      <c r="M246" s="8">
        <f t="shared" si="79"/>
        <v>2</v>
      </c>
      <c r="N246" s="2">
        <f t="shared" si="80"/>
        <v>0.17183268131206741</v>
      </c>
      <c r="O246" s="2">
        <f t="shared" si="81"/>
        <v>0.64219079145350588</v>
      </c>
      <c r="P246" s="2">
        <f t="shared" si="82"/>
        <v>0.18176346674691543</v>
      </c>
      <c r="Q246" s="2">
        <f t="shared" si="83"/>
        <v>4.213060487511272E-3</v>
      </c>
      <c r="R246" s="1">
        <v>571</v>
      </c>
      <c r="S246" s="1">
        <v>2134</v>
      </c>
      <c r="T246" s="1">
        <v>604</v>
      </c>
      <c r="U246" s="1">
        <v>7</v>
      </c>
      <c r="V246" s="1">
        <v>3</v>
      </c>
      <c r="W246" s="1">
        <v>0</v>
      </c>
      <c r="X246" s="1">
        <v>4</v>
      </c>
      <c r="Y246" s="1">
        <v>0</v>
      </c>
      <c r="AA246" s="1">
        <v>0</v>
      </c>
      <c r="AR246" t="s">
        <v>1445</v>
      </c>
      <c r="AS246" t="s">
        <v>1664</v>
      </c>
      <c r="AT246" t="e">
        <f>#REF!</f>
        <v>#REF!</v>
      </c>
      <c r="AV246" s="40">
        <v>8</v>
      </c>
      <c r="AW246" s="42">
        <v>27</v>
      </c>
      <c r="AX246" s="44">
        <f t="shared" si="65"/>
        <v>8027</v>
      </c>
      <c r="AZ246" s="7" t="s">
        <v>4546</v>
      </c>
    </row>
    <row r="247" spans="1:52" hidden="1" outlineLevel="1">
      <c r="A247" t="s">
        <v>1446</v>
      </c>
      <c r="B247" t="s">
        <v>1664</v>
      </c>
      <c r="C247" s="25">
        <v>29305</v>
      </c>
      <c r="F247" s="1">
        <v>16534</v>
      </c>
      <c r="G247" s="1">
        <v>14245</v>
      </c>
      <c r="H247" s="1">
        <v>14159</v>
      </c>
      <c r="I247" s="2" t="str">
        <f t="shared" si="66"/>
        <v/>
      </c>
      <c r="J247" s="2">
        <f t="shared" si="67"/>
        <v>0.85635659852425305</v>
      </c>
      <c r="K247" s="10">
        <f t="shared" si="77"/>
        <v>3</v>
      </c>
      <c r="L247" s="9">
        <f t="shared" si="78"/>
        <v>1</v>
      </c>
      <c r="M247" s="8">
        <f t="shared" si="79"/>
        <v>2</v>
      </c>
      <c r="N247" s="2">
        <f t="shared" si="80"/>
        <v>0.22680568912284255</v>
      </c>
      <c r="O247" s="2">
        <f t="shared" si="81"/>
        <v>0.47208584299235712</v>
      </c>
      <c r="P247" s="2">
        <f t="shared" si="82"/>
        <v>0.29624943058156605</v>
      </c>
      <c r="Q247" s="2">
        <f t="shared" si="83"/>
        <v>4.859037303234337E-3</v>
      </c>
      <c r="R247" s="1">
        <v>4481</v>
      </c>
      <c r="S247" s="1">
        <v>9327</v>
      </c>
      <c r="T247" s="1">
        <v>5853</v>
      </c>
      <c r="U247" s="1">
        <v>32</v>
      </c>
      <c r="V247" s="1">
        <v>48</v>
      </c>
      <c r="W247" s="1">
        <v>0</v>
      </c>
      <c r="X247" s="1">
        <v>13</v>
      </c>
      <c r="Y247" s="1">
        <v>3</v>
      </c>
      <c r="AA247" s="1">
        <v>0</v>
      </c>
      <c r="AR247" t="s">
        <v>1446</v>
      </c>
      <c r="AS247" t="s">
        <v>1664</v>
      </c>
      <c r="AT247" t="e">
        <f>#REF!</f>
        <v>#REF!</v>
      </c>
      <c r="AV247" s="40">
        <v>8</v>
      </c>
      <c r="AW247" s="42">
        <v>29</v>
      </c>
      <c r="AX247" s="44">
        <f t="shared" si="65"/>
        <v>8029</v>
      </c>
      <c r="AZ247" s="7" t="s">
        <v>4546</v>
      </c>
    </row>
    <row r="248" spans="1:52" hidden="1" outlineLevel="1">
      <c r="A248" t="s">
        <v>977</v>
      </c>
      <c r="B248" t="s">
        <v>1664</v>
      </c>
      <c r="C248" s="25">
        <v>550756</v>
      </c>
      <c r="F248" s="1">
        <v>304706</v>
      </c>
      <c r="G248" s="1">
        <v>240897</v>
      </c>
      <c r="H248" s="1">
        <v>238826</v>
      </c>
      <c r="I248" s="2" t="str">
        <f t="shared" si="66"/>
        <v/>
      </c>
      <c r="J248" s="2">
        <f t="shared" si="67"/>
        <v>0.78379158926965664</v>
      </c>
      <c r="K248" s="10">
        <f t="shared" si="77"/>
        <v>1</v>
      </c>
      <c r="L248" s="9">
        <f t="shared" si="78"/>
        <v>3</v>
      </c>
      <c r="M248" s="8">
        <f t="shared" si="79"/>
        <v>2</v>
      </c>
      <c r="N248" s="2">
        <f t="shared" si="80"/>
        <v>0.44311358469859685</v>
      </c>
      <c r="O248" s="2">
        <f t="shared" si="81"/>
        <v>0.20661597554283923</v>
      </c>
      <c r="P248" s="2">
        <f t="shared" si="82"/>
        <v>0.3452091662094014</v>
      </c>
      <c r="Q248" s="2">
        <f t="shared" si="83"/>
        <v>5.061273549162526E-3</v>
      </c>
      <c r="R248" s="1">
        <v>169584</v>
      </c>
      <c r="S248" s="1">
        <v>79074</v>
      </c>
      <c r="T248" s="1">
        <v>132115</v>
      </c>
      <c r="U248" s="1">
        <v>876</v>
      </c>
      <c r="V248" s="1">
        <v>882</v>
      </c>
      <c r="W248" s="1">
        <v>28</v>
      </c>
      <c r="X248" s="1">
        <v>0</v>
      </c>
      <c r="Y248" s="1">
        <v>137</v>
      </c>
      <c r="AA248" s="1">
        <v>14</v>
      </c>
      <c r="AR248" t="s">
        <v>977</v>
      </c>
      <c r="AS248" t="s">
        <v>1664</v>
      </c>
      <c r="AT248" t="e">
        <f>#REF!</f>
        <v>#REF!</v>
      </c>
      <c r="AV248" s="40">
        <v>8</v>
      </c>
      <c r="AW248" s="42">
        <v>31</v>
      </c>
      <c r="AX248" s="44">
        <f t="shared" si="65"/>
        <v>8031</v>
      </c>
      <c r="AZ248" s="7" t="s">
        <v>4546</v>
      </c>
    </row>
    <row r="249" spans="1:52" hidden="1" outlineLevel="1">
      <c r="A249" t="s">
        <v>978</v>
      </c>
      <c r="B249" t="s">
        <v>1664</v>
      </c>
      <c r="C249" s="25">
        <v>1850</v>
      </c>
      <c r="F249" s="1">
        <v>1520</v>
      </c>
      <c r="G249" s="1">
        <v>1152</v>
      </c>
      <c r="H249" s="1">
        <v>1146</v>
      </c>
      <c r="I249" s="2" t="str">
        <f t="shared" si="66"/>
        <v/>
      </c>
      <c r="J249" s="2">
        <f t="shared" si="67"/>
        <v>0.75394736842105259</v>
      </c>
      <c r="K249" s="10">
        <f t="shared" si="77"/>
        <v>1</v>
      </c>
      <c r="L249" s="9">
        <f t="shared" si="78"/>
        <v>2</v>
      </c>
      <c r="M249" s="8">
        <f t="shared" si="79"/>
        <v>3</v>
      </c>
      <c r="N249" s="2">
        <f t="shared" si="80"/>
        <v>0.40492021276595747</v>
      </c>
      <c r="O249" s="2">
        <f t="shared" si="81"/>
        <v>0.34574468085106386</v>
      </c>
      <c r="P249" s="2">
        <f t="shared" si="82"/>
        <v>0.24601063829787234</v>
      </c>
      <c r="Q249" s="2">
        <f t="shared" si="83"/>
        <v>3.3244680851063357E-3</v>
      </c>
      <c r="R249" s="1">
        <v>609</v>
      </c>
      <c r="S249" s="1">
        <v>520</v>
      </c>
      <c r="T249" s="1">
        <v>370</v>
      </c>
      <c r="U249" s="1">
        <v>3</v>
      </c>
      <c r="V249" s="1">
        <v>1</v>
      </c>
      <c r="W249" s="1">
        <v>1</v>
      </c>
      <c r="X249" s="1">
        <v>0</v>
      </c>
      <c r="Y249" s="1">
        <v>0</v>
      </c>
      <c r="AA249" s="1">
        <v>0</v>
      </c>
      <c r="AR249" t="s">
        <v>978</v>
      </c>
      <c r="AS249" t="s">
        <v>1664</v>
      </c>
      <c r="AT249" t="e">
        <f>#REF!</f>
        <v>#REF!</v>
      </c>
      <c r="AV249" s="40">
        <v>8</v>
      </c>
      <c r="AW249" s="42">
        <v>33</v>
      </c>
      <c r="AX249" s="44">
        <f t="shared" si="65"/>
        <v>8033</v>
      </c>
      <c r="AZ249" s="7" t="s">
        <v>4546</v>
      </c>
    </row>
    <row r="250" spans="1:52" hidden="1" outlineLevel="1">
      <c r="A250" t="s">
        <v>599</v>
      </c>
      <c r="B250" t="s">
        <v>1664</v>
      </c>
      <c r="C250" s="25">
        <v>232508</v>
      </c>
      <c r="F250" s="1">
        <v>126133</v>
      </c>
      <c r="G250" s="1">
        <v>121600</v>
      </c>
      <c r="H250" s="1">
        <v>121201</v>
      </c>
      <c r="I250" s="2" t="str">
        <f t="shared" si="66"/>
        <v/>
      </c>
      <c r="J250" s="2">
        <f t="shared" si="67"/>
        <v>0.96089841675057286</v>
      </c>
      <c r="K250" s="10">
        <f t="shared" si="77"/>
        <v>3</v>
      </c>
      <c r="L250" s="9">
        <f t="shared" si="78"/>
        <v>1</v>
      </c>
      <c r="M250" s="8">
        <f t="shared" si="79"/>
        <v>2</v>
      </c>
      <c r="N250" s="2">
        <f t="shared" si="80"/>
        <v>0.19209553596815468</v>
      </c>
      <c r="O250" s="2">
        <f t="shared" si="81"/>
        <v>0.51421350266957322</v>
      </c>
      <c r="P250" s="2">
        <f t="shared" si="82"/>
        <v>0.29173853979085712</v>
      </c>
      <c r="Q250" s="2">
        <f t="shared" si="83"/>
        <v>1.9524215714150084E-3</v>
      </c>
      <c r="R250" s="1">
        <v>30402</v>
      </c>
      <c r="S250" s="1">
        <v>81382</v>
      </c>
      <c r="T250" s="1">
        <v>46172</v>
      </c>
      <c r="U250" s="1">
        <v>204</v>
      </c>
      <c r="V250" s="1">
        <v>71</v>
      </c>
      <c r="W250" s="1">
        <v>1</v>
      </c>
      <c r="X250" s="1">
        <v>8</v>
      </c>
      <c r="Y250" s="1">
        <v>11</v>
      </c>
      <c r="AA250" s="1">
        <v>14</v>
      </c>
      <c r="AR250" t="s">
        <v>599</v>
      </c>
      <c r="AS250" t="s">
        <v>1664</v>
      </c>
      <c r="AT250" t="e">
        <f>#REF!</f>
        <v>#REF!</v>
      </c>
      <c r="AV250" s="40">
        <v>8</v>
      </c>
      <c r="AW250" s="42">
        <v>35</v>
      </c>
      <c r="AX250" s="44">
        <f t="shared" si="65"/>
        <v>8035</v>
      </c>
      <c r="AZ250" s="7" t="s">
        <v>4546</v>
      </c>
    </row>
    <row r="251" spans="1:52" hidden="1" outlineLevel="1">
      <c r="A251" t="s">
        <v>600</v>
      </c>
      <c r="B251" t="s">
        <v>1664</v>
      </c>
      <c r="C251" s="25">
        <v>45893</v>
      </c>
      <c r="F251" s="1">
        <v>20791</v>
      </c>
      <c r="G251" s="1">
        <v>18644</v>
      </c>
      <c r="H251" s="1">
        <v>18511</v>
      </c>
      <c r="I251" s="2" t="str">
        <f t="shared" si="66"/>
        <v/>
      </c>
      <c r="J251" s="2">
        <f t="shared" si="67"/>
        <v>0.89033716511952288</v>
      </c>
      <c r="K251" s="10">
        <f t="shared" si="77"/>
        <v>3</v>
      </c>
      <c r="L251" s="9">
        <f t="shared" si="78"/>
        <v>2</v>
      </c>
      <c r="M251" s="8">
        <f t="shared" si="79"/>
        <v>1</v>
      </c>
      <c r="N251" s="2">
        <f t="shared" si="80"/>
        <v>0.25847352576589339</v>
      </c>
      <c r="O251" s="2">
        <f t="shared" si="81"/>
        <v>0.33883477952895341</v>
      </c>
      <c r="P251" s="2">
        <f t="shared" si="82"/>
        <v>0.39914999114574112</v>
      </c>
      <c r="Q251" s="2">
        <f t="shared" si="83"/>
        <v>3.5417035594120239E-3</v>
      </c>
      <c r="R251" s="1">
        <v>7298</v>
      </c>
      <c r="S251" s="1">
        <v>9567</v>
      </c>
      <c r="T251" s="1">
        <v>11270</v>
      </c>
      <c r="U251" s="1">
        <v>41</v>
      </c>
      <c r="V251" s="1">
        <v>52</v>
      </c>
      <c r="W251" s="1">
        <v>0</v>
      </c>
      <c r="X251" s="1">
        <v>6</v>
      </c>
      <c r="Y251" s="1">
        <v>0</v>
      </c>
      <c r="AA251" s="1">
        <v>1</v>
      </c>
      <c r="AR251" t="s">
        <v>600</v>
      </c>
      <c r="AS251" t="s">
        <v>1664</v>
      </c>
      <c r="AT251" t="e">
        <f>#REF!</f>
        <v>#REF!</v>
      </c>
      <c r="AV251" s="40">
        <v>8</v>
      </c>
      <c r="AW251" s="42">
        <v>37</v>
      </c>
      <c r="AX251" s="44">
        <f t="shared" si="65"/>
        <v>8037</v>
      </c>
      <c r="AZ251" s="7" t="s">
        <v>4546</v>
      </c>
    </row>
    <row r="252" spans="1:52" hidden="1" outlineLevel="1">
      <c r="A252" t="s">
        <v>1148</v>
      </c>
      <c r="B252" t="s">
        <v>1664</v>
      </c>
      <c r="C252" s="25">
        <v>21977</v>
      </c>
      <c r="F252" s="1">
        <v>11867</v>
      </c>
      <c r="G252" s="1">
        <v>11364</v>
      </c>
      <c r="H252" s="1">
        <v>11364</v>
      </c>
      <c r="I252" s="2" t="str">
        <f t="shared" si="66"/>
        <v/>
      </c>
      <c r="J252" s="2">
        <f t="shared" si="67"/>
        <v>0.95761355018117467</v>
      </c>
      <c r="K252" s="10">
        <f t="shared" si="77"/>
        <v>3</v>
      </c>
      <c r="L252" s="9">
        <f t="shared" si="78"/>
        <v>1</v>
      </c>
      <c r="M252" s="8">
        <f t="shared" si="79"/>
        <v>2</v>
      </c>
      <c r="N252" s="2">
        <f t="shared" si="80"/>
        <v>0.17494925685850848</v>
      </c>
      <c r="O252" s="2">
        <f t="shared" si="81"/>
        <v>0.53093694755450793</v>
      </c>
      <c r="P252" s="2">
        <f t="shared" si="82"/>
        <v>0.29280429516139594</v>
      </c>
      <c r="Q252" s="2">
        <f t="shared" si="83"/>
        <v>1.3095004255876397E-3</v>
      </c>
      <c r="R252" s="1">
        <v>2672</v>
      </c>
      <c r="S252" s="1">
        <v>8109</v>
      </c>
      <c r="T252" s="1">
        <v>4472</v>
      </c>
      <c r="U252" s="1">
        <v>10</v>
      </c>
      <c r="V252" s="1">
        <v>5</v>
      </c>
      <c r="W252" s="1">
        <v>0</v>
      </c>
      <c r="X252" s="1">
        <v>3</v>
      </c>
      <c r="Y252" s="1">
        <v>0</v>
      </c>
      <c r="AA252" s="1">
        <v>2</v>
      </c>
      <c r="AR252" t="s">
        <v>1148</v>
      </c>
      <c r="AS252" t="s">
        <v>1664</v>
      </c>
      <c r="AT252" t="e">
        <f>#REF!</f>
        <v>#REF!</v>
      </c>
      <c r="AV252" s="40">
        <v>8</v>
      </c>
      <c r="AW252" s="42">
        <v>39</v>
      </c>
      <c r="AX252" s="44">
        <f t="shared" si="65"/>
        <v>8039</v>
      </c>
      <c r="AZ252" s="7" t="s">
        <v>4546</v>
      </c>
    </row>
    <row r="253" spans="1:52" hidden="1" outlineLevel="1">
      <c r="A253" t="s">
        <v>2198</v>
      </c>
      <c r="B253" t="s">
        <v>1664</v>
      </c>
      <c r="C253" s="25">
        <v>556667</v>
      </c>
      <c r="F253" s="1">
        <v>270471</v>
      </c>
      <c r="G253" s="1">
        <v>242888</v>
      </c>
      <c r="H253" s="1">
        <v>241788</v>
      </c>
      <c r="I253" s="2" t="str">
        <f t="shared" si="66"/>
        <v/>
      </c>
      <c r="J253" s="2">
        <f t="shared" si="67"/>
        <v>0.89395166210055788</v>
      </c>
      <c r="K253" s="10">
        <f t="shared" si="77"/>
        <v>3</v>
      </c>
      <c r="L253" s="9">
        <f t="shared" si="78"/>
        <v>1</v>
      </c>
      <c r="M253" s="8">
        <f t="shared" si="79"/>
        <v>2</v>
      </c>
      <c r="N253" s="2">
        <f t="shared" si="80"/>
        <v>0.21787420460520582</v>
      </c>
      <c r="O253" s="2">
        <f t="shared" si="81"/>
        <v>0.46362483515680136</v>
      </c>
      <c r="P253" s="2">
        <f t="shared" si="82"/>
        <v>0.31534328156764829</v>
      </c>
      <c r="Q253" s="2">
        <f t="shared" si="83"/>
        <v>3.1576786703445547E-3</v>
      </c>
      <c r="R253" s="1">
        <v>77485</v>
      </c>
      <c r="S253" s="1">
        <v>164884</v>
      </c>
      <c r="T253" s="1">
        <v>112149</v>
      </c>
      <c r="U253" s="1">
        <v>736</v>
      </c>
      <c r="V253" s="1">
        <v>299</v>
      </c>
      <c r="W253" s="1">
        <v>0</v>
      </c>
      <c r="X253" s="1">
        <v>36</v>
      </c>
      <c r="Y253" s="1">
        <v>29</v>
      </c>
      <c r="AA253" s="1">
        <v>23</v>
      </c>
      <c r="AR253" t="s">
        <v>2198</v>
      </c>
      <c r="AS253" t="s">
        <v>1664</v>
      </c>
      <c r="AT253" t="e">
        <f>#REF!</f>
        <v>#REF!</v>
      </c>
      <c r="AV253" s="40">
        <v>8</v>
      </c>
      <c r="AW253" s="42">
        <v>41</v>
      </c>
      <c r="AX253" s="44">
        <f t="shared" si="65"/>
        <v>8041</v>
      </c>
      <c r="AZ253" s="7" t="s">
        <v>4546</v>
      </c>
    </row>
    <row r="254" spans="1:52" hidden="1" outlineLevel="1">
      <c r="A254" t="s">
        <v>112</v>
      </c>
      <c r="B254" t="s">
        <v>1664</v>
      </c>
      <c r="C254" s="25">
        <v>46605</v>
      </c>
      <c r="F254" s="1">
        <v>20684</v>
      </c>
      <c r="G254" s="1">
        <v>18844</v>
      </c>
      <c r="H254" s="1">
        <v>18526</v>
      </c>
      <c r="I254" s="2" t="str">
        <f t="shared" si="66"/>
        <v/>
      </c>
      <c r="J254" s="2">
        <f t="shared" si="67"/>
        <v>0.8956681492941404</v>
      </c>
      <c r="K254" s="10">
        <f t="shared" si="77"/>
        <v>3</v>
      </c>
      <c r="L254" s="9">
        <f t="shared" si="78"/>
        <v>1</v>
      </c>
      <c r="M254" s="8">
        <f t="shared" si="79"/>
        <v>2</v>
      </c>
      <c r="N254" s="2">
        <f t="shared" si="80"/>
        <v>0.26247248031642972</v>
      </c>
      <c r="O254" s="2">
        <f t="shared" si="81"/>
        <v>0.45203179223105339</v>
      </c>
      <c r="P254" s="2">
        <f t="shared" si="82"/>
        <v>0.28307026381581402</v>
      </c>
      <c r="Q254" s="2">
        <f t="shared" si="83"/>
        <v>2.4254636367028182E-3</v>
      </c>
      <c r="R254" s="1">
        <v>7034</v>
      </c>
      <c r="S254" s="1">
        <v>12114</v>
      </c>
      <c r="T254" s="1">
        <v>7586</v>
      </c>
      <c r="U254" s="1">
        <v>47</v>
      </c>
      <c r="V254" s="1">
        <v>18</v>
      </c>
      <c r="W254" s="1">
        <v>0</v>
      </c>
      <c r="X254" s="1">
        <v>0</v>
      </c>
      <c r="Y254" s="1">
        <v>0</v>
      </c>
      <c r="AA254" s="1">
        <v>0</v>
      </c>
      <c r="AR254" t="s">
        <v>112</v>
      </c>
      <c r="AS254" t="s">
        <v>1664</v>
      </c>
      <c r="AT254" t="e">
        <f>#REF!</f>
        <v>#REF!</v>
      </c>
      <c r="AV254" s="40">
        <v>8</v>
      </c>
      <c r="AW254" s="42">
        <v>43</v>
      </c>
      <c r="AX254" s="44">
        <f t="shared" si="65"/>
        <v>8043</v>
      </c>
      <c r="AZ254" s="7" t="s">
        <v>4546</v>
      </c>
    </row>
    <row r="255" spans="1:52" hidden="1" outlineLevel="1">
      <c r="A255" t="s">
        <v>2511</v>
      </c>
      <c r="B255" t="s">
        <v>1664</v>
      </c>
      <c r="C255" s="25">
        <v>48193</v>
      </c>
      <c r="F255" s="1">
        <v>23557</v>
      </c>
      <c r="G255" s="1">
        <v>20773</v>
      </c>
      <c r="H255" s="1">
        <v>20647</v>
      </c>
      <c r="I255" s="2" t="str">
        <f t="shared" si="66"/>
        <v/>
      </c>
      <c r="J255" s="2">
        <f t="shared" si="67"/>
        <v>0.87646983911363929</v>
      </c>
      <c r="K255" s="10">
        <f t="shared" si="77"/>
        <v>3</v>
      </c>
      <c r="L255" s="9">
        <f t="shared" si="78"/>
        <v>1</v>
      </c>
      <c r="M255" s="8">
        <f t="shared" si="79"/>
        <v>2</v>
      </c>
      <c r="N255" s="2">
        <f t="shared" si="80"/>
        <v>0.26158906362421624</v>
      </c>
      <c r="O255" s="2">
        <f t="shared" si="81"/>
        <v>0.37016479939699182</v>
      </c>
      <c r="P255" s="2">
        <f t="shared" si="82"/>
        <v>0.3638263610511529</v>
      </c>
      <c r="Q255" s="2">
        <f t="shared" si="83"/>
        <v>4.4197759276390913E-3</v>
      </c>
      <c r="R255" s="1">
        <v>7635</v>
      </c>
      <c r="S255" s="1">
        <v>10804</v>
      </c>
      <c r="T255" s="1">
        <v>10619</v>
      </c>
      <c r="U255" s="1">
        <v>53</v>
      </c>
      <c r="V255" s="1">
        <v>72</v>
      </c>
      <c r="W255" s="1">
        <v>0</v>
      </c>
      <c r="X255" s="1">
        <v>0</v>
      </c>
      <c r="Y255" s="1">
        <v>3</v>
      </c>
      <c r="AA255" s="1">
        <v>1</v>
      </c>
      <c r="AR255" t="s">
        <v>2511</v>
      </c>
      <c r="AS255" t="s">
        <v>1664</v>
      </c>
      <c r="AT255" t="e">
        <f>#REF!</f>
        <v>#REF!</v>
      </c>
      <c r="AV255" s="40">
        <v>8</v>
      </c>
      <c r="AW255" s="42">
        <v>45</v>
      </c>
      <c r="AX255" s="44">
        <f t="shared" si="65"/>
        <v>8045</v>
      </c>
      <c r="AZ255" s="7" t="s">
        <v>4546</v>
      </c>
    </row>
    <row r="256" spans="1:52" hidden="1" outlineLevel="1">
      <c r="A256" t="s">
        <v>2966</v>
      </c>
      <c r="B256" t="s">
        <v>1664</v>
      </c>
      <c r="C256" s="25">
        <v>4752</v>
      </c>
      <c r="F256" s="1">
        <v>3786</v>
      </c>
      <c r="G256" s="1">
        <v>3216</v>
      </c>
      <c r="H256" s="1">
        <v>3196</v>
      </c>
      <c r="I256" s="2" t="str">
        <f t="shared" si="66"/>
        <v/>
      </c>
      <c r="J256" s="2">
        <f t="shared" si="67"/>
        <v>0.84416270470153199</v>
      </c>
      <c r="K256" s="10">
        <f t="shared" si="77"/>
        <v>2</v>
      </c>
      <c r="L256" s="9">
        <f t="shared" si="78"/>
        <v>3</v>
      </c>
      <c r="M256" s="8">
        <f t="shared" si="79"/>
        <v>1</v>
      </c>
      <c r="N256" s="2">
        <f t="shared" si="80"/>
        <v>0.29357384441939122</v>
      </c>
      <c r="O256" s="2">
        <f t="shared" si="81"/>
        <v>0.28184892897406988</v>
      </c>
      <c r="P256" s="2">
        <f t="shared" si="82"/>
        <v>0.4121758737316798</v>
      </c>
      <c r="Q256" s="2">
        <f t="shared" si="83"/>
        <v>1.2401352874859162E-2</v>
      </c>
      <c r="R256" s="1">
        <v>1302</v>
      </c>
      <c r="S256" s="1">
        <v>1250</v>
      </c>
      <c r="T256" s="1">
        <v>1828</v>
      </c>
      <c r="U256" s="1">
        <v>23</v>
      </c>
      <c r="V256" s="1">
        <v>26</v>
      </c>
      <c r="W256" s="1">
        <v>0</v>
      </c>
      <c r="X256" s="1">
        <v>5</v>
      </c>
      <c r="Y256" s="1">
        <v>1</v>
      </c>
      <c r="AA256" s="1">
        <v>0</v>
      </c>
      <c r="AR256" t="s">
        <v>2966</v>
      </c>
      <c r="AS256" t="s">
        <v>1664</v>
      </c>
      <c r="AT256" t="e">
        <f>#REF!</f>
        <v>#REF!</v>
      </c>
      <c r="AV256" s="40">
        <v>8</v>
      </c>
      <c r="AW256" s="42">
        <v>47</v>
      </c>
      <c r="AX256" s="44">
        <f t="shared" si="65"/>
        <v>8047</v>
      </c>
      <c r="AZ256" s="7" t="s">
        <v>4546</v>
      </c>
    </row>
    <row r="257" spans="1:52" hidden="1" outlineLevel="1">
      <c r="A257" t="s">
        <v>2704</v>
      </c>
      <c r="B257" t="s">
        <v>1664</v>
      </c>
      <c r="C257" s="25">
        <v>13596</v>
      </c>
      <c r="F257" s="1">
        <v>8417</v>
      </c>
      <c r="G257" s="1">
        <v>7644</v>
      </c>
      <c r="H257" s="1">
        <v>7609</v>
      </c>
      <c r="I257" s="2" t="str">
        <f t="shared" si="66"/>
        <v/>
      </c>
      <c r="J257" s="2">
        <f t="shared" si="67"/>
        <v>0.90400380182963047</v>
      </c>
      <c r="K257" s="10">
        <f t="shared" si="77"/>
        <v>3</v>
      </c>
      <c r="L257" s="9">
        <f t="shared" si="78"/>
        <v>1</v>
      </c>
      <c r="M257" s="8">
        <f t="shared" si="79"/>
        <v>2</v>
      </c>
      <c r="N257" s="2">
        <f t="shared" si="80"/>
        <v>0.2117585393552896</v>
      </c>
      <c r="O257" s="2">
        <f t="shared" si="81"/>
        <v>0.44797763606185026</v>
      </c>
      <c r="P257" s="2">
        <f t="shared" si="82"/>
        <v>0.33615794531318249</v>
      </c>
      <c r="Q257" s="2">
        <f t="shared" si="83"/>
        <v>4.1058792696775925E-3</v>
      </c>
      <c r="R257" s="1">
        <v>2424</v>
      </c>
      <c r="S257" s="1">
        <v>5128</v>
      </c>
      <c r="T257" s="1">
        <v>3848</v>
      </c>
      <c r="U257" s="1">
        <v>16</v>
      </c>
      <c r="V257" s="1">
        <v>22</v>
      </c>
      <c r="W257" s="1">
        <v>0</v>
      </c>
      <c r="X257" s="1">
        <v>1</v>
      </c>
      <c r="Y257" s="1">
        <v>7</v>
      </c>
      <c r="AA257" s="1">
        <v>1</v>
      </c>
      <c r="AR257" t="s">
        <v>2704</v>
      </c>
      <c r="AS257" t="s">
        <v>1664</v>
      </c>
      <c r="AT257" t="e">
        <f>#REF!</f>
        <v>#REF!</v>
      </c>
      <c r="AV257" s="40">
        <v>8</v>
      </c>
      <c r="AW257" s="42">
        <v>49</v>
      </c>
      <c r="AX257" s="44">
        <f t="shared" si="65"/>
        <v>8049</v>
      </c>
      <c r="AZ257" s="7" t="s">
        <v>4546</v>
      </c>
    </row>
    <row r="258" spans="1:52" hidden="1" outlineLevel="1">
      <c r="A258" t="s">
        <v>2554</v>
      </c>
      <c r="B258" t="s">
        <v>1664</v>
      </c>
      <c r="C258" s="25">
        <v>14356</v>
      </c>
      <c r="F258" s="1">
        <v>9731</v>
      </c>
      <c r="G258" s="1">
        <v>8468</v>
      </c>
      <c r="H258" s="1">
        <v>8420</v>
      </c>
      <c r="I258" s="2" t="str">
        <f t="shared" si="66"/>
        <v/>
      </c>
      <c r="J258" s="2">
        <f t="shared" si="67"/>
        <v>0.86527592231014283</v>
      </c>
      <c r="K258" s="10">
        <f t="shared" si="77"/>
        <v>3</v>
      </c>
      <c r="L258" s="9">
        <f t="shared" si="78"/>
        <v>2</v>
      </c>
      <c r="M258" s="8">
        <f t="shared" si="79"/>
        <v>1</v>
      </c>
      <c r="N258" s="2">
        <f t="shared" si="80"/>
        <v>0.2902999062792877</v>
      </c>
      <c r="O258" s="2">
        <f t="shared" si="81"/>
        <v>0.31404248672289908</v>
      </c>
      <c r="P258" s="2">
        <f t="shared" si="82"/>
        <v>0.38612933458294285</v>
      </c>
      <c r="Q258" s="2">
        <f t="shared" si="83"/>
        <v>9.5282724148703646E-3</v>
      </c>
      <c r="R258" s="1">
        <v>3717</v>
      </c>
      <c r="S258" s="1">
        <v>4021</v>
      </c>
      <c r="T258" s="1">
        <v>4944</v>
      </c>
      <c r="U258" s="1">
        <v>33</v>
      </c>
      <c r="V258" s="1">
        <v>79</v>
      </c>
      <c r="W258" s="1">
        <v>0</v>
      </c>
      <c r="X258" s="1">
        <v>4</v>
      </c>
      <c r="Y258" s="1">
        <v>5</v>
      </c>
      <c r="AA258" s="1">
        <v>1</v>
      </c>
      <c r="AR258" t="s">
        <v>2554</v>
      </c>
      <c r="AS258" t="s">
        <v>1664</v>
      </c>
      <c r="AT258" t="e">
        <f>#REF!</f>
        <v>#REF!</v>
      </c>
      <c r="AV258" s="40">
        <v>8</v>
      </c>
      <c r="AW258" s="42">
        <v>51</v>
      </c>
      <c r="AX258" s="44">
        <f t="shared" si="65"/>
        <v>8051</v>
      </c>
      <c r="AZ258" s="7" t="s">
        <v>4546</v>
      </c>
    </row>
    <row r="259" spans="1:52" hidden="1" outlineLevel="1">
      <c r="A259" t="s">
        <v>1068</v>
      </c>
      <c r="B259" t="s">
        <v>1664</v>
      </c>
      <c r="C259" s="25">
        <v>810</v>
      </c>
      <c r="F259" s="1">
        <v>679</v>
      </c>
      <c r="G259" s="1">
        <v>609</v>
      </c>
      <c r="H259" s="1">
        <v>602</v>
      </c>
      <c r="I259" s="2" t="str">
        <f t="shared" si="66"/>
        <v/>
      </c>
      <c r="J259" s="2">
        <f t="shared" si="67"/>
        <v>0.88659793814432986</v>
      </c>
      <c r="K259" s="10">
        <f t="shared" si="77"/>
        <v>2</v>
      </c>
      <c r="L259" s="9">
        <f t="shared" si="78"/>
        <v>1</v>
      </c>
      <c r="M259" s="8">
        <f t="shared" si="79"/>
        <v>3</v>
      </c>
      <c r="N259" s="2">
        <f t="shared" si="80"/>
        <v>0.19455252918287938</v>
      </c>
      <c r="O259" s="2">
        <f t="shared" si="81"/>
        <v>0.62386511024643321</v>
      </c>
      <c r="P259" s="2">
        <f t="shared" si="82"/>
        <v>0.17250324254215305</v>
      </c>
      <c r="Q259" s="2">
        <f t="shared" si="83"/>
        <v>9.0791180285343942E-3</v>
      </c>
      <c r="R259" s="1">
        <v>150</v>
      </c>
      <c r="S259" s="1">
        <v>481</v>
      </c>
      <c r="T259" s="1">
        <v>133</v>
      </c>
      <c r="U259" s="1">
        <v>2</v>
      </c>
      <c r="V259" s="1">
        <v>5</v>
      </c>
      <c r="W259" s="1">
        <v>0</v>
      </c>
      <c r="X259" s="1">
        <v>0</v>
      </c>
      <c r="Y259" s="1">
        <v>0</v>
      </c>
      <c r="AA259" s="1">
        <v>0</v>
      </c>
      <c r="AR259" t="s">
        <v>1068</v>
      </c>
      <c r="AS259" t="s">
        <v>1664</v>
      </c>
      <c r="AT259" t="e">
        <f>#REF!</f>
        <v>#REF!</v>
      </c>
      <c r="AV259" s="40">
        <v>8</v>
      </c>
      <c r="AW259" s="42">
        <v>53</v>
      </c>
      <c r="AX259" s="44">
        <f t="shared" si="65"/>
        <v>8053</v>
      </c>
      <c r="AZ259" s="7" t="s">
        <v>4546</v>
      </c>
    </row>
    <row r="260" spans="1:52" hidden="1" outlineLevel="1">
      <c r="A260" t="s">
        <v>3848</v>
      </c>
      <c r="B260" t="s">
        <v>1664</v>
      </c>
      <c r="C260" s="25">
        <v>7193</v>
      </c>
      <c r="F260" s="1">
        <v>4560</v>
      </c>
      <c r="G260" s="1">
        <v>3502</v>
      </c>
      <c r="H260" s="1">
        <v>3402</v>
      </c>
      <c r="I260" s="2" t="str">
        <f t="shared" si="66"/>
        <v/>
      </c>
      <c r="J260" s="2">
        <f t="shared" si="67"/>
        <v>0.74605263157894741</v>
      </c>
      <c r="K260" s="10">
        <f t="shared" si="77"/>
        <v>1</v>
      </c>
      <c r="L260" s="9">
        <f t="shared" si="78"/>
        <v>2</v>
      </c>
      <c r="M260" s="8">
        <f t="shared" si="79"/>
        <v>3</v>
      </c>
      <c r="N260" s="2">
        <f t="shared" si="80"/>
        <v>0.58382442592968908</v>
      </c>
      <c r="O260" s="2">
        <f t="shared" si="81"/>
        <v>0.23978866084129241</v>
      </c>
      <c r="P260" s="2">
        <f t="shared" si="82"/>
        <v>0.1743548059337533</v>
      </c>
      <c r="Q260" s="2">
        <f t="shared" si="83"/>
        <v>2.0321072952652064E-3</v>
      </c>
      <c r="R260" s="1">
        <v>2873</v>
      </c>
      <c r="S260" s="1">
        <v>1180</v>
      </c>
      <c r="T260" s="1">
        <v>858</v>
      </c>
      <c r="U260" s="1">
        <v>8</v>
      </c>
      <c r="V260" s="1">
        <v>0</v>
      </c>
      <c r="W260" s="1">
        <v>2</v>
      </c>
      <c r="X260" s="1">
        <v>0</v>
      </c>
      <c r="Y260" s="1">
        <v>0</v>
      </c>
      <c r="AA260" s="1">
        <v>0</v>
      </c>
      <c r="AR260" t="s">
        <v>3848</v>
      </c>
      <c r="AS260" t="s">
        <v>1664</v>
      </c>
      <c r="AT260" t="e">
        <f>#REF!</f>
        <v>#REF!</v>
      </c>
      <c r="AV260" s="40">
        <v>8</v>
      </c>
      <c r="AW260" s="42">
        <v>55</v>
      </c>
      <c r="AX260" s="44">
        <f t="shared" ref="AX260:AX323" si="84">AV260*1000+AW260</f>
        <v>8055</v>
      </c>
      <c r="AZ260" s="7" t="s">
        <v>4546</v>
      </c>
    </row>
    <row r="261" spans="1:52" hidden="1" outlineLevel="1">
      <c r="A261" t="s">
        <v>3690</v>
      </c>
      <c r="B261" t="s">
        <v>1664</v>
      </c>
      <c r="C261" s="25">
        <v>1486</v>
      </c>
      <c r="F261" s="1">
        <v>1105</v>
      </c>
      <c r="G261" s="1">
        <v>952</v>
      </c>
      <c r="H261" s="1">
        <v>934</v>
      </c>
      <c r="I261" s="2" t="str">
        <f t="shared" si="66"/>
        <v/>
      </c>
      <c r="J261" s="2">
        <f t="shared" si="67"/>
        <v>0.84524886877828054</v>
      </c>
      <c r="K261" s="10">
        <f t="shared" si="77"/>
        <v>3</v>
      </c>
      <c r="L261" s="9">
        <f t="shared" si="78"/>
        <v>1</v>
      </c>
      <c r="M261" s="8">
        <f t="shared" si="79"/>
        <v>2</v>
      </c>
      <c r="N261" s="2">
        <f t="shared" si="80"/>
        <v>0.13852140077821012</v>
      </c>
      <c r="O261" s="2">
        <f t="shared" si="81"/>
        <v>0.66770428015564198</v>
      </c>
      <c r="P261" s="2">
        <f t="shared" si="82"/>
        <v>0.18754863813229572</v>
      </c>
      <c r="Q261" s="2">
        <f t="shared" si="83"/>
        <v>6.225680933852229E-3</v>
      </c>
      <c r="R261" s="1">
        <v>178</v>
      </c>
      <c r="S261" s="1">
        <v>858</v>
      </c>
      <c r="T261" s="1">
        <v>241</v>
      </c>
      <c r="U261" s="1">
        <v>6</v>
      </c>
      <c r="V261" s="1">
        <v>0</v>
      </c>
      <c r="W261" s="1">
        <v>0</v>
      </c>
      <c r="X261" s="1">
        <v>0</v>
      </c>
      <c r="Y261" s="1">
        <v>2</v>
      </c>
      <c r="AA261" s="1">
        <v>0</v>
      </c>
      <c r="AR261" t="s">
        <v>3690</v>
      </c>
      <c r="AS261" t="s">
        <v>1664</v>
      </c>
      <c r="AT261" t="e">
        <f>#REF!</f>
        <v>#REF!</v>
      </c>
      <c r="AV261" s="40">
        <v>8</v>
      </c>
      <c r="AW261" s="42">
        <v>57</v>
      </c>
      <c r="AX261" s="44">
        <f t="shared" si="84"/>
        <v>8057</v>
      </c>
      <c r="AZ261" s="7" t="s">
        <v>4546</v>
      </c>
    </row>
    <row r="262" spans="1:52" hidden="1" outlineLevel="1">
      <c r="A262" t="s">
        <v>2409</v>
      </c>
      <c r="B262" t="s">
        <v>1664</v>
      </c>
      <c r="C262" s="25">
        <v>520900</v>
      </c>
      <c r="F262" s="1">
        <v>304363</v>
      </c>
      <c r="G262" s="1">
        <v>272790</v>
      </c>
      <c r="H262" s="1">
        <v>271568</v>
      </c>
      <c r="I262" s="2" t="str">
        <f t="shared" si="66"/>
        <v/>
      </c>
      <c r="J262" s="2">
        <f t="shared" si="67"/>
        <v>0.89225037208859159</v>
      </c>
      <c r="K262" s="10">
        <f t="shared" si="77"/>
        <v>3</v>
      </c>
      <c r="L262" s="9">
        <f t="shared" si="78"/>
        <v>1</v>
      </c>
      <c r="M262" s="8">
        <f t="shared" si="79"/>
        <v>2</v>
      </c>
      <c r="N262" s="2">
        <f t="shared" si="80"/>
        <v>0.29267730735923858</v>
      </c>
      <c r="O262" s="2">
        <f t="shared" si="81"/>
        <v>0.38031339461397695</v>
      </c>
      <c r="P262" s="2">
        <f t="shared" si="82"/>
        <v>0.32369368152603101</v>
      </c>
      <c r="Q262" s="2">
        <f t="shared" si="83"/>
        <v>3.3156165007534599E-3</v>
      </c>
      <c r="R262" s="1">
        <v>110517</v>
      </c>
      <c r="S262" s="1">
        <v>143609</v>
      </c>
      <c r="T262" s="1">
        <v>122229</v>
      </c>
      <c r="U262" s="1">
        <v>791</v>
      </c>
      <c r="V262" s="1">
        <v>362</v>
      </c>
      <c r="W262" s="1">
        <v>1</v>
      </c>
      <c r="X262" s="1">
        <v>29</v>
      </c>
      <c r="Y262" s="1">
        <v>46</v>
      </c>
      <c r="AA262" s="1">
        <v>23</v>
      </c>
      <c r="AR262" t="s">
        <v>2409</v>
      </c>
      <c r="AS262" t="s">
        <v>1664</v>
      </c>
      <c r="AT262" t="e">
        <f>#REF!</f>
        <v>#REF!</v>
      </c>
      <c r="AV262" s="40">
        <v>8</v>
      </c>
      <c r="AW262" s="42">
        <v>59</v>
      </c>
      <c r="AX262" s="44">
        <f t="shared" si="84"/>
        <v>8059</v>
      </c>
      <c r="AZ262" s="7" t="s">
        <v>4546</v>
      </c>
    </row>
    <row r="263" spans="1:52" hidden="1" outlineLevel="1">
      <c r="A263" t="s">
        <v>538</v>
      </c>
      <c r="B263" t="s">
        <v>1664</v>
      </c>
      <c r="C263" s="25">
        <v>1457</v>
      </c>
      <c r="F263" s="1">
        <v>1068</v>
      </c>
      <c r="G263" s="1">
        <v>903</v>
      </c>
      <c r="H263" s="1">
        <v>892</v>
      </c>
      <c r="I263" s="2" t="str">
        <f t="shared" ref="I263:I326" si="85">IF(D263&gt;0,H263/D263,"")</f>
        <v/>
      </c>
      <c r="J263" s="2">
        <f t="shared" ref="J263:J326" si="86">IF(F263&gt;0,H263/F263,"")</f>
        <v>0.83520599250936334</v>
      </c>
      <c r="K263" s="10">
        <f t="shared" si="77"/>
        <v>2</v>
      </c>
      <c r="L263" s="9">
        <f t="shared" si="78"/>
        <v>1</v>
      </c>
      <c r="M263" s="8">
        <f t="shared" si="79"/>
        <v>3</v>
      </c>
      <c r="N263" s="2">
        <f t="shared" si="80"/>
        <v>0.29601357082273111</v>
      </c>
      <c r="O263" s="2">
        <f t="shared" si="81"/>
        <v>0.4758269720101781</v>
      </c>
      <c r="P263" s="2">
        <f t="shared" si="82"/>
        <v>0.22646310432569974</v>
      </c>
      <c r="Q263" s="2">
        <f t="shared" si="83"/>
        <v>1.6963528413909967E-3</v>
      </c>
      <c r="R263" s="1">
        <v>349</v>
      </c>
      <c r="S263" s="1">
        <v>561</v>
      </c>
      <c r="T263" s="1">
        <v>267</v>
      </c>
      <c r="U263" s="1">
        <v>2</v>
      </c>
      <c r="V263" s="1">
        <v>0</v>
      </c>
      <c r="W263" s="1">
        <v>0</v>
      </c>
      <c r="X263" s="1">
        <v>0</v>
      </c>
      <c r="Y263" s="1">
        <v>0</v>
      </c>
      <c r="AA263" s="1">
        <v>0</v>
      </c>
      <c r="AR263" t="s">
        <v>538</v>
      </c>
      <c r="AS263" t="s">
        <v>1664</v>
      </c>
      <c r="AT263" t="e">
        <f>#REF!</f>
        <v>#REF!</v>
      </c>
      <c r="AV263" s="40">
        <v>8</v>
      </c>
      <c r="AW263" s="42">
        <v>61</v>
      </c>
      <c r="AX263" s="44">
        <f t="shared" si="84"/>
        <v>8061</v>
      </c>
      <c r="AZ263" s="7" t="s">
        <v>4546</v>
      </c>
    </row>
    <row r="264" spans="1:52" hidden="1" outlineLevel="1">
      <c r="A264" t="s">
        <v>4194</v>
      </c>
      <c r="B264" t="s">
        <v>1664</v>
      </c>
      <c r="C264" s="25">
        <v>8157</v>
      </c>
      <c r="F264" s="1">
        <v>4015</v>
      </c>
      <c r="G264" s="1">
        <v>3557</v>
      </c>
      <c r="H264" s="1">
        <v>3502</v>
      </c>
      <c r="I264" s="2" t="str">
        <f t="shared" si="85"/>
        <v/>
      </c>
      <c r="J264" s="2">
        <f t="shared" si="86"/>
        <v>0.87222914072229141</v>
      </c>
      <c r="K264" s="10">
        <f t="shared" ref="K264:K296" si="87">RANK(R264,R264:AO264)</f>
        <v>3</v>
      </c>
      <c r="L264" s="9">
        <f t="shared" ref="L264:L296" si="88">RANK(S264,R264:AO264)</f>
        <v>1</v>
      </c>
      <c r="M264" s="8">
        <f t="shared" ref="M264:M296" si="89">RANK(T264,R264:AO264)</f>
        <v>2</v>
      </c>
      <c r="N264" s="2">
        <f t="shared" ref="N264:N296" si="90">IF(SUM($R264:$AN264)=0,"-",R264/SUM($R264:$AN264))</f>
        <v>0.19414842084867273</v>
      </c>
      <c r="O264" s="2">
        <f t="shared" ref="O264:O296" si="91">IF(SUM($R264:$AN264)=0,"-",S264/SUM($R264:$AN264))</f>
        <v>0.53981786475489246</v>
      </c>
      <c r="P264" s="2">
        <f t="shared" ref="P264:P296" si="92">IF(SUM($R264:$AN264)=0,"-",T264/SUM($R264:$AN264))</f>
        <v>0.26487114900213138</v>
      </c>
      <c r="Q264" s="2">
        <f t="shared" ref="Q264:Q295" si="93">IF(SUM($R264:$AN264)=0,"-",(1-N264-O264-P264))</f>
        <v>1.162565394303372E-3</v>
      </c>
      <c r="R264" s="1">
        <v>1002</v>
      </c>
      <c r="S264" s="1">
        <v>2786</v>
      </c>
      <c r="T264" s="1">
        <v>1367</v>
      </c>
      <c r="U264" s="1">
        <v>3</v>
      </c>
      <c r="V264" s="1">
        <v>1</v>
      </c>
      <c r="W264" s="1">
        <v>0</v>
      </c>
      <c r="X264" s="1">
        <v>0</v>
      </c>
      <c r="Y264" s="1">
        <v>0</v>
      </c>
      <c r="AA264" s="1">
        <v>2</v>
      </c>
      <c r="AR264" t="s">
        <v>4194</v>
      </c>
      <c r="AS264" t="s">
        <v>1664</v>
      </c>
      <c r="AT264" t="e">
        <f>#REF!</f>
        <v>#REF!</v>
      </c>
      <c r="AV264" s="40">
        <v>8</v>
      </c>
      <c r="AW264" s="42">
        <v>63</v>
      </c>
      <c r="AX264" s="44">
        <f t="shared" si="84"/>
        <v>8063</v>
      </c>
      <c r="AZ264" s="7" t="s">
        <v>4546</v>
      </c>
    </row>
    <row r="265" spans="1:52" hidden="1" outlineLevel="1">
      <c r="A265" t="s">
        <v>1395</v>
      </c>
      <c r="B265" t="s">
        <v>1664</v>
      </c>
      <c r="C265" s="25">
        <v>7434</v>
      </c>
      <c r="F265" s="1">
        <v>3495</v>
      </c>
      <c r="G265" s="1">
        <v>3003</v>
      </c>
      <c r="H265" s="1">
        <v>2949</v>
      </c>
      <c r="I265" s="2" t="str">
        <f t="shared" si="85"/>
        <v/>
      </c>
      <c r="J265" s="2">
        <f t="shared" si="86"/>
        <v>0.84377682403433474</v>
      </c>
      <c r="K265" s="10">
        <f t="shared" si="87"/>
        <v>1</v>
      </c>
      <c r="L265" s="9">
        <f t="shared" si="88"/>
        <v>3</v>
      </c>
      <c r="M265" s="8">
        <f t="shared" si="89"/>
        <v>2</v>
      </c>
      <c r="N265" s="2">
        <f t="shared" si="90"/>
        <v>0.45464362850971923</v>
      </c>
      <c r="O265" s="2">
        <f t="shared" si="91"/>
        <v>0.22786177105831534</v>
      </c>
      <c r="P265" s="2">
        <f t="shared" si="92"/>
        <v>0.3077753779697624</v>
      </c>
      <c r="Q265" s="2">
        <f t="shared" si="93"/>
        <v>9.7192224622029699E-3</v>
      </c>
      <c r="R265" s="1">
        <v>2105</v>
      </c>
      <c r="S265" s="1">
        <v>1055</v>
      </c>
      <c r="T265" s="1">
        <v>1425</v>
      </c>
      <c r="U265" s="1">
        <v>18</v>
      </c>
      <c r="V265" s="1">
        <v>25</v>
      </c>
      <c r="W265" s="1">
        <v>0</v>
      </c>
      <c r="X265" s="1">
        <v>2</v>
      </c>
      <c r="Y265" s="1">
        <v>0</v>
      </c>
      <c r="AA265" s="1">
        <v>0</v>
      </c>
      <c r="AR265" t="s">
        <v>1395</v>
      </c>
      <c r="AS265" t="s">
        <v>1664</v>
      </c>
      <c r="AT265">
        <v>5</v>
      </c>
      <c r="AV265" s="40">
        <v>8</v>
      </c>
      <c r="AW265" s="42">
        <v>65</v>
      </c>
      <c r="AX265" s="44">
        <f t="shared" si="84"/>
        <v>8065</v>
      </c>
      <c r="AZ265" s="7" t="s">
        <v>4546</v>
      </c>
    </row>
    <row r="266" spans="1:52" hidden="1" outlineLevel="1">
      <c r="A266" t="s">
        <v>4091</v>
      </c>
      <c r="B266" t="s">
        <v>1664</v>
      </c>
      <c r="C266" s="25">
        <v>46728</v>
      </c>
      <c r="F266" s="1">
        <v>28312</v>
      </c>
      <c r="G266" s="1">
        <v>25618</v>
      </c>
      <c r="H266" s="1">
        <v>25513</v>
      </c>
      <c r="I266" s="2" t="str">
        <f t="shared" si="85"/>
        <v/>
      </c>
      <c r="J266" s="2">
        <f t="shared" si="86"/>
        <v>0.9011373269285109</v>
      </c>
      <c r="K266" s="10">
        <f t="shared" si="87"/>
        <v>3</v>
      </c>
      <c r="L266" s="9">
        <f t="shared" si="88"/>
        <v>2</v>
      </c>
      <c r="M266" s="8">
        <f t="shared" si="89"/>
        <v>1</v>
      </c>
      <c r="N266" s="2">
        <f t="shared" si="90"/>
        <v>0.29779207810939756</v>
      </c>
      <c r="O266" s="2">
        <f t="shared" si="91"/>
        <v>0.34272717186286478</v>
      </c>
      <c r="P266" s="2">
        <f t="shared" si="92"/>
        <v>0.3495506490624653</v>
      </c>
      <c r="Q266" s="2">
        <f t="shared" si="93"/>
        <v>9.9301009652723593E-3</v>
      </c>
      <c r="R266" s="1">
        <v>10736</v>
      </c>
      <c r="S266" s="1">
        <v>12356</v>
      </c>
      <c r="T266" s="1">
        <v>12602</v>
      </c>
      <c r="U266" s="1">
        <v>84</v>
      </c>
      <c r="V266" s="1">
        <v>236</v>
      </c>
      <c r="W266" s="1">
        <v>0</v>
      </c>
      <c r="X266" s="1">
        <v>32</v>
      </c>
      <c r="Y266" s="1">
        <v>5</v>
      </c>
      <c r="AA266" s="1">
        <v>1</v>
      </c>
      <c r="AR266" t="s">
        <v>4091</v>
      </c>
      <c r="AS266" t="s">
        <v>1664</v>
      </c>
      <c r="AT266">
        <v>3</v>
      </c>
      <c r="AV266" s="40">
        <v>8</v>
      </c>
      <c r="AW266" s="42">
        <v>67</v>
      </c>
      <c r="AX266" s="44">
        <f t="shared" si="84"/>
        <v>8067</v>
      </c>
      <c r="AZ266" s="7" t="s">
        <v>4546</v>
      </c>
    </row>
    <row r="267" spans="1:52" hidden="1" outlineLevel="1">
      <c r="A267" t="s">
        <v>1636</v>
      </c>
      <c r="B267" t="s">
        <v>1664</v>
      </c>
      <c r="C267" s="25">
        <v>271510</v>
      </c>
      <c r="F267" s="1">
        <v>155721</v>
      </c>
      <c r="G267" s="1">
        <v>147112</v>
      </c>
      <c r="H267" s="1">
        <v>146436</v>
      </c>
      <c r="I267" s="2" t="str">
        <f t="shared" si="85"/>
        <v/>
      </c>
      <c r="J267" s="2">
        <f t="shared" si="86"/>
        <v>0.94037413065675146</v>
      </c>
      <c r="K267" s="10">
        <f t="shared" si="87"/>
        <v>3</v>
      </c>
      <c r="L267" s="9">
        <f t="shared" si="88"/>
        <v>1</v>
      </c>
      <c r="M267" s="8">
        <f t="shared" si="89"/>
        <v>2</v>
      </c>
      <c r="N267" s="2">
        <f t="shared" si="90"/>
        <v>0.26202810157891337</v>
      </c>
      <c r="O267" s="2">
        <f t="shared" si="91"/>
        <v>0.3903924188317332</v>
      </c>
      <c r="P267" s="2">
        <f t="shared" si="92"/>
        <v>0.34222041213662396</v>
      </c>
      <c r="Q267" s="2">
        <f t="shared" si="93"/>
        <v>5.3590674527294047E-3</v>
      </c>
      <c r="R267" s="1">
        <v>52757</v>
      </c>
      <c r="S267" s="1">
        <v>78602</v>
      </c>
      <c r="T267" s="1">
        <v>68903</v>
      </c>
      <c r="U267" s="1">
        <v>396</v>
      </c>
      <c r="V267" s="1">
        <v>604</v>
      </c>
      <c r="W267" s="1">
        <v>1</v>
      </c>
      <c r="X267" s="1">
        <v>17</v>
      </c>
      <c r="Y267" s="1">
        <v>42</v>
      </c>
      <c r="AA267" s="1">
        <v>19</v>
      </c>
      <c r="AR267" t="s">
        <v>1636</v>
      </c>
      <c r="AS267" t="s">
        <v>1664</v>
      </c>
      <c r="AT267" t="e">
        <f>#REF!</f>
        <v>#REF!</v>
      </c>
      <c r="AV267" s="40">
        <v>8</v>
      </c>
      <c r="AW267" s="42">
        <v>69</v>
      </c>
      <c r="AX267" s="44">
        <f t="shared" si="84"/>
        <v>8069</v>
      </c>
      <c r="AZ267" s="7" t="s">
        <v>4546</v>
      </c>
    </row>
    <row r="268" spans="1:52" hidden="1" outlineLevel="1">
      <c r="A268" t="s">
        <v>1903</v>
      </c>
      <c r="B268" t="s">
        <v>1664</v>
      </c>
      <c r="C268" s="25">
        <v>15573</v>
      </c>
      <c r="F268" s="1">
        <v>7563</v>
      </c>
      <c r="G268" s="1">
        <v>6714</v>
      </c>
      <c r="H268" s="1">
        <v>6592</v>
      </c>
      <c r="I268" s="2" t="str">
        <f t="shared" si="85"/>
        <v/>
      </c>
      <c r="J268" s="2">
        <f t="shared" si="86"/>
        <v>0.87161179426153645</v>
      </c>
      <c r="K268" s="10">
        <f t="shared" si="87"/>
        <v>1</v>
      </c>
      <c r="L268" s="9">
        <f t="shared" si="88"/>
        <v>2</v>
      </c>
      <c r="M268" s="8">
        <f t="shared" si="89"/>
        <v>3</v>
      </c>
      <c r="N268" s="2">
        <f t="shared" si="90"/>
        <v>0.5780946208684381</v>
      </c>
      <c r="O268" s="2">
        <f t="shared" si="91"/>
        <v>0.24087275869518254</v>
      </c>
      <c r="P268" s="2">
        <f t="shared" si="92"/>
        <v>0.17876431194642473</v>
      </c>
      <c r="Q268" s="2">
        <f t="shared" si="93"/>
        <v>2.2683084899546291E-3</v>
      </c>
      <c r="R268" s="1">
        <v>5352</v>
      </c>
      <c r="S268" s="1">
        <v>2230</v>
      </c>
      <c r="T268" s="1">
        <v>1655</v>
      </c>
      <c r="U268" s="1">
        <v>12</v>
      </c>
      <c r="V268" s="1">
        <v>7</v>
      </c>
      <c r="W268" s="1">
        <v>0</v>
      </c>
      <c r="X268" s="1">
        <v>1</v>
      </c>
      <c r="Y268" s="1">
        <v>1</v>
      </c>
      <c r="AA268" s="1">
        <v>0</v>
      </c>
      <c r="AR268" t="s">
        <v>1903</v>
      </c>
      <c r="AS268" t="s">
        <v>1664</v>
      </c>
      <c r="AT268" t="e">
        <f>#REF!</f>
        <v>#REF!</v>
      </c>
      <c r="AV268" s="40">
        <v>8</v>
      </c>
      <c r="AW268" s="42">
        <v>71</v>
      </c>
      <c r="AX268" s="44">
        <f t="shared" si="84"/>
        <v>8071</v>
      </c>
      <c r="AZ268" s="7" t="s">
        <v>4546</v>
      </c>
    </row>
    <row r="269" spans="1:52" hidden="1" outlineLevel="1">
      <c r="A269" t="s">
        <v>1532</v>
      </c>
      <c r="B269" t="s">
        <v>1664</v>
      </c>
      <c r="C269" s="25">
        <v>5751</v>
      </c>
      <c r="F269" s="1">
        <v>2644</v>
      </c>
      <c r="G269" s="1">
        <v>2359</v>
      </c>
      <c r="H269" s="1">
        <v>2337</v>
      </c>
      <c r="I269" s="2" t="str">
        <f t="shared" si="85"/>
        <v/>
      </c>
      <c r="J269" s="2">
        <f t="shared" si="86"/>
        <v>0.88388804841149771</v>
      </c>
      <c r="K269" s="10">
        <f t="shared" si="87"/>
        <v>2</v>
      </c>
      <c r="L269" s="9">
        <f t="shared" si="88"/>
        <v>1</v>
      </c>
      <c r="M269" s="8">
        <f t="shared" si="89"/>
        <v>3</v>
      </c>
      <c r="N269" s="2">
        <f t="shared" si="90"/>
        <v>0.21535458685751463</v>
      </c>
      <c r="O269" s="2">
        <f t="shared" si="91"/>
        <v>0.59694209499024076</v>
      </c>
      <c r="P269" s="2">
        <f t="shared" si="92"/>
        <v>0.186402081977879</v>
      </c>
      <c r="Q269" s="2">
        <f t="shared" si="93"/>
        <v>1.3012361743656164E-3</v>
      </c>
      <c r="R269" s="1">
        <v>662</v>
      </c>
      <c r="S269" s="1">
        <v>1835</v>
      </c>
      <c r="T269" s="1">
        <v>573</v>
      </c>
      <c r="U269" s="1">
        <v>4</v>
      </c>
      <c r="V269" s="1">
        <v>0</v>
      </c>
      <c r="W269" s="1">
        <v>0</v>
      </c>
      <c r="X269" s="1">
        <v>0</v>
      </c>
      <c r="Y269" s="1">
        <v>0</v>
      </c>
      <c r="AA269" s="1">
        <v>0</v>
      </c>
      <c r="AR269" t="s">
        <v>1532</v>
      </c>
      <c r="AS269" t="s">
        <v>1664</v>
      </c>
      <c r="AT269" t="e">
        <f>#REF!</f>
        <v>#REF!</v>
      </c>
      <c r="AV269" s="40">
        <v>8</v>
      </c>
      <c r="AW269" s="42">
        <v>73</v>
      </c>
      <c r="AX269" s="44">
        <f t="shared" si="84"/>
        <v>8073</v>
      </c>
      <c r="AZ269" s="7" t="s">
        <v>4546</v>
      </c>
    </row>
    <row r="270" spans="1:52" hidden="1" outlineLevel="1">
      <c r="A270" t="s">
        <v>5</v>
      </c>
      <c r="B270" t="s">
        <v>1664</v>
      </c>
      <c r="C270" s="25">
        <v>21795</v>
      </c>
      <c r="F270" s="1">
        <v>9505</v>
      </c>
      <c r="G270" s="1">
        <v>8919</v>
      </c>
      <c r="H270" s="1">
        <v>8766</v>
      </c>
      <c r="I270" s="2" t="str">
        <f t="shared" si="85"/>
        <v/>
      </c>
      <c r="J270" s="2">
        <f t="shared" si="86"/>
        <v>0.92225144660704894</v>
      </c>
      <c r="K270" s="10">
        <f t="shared" si="87"/>
        <v>3</v>
      </c>
      <c r="L270" s="9">
        <f t="shared" si="88"/>
        <v>1</v>
      </c>
      <c r="M270" s="8">
        <f t="shared" si="89"/>
        <v>2</v>
      </c>
      <c r="N270" s="2">
        <f t="shared" si="90"/>
        <v>0.24328472755180353</v>
      </c>
      <c r="O270" s="2">
        <f t="shared" si="91"/>
        <v>0.47787157840880018</v>
      </c>
      <c r="P270" s="2">
        <f t="shared" si="92"/>
        <v>0.27756459452545407</v>
      </c>
      <c r="Q270" s="2">
        <f t="shared" si="93"/>
        <v>1.2790995139422279E-3</v>
      </c>
      <c r="R270" s="1">
        <v>2853</v>
      </c>
      <c r="S270" s="1">
        <v>5604</v>
      </c>
      <c r="T270" s="1">
        <v>3255</v>
      </c>
      <c r="U270" s="1">
        <v>8</v>
      </c>
      <c r="V270" s="1">
        <v>1</v>
      </c>
      <c r="W270" s="1">
        <v>0</v>
      </c>
      <c r="X270" s="1">
        <v>5</v>
      </c>
      <c r="Y270" s="1">
        <v>1</v>
      </c>
      <c r="AA270" s="1">
        <v>0</v>
      </c>
      <c r="AR270" t="s">
        <v>5</v>
      </c>
      <c r="AS270" t="s">
        <v>1664</v>
      </c>
      <c r="AT270" t="e">
        <f>#REF!</f>
        <v>#REF!</v>
      </c>
      <c r="AV270" s="40">
        <v>8</v>
      </c>
      <c r="AW270" s="42">
        <v>75</v>
      </c>
      <c r="AX270" s="44">
        <f t="shared" si="84"/>
        <v>8075</v>
      </c>
      <c r="AZ270" s="7" t="s">
        <v>4546</v>
      </c>
    </row>
    <row r="271" spans="1:52" hidden="1" outlineLevel="1">
      <c r="A271" t="s">
        <v>1533</v>
      </c>
      <c r="B271" t="s">
        <v>1664</v>
      </c>
      <c r="C271" s="25">
        <v>127678</v>
      </c>
      <c r="F271" s="1">
        <v>67882</v>
      </c>
      <c r="G271" s="1">
        <v>62341</v>
      </c>
      <c r="H271" s="1">
        <v>61885</v>
      </c>
      <c r="I271" s="2" t="str">
        <f t="shared" si="85"/>
        <v/>
      </c>
      <c r="J271" s="2">
        <f t="shared" si="86"/>
        <v>0.91165551987272031</v>
      </c>
      <c r="K271" s="10">
        <f t="shared" si="87"/>
        <v>3</v>
      </c>
      <c r="L271" s="9">
        <f t="shared" si="88"/>
        <v>1</v>
      </c>
      <c r="M271" s="8">
        <f t="shared" si="89"/>
        <v>2</v>
      </c>
      <c r="N271" s="2">
        <f t="shared" si="90"/>
        <v>0.23440842617163299</v>
      </c>
      <c r="O271" s="2">
        <f t="shared" si="91"/>
        <v>0.44582256876658521</v>
      </c>
      <c r="P271" s="2">
        <f t="shared" si="92"/>
        <v>0.31671790795272553</v>
      </c>
      <c r="Q271" s="2">
        <f t="shared" si="93"/>
        <v>3.0510971090562111E-3</v>
      </c>
      <c r="R271" s="1">
        <v>20052</v>
      </c>
      <c r="S271" s="1">
        <v>38137</v>
      </c>
      <c r="T271" s="1">
        <v>27093</v>
      </c>
      <c r="U271" s="1">
        <v>144</v>
      </c>
      <c r="V271" s="1">
        <v>99</v>
      </c>
      <c r="W271" s="1">
        <v>1</v>
      </c>
      <c r="X271" s="1">
        <v>2</v>
      </c>
      <c r="Y271" s="1">
        <v>10</v>
      </c>
      <c r="AA271" s="1">
        <v>5</v>
      </c>
      <c r="AR271" t="s">
        <v>1533</v>
      </c>
      <c r="AS271" t="s">
        <v>1664</v>
      </c>
      <c r="AT271" t="e">
        <f>#REF!</f>
        <v>#REF!</v>
      </c>
      <c r="AV271" s="40">
        <v>8</v>
      </c>
      <c r="AW271" s="42">
        <v>77</v>
      </c>
      <c r="AX271" s="44">
        <f t="shared" si="84"/>
        <v>8077</v>
      </c>
      <c r="AZ271" s="7" t="s">
        <v>4546</v>
      </c>
    </row>
    <row r="272" spans="1:52" hidden="1" outlineLevel="1">
      <c r="A272" t="s">
        <v>2928</v>
      </c>
      <c r="B272" t="s">
        <v>1664</v>
      </c>
      <c r="C272" s="25">
        <v>848</v>
      </c>
      <c r="F272" s="1">
        <v>694</v>
      </c>
      <c r="G272" s="1">
        <v>627</v>
      </c>
      <c r="H272" s="1">
        <v>619</v>
      </c>
      <c r="I272" s="2" t="str">
        <f t="shared" si="85"/>
        <v/>
      </c>
      <c r="J272" s="2">
        <f t="shared" si="86"/>
        <v>0.89193083573487031</v>
      </c>
      <c r="K272" s="10">
        <f t="shared" si="87"/>
        <v>1</v>
      </c>
      <c r="L272" s="9">
        <f t="shared" si="88"/>
        <v>2</v>
      </c>
      <c r="M272" s="8">
        <f t="shared" si="89"/>
        <v>3</v>
      </c>
      <c r="N272" s="2">
        <f t="shared" si="90"/>
        <v>0.52481389578163773</v>
      </c>
      <c r="O272" s="2">
        <f t="shared" si="91"/>
        <v>0.31637717121588088</v>
      </c>
      <c r="P272" s="2">
        <f t="shared" si="92"/>
        <v>0.15508684863523572</v>
      </c>
      <c r="Q272" s="2">
        <f t="shared" si="93"/>
        <v>3.7220843672456649E-3</v>
      </c>
      <c r="R272" s="1">
        <v>423</v>
      </c>
      <c r="S272" s="1">
        <v>255</v>
      </c>
      <c r="T272" s="1">
        <v>125</v>
      </c>
      <c r="U272" s="1">
        <v>1</v>
      </c>
      <c r="V272" s="1">
        <v>2</v>
      </c>
      <c r="W272" s="1">
        <v>0</v>
      </c>
      <c r="X272" s="1">
        <v>0</v>
      </c>
      <c r="Y272" s="1">
        <v>0</v>
      </c>
      <c r="AA272" s="1">
        <v>0</v>
      </c>
      <c r="AR272" t="s">
        <v>2928</v>
      </c>
      <c r="AS272" t="s">
        <v>1664</v>
      </c>
      <c r="AT272" t="e">
        <f>#REF!</f>
        <v>#REF!</v>
      </c>
      <c r="AV272" s="40">
        <v>8</v>
      </c>
      <c r="AW272" s="42">
        <v>79</v>
      </c>
      <c r="AX272" s="44">
        <f t="shared" si="84"/>
        <v>8079</v>
      </c>
      <c r="AZ272" s="7" t="s">
        <v>4546</v>
      </c>
    </row>
    <row r="273" spans="1:52" hidden="1" outlineLevel="1">
      <c r="A273" t="s">
        <v>2929</v>
      </c>
      <c r="B273" t="s">
        <v>1664</v>
      </c>
      <c r="C273" s="25">
        <v>13175</v>
      </c>
      <c r="F273" s="1">
        <v>6801</v>
      </c>
      <c r="G273" s="1">
        <v>5771</v>
      </c>
      <c r="H273" s="1">
        <v>5725</v>
      </c>
      <c r="I273" s="2" t="str">
        <f t="shared" si="85"/>
        <v/>
      </c>
      <c r="J273" s="2">
        <f t="shared" si="86"/>
        <v>0.84178797235700631</v>
      </c>
      <c r="K273" s="10">
        <f t="shared" si="87"/>
        <v>3</v>
      </c>
      <c r="L273" s="9">
        <f t="shared" si="88"/>
        <v>1</v>
      </c>
      <c r="M273" s="8">
        <f t="shared" si="89"/>
        <v>2</v>
      </c>
      <c r="N273" s="2">
        <f t="shared" si="90"/>
        <v>0.20162304263344383</v>
      </c>
      <c r="O273" s="2">
        <f t="shared" si="91"/>
        <v>0.54177620299462792</v>
      </c>
      <c r="P273" s="2">
        <f t="shared" si="92"/>
        <v>0.25465767516287574</v>
      </c>
      <c r="Q273" s="2">
        <f t="shared" si="93"/>
        <v>1.9430792090525673E-3</v>
      </c>
      <c r="R273" s="1">
        <v>1764</v>
      </c>
      <c r="S273" s="1">
        <v>4740</v>
      </c>
      <c r="T273" s="1">
        <v>2228</v>
      </c>
      <c r="U273" s="1">
        <v>7</v>
      </c>
      <c r="V273" s="1">
        <v>7</v>
      </c>
      <c r="W273" s="1">
        <v>0</v>
      </c>
      <c r="X273" s="1">
        <v>3</v>
      </c>
      <c r="Y273" s="1">
        <v>0</v>
      </c>
      <c r="AA273" s="1">
        <v>0</v>
      </c>
      <c r="AR273" t="s">
        <v>2929</v>
      </c>
      <c r="AS273" t="s">
        <v>1664</v>
      </c>
      <c r="AT273" t="e">
        <f>#REF!</f>
        <v>#REF!</v>
      </c>
      <c r="AV273" s="40">
        <v>8</v>
      </c>
      <c r="AW273" s="42">
        <v>81</v>
      </c>
      <c r="AX273" s="44">
        <f t="shared" si="84"/>
        <v>8081</v>
      </c>
      <c r="AZ273" s="7" t="s">
        <v>4546</v>
      </c>
    </row>
    <row r="274" spans="1:52" hidden="1" outlineLevel="1">
      <c r="A274" t="s">
        <v>2930</v>
      </c>
      <c r="B274" t="s">
        <v>1664</v>
      </c>
      <c r="C274" s="25">
        <v>24456</v>
      </c>
      <c r="F274" s="1">
        <v>13306</v>
      </c>
      <c r="G274" s="1">
        <v>11085</v>
      </c>
      <c r="H274" s="1">
        <v>11015</v>
      </c>
      <c r="I274" s="2" t="str">
        <f t="shared" si="85"/>
        <v/>
      </c>
      <c r="J274" s="2">
        <f t="shared" si="86"/>
        <v>0.82782203517210284</v>
      </c>
      <c r="K274" s="10">
        <f t="shared" si="87"/>
        <v>2</v>
      </c>
      <c r="L274" s="9">
        <f t="shared" si="88"/>
        <v>1</v>
      </c>
      <c r="M274" s="8">
        <f t="shared" si="89"/>
        <v>3</v>
      </c>
      <c r="N274" s="2">
        <f t="shared" si="90"/>
        <v>0.28045950336504988</v>
      </c>
      <c r="O274" s="2">
        <f t="shared" si="91"/>
        <v>0.43548387096774194</v>
      </c>
      <c r="P274" s="2">
        <f t="shared" si="92"/>
        <v>0.27750058018101648</v>
      </c>
      <c r="Q274" s="2">
        <f t="shared" si="93"/>
        <v>6.5560454861917083E-3</v>
      </c>
      <c r="R274" s="1">
        <v>4834</v>
      </c>
      <c r="S274" s="1">
        <v>7506</v>
      </c>
      <c r="T274" s="1">
        <v>4783</v>
      </c>
      <c r="U274" s="1">
        <v>26</v>
      </c>
      <c r="V274" s="1">
        <v>52</v>
      </c>
      <c r="W274" s="1">
        <v>1</v>
      </c>
      <c r="X274" s="1">
        <v>33</v>
      </c>
      <c r="Y274" s="1">
        <v>1</v>
      </c>
      <c r="AA274" s="1">
        <v>0</v>
      </c>
      <c r="AR274" t="s">
        <v>2930</v>
      </c>
      <c r="AS274" t="s">
        <v>1664</v>
      </c>
      <c r="AT274" t="e">
        <f>#REF!</f>
        <v>#REF!</v>
      </c>
      <c r="AV274" s="40">
        <v>8</v>
      </c>
      <c r="AW274" s="42">
        <v>83</v>
      </c>
      <c r="AX274" s="44">
        <f t="shared" si="84"/>
        <v>8083</v>
      </c>
      <c r="AZ274" s="7" t="s">
        <v>4546</v>
      </c>
    </row>
    <row r="275" spans="1:52" hidden="1" outlineLevel="1">
      <c r="A275" t="s">
        <v>3864</v>
      </c>
      <c r="B275" t="s">
        <v>1664</v>
      </c>
      <c r="C275" s="25">
        <v>36310</v>
      </c>
      <c r="F275" s="1">
        <v>18610</v>
      </c>
      <c r="G275" s="1">
        <v>16910</v>
      </c>
      <c r="H275" s="1">
        <v>16219</v>
      </c>
      <c r="I275" s="2" t="str">
        <f t="shared" si="85"/>
        <v/>
      </c>
      <c r="J275" s="2">
        <f t="shared" si="86"/>
        <v>0.87152068780225689</v>
      </c>
      <c r="K275" s="10">
        <f t="shared" si="87"/>
        <v>3</v>
      </c>
      <c r="L275" s="9">
        <f t="shared" si="88"/>
        <v>1</v>
      </c>
      <c r="M275" s="8">
        <f t="shared" si="89"/>
        <v>2</v>
      </c>
      <c r="N275" s="2">
        <f t="shared" si="90"/>
        <v>0.22299223650160094</v>
      </c>
      <c r="O275" s="2">
        <f t="shared" si="91"/>
        <v>0.46225711654019913</v>
      </c>
      <c r="P275" s="2">
        <f t="shared" si="92"/>
        <v>0.31049607438922761</v>
      </c>
      <c r="Q275" s="2">
        <f t="shared" si="93"/>
        <v>4.2545725689723257E-3</v>
      </c>
      <c r="R275" s="1">
        <v>5084</v>
      </c>
      <c r="S275" s="1">
        <v>10539</v>
      </c>
      <c r="T275" s="1">
        <v>7079</v>
      </c>
      <c r="U275" s="1">
        <v>55</v>
      </c>
      <c r="V275" s="1">
        <v>42</v>
      </c>
      <c r="W275" s="1">
        <v>0</v>
      </c>
      <c r="X275" s="1">
        <v>0</v>
      </c>
      <c r="Y275" s="1">
        <v>0</v>
      </c>
      <c r="AA275" s="1">
        <v>0</v>
      </c>
      <c r="AR275" t="s">
        <v>3864</v>
      </c>
      <c r="AS275" t="s">
        <v>1664</v>
      </c>
      <c r="AT275" t="e">
        <f>#REF!</f>
        <v>#REF!</v>
      </c>
      <c r="AV275" s="40">
        <v>8</v>
      </c>
      <c r="AW275" s="42">
        <v>85</v>
      </c>
      <c r="AX275" s="44">
        <f t="shared" si="84"/>
        <v>8085</v>
      </c>
      <c r="AZ275" s="7" t="s">
        <v>4546</v>
      </c>
    </row>
    <row r="276" spans="1:52" hidden="1" outlineLevel="1">
      <c r="A276" t="s">
        <v>1705</v>
      </c>
      <c r="B276" t="s">
        <v>1664</v>
      </c>
      <c r="C276" s="25">
        <v>27736</v>
      </c>
      <c r="F276" s="1">
        <v>11348</v>
      </c>
      <c r="G276" s="1">
        <v>10052</v>
      </c>
      <c r="H276" s="1">
        <v>9936</v>
      </c>
      <c r="I276" s="2" t="str">
        <f t="shared" si="85"/>
        <v/>
      </c>
      <c r="J276" s="2">
        <f t="shared" si="86"/>
        <v>0.8755727881565033</v>
      </c>
      <c r="K276" s="10">
        <f t="shared" si="87"/>
        <v>3</v>
      </c>
      <c r="L276" s="9">
        <f t="shared" si="88"/>
        <v>1</v>
      </c>
      <c r="M276" s="8">
        <f t="shared" si="89"/>
        <v>2</v>
      </c>
      <c r="N276" s="2">
        <f t="shared" si="90"/>
        <v>0.24818092428711896</v>
      </c>
      <c r="O276" s="2">
        <f t="shared" si="91"/>
        <v>0.44844313339888559</v>
      </c>
      <c r="P276" s="2">
        <f t="shared" si="92"/>
        <v>0.30042608980662078</v>
      </c>
      <c r="Q276" s="2">
        <f t="shared" si="93"/>
        <v>2.9498525073747284E-3</v>
      </c>
      <c r="R276" s="1">
        <v>3786</v>
      </c>
      <c r="S276" s="1">
        <v>6841</v>
      </c>
      <c r="T276" s="1">
        <v>4583</v>
      </c>
      <c r="U276" s="1">
        <v>40</v>
      </c>
      <c r="V276" s="1">
        <v>0</v>
      </c>
      <c r="W276" s="1">
        <v>0</v>
      </c>
      <c r="X276" s="1">
        <v>3</v>
      </c>
      <c r="Y276" s="1">
        <v>2</v>
      </c>
      <c r="AA276" s="1">
        <v>0</v>
      </c>
      <c r="AR276" t="s">
        <v>1705</v>
      </c>
      <c r="AS276" t="s">
        <v>1664</v>
      </c>
      <c r="AT276" t="e">
        <f>#REF!</f>
        <v>#REF!</v>
      </c>
      <c r="AV276" s="40">
        <v>8</v>
      </c>
      <c r="AW276" s="42">
        <v>87</v>
      </c>
      <c r="AX276" s="44">
        <f t="shared" si="84"/>
        <v>8087</v>
      </c>
      <c r="AZ276" s="7" t="s">
        <v>4546</v>
      </c>
    </row>
    <row r="277" spans="1:52" hidden="1" outlineLevel="1">
      <c r="A277" t="s">
        <v>3658</v>
      </c>
      <c r="B277" t="s">
        <v>1664</v>
      </c>
      <c r="C277" s="25">
        <v>19436</v>
      </c>
      <c r="F277" s="1">
        <v>10133</v>
      </c>
      <c r="G277" s="1">
        <v>8357</v>
      </c>
      <c r="H277" s="1">
        <v>8180</v>
      </c>
      <c r="I277" s="2" t="str">
        <f t="shared" si="85"/>
        <v/>
      </c>
      <c r="J277" s="2">
        <f t="shared" si="86"/>
        <v>0.80726339682226389</v>
      </c>
      <c r="K277" s="10">
        <f t="shared" si="87"/>
        <v>1</v>
      </c>
      <c r="L277" s="9">
        <f t="shared" si="88"/>
        <v>2</v>
      </c>
      <c r="M277" s="8">
        <f t="shared" si="89"/>
        <v>3</v>
      </c>
      <c r="N277" s="2">
        <f t="shared" si="90"/>
        <v>0.37074693779521256</v>
      </c>
      <c r="O277" s="2">
        <f t="shared" si="91"/>
        <v>0.34544872308061803</v>
      </c>
      <c r="P277" s="2">
        <f t="shared" si="92"/>
        <v>0.28276358978464494</v>
      </c>
      <c r="Q277" s="2">
        <f t="shared" si="93"/>
        <v>1.0407493395244161E-3</v>
      </c>
      <c r="R277" s="1">
        <v>4631</v>
      </c>
      <c r="S277" s="1">
        <v>4315</v>
      </c>
      <c r="T277" s="1">
        <v>3532</v>
      </c>
      <c r="U277" s="1">
        <v>8</v>
      </c>
      <c r="V277" s="1">
        <v>4</v>
      </c>
      <c r="W277" s="1">
        <v>0</v>
      </c>
      <c r="X277" s="1">
        <v>0</v>
      </c>
      <c r="Y277" s="1">
        <v>1</v>
      </c>
      <c r="AA277" s="1">
        <v>0</v>
      </c>
      <c r="AR277" t="s">
        <v>3658</v>
      </c>
      <c r="AS277" t="s">
        <v>1664</v>
      </c>
      <c r="AT277" t="e">
        <f>#REF!</f>
        <v>#REF!</v>
      </c>
      <c r="AV277" s="40">
        <v>8</v>
      </c>
      <c r="AW277" s="42">
        <v>89</v>
      </c>
      <c r="AX277" s="44">
        <f t="shared" si="84"/>
        <v>8089</v>
      </c>
      <c r="AZ277" s="7" t="s">
        <v>4546</v>
      </c>
    </row>
    <row r="278" spans="1:52" hidden="1" outlineLevel="1">
      <c r="A278" t="s">
        <v>3828</v>
      </c>
      <c r="B278" t="s">
        <v>1664</v>
      </c>
      <c r="C278" s="25">
        <v>4003</v>
      </c>
      <c r="F278" s="1">
        <v>3046</v>
      </c>
      <c r="G278" s="1">
        <v>2799</v>
      </c>
      <c r="H278" s="1">
        <v>2721</v>
      </c>
      <c r="I278" s="2" t="str">
        <f t="shared" si="85"/>
        <v/>
      </c>
      <c r="J278" s="2">
        <f t="shared" si="86"/>
        <v>0.89330269205515433</v>
      </c>
      <c r="K278" s="10">
        <f t="shared" si="87"/>
        <v>3</v>
      </c>
      <c r="L278" s="9">
        <f t="shared" si="88"/>
        <v>1</v>
      </c>
      <c r="M278" s="8">
        <f t="shared" si="89"/>
        <v>2</v>
      </c>
      <c r="N278" s="2">
        <f t="shared" si="90"/>
        <v>0.22664500406173843</v>
      </c>
      <c r="O278" s="2">
        <f t="shared" si="91"/>
        <v>0.53777416734362304</v>
      </c>
      <c r="P278" s="2">
        <f t="shared" si="92"/>
        <v>0.22772813430815056</v>
      </c>
      <c r="Q278" s="2">
        <f t="shared" si="93"/>
        <v>7.8526942864879101E-3</v>
      </c>
      <c r="R278" s="1">
        <v>837</v>
      </c>
      <c r="S278" s="1">
        <v>1986</v>
      </c>
      <c r="T278" s="1">
        <v>841</v>
      </c>
      <c r="U278" s="1">
        <v>13</v>
      </c>
      <c r="V278" s="1">
        <v>15</v>
      </c>
      <c r="W278" s="1">
        <v>0</v>
      </c>
      <c r="X278" s="1">
        <v>0</v>
      </c>
      <c r="Y278" s="1">
        <v>1</v>
      </c>
      <c r="AA278" s="1">
        <v>0</v>
      </c>
      <c r="AR278" t="s">
        <v>3828</v>
      </c>
      <c r="AS278" t="s">
        <v>1664</v>
      </c>
      <c r="AT278" t="e">
        <f>#REF!</f>
        <v>#REF!</v>
      </c>
      <c r="AV278" s="40">
        <v>8</v>
      </c>
      <c r="AW278" s="42">
        <v>91</v>
      </c>
      <c r="AX278" s="44">
        <f t="shared" si="84"/>
        <v>8091</v>
      </c>
      <c r="AZ278" s="7" t="s">
        <v>4546</v>
      </c>
    </row>
    <row r="279" spans="1:52" hidden="1" outlineLevel="1">
      <c r="A279" t="s">
        <v>3829</v>
      </c>
      <c r="B279" t="s">
        <v>1664</v>
      </c>
      <c r="C279" s="25">
        <v>16130</v>
      </c>
      <c r="F279" s="1">
        <v>10403</v>
      </c>
      <c r="G279" s="1">
        <v>8699</v>
      </c>
      <c r="H279" s="1">
        <v>8357</v>
      </c>
      <c r="I279" s="2" t="str">
        <f t="shared" si="85"/>
        <v/>
      </c>
      <c r="J279" s="2">
        <f t="shared" si="86"/>
        <v>0.80332596366432762</v>
      </c>
      <c r="K279" s="10">
        <f t="shared" si="87"/>
        <v>3</v>
      </c>
      <c r="L279" s="9">
        <f t="shared" si="88"/>
        <v>1</v>
      </c>
      <c r="M279" s="8">
        <f t="shared" si="89"/>
        <v>2</v>
      </c>
      <c r="N279" s="2">
        <f t="shared" si="90"/>
        <v>0.23058823529411765</v>
      </c>
      <c r="O279" s="2">
        <f t="shared" si="91"/>
        <v>0.41168627450980394</v>
      </c>
      <c r="P279" s="2">
        <f t="shared" si="92"/>
        <v>0.34925490196078429</v>
      </c>
      <c r="Q279" s="2">
        <f t="shared" si="93"/>
        <v>8.4705882352941186E-3</v>
      </c>
      <c r="R279" s="1">
        <v>2940</v>
      </c>
      <c r="S279" s="1">
        <v>5249</v>
      </c>
      <c r="T279" s="1">
        <v>4453</v>
      </c>
      <c r="U279" s="1">
        <v>80</v>
      </c>
      <c r="V279" s="1">
        <v>20</v>
      </c>
      <c r="W279" s="1">
        <v>0</v>
      </c>
      <c r="X279" s="1">
        <v>2</v>
      </c>
      <c r="Y279" s="1">
        <v>5</v>
      </c>
      <c r="AA279" s="1">
        <v>1</v>
      </c>
      <c r="AR279" t="s">
        <v>3829</v>
      </c>
      <c r="AS279" t="s">
        <v>1664</v>
      </c>
      <c r="AT279" t="e">
        <f>#REF!</f>
        <v>#REF!</v>
      </c>
      <c r="AV279" s="40">
        <v>8</v>
      </c>
      <c r="AW279" s="42">
        <v>93</v>
      </c>
      <c r="AX279" s="44">
        <f t="shared" si="84"/>
        <v>8093</v>
      </c>
      <c r="AZ279" s="7" t="s">
        <v>4546</v>
      </c>
    </row>
    <row r="280" spans="1:52" hidden="1" outlineLevel="1">
      <c r="A280" t="s">
        <v>2692</v>
      </c>
      <c r="B280" t="s">
        <v>1664</v>
      </c>
      <c r="C280" s="25">
        <v>4475</v>
      </c>
      <c r="F280" s="1">
        <v>2490</v>
      </c>
      <c r="G280" s="1">
        <v>2361</v>
      </c>
      <c r="H280" s="1">
        <v>2325</v>
      </c>
      <c r="I280" s="2" t="str">
        <f t="shared" si="85"/>
        <v/>
      </c>
      <c r="J280" s="2">
        <f t="shared" si="86"/>
        <v>0.9337349397590361</v>
      </c>
      <c r="K280" s="10">
        <f t="shared" si="87"/>
        <v>3</v>
      </c>
      <c r="L280" s="9">
        <f t="shared" si="88"/>
        <v>1</v>
      </c>
      <c r="M280" s="8">
        <f t="shared" si="89"/>
        <v>2</v>
      </c>
      <c r="N280" s="2">
        <f t="shared" si="90"/>
        <v>0.20469576719576721</v>
      </c>
      <c r="O280" s="2">
        <f t="shared" si="91"/>
        <v>0.57506613756613756</v>
      </c>
      <c r="P280" s="2">
        <f t="shared" si="92"/>
        <v>0.21858465608465608</v>
      </c>
      <c r="Q280" s="2">
        <f t="shared" si="93"/>
        <v>1.6534391534391568E-3</v>
      </c>
      <c r="R280" s="1">
        <v>619</v>
      </c>
      <c r="S280" s="1">
        <v>1739</v>
      </c>
      <c r="T280" s="1">
        <v>661</v>
      </c>
      <c r="U280" s="1">
        <v>4</v>
      </c>
      <c r="V280" s="1">
        <v>0</v>
      </c>
      <c r="W280" s="1">
        <v>0</v>
      </c>
      <c r="X280" s="1">
        <v>1</v>
      </c>
      <c r="Y280" s="1">
        <v>0</v>
      </c>
      <c r="AA280" s="1">
        <v>0</v>
      </c>
      <c r="AR280" t="s">
        <v>2692</v>
      </c>
      <c r="AS280" t="s">
        <v>1664</v>
      </c>
      <c r="AT280" t="e">
        <f>#REF!</f>
        <v>#REF!</v>
      </c>
      <c r="AV280" s="40">
        <v>8</v>
      </c>
      <c r="AW280" s="42">
        <v>95</v>
      </c>
      <c r="AX280" s="44">
        <f t="shared" si="84"/>
        <v>8095</v>
      </c>
      <c r="AZ280" s="7" t="s">
        <v>4546</v>
      </c>
    </row>
    <row r="281" spans="1:52" hidden="1" outlineLevel="1">
      <c r="A281" t="s">
        <v>1582</v>
      </c>
      <c r="B281" t="s">
        <v>1664</v>
      </c>
      <c r="C281" s="25">
        <v>15220</v>
      </c>
      <c r="F281" s="1">
        <v>10301</v>
      </c>
      <c r="G281" s="1">
        <v>9282</v>
      </c>
      <c r="H281" s="1">
        <v>9256</v>
      </c>
      <c r="I281" s="2" t="str">
        <f t="shared" si="85"/>
        <v/>
      </c>
      <c r="J281" s="2">
        <f t="shared" si="86"/>
        <v>0.89855353849140862</v>
      </c>
      <c r="K281" s="10">
        <f t="shared" si="87"/>
        <v>2</v>
      </c>
      <c r="L281" s="9">
        <f t="shared" si="88"/>
        <v>3</v>
      </c>
      <c r="M281" s="8">
        <f t="shared" si="89"/>
        <v>1</v>
      </c>
      <c r="N281" s="2">
        <f t="shared" si="90"/>
        <v>0.32295454545454544</v>
      </c>
      <c r="O281" s="2">
        <f t="shared" si="91"/>
        <v>0.24696969696969698</v>
      </c>
      <c r="P281" s="2">
        <f t="shared" si="92"/>
        <v>0.4234090909090909</v>
      </c>
      <c r="Q281" s="2">
        <f t="shared" si="93"/>
        <v>6.6666666666666541E-3</v>
      </c>
      <c r="R281" s="1">
        <v>4263</v>
      </c>
      <c r="S281" s="1">
        <v>3260</v>
      </c>
      <c r="T281" s="1">
        <v>5589</v>
      </c>
      <c r="U281" s="1">
        <v>28</v>
      </c>
      <c r="V281" s="1">
        <v>57</v>
      </c>
      <c r="W281" s="1">
        <v>0</v>
      </c>
      <c r="X281" s="1">
        <v>2</v>
      </c>
      <c r="Y281" s="1">
        <v>0</v>
      </c>
      <c r="AA281" s="1">
        <v>1</v>
      </c>
      <c r="AR281" t="s">
        <v>1582</v>
      </c>
      <c r="AS281" t="s">
        <v>1664</v>
      </c>
      <c r="AT281" t="e">
        <f>#REF!</f>
        <v>#REF!</v>
      </c>
      <c r="AV281" s="40">
        <v>8</v>
      </c>
      <c r="AW281" s="42">
        <v>97</v>
      </c>
      <c r="AX281" s="44">
        <f t="shared" si="84"/>
        <v>8097</v>
      </c>
      <c r="AZ281" s="7" t="s">
        <v>4546</v>
      </c>
    </row>
    <row r="282" spans="1:52" hidden="1" outlineLevel="1">
      <c r="A282" t="s">
        <v>1495</v>
      </c>
      <c r="B282" t="s">
        <v>1664</v>
      </c>
      <c r="C282" s="25">
        <v>13613</v>
      </c>
      <c r="F282" s="1">
        <v>4973</v>
      </c>
      <c r="G282" s="1">
        <v>4809</v>
      </c>
      <c r="H282" s="1">
        <v>4745</v>
      </c>
      <c r="I282" s="2" t="str">
        <f t="shared" si="85"/>
        <v/>
      </c>
      <c r="J282" s="2">
        <f t="shared" si="86"/>
        <v>0.9541524230846572</v>
      </c>
      <c r="K282" s="10">
        <f t="shared" si="87"/>
        <v>3</v>
      </c>
      <c r="L282" s="9">
        <f t="shared" si="88"/>
        <v>1</v>
      </c>
      <c r="M282" s="8">
        <f t="shared" si="89"/>
        <v>2</v>
      </c>
      <c r="N282" s="2">
        <f t="shared" si="90"/>
        <v>0.28126843657817108</v>
      </c>
      <c r="O282" s="2">
        <f t="shared" si="91"/>
        <v>0.43525073746312687</v>
      </c>
      <c r="P282" s="2">
        <f t="shared" si="92"/>
        <v>0.28244837758112096</v>
      </c>
      <c r="Q282" s="2">
        <f t="shared" si="93"/>
        <v>1.0324483775811522E-3</v>
      </c>
      <c r="R282" s="1">
        <v>1907</v>
      </c>
      <c r="S282" s="1">
        <v>2951</v>
      </c>
      <c r="T282" s="1">
        <v>1915</v>
      </c>
      <c r="U282" s="1">
        <v>5</v>
      </c>
      <c r="V282" s="1">
        <v>1</v>
      </c>
      <c r="W282" s="1">
        <v>0</v>
      </c>
      <c r="X282" s="1">
        <v>1</v>
      </c>
      <c r="Y282" s="1">
        <v>0</v>
      </c>
      <c r="AA282" s="1">
        <v>0</v>
      </c>
      <c r="AR282" t="s">
        <v>1495</v>
      </c>
      <c r="AS282" t="s">
        <v>1664</v>
      </c>
      <c r="AT282" t="e">
        <f>#REF!</f>
        <v>#REF!</v>
      </c>
      <c r="AV282" s="40">
        <v>8</v>
      </c>
      <c r="AW282" s="42">
        <v>99</v>
      </c>
      <c r="AX282" s="44">
        <f t="shared" si="84"/>
        <v>8099</v>
      </c>
      <c r="AZ282" s="7" t="s">
        <v>4546</v>
      </c>
    </row>
    <row r="283" spans="1:52" hidden="1" outlineLevel="1">
      <c r="A283" t="s">
        <v>2952</v>
      </c>
      <c r="B283" t="s">
        <v>1664</v>
      </c>
      <c r="C283" s="25">
        <v>148654</v>
      </c>
      <c r="F283" s="1">
        <v>77307</v>
      </c>
      <c r="G283" s="1">
        <v>68371</v>
      </c>
      <c r="H283" s="1">
        <v>67187</v>
      </c>
      <c r="I283" s="2" t="str">
        <f t="shared" si="85"/>
        <v/>
      </c>
      <c r="J283" s="2">
        <f t="shared" si="86"/>
        <v>0.86909335506487118</v>
      </c>
      <c r="K283" s="10">
        <f t="shared" si="87"/>
        <v>1</v>
      </c>
      <c r="L283" s="9">
        <f t="shared" si="88"/>
        <v>3</v>
      </c>
      <c r="M283" s="8">
        <f t="shared" si="89"/>
        <v>2</v>
      </c>
      <c r="N283" s="2">
        <f t="shared" si="90"/>
        <v>0.48482292511489594</v>
      </c>
      <c r="O283" s="2">
        <f t="shared" si="91"/>
        <v>0.24923492835901595</v>
      </c>
      <c r="P283" s="2">
        <f t="shared" si="92"/>
        <v>0.26465531224655314</v>
      </c>
      <c r="Q283" s="2">
        <f t="shared" si="93"/>
        <v>1.2868342795350207E-3</v>
      </c>
      <c r="R283" s="1">
        <v>44834</v>
      </c>
      <c r="S283" s="1">
        <v>23048</v>
      </c>
      <c r="T283" s="1">
        <v>24474</v>
      </c>
      <c r="U283" s="1">
        <v>61</v>
      </c>
      <c r="V283" s="1">
        <v>42</v>
      </c>
      <c r="W283" s="1">
        <v>2</v>
      </c>
      <c r="X283" s="1">
        <v>9</v>
      </c>
      <c r="Y283" s="1">
        <v>4</v>
      </c>
      <c r="AA283" s="1">
        <v>1</v>
      </c>
      <c r="AR283" t="s">
        <v>2952</v>
      </c>
      <c r="AS283" t="s">
        <v>1664</v>
      </c>
      <c r="AT283" t="e">
        <f>#REF!</f>
        <v>#REF!</v>
      </c>
      <c r="AV283" s="40">
        <v>8</v>
      </c>
      <c r="AW283" s="42">
        <v>101</v>
      </c>
      <c r="AX283" s="44">
        <f t="shared" si="84"/>
        <v>8101</v>
      </c>
      <c r="AZ283" s="7" t="s">
        <v>4546</v>
      </c>
    </row>
    <row r="284" spans="1:52" hidden="1" outlineLevel="1">
      <c r="A284" t="s">
        <v>1280</v>
      </c>
      <c r="B284" t="s">
        <v>1664</v>
      </c>
      <c r="C284" s="25">
        <v>6007</v>
      </c>
      <c r="F284" s="1">
        <v>3474</v>
      </c>
      <c r="G284" s="1">
        <v>3021</v>
      </c>
      <c r="H284" s="1">
        <v>3003</v>
      </c>
      <c r="I284" s="2" t="str">
        <f t="shared" si="85"/>
        <v/>
      </c>
      <c r="J284" s="2">
        <f t="shared" si="86"/>
        <v>0.86442141623488777</v>
      </c>
      <c r="K284" s="10">
        <f t="shared" si="87"/>
        <v>3</v>
      </c>
      <c r="L284" s="9">
        <f t="shared" si="88"/>
        <v>1</v>
      </c>
      <c r="M284" s="8">
        <f t="shared" si="89"/>
        <v>2</v>
      </c>
      <c r="N284" s="2">
        <f t="shared" si="90"/>
        <v>0.1560552092609083</v>
      </c>
      <c r="O284" s="2">
        <f t="shared" si="91"/>
        <v>0.64314336598397148</v>
      </c>
      <c r="P284" s="2">
        <f t="shared" si="92"/>
        <v>0.19790739091718612</v>
      </c>
      <c r="Q284" s="2">
        <f t="shared" si="93"/>
        <v>2.8940338379340735E-3</v>
      </c>
      <c r="R284" s="1">
        <v>701</v>
      </c>
      <c r="S284" s="1">
        <v>2889</v>
      </c>
      <c r="T284" s="1">
        <v>889</v>
      </c>
      <c r="U284" s="1">
        <v>9</v>
      </c>
      <c r="V284" s="1">
        <v>4</v>
      </c>
      <c r="W284" s="1">
        <v>0</v>
      </c>
      <c r="X284" s="1">
        <v>0</v>
      </c>
      <c r="Y284" s="1">
        <v>0</v>
      </c>
      <c r="AA284" s="1">
        <v>0</v>
      </c>
      <c r="AR284" t="s">
        <v>1280</v>
      </c>
      <c r="AS284" t="s">
        <v>1664</v>
      </c>
      <c r="AT284" t="e">
        <f>#REF!</f>
        <v>#REF!</v>
      </c>
      <c r="AV284" s="40">
        <v>8</v>
      </c>
      <c r="AW284" s="42">
        <v>103</v>
      </c>
      <c r="AX284" s="44">
        <f t="shared" si="84"/>
        <v>8103</v>
      </c>
      <c r="AZ284" s="7" t="s">
        <v>4546</v>
      </c>
    </row>
    <row r="285" spans="1:52" hidden="1" outlineLevel="1">
      <c r="A285" t="s">
        <v>1343</v>
      </c>
      <c r="B285" t="s">
        <v>1664</v>
      </c>
      <c r="C285" s="25">
        <v>12328</v>
      </c>
      <c r="F285" s="1">
        <v>6435</v>
      </c>
      <c r="G285" s="1">
        <v>5630</v>
      </c>
      <c r="H285" s="1">
        <v>5526</v>
      </c>
      <c r="I285" s="2" t="str">
        <f t="shared" si="85"/>
        <v/>
      </c>
      <c r="J285" s="2">
        <f t="shared" si="86"/>
        <v>0.85874125874125873</v>
      </c>
      <c r="K285" s="10">
        <f t="shared" si="87"/>
        <v>2</v>
      </c>
      <c r="L285" s="9">
        <f t="shared" si="88"/>
        <v>1</v>
      </c>
      <c r="M285" s="8">
        <f t="shared" si="89"/>
        <v>3</v>
      </c>
      <c r="N285" s="2">
        <f t="shared" si="90"/>
        <v>0.3367544071480319</v>
      </c>
      <c r="O285" s="2">
        <f t="shared" si="91"/>
        <v>0.41415117121468242</v>
      </c>
      <c r="P285" s="2">
        <f t="shared" si="92"/>
        <v>0.24800772760202849</v>
      </c>
      <c r="Q285" s="2">
        <f t="shared" si="93"/>
        <v>1.0866940352571297E-3</v>
      </c>
      <c r="R285" s="1">
        <v>2789</v>
      </c>
      <c r="S285" s="1">
        <v>3430</v>
      </c>
      <c r="T285" s="1">
        <v>2054</v>
      </c>
      <c r="U285" s="1">
        <v>6</v>
      </c>
      <c r="V285" s="1">
        <v>3</v>
      </c>
      <c r="W285" s="1">
        <v>0</v>
      </c>
      <c r="X285" s="1">
        <v>0</v>
      </c>
      <c r="Y285" s="1">
        <v>0</v>
      </c>
      <c r="AA285" s="1">
        <v>0</v>
      </c>
      <c r="AR285" t="s">
        <v>1343</v>
      </c>
      <c r="AS285" t="s">
        <v>1664</v>
      </c>
      <c r="AT285" t="e">
        <f>#REF!</f>
        <v>#REF!</v>
      </c>
      <c r="AV285" s="40">
        <v>8</v>
      </c>
      <c r="AW285" s="42">
        <v>105</v>
      </c>
      <c r="AX285" s="44">
        <f t="shared" si="84"/>
        <v>8105</v>
      </c>
      <c r="AZ285" s="7" t="s">
        <v>4546</v>
      </c>
    </row>
    <row r="286" spans="1:52" hidden="1" outlineLevel="1">
      <c r="A286" t="s">
        <v>746</v>
      </c>
      <c r="B286" t="s">
        <v>1664</v>
      </c>
      <c r="C286" s="25">
        <v>21162</v>
      </c>
      <c r="F286" s="1">
        <v>12828</v>
      </c>
      <c r="G286" s="1">
        <v>11810</v>
      </c>
      <c r="H286" s="1">
        <v>11762</v>
      </c>
      <c r="I286" s="2" t="str">
        <f t="shared" si="85"/>
        <v/>
      </c>
      <c r="J286" s="2">
        <f t="shared" si="86"/>
        <v>0.91690053009042716</v>
      </c>
      <c r="K286" s="10">
        <f t="shared" si="87"/>
        <v>3</v>
      </c>
      <c r="L286" s="9">
        <f t="shared" si="88"/>
        <v>2</v>
      </c>
      <c r="M286" s="8">
        <f t="shared" si="89"/>
        <v>1</v>
      </c>
      <c r="N286" s="2">
        <f t="shared" si="90"/>
        <v>0.27049326289547099</v>
      </c>
      <c r="O286" s="2">
        <f t="shared" si="91"/>
        <v>0.32563661185967829</v>
      </c>
      <c r="P286" s="2">
        <f t="shared" si="92"/>
        <v>0.39876535881759362</v>
      </c>
      <c r="Q286" s="2">
        <f t="shared" si="93"/>
        <v>5.1047664272570459E-3</v>
      </c>
      <c r="R286" s="1">
        <v>4557</v>
      </c>
      <c r="S286" s="1">
        <v>5486</v>
      </c>
      <c r="T286" s="1">
        <v>6718</v>
      </c>
      <c r="U286" s="1">
        <v>31</v>
      </c>
      <c r="V286" s="1">
        <v>45</v>
      </c>
      <c r="W286" s="1">
        <v>0</v>
      </c>
      <c r="X286" s="1">
        <v>7</v>
      </c>
      <c r="Y286" s="1">
        <v>3</v>
      </c>
      <c r="AA286" s="1">
        <v>0</v>
      </c>
      <c r="AR286" t="s">
        <v>746</v>
      </c>
      <c r="AS286" t="s">
        <v>1664</v>
      </c>
      <c r="AT286" t="e">
        <f>#REF!</f>
        <v>#REF!</v>
      </c>
      <c r="AV286" s="40">
        <v>8</v>
      </c>
      <c r="AW286" s="42">
        <v>107</v>
      </c>
      <c r="AX286" s="44">
        <f t="shared" si="84"/>
        <v>8107</v>
      </c>
      <c r="AZ286" s="7" t="s">
        <v>4546</v>
      </c>
    </row>
    <row r="287" spans="1:52" hidden="1" outlineLevel="1">
      <c r="A287" t="s">
        <v>1806</v>
      </c>
      <c r="B287" t="s">
        <v>1664</v>
      </c>
      <c r="C287" s="25">
        <v>6365</v>
      </c>
      <c r="F287" s="1">
        <v>3049</v>
      </c>
      <c r="G287" s="1">
        <v>2851</v>
      </c>
      <c r="H287" s="1">
        <v>2803</v>
      </c>
      <c r="I287" s="2" t="str">
        <f t="shared" si="85"/>
        <v/>
      </c>
      <c r="J287" s="2">
        <f t="shared" si="86"/>
        <v>0.91931780911774352</v>
      </c>
      <c r="K287" s="10">
        <f t="shared" si="87"/>
        <v>1</v>
      </c>
      <c r="L287" s="9">
        <f t="shared" si="88"/>
        <v>3</v>
      </c>
      <c r="M287" s="8">
        <f t="shared" si="89"/>
        <v>2</v>
      </c>
      <c r="N287" s="2">
        <f t="shared" si="90"/>
        <v>0.45077076081551465</v>
      </c>
      <c r="O287" s="2">
        <f t="shared" si="91"/>
        <v>0.25857782197911489</v>
      </c>
      <c r="P287" s="2">
        <f t="shared" si="92"/>
        <v>0.27672799602187964</v>
      </c>
      <c r="Q287" s="2">
        <f t="shared" si="93"/>
        <v>1.392342118349077E-2</v>
      </c>
      <c r="R287" s="1">
        <v>1813</v>
      </c>
      <c r="S287" s="1">
        <v>1040</v>
      </c>
      <c r="T287" s="1">
        <v>1113</v>
      </c>
      <c r="U287" s="1">
        <v>30</v>
      </c>
      <c r="V287" s="1">
        <v>19</v>
      </c>
      <c r="W287" s="1">
        <v>0</v>
      </c>
      <c r="X287" s="1">
        <v>1</v>
      </c>
      <c r="Y287" s="1">
        <v>6</v>
      </c>
      <c r="AA287" s="1">
        <v>0</v>
      </c>
      <c r="AR287" t="s">
        <v>1806</v>
      </c>
      <c r="AS287" t="s">
        <v>1664</v>
      </c>
      <c r="AT287" t="e">
        <f>#REF!</f>
        <v>#REF!</v>
      </c>
      <c r="AV287" s="40">
        <v>8</v>
      </c>
      <c r="AW287" s="42">
        <v>109</v>
      </c>
      <c r="AX287" s="44">
        <f t="shared" si="84"/>
        <v>8109</v>
      </c>
      <c r="AZ287" s="7" t="s">
        <v>4546</v>
      </c>
    </row>
    <row r="288" spans="1:52" hidden="1" outlineLevel="1">
      <c r="A288" t="s">
        <v>4106</v>
      </c>
      <c r="B288" t="s">
        <v>1664</v>
      </c>
      <c r="C288" s="25">
        <v>631</v>
      </c>
      <c r="F288" s="1">
        <v>553</v>
      </c>
      <c r="G288" s="1">
        <v>501</v>
      </c>
      <c r="H288" s="1">
        <v>486</v>
      </c>
      <c r="I288" s="2" t="str">
        <f t="shared" si="85"/>
        <v/>
      </c>
      <c r="J288" s="2">
        <f t="shared" si="86"/>
        <v>0.87884267631103075</v>
      </c>
      <c r="K288" s="10">
        <f t="shared" si="87"/>
        <v>2</v>
      </c>
      <c r="L288" s="9">
        <f t="shared" si="88"/>
        <v>3</v>
      </c>
      <c r="M288" s="8">
        <f t="shared" si="89"/>
        <v>1</v>
      </c>
      <c r="N288" s="2">
        <f t="shared" si="90"/>
        <v>0.28813559322033899</v>
      </c>
      <c r="O288" s="2">
        <f t="shared" si="91"/>
        <v>0.24345146379044685</v>
      </c>
      <c r="P288" s="2">
        <f t="shared" si="92"/>
        <v>0.4576271186440678</v>
      </c>
      <c r="Q288" s="2">
        <f t="shared" si="93"/>
        <v>1.0785824345146355E-2</v>
      </c>
      <c r="R288" s="1">
        <v>187</v>
      </c>
      <c r="S288" s="1">
        <v>158</v>
      </c>
      <c r="T288" s="1">
        <v>297</v>
      </c>
      <c r="U288" s="1">
        <v>5</v>
      </c>
      <c r="V288" s="1">
        <v>2</v>
      </c>
      <c r="W288" s="1">
        <v>0</v>
      </c>
      <c r="X288" s="1">
        <v>0</v>
      </c>
      <c r="Y288" s="1">
        <v>0</v>
      </c>
      <c r="AA288" s="1">
        <v>0</v>
      </c>
      <c r="AR288" t="s">
        <v>4106</v>
      </c>
      <c r="AS288" t="s">
        <v>1664</v>
      </c>
      <c r="AT288" t="e">
        <f>#REF!</f>
        <v>#REF!</v>
      </c>
      <c r="AV288" s="40">
        <v>8</v>
      </c>
      <c r="AW288" s="42">
        <v>111</v>
      </c>
      <c r="AX288" s="44">
        <f t="shared" si="84"/>
        <v>8111</v>
      </c>
      <c r="AZ288" s="7" t="s">
        <v>4546</v>
      </c>
    </row>
    <row r="289" spans="1:52" hidden="1" outlineLevel="1">
      <c r="A289" t="s">
        <v>2292</v>
      </c>
      <c r="B289" t="s">
        <v>1664</v>
      </c>
      <c r="C289" s="25">
        <v>7038</v>
      </c>
      <c r="F289" s="1">
        <v>4706</v>
      </c>
      <c r="G289" s="1">
        <v>4030</v>
      </c>
      <c r="H289" s="1">
        <v>4019</v>
      </c>
      <c r="I289" s="2" t="str">
        <f t="shared" si="85"/>
        <v/>
      </c>
      <c r="J289" s="2">
        <f t="shared" si="86"/>
        <v>0.85401614959626004</v>
      </c>
      <c r="K289" s="10">
        <f t="shared" si="87"/>
        <v>2</v>
      </c>
      <c r="L289" s="9">
        <f t="shared" si="88"/>
        <v>3</v>
      </c>
      <c r="M289" s="8">
        <f t="shared" si="89"/>
        <v>1</v>
      </c>
      <c r="N289" s="2">
        <f t="shared" si="90"/>
        <v>0.35854105055625968</v>
      </c>
      <c r="O289" s="2">
        <f t="shared" si="91"/>
        <v>0.20799887339811293</v>
      </c>
      <c r="P289" s="2">
        <f t="shared" si="92"/>
        <v>0.4144486692015209</v>
      </c>
      <c r="Q289" s="2">
        <f t="shared" si="93"/>
        <v>1.9011406844106515E-2</v>
      </c>
      <c r="R289" s="1">
        <v>2546</v>
      </c>
      <c r="S289" s="1">
        <v>1477</v>
      </c>
      <c r="T289" s="1">
        <v>2943</v>
      </c>
      <c r="U289" s="1">
        <v>41</v>
      </c>
      <c r="V289" s="1">
        <v>93</v>
      </c>
      <c r="W289" s="1">
        <v>0</v>
      </c>
      <c r="X289" s="1">
        <v>0</v>
      </c>
      <c r="Y289" s="1">
        <v>1</v>
      </c>
      <c r="AA289" s="1">
        <v>0</v>
      </c>
      <c r="AR289" t="s">
        <v>2292</v>
      </c>
      <c r="AS289" t="s">
        <v>1664</v>
      </c>
      <c r="AT289" t="e">
        <f>#REF!</f>
        <v>#REF!</v>
      </c>
      <c r="AV289" s="40">
        <v>8</v>
      </c>
      <c r="AW289" s="42">
        <v>113</v>
      </c>
      <c r="AX289" s="44">
        <f t="shared" si="84"/>
        <v>8113</v>
      </c>
      <c r="AZ289" s="7" t="s">
        <v>4546</v>
      </c>
    </row>
    <row r="290" spans="1:52" hidden="1" outlineLevel="1">
      <c r="A290" t="s">
        <v>3342</v>
      </c>
      <c r="B290" t="s">
        <v>1664</v>
      </c>
      <c r="C290" s="25">
        <v>2551</v>
      </c>
      <c r="F290" s="1">
        <v>1503</v>
      </c>
      <c r="G290" s="1">
        <v>1401</v>
      </c>
      <c r="H290" s="1">
        <v>1360</v>
      </c>
      <c r="I290" s="2" t="str">
        <f t="shared" si="85"/>
        <v/>
      </c>
      <c r="J290" s="2">
        <f t="shared" si="86"/>
        <v>0.90485695276114442</v>
      </c>
      <c r="K290" s="10">
        <f t="shared" si="87"/>
        <v>3</v>
      </c>
      <c r="L290" s="9">
        <f t="shared" si="88"/>
        <v>1</v>
      </c>
      <c r="M290" s="8">
        <f t="shared" si="89"/>
        <v>2</v>
      </c>
      <c r="N290" s="2">
        <f t="shared" si="90"/>
        <v>0.21456804065499718</v>
      </c>
      <c r="O290" s="2">
        <f t="shared" si="91"/>
        <v>0.55618294748729535</v>
      </c>
      <c r="P290" s="2">
        <f t="shared" si="92"/>
        <v>0.22924901185770752</v>
      </c>
      <c r="Q290" s="2">
        <f t="shared" si="93"/>
        <v>-1.1102230246251565E-16</v>
      </c>
      <c r="R290" s="1">
        <v>380</v>
      </c>
      <c r="S290" s="1">
        <v>985</v>
      </c>
      <c r="T290" s="1">
        <v>406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AA290" s="1">
        <v>0</v>
      </c>
      <c r="AR290" t="s">
        <v>3342</v>
      </c>
      <c r="AS290" t="s">
        <v>1664</v>
      </c>
      <c r="AT290" t="e">
        <f>#REF!</f>
        <v>#REF!</v>
      </c>
      <c r="AV290" s="40">
        <v>8</v>
      </c>
      <c r="AW290" s="42">
        <v>115</v>
      </c>
      <c r="AX290" s="44">
        <f t="shared" si="84"/>
        <v>8115</v>
      </c>
      <c r="AZ290" s="7" t="s">
        <v>4546</v>
      </c>
    </row>
    <row r="291" spans="1:52" hidden="1" outlineLevel="1">
      <c r="A291" t="s">
        <v>3108</v>
      </c>
      <c r="B291" t="s">
        <v>1664</v>
      </c>
      <c r="C291" s="25">
        <v>25313</v>
      </c>
      <c r="F291" s="1">
        <v>16142</v>
      </c>
      <c r="G291" s="1">
        <v>13864</v>
      </c>
      <c r="H291" s="1">
        <v>13735</v>
      </c>
      <c r="I291" s="2" t="str">
        <f t="shared" si="85"/>
        <v/>
      </c>
      <c r="J291" s="2">
        <f t="shared" si="86"/>
        <v>0.85088588774625207</v>
      </c>
      <c r="K291" s="10">
        <f t="shared" si="87"/>
        <v>3</v>
      </c>
      <c r="L291" s="9">
        <f t="shared" si="88"/>
        <v>2</v>
      </c>
      <c r="M291" s="8">
        <f t="shared" si="89"/>
        <v>1</v>
      </c>
      <c r="N291" s="2">
        <f t="shared" si="90"/>
        <v>0.25592309094222709</v>
      </c>
      <c r="O291" s="2">
        <f t="shared" si="91"/>
        <v>0.31784217240750867</v>
      </c>
      <c r="P291" s="2">
        <f t="shared" si="92"/>
        <v>0.4158465463823583</v>
      </c>
      <c r="Q291" s="2">
        <f t="shared" si="93"/>
        <v>1.0388190267905939E-2</v>
      </c>
      <c r="R291" s="1">
        <v>5617</v>
      </c>
      <c r="S291" s="1">
        <v>6976</v>
      </c>
      <c r="T291" s="1">
        <v>9127</v>
      </c>
      <c r="U291" s="1">
        <v>49</v>
      </c>
      <c r="V291" s="1">
        <v>165</v>
      </c>
      <c r="W291" s="1">
        <v>0</v>
      </c>
      <c r="X291" s="1">
        <v>7</v>
      </c>
      <c r="Y291" s="1">
        <v>7</v>
      </c>
      <c r="AA291" s="1">
        <v>0</v>
      </c>
      <c r="AR291" t="s">
        <v>3108</v>
      </c>
      <c r="AS291" t="s">
        <v>1664</v>
      </c>
      <c r="AT291" t="e">
        <f>#REF!</f>
        <v>#REF!</v>
      </c>
      <c r="AV291" s="40">
        <v>8</v>
      </c>
      <c r="AW291" s="42">
        <v>117</v>
      </c>
      <c r="AX291" s="44">
        <f t="shared" si="84"/>
        <v>8117</v>
      </c>
      <c r="AZ291" s="7" t="s">
        <v>4546</v>
      </c>
    </row>
    <row r="292" spans="1:52" hidden="1" outlineLevel="1">
      <c r="A292" t="s">
        <v>3109</v>
      </c>
      <c r="B292" t="s">
        <v>1664</v>
      </c>
      <c r="C292" s="25">
        <v>21678</v>
      </c>
      <c r="F292" s="1">
        <v>13640</v>
      </c>
      <c r="G292" s="1">
        <v>11907</v>
      </c>
      <c r="H292" s="1">
        <v>11842</v>
      </c>
      <c r="I292" s="2" t="str">
        <f t="shared" si="85"/>
        <v/>
      </c>
      <c r="J292" s="2">
        <f t="shared" si="86"/>
        <v>0.86818181818181817</v>
      </c>
      <c r="K292" s="10">
        <f t="shared" si="87"/>
        <v>3</v>
      </c>
      <c r="L292" s="9">
        <f t="shared" si="88"/>
        <v>1</v>
      </c>
      <c r="M292" s="8">
        <f t="shared" si="89"/>
        <v>2</v>
      </c>
      <c r="N292" s="2">
        <f t="shared" si="90"/>
        <v>0.19754112965492665</v>
      </c>
      <c r="O292" s="2">
        <f t="shared" si="91"/>
        <v>0.48922016986399003</v>
      </c>
      <c r="P292" s="2">
        <f t="shared" si="92"/>
        <v>0.30842786719724419</v>
      </c>
      <c r="Q292" s="2">
        <f t="shared" si="93"/>
        <v>4.8108332838391332E-3</v>
      </c>
      <c r="R292" s="1">
        <v>3326</v>
      </c>
      <c r="S292" s="1">
        <v>8237</v>
      </c>
      <c r="T292" s="1">
        <v>5193</v>
      </c>
      <c r="U292" s="1">
        <v>56</v>
      </c>
      <c r="V292" s="1">
        <v>15</v>
      </c>
      <c r="W292" s="1">
        <v>0</v>
      </c>
      <c r="X292" s="1">
        <v>10</v>
      </c>
      <c r="Y292" s="1">
        <v>0</v>
      </c>
      <c r="AA292" s="1">
        <v>0</v>
      </c>
      <c r="AR292" t="s">
        <v>3109</v>
      </c>
      <c r="AS292" t="s">
        <v>1664</v>
      </c>
      <c r="AT292" t="e">
        <f>#REF!</f>
        <v>#REF!</v>
      </c>
      <c r="AV292" s="40">
        <v>8</v>
      </c>
      <c r="AW292" s="42">
        <v>119</v>
      </c>
      <c r="AX292" s="44">
        <f t="shared" si="84"/>
        <v>8119</v>
      </c>
      <c r="AZ292" s="7" t="s">
        <v>4546</v>
      </c>
    </row>
    <row r="293" spans="1:52" hidden="1" outlineLevel="1">
      <c r="A293" t="s">
        <v>1340</v>
      </c>
      <c r="B293" t="s">
        <v>1664</v>
      </c>
      <c r="C293" s="25">
        <v>4923</v>
      </c>
      <c r="F293" s="1">
        <v>2800</v>
      </c>
      <c r="G293" s="1">
        <v>2556</v>
      </c>
      <c r="H293" s="1">
        <v>2530</v>
      </c>
      <c r="I293" s="2" t="str">
        <f t="shared" si="85"/>
        <v/>
      </c>
      <c r="J293" s="2">
        <f t="shared" si="86"/>
        <v>0.90357142857142858</v>
      </c>
      <c r="K293" s="10">
        <f t="shared" si="87"/>
        <v>3</v>
      </c>
      <c r="L293" s="9">
        <f t="shared" si="88"/>
        <v>1</v>
      </c>
      <c r="M293" s="8">
        <f t="shared" si="89"/>
        <v>2</v>
      </c>
      <c r="N293" s="2">
        <f t="shared" si="90"/>
        <v>0.15416141235813366</v>
      </c>
      <c r="O293" s="2">
        <f t="shared" si="91"/>
        <v>0.67528373266078179</v>
      </c>
      <c r="P293" s="2">
        <f t="shared" si="92"/>
        <v>0.1692938209331652</v>
      </c>
      <c r="Q293" s="2">
        <f t="shared" si="93"/>
        <v>1.2610340479193849E-3</v>
      </c>
      <c r="R293" s="1">
        <v>489</v>
      </c>
      <c r="S293" s="1">
        <v>2142</v>
      </c>
      <c r="T293" s="1">
        <v>537</v>
      </c>
      <c r="U293" s="1">
        <v>2</v>
      </c>
      <c r="V293" s="1">
        <v>0</v>
      </c>
      <c r="W293" s="1">
        <v>0</v>
      </c>
      <c r="X293" s="1">
        <v>0</v>
      </c>
      <c r="Y293" s="1">
        <v>0</v>
      </c>
      <c r="AA293" s="1">
        <v>2</v>
      </c>
      <c r="AR293" t="s">
        <v>1340</v>
      </c>
      <c r="AS293" t="s">
        <v>1664</v>
      </c>
      <c r="AT293" t="e">
        <f>#REF!</f>
        <v>#REF!</v>
      </c>
      <c r="AV293" s="40">
        <v>8</v>
      </c>
      <c r="AW293" s="42">
        <v>121</v>
      </c>
      <c r="AX293" s="44">
        <f t="shared" si="84"/>
        <v>8121</v>
      </c>
      <c r="AZ293" s="7" t="s">
        <v>4546</v>
      </c>
    </row>
    <row r="294" spans="1:52" hidden="1" outlineLevel="1">
      <c r="A294" t="s">
        <v>2063</v>
      </c>
      <c r="B294" t="s">
        <v>1664</v>
      </c>
      <c r="C294" s="25">
        <v>215322</v>
      </c>
      <c r="F294" s="1">
        <v>98692</v>
      </c>
      <c r="G294" s="1">
        <v>89099</v>
      </c>
      <c r="H294" s="1">
        <v>88653</v>
      </c>
      <c r="I294" s="2" t="str">
        <f t="shared" si="85"/>
        <v/>
      </c>
      <c r="J294" s="2">
        <f t="shared" si="86"/>
        <v>0.89827949580513111</v>
      </c>
      <c r="K294" s="10">
        <f t="shared" si="87"/>
        <v>3</v>
      </c>
      <c r="L294" s="9">
        <f t="shared" si="88"/>
        <v>1</v>
      </c>
      <c r="M294" s="8">
        <f t="shared" si="89"/>
        <v>2</v>
      </c>
      <c r="N294" s="2">
        <f t="shared" si="90"/>
        <v>0.24771541269569053</v>
      </c>
      <c r="O294" s="2">
        <f t="shared" si="91"/>
        <v>0.40688111979485669</v>
      </c>
      <c r="P294" s="2">
        <f t="shared" si="92"/>
        <v>0.3428391764869213</v>
      </c>
      <c r="Q294" s="2">
        <f t="shared" si="93"/>
        <v>2.564291022531473E-3</v>
      </c>
      <c r="R294" s="1">
        <v>30333</v>
      </c>
      <c r="S294" s="1">
        <v>49823</v>
      </c>
      <c r="T294" s="1">
        <v>41981</v>
      </c>
      <c r="U294" s="1">
        <v>178</v>
      </c>
      <c r="V294" s="1">
        <v>91</v>
      </c>
      <c r="W294" s="1">
        <v>0</v>
      </c>
      <c r="X294" s="1">
        <v>14</v>
      </c>
      <c r="Y294" s="1">
        <v>7</v>
      </c>
      <c r="AA294" s="1">
        <v>24</v>
      </c>
      <c r="AR294" t="s">
        <v>2063</v>
      </c>
      <c r="AS294" t="s">
        <v>1664</v>
      </c>
      <c r="AT294" t="e">
        <f>#REF!</f>
        <v>#REF!</v>
      </c>
      <c r="AV294" s="40">
        <v>8</v>
      </c>
      <c r="AW294" s="42">
        <v>123</v>
      </c>
      <c r="AX294" s="44">
        <f t="shared" si="84"/>
        <v>8123</v>
      </c>
      <c r="AZ294" s="7" t="s">
        <v>4546</v>
      </c>
    </row>
    <row r="295" spans="1:52" hidden="1" outlineLevel="1">
      <c r="A295" t="s">
        <v>907</v>
      </c>
      <c r="B295" t="s">
        <v>1664</v>
      </c>
      <c r="C295" s="25">
        <v>9791</v>
      </c>
      <c r="F295" s="1">
        <v>5177</v>
      </c>
      <c r="G295" s="1">
        <v>4591</v>
      </c>
      <c r="H295" s="1">
        <v>4559</v>
      </c>
      <c r="I295" s="2" t="str">
        <f t="shared" si="85"/>
        <v/>
      </c>
      <c r="J295" s="2">
        <f t="shared" si="86"/>
        <v>0.88062584508402553</v>
      </c>
      <c r="K295" s="10">
        <f t="shared" si="87"/>
        <v>3</v>
      </c>
      <c r="L295" s="9">
        <f t="shared" si="88"/>
        <v>1</v>
      </c>
      <c r="M295" s="8">
        <f t="shared" si="89"/>
        <v>2</v>
      </c>
      <c r="N295" s="2">
        <f t="shared" si="90"/>
        <v>0.20815933183424348</v>
      </c>
      <c r="O295" s="2">
        <f t="shared" si="91"/>
        <v>0.5</v>
      </c>
      <c r="P295" s="2">
        <f t="shared" si="92"/>
        <v>0.29119820109219402</v>
      </c>
      <c r="Q295" s="2">
        <f t="shared" si="93"/>
        <v>6.4246707356246935E-4</v>
      </c>
      <c r="R295" s="1">
        <v>1296</v>
      </c>
      <c r="S295" s="1">
        <v>3113</v>
      </c>
      <c r="T295" s="1">
        <v>1813</v>
      </c>
      <c r="U295" s="1">
        <v>4</v>
      </c>
      <c r="V295" s="1">
        <v>0</v>
      </c>
      <c r="W295" s="1">
        <v>0</v>
      </c>
      <c r="X295" s="1">
        <v>0</v>
      </c>
      <c r="Y295" s="1">
        <v>0</v>
      </c>
      <c r="AA295" s="1">
        <v>0</v>
      </c>
      <c r="AR295" t="s">
        <v>907</v>
      </c>
      <c r="AS295" t="s">
        <v>1664</v>
      </c>
      <c r="AT295" t="e">
        <f>#REF!</f>
        <v>#REF!</v>
      </c>
      <c r="AV295" s="40">
        <v>8</v>
      </c>
      <c r="AW295" s="42">
        <v>125</v>
      </c>
      <c r="AX295" s="44">
        <f t="shared" si="84"/>
        <v>8125</v>
      </c>
      <c r="AZ295" s="7" t="s">
        <v>4546</v>
      </c>
    </row>
    <row r="296" spans="1:52" collapsed="1">
      <c r="A296" t="s">
        <v>1171</v>
      </c>
      <c r="B296" t="s">
        <v>1517</v>
      </c>
      <c r="C296" s="1">
        <f>SUM(C232:C295)</f>
        <v>4575013</v>
      </c>
      <c r="D296" s="52">
        <v>3398000</v>
      </c>
      <c r="E296" s="52">
        <v>3109000</v>
      </c>
      <c r="F296" s="1">
        <f>SUM(F232:F295)</f>
        <v>2404597</v>
      </c>
      <c r="G296" s="1">
        <f>SUM(G232:G295)</f>
        <v>2148036</v>
      </c>
      <c r="H296" s="1">
        <v>2130330</v>
      </c>
      <c r="I296" s="2">
        <f t="shared" si="85"/>
        <v>0.62693643319599768</v>
      </c>
      <c r="J296" s="2">
        <f t="shared" si="86"/>
        <v>0.88594055469585964</v>
      </c>
      <c r="K296" s="10">
        <f t="shared" si="87"/>
        <v>3</v>
      </c>
      <c r="L296" s="9">
        <f t="shared" si="88"/>
        <v>1</v>
      </c>
      <c r="M296" s="8">
        <f t="shared" si="89"/>
        <v>2</v>
      </c>
      <c r="N296" s="2">
        <f t="shared" si="90"/>
        <v>0.30433325220913604</v>
      </c>
      <c r="O296" s="2">
        <f t="shared" si="91"/>
        <v>0.36132610450380565</v>
      </c>
      <c r="P296" s="2">
        <f t="shared" si="92"/>
        <v>0.33034650734644894</v>
      </c>
      <c r="Q296" s="2">
        <f>IF(SUM($R296:$AN296)=0,"-",(1-N296-O296-P296))</f>
        <v>3.9941359406094334E-3</v>
      </c>
      <c r="R296" s="1">
        <f>SUM(R232:R295)</f>
        <v>947866</v>
      </c>
      <c r="S296" s="1">
        <f t="shared" ref="S296:AA296" si="94">SUM(S232:S295)</f>
        <v>1125374</v>
      </c>
      <c r="T296" s="1">
        <f t="shared" si="94"/>
        <v>1028886</v>
      </c>
      <c r="U296" s="1">
        <f t="shared" si="94"/>
        <v>6078</v>
      </c>
      <c r="V296" s="1">
        <f t="shared" si="94"/>
        <v>5279</v>
      </c>
      <c r="W296" s="1">
        <f>SUM(W232:W295)</f>
        <v>42</v>
      </c>
      <c r="X296" s="1">
        <f t="shared" si="94"/>
        <v>337</v>
      </c>
      <c r="Y296" s="1">
        <f t="shared" si="94"/>
        <v>534</v>
      </c>
      <c r="AA296" s="1">
        <f t="shared" si="94"/>
        <v>170</v>
      </c>
      <c r="AR296" t="s">
        <v>1171</v>
      </c>
      <c r="AS296" t="s">
        <v>1517</v>
      </c>
      <c r="AV296" s="40">
        <v>8</v>
      </c>
      <c r="AW296" s="42"/>
      <c r="AX296" s="40">
        <f>AV296</f>
        <v>8</v>
      </c>
      <c r="AZ296" s="7" t="s">
        <v>1724</v>
      </c>
    </row>
    <row r="297" spans="1:52">
      <c r="C297" s="1"/>
      <c r="I297" s="2"/>
      <c r="J297" s="2"/>
      <c r="K297" s="10"/>
      <c r="L297" s="9"/>
      <c r="M297" s="8"/>
      <c r="AV297" s="40"/>
      <c r="AW297" s="42"/>
      <c r="AX297" s="44"/>
    </row>
    <row r="298" spans="1:52" hidden="1" outlineLevel="1">
      <c r="A298" t="s">
        <v>699</v>
      </c>
      <c r="B298" t="s">
        <v>2458</v>
      </c>
      <c r="C298" s="25">
        <v>897472</v>
      </c>
      <c r="F298" s="1">
        <f>SUMIF('Town VTO'!$AH$3:$AH$171,$AX298,'Town VTO'!E$3:E$171)</f>
        <v>502852</v>
      </c>
      <c r="G298" s="1">
        <f>SUMIF('Town VTO'!$AH$3:$AH$171,$AX298,'Town VTO'!F$3:F$171)</f>
        <v>404268</v>
      </c>
      <c r="H298" s="1">
        <v>400967</v>
      </c>
      <c r="I298" s="2" t="str">
        <f t="shared" si="85"/>
        <v/>
      </c>
      <c r="J298" s="2">
        <f t="shared" si="86"/>
        <v>0.79738571189932628</v>
      </c>
      <c r="K298" s="10">
        <f t="shared" ref="K298:K306" si="95">RANK(R298,R298:AO298)</f>
        <v>2</v>
      </c>
      <c r="L298" s="9">
        <f t="shared" ref="L298:L306" si="96">RANK(S298,R298:AO298)</f>
        <v>3</v>
      </c>
      <c r="M298" s="8">
        <f t="shared" ref="M298:M306" si="97">RANK(T298,R298:AO298)</f>
        <v>1</v>
      </c>
      <c r="N298" s="2">
        <f t="shared" ref="N298:N306" si="98">IF(SUM($R298:$AN298)=0,"-",R298/SUM($R298:$AN298))</f>
        <v>0.30099225980350242</v>
      </c>
      <c r="O298" s="2">
        <f t="shared" ref="O298:O306" si="99">IF(SUM($R298:$AN298)=0,"-",S298/SUM($R298:$AN298))</f>
        <v>0.27527575213455974</v>
      </c>
      <c r="P298" s="2">
        <f t="shared" ref="P298:P306" si="100">IF(SUM($R298:$AN298)=0,"-",T298/SUM($R298:$AN298))</f>
        <v>0.42068436203435655</v>
      </c>
      <c r="Q298" s="2">
        <f t="shared" ref="Q298:Q306" si="101">IF(SUM($R298:$AN298)=0,"-",(1-N298-O298-P298))</f>
        <v>3.0476260275812961E-3</v>
      </c>
      <c r="R298" s="1">
        <f>SUMIF('Town VTO'!$AH$3:$AH$171,$AX298,'Town VTO'!Q$3:Q$171)</f>
        <v>147848</v>
      </c>
      <c r="S298" s="1">
        <f>SUMIF('Town VTO'!$AH$3:$AH$171,$AX298,'Town VTO'!R$3:R$171)</f>
        <v>135216</v>
      </c>
      <c r="T298" s="1">
        <f>SUMIF('Town VTO'!$AH$3:$AH$171,$AX298,'Town VTO'!S$3:S$171)</f>
        <v>206641</v>
      </c>
      <c r="W298" s="1">
        <f>SUMIF('Town VTO'!$AH$3:$AH$171,$AX298,'Town VTO'!V$3:V$171)</f>
        <v>1497</v>
      </c>
      <c r="AR298" t="s">
        <v>699</v>
      </c>
      <c r="AS298" t="s">
        <v>2458</v>
      </c>
      <c r="AT298" t="e">
        <f>#REF!</f>
        <v>#REF!</v>
      </c>
      <c r="AV298" s="40">
        <v>9</v>
      </c>
      <c r="AW298" s="42">
        <v>1</v>
      </c>
      <c r="AX298" s="44">
        <f t="shared" si="84"/>
        <v>9001</v>
      </c>
      <c r="AZ298" s="7" t="s">
        <v>4546</v>
      </c>
    </row>
    <row r="299" spans="1:52" hidden="1" outlineLevel="1">
      <c r="A299" t="s">
        <v>1306</v>
      </c>
      <c r="B299" t="s">
        <v>2458</v>
      </c>
      <c r="C299" s="25">
        <v>874449</v>
      </c>
      <c r="F299" s="1">
        <f>SUMIF('Town VTO'!$AH$3:$AH$171,$AX299,'Town VTO'!E$3:E$171)</f>
        <v>513907</v>
      </c>
      <c r="G299" s="1">
        <f>SUMIF('Town VTO'!$AH$3:$AH$171,$AX299,'Town VTO'!F$3:F$171)</f>
        <v>400830</v>
      </c>
      <c r="H299" s="1">
        <v>391808</v>
      </c>
      <c r="I299" s="2" t="str">
        <f t="shared" si="85"/>
        <v/>
      </c>
      <c r="J299" s="2">
        <f t="shared" si="86"/>
        <v>0.76241031937685222</v>
      </c>
      <c r="K299" s="10">
        <f t="shared" si="95"/>
        <v>2</v>
      </c>
      <c r="L299" s="9">
        <f t="shared" si="96"/>
        <v>3</v>
      </c>
      <c r="M299" s="8">
        <f t="shared" si="97"/>
        <v>1</v>
      </c>
      <c r="N299" s="2">
        <f t="shared" si="98"/>
        <v>0.39740482076143391</v>
      </c>
      <c r="O299" s="2">
        <f t="shared" si="99"/>
        <v>0.19720242238062097</v>
      </c>
      <c r="P299" s="2">
        <f t="shared" si="100"/>
        <v>0.40420876632986935</v>
      </c>
      <c r="Q299" s="2">
        <f t="shared" si="101"/>
        <v>1.1839905280757734E-3</v>
      </c>
      <c r="R299" s="1">
        <f>SUMIF('Town VTO'!$AH$3:$AH$171,$AX299,'Town VTO'!Q$3:Q$171)</f>
        <v>198704</v>
      </c>
      <c r="S299" s="1">
        <f>SUMIF('Town VTO'!$AH$3:$AH$171,$AX299,'Town VTO'!R$3:R$171)</f>
        <v>98602</v>
      </c>
      <c r="T299" s="1">
        <f>SUMIF('Town VTO'!$AH$3:$AH$171,$AX299,'Town VTO'!S$3:S$171)</f>
        <v>202106</v>
      </c>
      <c r="W299" s="1">
        <f>SUMIF('Town VTO'!$AH$3:$AH$171,$AX299,'Town VTO'!V$3:V$171)</f>
        <v>592</v>
      </c>
      <c r="AR299" t="s">
        <v>1306</v>
      </c>
      <c r="AS299" t="s">
        <v>2458</v>
      </c>
      <c r="AT299" t="e">
        <f>#REF!</f>
        <v>#REF!</v>
      </c>
      <c r="AV299" s="40">
        <v>9</v>
      </c>
      <c r="AW299" s="42">
        <v>3</v>
      </c>
      <c r="AX299" s="44">
        <f t="shared" si="84"/>
        <v>9003</v>
      </c>
      <c r="AZ299" s="7" t="s">
        <v>4546</v>
      </c>
    </row>
    <row r="300" spans="1:52" hidden="1" outlineLevel="1">
      <c r="A300" t="s">
        <v>1904</v>
      </c>
      <c r="B300" t="s">
        <v>2458</v>
      </c>
      <c r="C300" s="25">
        <v>188601</v>
      </c>
      <c r="F300" s="1">
        <f>SUMIF('Town VTO'!$AH$3:$AH$171,$AX300,'Town VTO'!E$3:E$171)</f>
        <v>120455</v>
      </c>
      <c r="G300" s="1">
        <f>SUMIF('Town VTO'!$AH$3:$AH$171,$AX300,'Town VTO'!F$3:F$171)</f>
        <v>97191</v>
      </c>
      <c r="H300" s="1">
        <v>96668</v>
      </c>
      <c r="I300" s="2" t="str">
        <f t="shared" si="85"/>
        <v/>
      </c>
      <c r="J300" s="2">
        <f t="shared" si="86"/>
        <v>0.80252376406126769</v>
      </c>
      <c r="K300" s="10">
        <f t="shared" si="95"/>
        <v>3</v>
      </c>
      <c r="L300" s="9">
        <f t="shared" si="96"/>
        <v>2</v>
      </c>
      <c r="M300" s="8">
        <f t="shared" si="97"/>
        <v>1</v>
      </c>
      <c r="N300" s="2">
        <f t="shared" si="98"/>
        <v>0.25121639140023905</v>
      </c>
      <c r="O300" s="2">
        <f t="shared" si="99"/>
        <v>0.27722780611815412</v>
      </c>
      <c r="P300" s="2">
        <f t="shared" si="100"/>
        <v>0.46897149687694667</v>
      </c>
      <c r="Q300" s="2">
        <f t="shared" si="101"/>
        <v>2.5843056046602197E-3</v>
      </c>
      <c r="R300" s="1">
        <f>SUMIF('Town VTO'!$AH$3:$AH$171,$AX300,'Town VTO'!Q$3:Q$171)</f>
        <v>29843</v>
      </c>
      <c r="S300" s="1">
        <f>SUMIF('Town VTO'!$AH$3:$AH$171,$AX300,'Town VTO'!R$3:R$171)</f>
        <v>32933</v>
      </c>
      <c r="T300" s="1">
        <f>SUMIF('Town VTO'!$AH$3:$AH$171,$AX300,'Town VTO'!S$3:S$171)</f>
        <v>55711</v>
      </c>
      <c r="W300" s="1">
        <f>SUMIF('Town VTO'!$AH$3:$AH$171,$AX300,'Town VTO'!V$3:V$171)</f>
        <v>307</v>
      </c>
      <c r="AR300" t="s">
        <v>1904</v>
      </c>
      <c r="AS300" t="s">
        <v>2458</v>
      </c>
      <c r="AT300" t="e">
        <f>#REF!</f>
        <v>#REF!</v>
      </c>
      <c r="AV300" s="40">
        <v>9</v>
      </c>
      <c r="AW300" s="42">
        <v>5</v>
      </c>
      <c r="AX300" s="44">
        <f t="shared" si="84"/>
        <v>9005</v>
      </c>
      <c r="AZ300" s="7" t="s">
        <v>4546</v>
      </c>
    </row>
    <row r="301" spans="1:52" hidden="1" outlineLevel="1">
      <c r="A301" t="s">
        <v>448</v>
      </c>
      <c r="B301" t="s">
        <v>2458</v>
      </c>
      <c r="C301" s="25">
        <v>161450</v>
      </c>
      <c r="F301" s="1">
        <f>SUMIF('Town VTO'!$AH$3:$AH$171,$AX301,'Town VTO'!E$3:E$171)</f>
        <v>108267</v>
      </c>
      <c r="G301" s="1">
        <f>SUMIF('Town VTO'!$AH$3:$AH$171,$AX301,'Town VTO'!F$3:F$171)</f>
        <v>88200</v>
      </c>
      <c r="H301" s="1">
        <v>83984</v>
      </c>
      <c r="I301" s="2" t="str">
        <f t="shared" si="85"/>
        <v/>
      </c>
      <c r="J301" s="2">
        <f t="shared" si="86"/>
        <v>0.77571189743873936</v>
      </c>
      <c r="K301" s="10">
        <f t="shared" si="95"/>
        <v>2</v>
      </c>
      <c r="L301" s="9">
        <f t="shared" si="96"/>
        <v>3</v>
      </c>
      <c r="M301" s="8">
        <f t="shared" si="97"/>
        <v>1</v>
      </c>
      <c r="N301" s="2">
        <f t="shared" si="98"/>
        <v>0.31279690197723303</v>
      </c>
      <c r="O301" s="2">
        <f t="shared" si="99"/>
        <v>0.22669410926968211</v>
      </c>
      <c r="P301" s="2">
        <f t="shared" si="100"/>
        <v>0.45871416448003743</v>
      </c>
      <c r="Q301" s="2">
        <f t="shared" si="101"/>
        <v>1.7948242730474462E-3</v>
      </c>
      <c r="R301" s="1">
        <f>SUMIF('Town VTO'!$AH$3:$AH$171,$AX301,'Town VTO'!Q$3:Q$171)</f>
        <v>32067</v>
      </c>
      <c r="S301" s="1">
        <f>SUMIF('Town VTO'!$AH$3:$AH$171,$AX301,'Town VTO'!R$3:R$171)</f>
        <v>23240</v>
      </c>
      <c r="T301" s="1">
        <f>SUMIF('Town VTO'!$AH$3:$AH$171,$AX301,'Town VTO'!S$3:S$171)</f>
        <v>47026</v>
      </c>
      <c r="W301" s="1">
        <f>SUMIF('Town VTO'!$AH$3:$AH$171,$AX301,'Town VTO'!V$3:V$171)</f>
        <v>184</v>
      </c>
      <c r="AR301" t="s">
        <v>448</v>
      </c>
      <c r="AS301" t="s">
        <v>2458</v>
      </c>
      <c r="AT301" t="e">
        <f>#REF!</f>
        <v>#REF!</v>
      </c>
      <c r="AV301" s="40">
        <v>9</v>
      </c>
      <c r="AW301" s="42">
        <v>7</v>
      </c>
      <c r="AX301" s="44">
        <f t="shared" si="84"/>
        <v>9007</v>
      </c>
      <c r="AZ301" s="7" t="s">
        <v>4546</v>
      </c>
    </row>
    <row r="302" spans="1:52" hidden="1" outlineLevel="1">
      <c r="A302" t="s">
        <v>2488</v>
      </c>
      <c r="B302" t="s">
        <v>2458</v>
      </c>
      <c r="C302" s="25">
        <v>844505</v>
      </c>
      <c r="F302" s="1">
        <f>SUMIF('Town VTO'!$AH$3:$AH$171,$AX302,'Town VTO'!E$3:E$171)</f>
        <v>493221</v>
      </c>
      <c r="G302" s="1">
        <f>SUMIF('Town VTO'!$AH$3:$AH$171,$AX302,'Town VTO'!F$3:F$171)</f>
        <v>376960</v>
      </c>
      <c r="H302" s="1">
        <v>366392</v>
      </c>
      <c r="I302" s="2" t="str">
        <f t="shared" si="85"/>
        <v/>
      </c>
      <c r="J302" s="2">
        <f t="shared" si="86"/>
        <v>0.74285563672268617</v>
      </c>
      <c r="K302" s="10">
        <f t="shared" si="95"/>
        <v>2</v>
      </c>
      <c r="L302" s="9">
        <f t="shared" si="96"/>
        <v>3</v>
      </c>
      <c r="M302" s="8">
        <f t="shared" si="97"/>
        <v>1</v>
      </c>
      <c r="N302" s="2">
        <f t="shared" si="98"/>
        <v>0.35929700935363451</v>
      </c>
      <c r="O302" s="2">
        <f t="shared" si="99"/>
        <v>0.18164506522377416</v>
      </c>
      <c r="P302" s="2">
        <f t="shared" si="100"/>
        <v>0.45663982215511095</v>
      </c>
      <c r="Q302" s="2">
        <f t="shared" si="101"/>
        <v>2.418103267480376E-3</v>
      </c>
      <c r="R302" s="1">
        <f>SUMIF('Town VTO'!$AH$3:$AH$171,$AX302,'Town VTO'!Q$3:Q$171)</f>
        <v>171320</v>
      </c>
      <c r="S302" s="1">
        <f>SUMIF('Town VTO'!$AH$3:$AH$171,$AX302,'Town VTO'!R$3:R$171)</f>
        <v>86612</v>
      </c>
      <c r="T302" s="1">
        <f>SUMIF('Town VTO'!$AH$3:$AH$171,$AX302,'Town VTO'!S$3:S$171)</f>
        <v>217735</v>
      </c>
      <c r="W302" s="1">
        <f>SUMIF('Town VTO'!$AH$3:$AH$171,$AX302,'Town VTO'!V$3:V$171)</f>
        <v>1153</v>
      </c>
      <c r="AR302" t="s">
        <v>2488</v>
      </c>
      <c r="AS302" t="s">
        <v>2458</v>
      </c>
      <c r="AT302" t="e">
        <f>#REF!</f>
        <v>#REF!</v>
      </c>
      <c r="AV302" s="40">
        <v>9</v>
      </c>
      <c r="AW302" s="42">
        <v>9</v>
      </c>
      <c r="AX302" s="44">
        <f t="shared" si="84"/>
        <v>9009</v>
      </c>
      <c r="AZ302" s="7" t="s">
        <v>4546</v>
      </c>
    </row>
    <row r="303" spans="1:52" hidden="1" outlineLevel="1">
      <c r="A303" t="s">
        <v>940</v>
      </c>
      <c r="B303" t="s">
        <v>2458</v>
      </c>
      <c r="C303" s="25">
        <v>268595</v>
      </c>
      <c r="F303" s="1">
        <f>SUMIF('Town VTO'!$AH$3:$AH$171,$AX303,'Town VTO'!E$3:E$171)</f>
        <v>152327</v>
      </c>
      <c r="G303" s="1">
        <f>SUMIF('Town VTO'!$AH$3:$AH$171,$AX303,'Town VTO'!F$3:F$171)</f>
        <v>118867</v>
      </c>
      <c r="H303" s="1">
        <v>118360</v>
      </c>
      <c r="I303" s="2" t="str">
        <f t="shared" si="85"/>
        <v/>
      </c>
      <c r="J303" s="2">
        <f t="shared" si="86"/>
        <v>0.777012611027592</v>
      </c>
      <c r="K303" s="10">
        <f t="shared" si="95"/>
        <v>2</v>
      </c>
      <c r="L303" s="9">
        <f t="shared" si="96"/>
        <v>3</v>
      </c>
      <c r="M303" s="8">
        <f t="shared" si="97"/>
        <v>1</v>
      </c>
      <c r="N303" s="2">
        <f t="shared" si="98"/>
        <v>0.30029438013666698</v>
      </c>
      <c r="O303" s="2">
        <f t="shared" si="99"/>
        <v>0.2085703248837798</v>
      </c>
      <c r="P303" s="2">
        <f t="shared" si="100"/>
        <v>0.48913723975330681</v>
      </c>
      <c r="Q303" s="2">
        <f t="shared" si="101"/>
        <v>1.9980552262464091E-3</v>
      </c>
      <c r="R303" s="1">
        <f>SUMIF('Town VTO'!$AH$3:$AH$171,$AX303,'Town VTO'!Q$3:Q$171)</f>
        <v>45088</v>
      </c>
      <c r="S303" s="1">
        <f>SUMIF('Town VTO'!$AH$3:$AH$171,$AX303,'Town VTO'!R$3:R$171)</f>
        <v>31316</v>
      </c>
      <c r="T303" s="1">
        <f>SUMIF('Town VTO'!$AH$3:$AH$171,$AX303,'Town VTO'!S$3:S$171)</f>
        <v>73442</v>
      </c>
      <c r="W303" s="1">
        <f>SUMIF('Town VTO'!$AH$3:$AH$171,$AX303,'Town VTO'!V$3:V$171)</f>
        <v>300</v>
      </c>
      <c r="AR303" t="s">
        <v>940</v>
      </c>
      <c r="AS303" t="s">
        <v>2458</v>
      </c>
      <c r="AT303" t="e">
        <f>#REF!</f>
        <v>#REF!</v>
      </c>
      <c r="AV303" s="40">
        <v>9</v>
      </c>
      <c r="AW303" s="42">
        <v>11</v>
      </c>
      <c r="AX303" s="44">
        <f t="shared" si="84"/>
        <v>9011</v>
      </c>
      <c r="AZ303" s="7" t="s">
        <v>4546</v>
      </c>
    </row>
    <row r="304" spans="1:52" hidden="1" outlineLevel="1">
      <c r="A304" t="s">
        <v>941</v>
      </c>
      <c r="B304" t="s">
        <v>2458</v>
      </c>
      <c r="C304" s="25">
        <v>146706</v>
      </c>
      <c r="F304" s="1">
        <f>SUMIF('Town VTO'!$AH$3:$AH$171,$AX304,'Town VTO'!E$3:E$171)</f>
        <v>85922</v>
      </c>
      <c r="G304" s="1">
        <f>SUMIF('Town VTO'!$AH$3:$AH$171,$AX304,'Town VTO'!F$3:F$171)</f>
        <v>72020</v>
      </c>
      <c r="H304" s="1">
        <v>71729</v>
      </c>
      <c r="I304" s="2" t="str">
        <f t="shared" si="85"/>
        <v/>
      </c>
      <c r="J304" s="2">
        <f t="shared" si="86"/>
        <v>0.83481529759549356</v>
      </c>
      <c r="K304" s="10">
        <f t="shared" si="95"/>
        <v>2</v>
      </c>
      <c r="L304" s="9">
        <f t="shared" si="96"/>
        <v>3</v>
      </c>
      <c r="M304" s="8">
        <f t="shared" si="97"/>
        <v>1</v>
      </c>
      <c r="N304" s="2">
        <f t="shared" si="98"/>
        <v>0.28699736807940612</v>
      </c>
      <c r="O304" s="2">
        <f t="shared" si="99"/>
        <v>0.20772108723105431</v>
      </c>
      <c r="P304" s="2">
        <f t="shared" si="100"/>
        <v>0.50231915872959676</v>
      </c>
      <c r="Q304" s="2">
        <f t="shared" si="101"/>
        <v>2.9623859599428037E-3</v>
      </c>
      <c r="R304" s="1">
        <f>SUMIF('Town VTO'!$AH$3:$AH$171,$AX304,'Town VTO'!Q$3:Q$171)</f>
        <v>24317</v>
      </c>
      <c r="S304" s="1">
        <f>SUMIF('Town VTO'!$AH$3:$AH$171,$AX304,'Town VTO'!R$3:R$171)</f>
        <v>17600</v>
      </c>
      <c r="T304" s="1">
        <f>SUMIF('Town VTO'!$AH$3:$AH$171,$AX304,'Town VTO'!S$3:S$171)</f>
        <v>42561</v>
      </c>
      <c r="W304" s="1">
        <f>SUMIF('Town VTO'!$AH$3:$AH$171,$AX304,'Town VTO'!V$3:V$171)</f>
        <v>251</v>
      </c>
      <c r="AR304" t="s">
        <v>941</v>
      </c>
      <c r="AS304" t="s">
        <v>2458</v>
      </c>
      <c r="AT304" t="e">
        <f>#REF!</f>
        <v>#REF!</v>
      </c>
      <c r="AV304" s="40">
        <v>9</v>
      </c>
      <c r="AW304" s="42">
        <v>13</v>
      </c>
      <c r="AX304" s="44">
        <f t="shared" si="84"/>
        <v>9013</v>
      </c>
      <c r="AZ304" s="7" t="s">
        <v>4546</v>
      </c>
    </row>
    <row r="305" spans="1:56" hidden="1" outlineLevel="1">
      <c r="A305" t="s">
        <v>3218</v>
      </c>
      <c r="B305" t="s">
        <v>2458</v>
      </c>
      <c r="C305" s="25">
        <v>114316</v>
      </c>
      <c r="F305" s="1">
        <f>SUMIF('Town VTO'!$AH$3:$AH$171,$AX305,'Town VTO'!E$3:E$171)</f>
        <v>67230</v>
      </c>
      <c r="G305" s="1">
        <f>SUMIF('Town VTO'!$AH$3:$AH$171,$AX305,'Town VTO'!F$3:F$171)</f>
        <v>49472</v>
      </c>
      <c r="H305" s="1">
        <v>48861</v>
      </c>
      <c r="I305" s="2" t="str">
        <f t="shared" si="85"/>
        <v/>
      </c>
      <c r="J305" s="2">
        <f t="shared" si="86"/>
        <v>0.72677376171352071</v>
      </c>
      <c r="K305" s="10">
        <f t="shared" si="95"/>
        <v>2</v>
      </c>
      <c r="L305" s="9">
        <f t="shared" si="96"/>
        <v>3</v>
      </c>
      <c r="M305" s="8">
        <f t="shared" si="97"/>
        <v>1</v>
      </c>
      <c r="N305" s="2">
        <f t="shared" si="98"/>
        <v>0.32220209738055738</v>
      </c>
      <c r="O305" s="2">
        <f t="shared" si="99"/>
        <v>0.19839880671527069</v>
      </c>
      <c r="P305" s="2">
        <f t="shared" si="100"/>
        <v>0.47664419110820233</v>
      </c>
      <c r="Q305" s="2">
        <f t="shared" si="101"/>
        <v>2.754904795969626E-3</v>
      </c>
      <c r="R305" s="1">
        <f>SUMIF('Town VTO'!$AH$3:$AH$171,$AX305,'Town VTO'!Q$3:Q$171)</f>
        <v>21169</v>
      </c>
      <c r="S305" s="1">
        <f>SUMIF('Town VTO'!$AH$3:$AH$171,$AX305,'Town VTO'!R$3:R$171)</f>
        <v>13035</v>
      </c>
      <c r="T305" s="1">
        <f>SUMIF('Town VTO'!$AH$3:$AH$171,$AX305,'Town VTO'!S$3:S$171)</f>
        <v>31316</v>
      </c>
      <c r="W305" s="1">
        <f>SUMIF('Town VTO'!$AH$3:$AH$171,$AX305,'Town VTO'!V$3:V$171)</f>
        <v>181</v>
      </c>
      <c r="AR305" t="s">
        <v>3218</v>
      </c>
      <c r="AS305" t="s">
        <v>2458</v>
      </c>
      <c r="AT305" t="e">
        <f>#REF!</f>
        <v>#REF!</v>
      </c>
      <c r="AV305" s="40">
        <v>9</v>
      </c>
      <c r="AW305" s="42">
        <v>15</v>
      </c>
      <c r="AX305" s="44">
        <f t="shared" si="84"/>
        <v>9015</v>
      </c>
      <c r="AZ305" s="7" t="s">
        <v>4546</v>
      </c>
    </row>
    <row r="306" spans="1:56" collapsed="1">
      <c r="A306" t="s">
        <v>1302</v>
      </c>
      <c r="B306" t="s">
        <v>1517</v>
      </c>
      <c r="C306" s="1">
        <f>SUM(C298:C305)</f>
        <v>3496094</v>
      </c>
      <c r="D306" s="52">
        <v>2606000</v>
      </c>
      <c r="E306" s="52">
        <v>2409000</v>
      </c>
      <c r="F306" s="1">
        <f>SUM(F298:F305)</f>
        <v>2044181</v>
      </c>
      <c r="G306" s="1">
        <f>SUM(G298:G305)</f>
        <v>1607808</v>
      </c>
      <c r="H306" s="1">
        <v>1578769</v>
      </c>
      <c r="I306" s="2">
        <f t="shared" si="85"/>
        <v>0.60582079815809675</v>
      </c>
      <c r="J306" s="2">
        <f t="shared" si="86"/>
        <v>0.77232348798858808</v>
      </c>
      <c r="K306" s="10">
        <f t="shared" si="95"/>
        <v>2</v>
      </c>
      <c r="L306" s="9">
        <f t="shared" si="96"/>
        <v>3</v>
      </c>
      <c r="M306" s="8">
        <f t="shared" si="97"/>
        <v>1</v>
      </c>
      <c r="N306" s="2">
        <f t="shared" si="98"/>
        <v>0.33687703934795138</v>
      </c>
      <c r="O306" s="2">
        <f t="shared" si="99"/>
        <v>0.22038852954877927</v>
      </c>
      <c r="P306" s="2">
        <f t="shared" si="100"/>
        <v>0.440490614413796</v>
      </c>
      <c r="Q306" s="2">
        <f t="shared" si="101"/>
        <v>2.2438166894732658E-3</v>
      </c>
      <c r="R306" s="1">
        <f>SUM(R298:R305)</f>
        <v>670356</v>
      </c>
      <c r="S306" s="1">
        <f>SUM(S298:S305)</f>
        <v>438554</v>
      </c>
      <c r="T306" s="1">
        <f>SUM(T298:T305)</f>
        <v>876538</v>
      </c>
      <c r="W306" s="1">
        <f>SUM(W298:W305)</f>
        <v>4465</v>
      </c>
      <c r="AR306" t="s">
        <v>1302</v>
      </c>
      <c r="AS306" t="s">
        <v>1517</v>
      </c>
      <c r="AV306" s="40">
        <v>9</v>
      </c>
      <c r="AW306" s="42"/>
      <c r="AX306" s="40">
        <f>AV306</f>
        <v>9</v>
      </c>
      <c r="AZ306" s="7" t="s">
        <v>1724</v>
      </c>
    </row>
    <row r="307" spans="1:56">
      <c r="C307" s="25"/>
      <c r="I307" s="2"/>
      <c r="J307" s="2"/>
      <c r="M307" s="8"/>
      <c r="AV307" s="40"/>
      <c r="AW307" s="42"/>
      <c r="AX307" s="44"/>
    </row>
    <row r="308" spans="1:56" hidden="1" outlineLevel="1">
      <c r="A308" t="s">
        <v>835</v>
      </c>
      <c r="B308" t="s">
        <v>2529</v>
      </c>
      <c r="C308" s="25">
        <v>139342</v>
      </c>
      <c r="F308" s="1">
        <f>SUM(R308:AM308)</f>
        <v>83796</v>
      </c>
      <c r="G308" s="1">
        <v>56242</v>
      </c>
      <c r="H308" s="1">
        <v>55991</v>
      </c>
      <c r="I308" s="2" t="str">
        <f t="shared" si="85"/>
        <v/>
      </c>
      <c r="J308" s="2">
        <f t="shared" si="86"/>
        <v>0.66818225213614013</v>
      </c>
      <c r="K308" s="10">
        <f>RANK(R308,R308:AO308)</f>
        <v>1</v>
      </c>
      <c r="L308" s="9">
        <f>RANK(S308,R308:AO308)</f>
        <v>2</v>
      </c>
      <c r="M308" s="8" t="e">
        <f>RANK(T308,R308:AO308)</f>
        <v>#N/A</v>
      </c>
      <c r="N308" s="2">
        <f t="shared" ref="N308:P311" si="102">IF(SUM($R308:$AN308)=0,"-",R308/SUM($R308:$AN308))</f>
        <v>0.40809823857940714</v>
      </c>
      <c r="O308" s="2">
        <f t="shared" si="102"/>
        <v>0.34445558260537495</v>
      </c>
      <c r="P308" s="2">
        <f t="shared" si="102"/>
        <v>0</v>
      </c>
      <c r="Q308" s="2">
        <f>IF(SUM($R308:$AN308)=0,"-",(1-N308-O308-P308))</f>
        <v>0.24744617881521785</v>
      </c>
      <c r="R308" s="1">
        <v>34197</v>
      </c>
      <c r="S308" s="1">
        <v>28864</v>
      </c>
      <c r="W308" s="1">
        <v>20735</v>
      </c>
      <c r="AR308" t="s">
        <v>835</v>
      </c>
      <c r="AS308" t="s">
        <v>2529</v>
      </c>
      <c r="AT308" t="e">
        <f>#REF!</f>
        <v>#REF!</v>
      </c>
      <c r="AV308" s="40">
        <v>10</v>
      </c>
      <c r="AW308" s="42">
        <v>1</v>
      </c>
      <c r="AX308" s="44">
        <f t="shared" si="84"/>
        <v>10001</v>
      </c>
      <c r="AZ308" s="7" t="s">
        <v>4546</v>
      </c>
    </row>
    <row r="309" spans="1:56" hidden="1" outlineLevel="1">
      <c r="A309" t="s">
        <v>2798</v>
      </c>
      <c r="B309" t="s">
        <v>2529</v>
      </c>
      <c r="C309" s="25">
        <v>518944</v>
      </c>
      <c r="F309" s="1">
        <f>SUM(R309:AM309)</f>
        <v>362367</v>
      </c>
      <c r="G309" s="1">
        <v>242911</v>
      </c>
      <c r="H309" s="1">
        <v>241527</v>
      </c>
      <c r="I309" s="2" t="str">
        <f t="shared" si="85"/>
        <v/>
      </c>
      <c r="J309" s="2">
        <f t="shared" si="86"/>
        <v>0.66652592537399924</v>
      </c>
      <c r="K309" s="10">
        <f>RANK(R309,R309:AO309)</f>
        <v>1</v>
      </c>
      <c r="L309" s="9">
        <f>RANK(S309,R309:AO309)</f>
        <v>2</v>
      </c>
      <c r="M309" s="8" t="e">
        <f>RANK(T309,R309:AO309)</f>
        <v>#N/A</v>
      </c>
      <c r="N309" s="2">
        <f t="shared" si="102"/>
        <v>0.45625291486255648</v>
      </c>
      <c r="O309" s="2">
        <f t="shared" si="102"/>
        <v>0.30557970234596415</v>
      </c>
      <c r="P309" s="2">
        <f t="shared" si="102"/>
        <v>0</v>
      </c>
      <c r="Q309" s="2">
        <f>IF(SUM($R309:$AN309)=0,"-",(1-N309-O309-P309))</f>
        <v>0.23816738279147937</v>
      </c>
      <c r="R309" s="1">
        <v>165331</v>
      </c>
      <c r="S309" s="1">
        <v>110732</v>
      </c>
      <c r="W309" s="1">
        <v>86304</v>
      </c>
      <c r="AR309" t="s">
        <v>2798</v>
      </c>
      <c r="AS309" t="s">
        <v>2529</v>
      </c>
      <c r="AT309" t="e">
        <f>#REF!</f>
        <v>#REF!</v>
      </c>
      <c r="AV309" s="40">
        <v>10</v>
      </c>
      <c r="AW309" s="42">
        <v>3</v>
      </c>
      <c r="AX309" s="44">
        <f t="shared" si="84"/>
        <v>10003</v>
      </c>
      <c r="AZ309" s="7" t="s">
        <v>4546</v>
      </c>
    </row>
    <row r="310" spans="1:56" hidden="1" outlineLevel="1">
      <c r="A310" t="s">
        <v>796</v>
      </c>
      <c r="B310" t="s">
        <v>2529</v>
      </c>
      <c r="C310" s="25">
        <v>172517</v>
      </c>
      <c r="F310" s="1">
        <f>SUM(R310:AM310)</f>
        <v>108031</v>
      </c>
      <c r="G310" s="1">
        <v>78254</v>
      </c>
      <c r="H310" s="1">
        <v>77749</v>
      </c>
      <c r="I310" s="2" t="str">
        <f t="shared" si="85"/>
        <v/>
      </c>
      <c r="J310" s="2">
        <f t="shared" si="86"/>
        <v>0.71969157001231132</v>
      </c>
      <c r="K310" s="10">
        <f>RANK(R310,R310:AO310)</f>
        <v>1</v>
      </c>
      <c r="L310" s="9">
        <f>RANK(S310,R310:AO310)</f>
        <v>2</v>
      </c>
      <c r="M310" s="8" t="e">
        <f>RANK(T310,R310:AO310)</f>
        <v>#N/A</v>
      </c>
      <c r="N310" s="2">
        <f t="shared" si="102"/>
        <v>0.39987596152956095</v>
      </c>
      <c r="O310" s="2">
        <f t="shared" si="102"/>
        <v>0.39293350982588332</v>
      </c>
      <c r="P310" s="2">
        <f t="shared" si="102"/>
        <v>0</v>
      </c>
      <c r="Q310" s="2">
        <f>IF(SUM($R310:$AN310)=0,"-",(1-N310-O310-P310))</f>
        <v>0.20719052864455573</v>
      </c>
      <c r="R310" s="1">
        <v>43199</v>
      </c>
      <c r="S310" s="1">
        <v>42449</v>
      </c>
      <c r="W310" s="1">
        <v>22383</v>
      </c>
      <c r="AR310" t="s">
        <v>796</v>
      </c>
      <c r="AS310" t="s">
        <v>2529</v>
      </c>
      <c r="AT310" t="e">
        <f>#REF!</f>
        <v>#REF!</v>
      </c>
      <c r="AV310" s="40">
        <v>10</v>
      </c>
      <c r="AW310" s="42">
        <v>5</v>
      </c>
      <c r="AX310" s="44">
        <f t="shared" si="84"/>
        <v>10005</v>
      </c>
      <c r="AZ310" s="7" t="s">
        <v>4546</v>
      </c>
    </row>
    <row r="311" spans="1:56" collapsed="1">
      <c r="A311" t="s">
        <v>2528</v>
      </c>
      <c r="B311" t="s">
        <v>1517</v>
      </c>
      <c r="C311" s="1">
        <f>SUM(C308:C310)</f>
        <v>830803</v>
      </c>
      <c r="D311" s="52">
        <v>612000</v>
      </c>
      <c r="E311" s="52">
        <v>579000</v>
      </c>
      <c r="F311" s="1">
        <f>SUM(F308:F310)</f>
        <v>554194</v>
      </c>
      <c r="G311" s="1">
        <f>SUM(G308:G310)</f>
        <v>377407</v>
      </c>
      <c r="H311" s="1">
        <v>375267</v>
      </c>
      <c r="I311" s="2">
        <f t="shared" si="85"/>
        <v>0.61318137254901961</v>
      </c>
      <c r="J311" s="2">
        <f t="shared" si="86"/>
        <v>0.67714013504296333</v>
      </c>
      <c r="K311" s="10">
        <f>RANK(R311,R311:AO311)</f>
        <v>1</v>
      </c>
      <c r="L311" s="9">
        <f>RANK(S311,R311:AO311)</f>
        <v>2</v>
      </c>
      <c r="M311" s="8" t="e">
        <f>RANK(T311,R311:AO311)</f>
        <v>#N/A</v>
      </c>
      <c r="N311" s="2">
        <f t="shared" si="102"/>
        <v>0.43798200630104261</v>
      </c>
      <c r="O311" s="2">
        <f t="shared" si="102"/>
        <v>0.32848605362021244</v>
      </c>
      <c r="P311" s="2">
        <f t="shared" si="102"/>
        <v>0</v>
      </c>
      <c r="Q311" s="2">
        <f>IF(SUM($R311:$AN311)=0,"-",(1-N311-O311-P311))</f>
        <v>0.23353194007874489</v>
      </c>
      <c r="R311" s="1">
        <f>SUM(R308:R310)</f>
        <v>242727</v>
      </c>
      <c r="S311" s="1">
        <f>SUM(S308:S310)</f>
        <v>182045</v>
      </c>
      <c r="W311" s="1">
        <f>SUM(W308:W310)</f>
        <v>129422</v>
      </c>
      <c r="AR311" t="s">
        <v>2528</v>
      </c>
      <c r="AS311" t="s">
        <v>1517</v>
      </c>
      <c r="AV311" s="40">
        <v>10</v>
      </c>
      <c r="AW311" s="42"/>
      <c r="AX311" s="40">
        <f>AV311</f>
        <v>10</v>
      </c>
      <c r="AZ311" s="7" t="s">
        <v>1724</v>
      </c>
    </row>
    <row r="312" spans="1:56">
      <c r="C312" s="25"/>
      <c r="I312" s="2"/>
      <c r="J312" s="2"/>
      <c r="K312" s="10"/>
      <c r="L312" s="9"/>
      <c r="M312" s="8"/>
      <c r="AV312" s="40"/>
      <c r="AW312" s="42"/>
      <c r="AX312" s="44"/>
    </row>
    <row r="313" spans="1:56" hidden="1" outlineLevel="1">
      <c r="A313" s="11" t="s">
        <v>3314</v>
      </c>
      <c r="B313" t="s">
        <v>1061</v>
      </c>
      <c r="C313" s="25">
        <v>567754</v>
      </c>
      <c r="D313" s="52">
        <v>435000</v>
      </c>
      <c r="E313" s="52">
        <v>390000</v>
      </c>
      <c r="F313" s="1">
        <f>SUM(R313:AM313)</f>
        <v>383919</v>
      </c>
      <c r="G313" s="1">
        <v>230105</v>
      </c>
      <c r="H313" s="1">
        <v>227586</v>
      </c>
      <c r="I313" s="2">
        <f t="shared" si="85"/>
        <v>0.52318620689655171</v>
      </c>
      <c r="J313" s="2">
        <f t="shared" si="86"/>
        <v>0.59279691809991175</v>
      </c>
      <c r="K313" s="10">
        <f>RANK(R313,R313:AO313)</f>
        <v>1</v>
      </c>
      <c r="L313" s="9">
        <f>RANK(S313,R313:AO313)</f>
        <v>3</v>
      </c>
      <c r="M313" s="8">
        <f>RANK(T313,R313:AO313)</f>
        <v>2</v>
      </c>
      <c r="N313" s="2">
        <f t="shared" ref="N313:P314" si="103">IF(SUM($R313:$AN313)=0,"-",R313/SUM($R313:$AN313))</f>
        <v>0.74516760045738817</v>
      </c>
      <c r="O313" s="2">
        <f t="shared" si="103"/>
        <v>7.8607727150779197E-2</v>
      </c>
      <c r="P313" s="2">
        <f t="shared" si="103"/>
        <v>0.15859074440181392</v>
      </c>
      <c r="Q313" s="2">
        <f>IF(SUM($R313:$AN313)=0,"-",(1-N313-O313-P313))</f>
        <v>1.7633927990018727E-2</v>
      </c>
      <c r="R313" s="1">
        <v>286084</v>
      </c>
      <c r="S313" s="1">
        <v>30179</v>
      </c>
      <c r="T313" s="1">
        <v>60886</v>
      </c>
      <c r="V313" s="1">
        <v>5215</v>
      </c>
      <c r="W313" s="1">
        <v>1555</v>
      </c>
      <c r="AR313" s="11" t="s">
        <v>3314</v>
      </c>
      <c r="AS313" t="s">
        <v>1061</v>
      </c>
      <c r="AT313" t="e">
        <f>#REF!</f>
        <v>#REF!</v>
      </c>
      <c r="AV313" s="40">
        <v>11</v>
      </c>
      <c r="AW313" s="42">
        <v>1</v>
      </c>
      <c r="AX313" s="44">
        <f t="shared" si="84"/>
        <v>11001</v>
      </c>
      <c r="AZ313" s="7" t="s">
        <v>4546</v>
      </c>
    </row>
    <row r="314" spans="1:56" collapsed="1">
      <c r="A314" s="11" t="s">
        <v>3314</v>
      </c>
      <c r="B314" t="s">
        <v>1517</v>
      </c>
      <c r="C314" s="1">
        <f>C313</f>
        <v>567754</v>
      </c>
      <c r="D314" s="54">
        <f>D313</f>
        <v>435000</v>
      </c>
      <c r="E314" s="54">
        <f>E313</f>
        <v>390000</v>
      </c>
      <c r="F314" s="1">
        <f>F313</f>
        <v>383919</v>
      </c>
      <c r="G314" s="1">
        <f>G313</f>
        <v>230105</v>
      </c>
      <c r="H314" s="1">
        <v>227586</v>
      </c>
      <c r="I314" s="2">
        <f t="shared" si="85"/>
        <v>0.52318620689655171</v>
      </c>
      <c r="J314" s="2">
        <f t="shared" si="86"/>
        <v>0.59279691809991175</v>
      </c>
      <c r="K314" s="10">
        <f>RANK(R314,R314:AO314)</f>
        <v>1</v>
      </c>
      <c r="L314" s="9">
        <f>RANK(S314,R314:AO314)</f>
        <v>3</v>
      </c>
      <c r="M314" s="8">
        <f>RANK(T314,R314:AO314)</f>
        <v>2</v>
      </c>
      <c r="N314" s="2">
        <f t="shared" si="103"/>
        <v>0.74516760045738817</v>
      </c>
      <c r="O314" s="2">
        <f t="shared" si="103"/>
        <v>7.8607727150779197E-2</v>
      </c>
      <c r="P314" s="2">
        <f t="shared" si="103"/>
        <v>0.15859074440181392</v>
      </c>
      <c r="Q314" s="2">
        <f>IF(SUM($R314:$AN314)=0,"-",(1-N314-O314-P314))</f>
        <v>1.7633927990018727E-2</v>
      </c>
      <c r="R314" s="1">
        <f>R313</f>
        <v>286084</v>
      </c>
      <c r="S314" s="1">
        <f>S313</f>
        <v>30179</v>
      </c>
      <c r="T314" s="1">
        <f>T313</f>
        <v>60886</v>
      </c>
      <c r="V314" s="1">
        <f>V313</f>
        <v>5215</v>
      </c>
      <c r="W314" s="1">
        <f>W313</f>
        <v>1555</v>
      </c>
      <c r="AB314" s="1">
        <f>AB313</f>
        <v>0</v>
      </c>
      <c r="AR314" s="11" t="s">
        <v>3314</v>
      </c>
      <c r="AS314" t="s">
        <v>1517</v>
      </c>
      <c r="AV314" s="40">
        <v>11</v>
      </c>
      <c r="AW314" s="42"/>
      <c r="AX314" s="40">
        <f>AV314</f>
        <v>11</v>
      </c>
      <c r="AZ314" s="7" t="s">
        <v>1724</v>
      </c>
    </row>
    <row r="315" spans="1:56">
      <c r="C315" s="25"/>
      <c r="I315" s="2"/>
      <c r="J315" s="2"/>
      <c r="M315" s="8"/>
      <c r="AV315" s="40"/>
      <c r="AW315" s="42"/>
      <c r="AX315" s="44"/>
    </row>
    <row r="316" spans="1:56" hidden="1" outlineLevel="1">
      <c r="A316" t="s">
        <v>2411</v>
      </c>
      <c r="B316" t="s">
        <v>4289</v>
      </c>
      <c r="C316" s="25">
        <v>229867</v>
      </c>
      <c r="F316" s="1">
        <f t="shared" ref="F316:F347" si="104">SUM(R316:AK316)</f>
        <v>142358</v>
      </c>
      <c r="G316" s="1">
        <v>111566</v>
      </c>
      <c r="H316" s="1">
        <v>111328</v>
      </c>
      <c r="I316" s="2" t="str">
        <f t="shared" si="85"/>
        <v/>
      </c>
      <c r="J316" s="2">
        <f t="shared" si="86"/>
        <v>0.78202840725494882</v>
      </c>
      <c r="K316" s="10">
        <f t="shared" ref="K316:K347" si="105">RANK(R316,R316:AO316)</f>
        <v>1</v>
      </c>
      <c r="L316" s="9">
        <f t="shared" ref="L316:L347" si="106">RANK(S316,R316:AO316)</f>
        <v>2</v>
      </c>
      <c r="M316" s="8">
        <f t="shared" ref="M316:M347" si="107">RANK(T316,R316:AO316)</f>
        <v>3</v>
      </c>
      <c r="N316" s="2">
        <f t="shared" ref="N316:N347" si="108">IF(SUM($R316:$AN316)=0,"-",R316/SUM($R316:$AN316))</f>
        <v>0.50540187414827409</v>
      </c>
      <c r="O316" s="2">
        <f t="shared" ref="O316:O347" si="109">IF(SUM($R316:$AN316)=0,"-",S316/SUM($R316:$AN316))</f>
        <v>0.2782070554517484</v>
      </c>
      <c r="P316" s="2">
        <f t="shared" ref="P316:P347" si="110">IF(SUM($R316:$AN316)=0,"-",T316/SUM($R316:$AN316))</f>
        <v>0.19183326542941037</v>
      </c>
      <c r="Q316" s="2">
        <f t="shared" ref="Q316:Q347" si="111">IF(SUM($R316:$AN316)=0,"-",(1-N316-O316-P316))</f>
        <v>2.4557804970567143E-2</v>
      </c>
      <c r="R316" s="1">
        <v>71948</v>
      </c>
      <c r="S316" s="1">
        <v>39605</v>
      </c>
      <c r="T316" s="1">
        <v>27309</v>
      </c>
      <c r="U316" s="1">
        <v>549</v>
      </c>
      <c r="V316" s="1">
        <v>348</v>
      </c>
      <c r="W316" s="1">
        <f>BD316-SUM(R316:V316)-AJ316-X316-AA316</f>
        <v>369</v>
      </c>
      <c r="X316" s="1">
        <v>61</v>
      </c>
      <c r="AA316" s="1">
        <v>9</v>
      </c>
      <c r="AJ316" s="1">
        <v>2160</v>
      </c>
      <c r="AR316" t="s">
        <v>2411</v>
      </c>
      <c r="AS316" t="s">
        <v>4289</v>
      </c>
      <c r="AT316" t="e">
        <f>#REF!</f>
        <v>#REF!</v>
      </c>
      <c r="AV316" s="40">
        <v>12</v>
      </c>
      <c r="AW316" s="42">
        <v>1</v>
      </c>
      <c r="AX316" s="44">
        <f t="shared" si="84"/>
        <v>12001</v>
      </c>
      <c r="AZ316" s="7" t="s">
        <v>4546</v>
      </c>
      <c r="BD316" s="1">
        <v>142358</v>
      </c>
    </row>
    <row r="317" spans="1:56" hidden="1" outlineLevel="1">
      <c r="A317" t="s">
        <v>2902</v>
      </c>
      <c r="B317" t="s">
        <v>4289</v>
      </c>
      <c r="C317" s="25">
        <v>24142</v>
      </c>
      <c r="F317" s="1">
        <f t="shared" si="104"/>
        <v>12887</v>
      </c>
      <c r="G317" s="1">
        <v>10048</v>
      </c>
      <c r="H317" s="1">
        <v>9955</v>
      </c>
      <c r="I317" s="2" t="str">
        <f t="shared" si="85"/>
        <v/>
      </c>
      <c r="J317" s="2">
        <f t="shared" si="86"/>
        <v>0.77248389850236676</v>
      </c>
      <c r="K317" s="10">
        <f t="shared" si="105"/>
        <v>1</v>
      </c>
      <c r="L317" s="9">
        <f t="shared" si="106"/>
        <v>2</v>
      </c>
      <c r="M317" s="8">
        <f t="shared" si="107"/>
        <v>3</v>
      </c>
      <c r="N317" s="2">
        <f t="shared" si="108"/>
        <v>0.6926359897571196</v>
      </c>
      <c r="O317" s="2">
        <f t="shared" si="109"/>
        <v>0.24257003181500736</v>
      </c>
      <c r="P317" s="2">
        <f t="shared" si="110"/>
        <v>5.2843951268720414E-2</v>
      </c>
      <c r="Q317" s="2">
        <f t="shared" si="111"/>
        <v>1.1950027159152631E-2</v>
      </c>
      <c r="R317" s="1">
        <v>8926</v>
      </c>
      <c r="S317" s="1">
        <v>3126</v>
      </c>
      <c r="T317" s="1">
        <v>681</v>
      </c>
      <c r="U317" s="1">
        <v>9</v>
      </c>
      <c r="V317" s="1">
        <v>4</v>
      </c>
      <c r="W317" s="1">
        <f t="shared" ref="W317:W380" si="112">BD317-SUM(R317:V317)-AJ317-X317-AA317</f>
        <v>13</v>
      </c>
      <c r="X317" s="1">
        <v>3</v>
      </c>
      <c r="AA317" s="1">
        <v>0</v>
      </c>
      <c r="AJ317" s="1">
        <v>125</v>
      </c>
      <c r="AR317" t="s">
        <v>2902</v>
      </c>
      <c r="AS317" t="s">
        <v>4289</v>
      </c>
      <c r="AT317" t="e">
        <f>#REF!</f>
        <v>#REF!</v>
      </c>
      <c r="AV317" s="40">
        <v>12</v>
      </c>
      <c r="AW317" s="42">
        <v>3</v>
      </c>
      <c r="AX317" s="44">
        <f t="shared" si="84"/>
        <v>12003</v>
      </c>
      <c r="AZ317" s="7" t="s">
        <v>4546</v>
      </c>
      <c r="BD317" s="1">
        <v>12887</v>
      </c>
    </row>
    <row r="318" spans="1:56" hidden="1" outlineLevel="1">
      <c r="A318" t="s">
        <v>3347</v>
      </c>
      <c r="B318" t="s">
        <v>4289</v>
      </c>
      <c r="C318" s="25">
        <v>158804</v>
      </c>
      <c r="F318" s="1">
        <f t="shared" si="104"/>
        <v>101315</v>
      </c>
      <c r="G318" s="1">
        <v>75234</v>
      </c>
      <c r="H318" s="1">
        <v>75024</v>
      </c>
      <c r="I318" s="2" t="str">
        <f t="shared" si="85"/>
        <v/>
      </c>
      <c r="J318" s="2">
        <f t="shared" si="86"/>
        <v>0.74050239352514435</v>
      </c>
      <c r="K318" s="10">
        <f t="shared" si="105"/>
        <v>2</v>
      </c>
      <c r="L318" s="9">
        <f t="shared" si="106"/>
        <v>1</v>
      </c>
      <c r="M318" s="8">
        <f t="shared" si="107"/>
        <v>3</v>
      </c>
      <c r="N318" s="2">
        <f t="shared" si="108"/>
        <v>0.39191630064649852</v>
      </c>
      <c r="O318" s="2">
        <f t="shared" si="109"/>
        <v>0.44170162364901544</v>
      </c>
      <c r="P318" s="2">
        <f t="shared" si="110"/>
        <v>0.13718600404678477</v>
      </c>
      <c r="Q318" s="2">
        <f t="shared" si="111"/>
        <v>2.9196071657701272E-2</v>
      </c>
      <c r="R318" s="1">
        <v>39707</v>
      </c>
      <c r="S318" s="1">
        <v>44751</v>
      </c>
      <c r="T318" s="1">
        <v>13899</v>
      </c>
      <c r="U318" s="1">
        <v>122</v>
      </c>
      <c r="V318" s="1">
        <v>78</v>
      </c>
      <c r="W318" s="1">
        <f t="shared" si="112"/>
        <v>301</v>
      </c>
      <c r="X318" s="1">
        <v>49</v>
      </c>
      <c r="AA318" s="1">
        <v>4</v>
      </c>
      <c r="AJ318" s="1">
        <v>2404</v>
      </c>
      <c r="AR318" t="s">
        <v>3347</v>
      </c>
      <c r="AS318" t="s">
        <v>4289</v>
      </c>
      <c r="AT318" t="e">
        <f>#REF!</f>
        <v>#REF!</v>
      </c>
      <c r="AV318" s="40">
        <v>12</v>
      </c>
      <c r="AW318" s="42">
        <v>5</v>
      </c>
      <c r="AX318" s="44">
        <f t="shared" si="84"/>
        <v>12005</v>
      </c>
      <c r="AZ318" s="7" t="s">
        <v>4546</v>
      </c>
      <c r="BD318" s="1">
        <v>101315</v>
      </c>
    </row>
    <row r="319" spans="1:56" hidden="1" outlineLevel="1">
      <c r="A319" t="s">
        <v>3348</v>
      </c>
      <c r="B319" t="s">
        <v>4289</v>
      </c>
      <c r="C319" s="25">
        <v>27703</v>
      </c>
      <c r="F319" s="1">
        <f t="shared" si="104"/>
        <v>14721</v>
      </c>
      <c r="G319" s="1">
        <v>10917</v>
      </c>
      <c r="H319" s="1">
        <v>10855</v>
      </c>
      <c r="I319" s="2" t="str">
        <f t="shared" si="85"/>
        <v/>
      </c>
      <c r="J319" s="2">
        <f t="shared" si="86"/>
        <v>0.73738197133346917</v>
      </c>
      <c r="K319" s="10">
        <f t="shared" si="105"/>
        <v>1</v>
      </c>
      <c r="L319" s="9">
        <f t="shared" si="106"/>
        <v>2</v>
      </c>
      <c r="M319" s="8">
        <f t="shared" si="107"/>
        <v>3</v>
      </c>
      <c r="N319" s="2">
        <f t="shared" si="108"/>
        <v>0.61402078663134296</v>
      </c>
      <c r="O319" s="2">
        <f t="shared" si="109"/>
        <v>0.28313293933836015</v>
      </c>
      <c r="P319" s="2">
        <f t="shared" si="110"/>
        <v>8.817335778819374E-2</v>
      </c>
      <c r="Q319" s="2">
        <f t="shared" si="111"/>
        <v>1.4672916242103151E-2</v>
      </c>
      <c r="R319" s="1">
        <v>9039</v>
      </c>
      <c r="S319" s="1">
        <v>4168</v>
      </c>
      <c r="T319" s="1">
        <v>1298</v>
      </c>
      <c r="U319" s="1">
        <v>32</v>
      </c>
      <c r="V319" s="1">
        <v>2</v>
      </c>
      <c r="W319" s="1">
        <f t="shared" si="112"/>
        <v>28</v>
      </c>
      <c r="X319" s="1">
        <v>3</v>
      </c>
      <c r="AA319" s="1">
        <v>2</v>
      </c>
      <c r="AJ319" s="1">
        <v>149</v>
      </c>
      <c r="AR319" t="s">
        <v>3348</v>
      </c>
      <c r="AS319" t="s">
        <v>4289</v>
      </c>
      <c r="AT319" t="e">
        <f>#REF!</f>
        <v>#REF!</v>
      </c>
      <c r="AV319" s="40">
        <v>12</v>
      </c>
      <c r="AW319" s="42">
        <v>7</v>
      </c>
      <c r="AX319" s="44">
        <f t="shared" si="84"/>
        <v>12007</v>
      </c>
      <c r="AZ319" s="7" t="s">
        <v>4546</v>
      </c>
      <c r="BD319" s="1">
        <v>14721</v>
      </c>
    </row>
    <row r="320" spans="1:56" hidden="1" outlineLevel="1">
      <c r="A320" t="s">
        <v>2164</v>
      </c>
      <c r="B320" t="s">
        <v>4289</v>
      </c>
      <c r="C320" s="25">
        <v>518722</v>
      </c>
      <c r="F320" s="1">
        <f t="shared" si="104"/>
        <v>338195</v>
      </c>
      <c r="G320" s="1">
        <v>266160</v>
      </c>
      <c r="H320" s="1">
        <v>265462</v>
      </c>
      <c r="I320" s="2" t="str">
        <f t="shared" si="85"/>
        <v/>
      </c>
      <c r="J320" s="2">
        <f t="shared" si="86"/>
        <v>0.78493768388060148</v>
      </c>
      <c r="K320" s="10">
        <f t="shared" si="105"/>
        <v>2</v>
      </c>
      <c r="L320" s="9">
        <f t="shared" si="106"/>
        <v>1</v>
      </c>
      <c r="M320" s="8">
        <f t="shared" si="107"/>
        <v>3</v>
      </c>
      <c r="N320" s="2">
        <f t="shared" si="108"/>
        <v>0.36540457428406686</v>
      </c>
      <c r="O320" s="2">
        <f t="shared" si="109"/>
        <v>0.44806990050119017</v>
      </c>
      <c r="P320" s="2">
        <f t="shared" si="110"/>
        <v>0.15013527698517129</v>
      </c>
      <c r="Q320" s="2">
        <f t="shared" si="111"/>
        <v>3.6390248229571737E-2</v>
      </c>
      <c r="R320" s="1">
        <v>123578</v>
      </c>
      <c r="S320" s="1">
        <v>151535</v>
      </c>
      <c r="T320" s="1">
        <v>50775</v>
      </c>
      <c r="U320" s="1">
        <v>725</v>
      </c>
      <c r="V320" s="1">
        <v>248</v>
      </c>
      <c r="W320" s="1">
        <f t="shared" si="112"/>
        <v>387</v>
      </c>
      <c r="X320" s="1">
        <v>139</v>
      </c>
      <c r="AA320" s="1">
        <v>27</v>
      </c>
      <c r="AJ320" s="1">
        <v>10781</v>
      </c>
      <c r="AR320" t="s">
        <v>2164</v>
      </c>
      <c r="AS320" t="s">
        <v>4289</v>
      </c>
      <c r="AT320" t="e">
        <f>#REF!</f>
        <v>#REF!</v>
      </c>
      <c r="AV320" s="40">
        <v>12</v>
      </c>
      <c r="AW320" s="42">
        <v>9</v>
      </c>
      <c r="AX320" s="44">
        <f t="shared" si="84"/>
        <v>12009</v>
      </c>
      <c r="AZ320" s="7" t="s">
        <v>4546</v>
      </c>
      <c r="BD320" s="1">
        <v>338195</v>
      </c>
    </row>
    <row r="321" spans="1:56" hidden="1" outlineLevel="1">
      <c r="A321" t="s">
        <v>2776</v>
      </c>
      <c r="B321" t="s">
        <v>4289</v>
      </c>
      <c r="C321" s="25">
        <v>1725461</v>
      </c>
      <c r="F321" s="1">
        <f t="shared" si="104"/>
        <v>1058069</v>
      </c>
      <c r="G321" s="1">
        <v>709724</v>
      </c>
      <c r="H321" s="1">
        <v>706872</v>
      </c>
      <c r="I321" s="2" t="str">
        <f t="shared" si="85"/>
        <v/>
      </c>
      <c r="J321" s="2">
        <f t="shared" si="86"/>
        <v>0.66807741272072052</v>
      </c>
      <c r="K321" s="10">
        <f t="shared" si="105"/>
        <v>1</v>
      </c>
      <c r="L321" s="9">
        <f t="shared" si="106"/>
        <v>2</v>
      </c>
      <c r="M321" s="8">
        <f t="shared" si="107"/>
        <v>3</v>
      </c>
      <c r="N321" s="2">
        <f t="shared" si="108"/>
        <v>0.50467030033012972</v>
      </c>
      <c r="O321" s="2">
        <f t="shared" si="109"/>
        <v>0.26816398552457354</v>
      </c>
      <c r="P321" s="2">
        <f t="shared" si="110"/>
        <v>0.22384078921128961</v>
      </c>
      <c r="Q321" s="2">
        <f t="shared" si="111"/>
        <v>3.3249249340071285E-3</v>
      </c>
      <c r="R321" s="1">
        <v>533976</v>
      </c>
      <c r="S321" s="1">
        <v>283736</v>
      </c>
      <c r="T321" s="1">
        <v>236839</v>
      </c>
      <c r="U321" s="1">
        <v>766</v>
      </c>
      <c r="V321" s="1">
        <v>416</v>
      </c>
      <c r="W321" s="1">
        <f t="shared" si="112"/>
        <v>1904</v>
      </c>
      <c r="X321" s="1">
        <v>311</v>
      </c>
      <c r="AA321" s="1">
        <v>44</v>
      </c>
      <c r="AJ321" s="1">
        <v>77</v>
      </c>
      <c r="AR321" t="s">
        <v>2776</v>
      </c>
      <c r="AS321" t="s">
        <v>4289</v>
      </c>
      <c r="AT321" t="e">
        <f>#REF!</f>
        <v>#REF!</v>
      </c>
      <c r="AV321" s="40">
        <v>12</v>
      </c>
      <c r="AW321" s="42">
        <v>11</v>
      </c>
      <c r="AX321" s="44">
        <f t="shared" si="84"/>
        <v>12011</v>
      </c>
      <c r="AZ321" s="7" t="s">
        <v>4546</v>
      </c>
      <c r="BD321" s="1">
        <v>1058069</v>
      </c>
    </row>
    <row r="322" spans="1:56" hidden="1" outlineLevel="1">
      <c r="A322" t="s">
        <v>1760</v>
      </c>
      <c r="B322" t="s">
        <v>4289</v>
      </c>
      <c r="C322" s="25">
        <v>13445</v>
      </c>
      <c r="F322" s="1">
        <f t="shared" si="104"/>
        <v>8350</v>
      </c>
      <c r="G322" s="1">
        <v>6008</v>
      </c>
      <c r="H322" s="1">
        <v>5963</v>
      </c>
      <c r="I322" s="2" t="str">
        <f t="shared" si="85"/>
        <v/>
      </c>
      <c r="J322" s="2">
        <f t="shared" si="86"/>
        <v>0.71413173652694606</v>
      </c>
      <c r="K322" s="10">
        <f t="shared" si="105"/>
        <v>1</v>
      </c>
      <c r="L322" s="9">
        <f t="shared" si="106"/>
        <v>2</v>
      </c>
      <c r="M322" s="8">
        <f t="shared" si="107"/>
        <v>3</v>
      </c>
      <c r="N322" s="2">
        <f t="shared" si="108"/>
        <v>0.8238323353293413</v>
      </c>
      <c r="O322" s="2">
        <f t="shared" si="109"/>
        <v>0.11892215568862276</v>
      </c>
      <c r="P322" s="2">
        <f t="shared" si="110"/>
        <v>4.3712574850299404E-2</v>
      </c>
      <c r="Q322" s="2">
        <f t="shared" si="111"/>
        <v>1.3532934131736535E-2</v>
      </c>
      <c r="R322" s="1">
        <v>6879</v>
      </c>
      <c r="S322" s="1">
        <v>993</v>
      </c>
      <c r="T322" s="1">
        <v>365</v>
      </c>
      <c r="U322" s="1">
        <v>7</v>
      </c>
      <c r="V322" s="1">
        <v>0</v>
      </c>
      <c r="W322" s="1">
        <f t="shared" si="112"/>
        <v>20</v>
      </c>
      <c r="X322" s="1">
        <v>3</v>
      </c>
      <c r="AA322" s="1">
        <v>3</v>
      </c>
      <c r="AJ322" s="1">
        <v>80</v>
      </c>
      <c r="AR322" t="s">
        <v>1760</v>
      </c>
      <c r="AS322" t="s">
        <v>4289</v>
      </c>
      <c r="AT322" t="e">
        <f>#REF!</f>
        <v>#REF!</v>
      </c>
      <c r="AV322" s="40">
        <v>12</v>
      </c>
      <c r="AW322" s="42">
        <v>13</v>
      </c>
      <c r="AX322" s="44">
        <f t="shared" si="84"/>
        <v>12013</v>
      </c>
      <c r="AZ322" s="7" t="s">
        <v>4546</v>
      </c>
      <c r="BD322" s="1">
        <v>8350</v>
      </c>
    </row>
    <row r="323" spans="1:56" hidden="1" outlineLevel="1">
      <c r="A323" t="s">
        <v>1754</v>
      </c>
      <c r="B323" t="s">
        <v>4289</v>
      </c>
      <c r="C323" s="25">
        <v>157755</v>
      </c>
      <c r="F323" s="1">
        <f t="shared" si="104"/>
        <v>113808</v>
      </c>
      <c r="G323" s="1">
        <v>80196</v>
      </c>
      <c r="H323" s="1">
        <v>79786</v>
      </c>
      <c r="I323" s="2" t="str">
        <f t="shared" si="85"/>
        <v/>
      </c>
      <c r="J323" s="2">
        <f t="shared" si="86"/>
        <v>0.7010579221144384</v>
      </c>
      <c r="K323" s="10">
        <f t="shared" si="105"/>
        <v>2</v>
      </c>
      <c r="L323" s="9">
        <f t="shared" si="106"/>
        <v>1</v>
      </c>
      <c r="M323" s="8">
        <f t="shared" si="107"/>
        <v>3</v>
      </c>
      <c r="N323" s="2">
        <f t="shared" si="108"/>
        <v>0.31901096583719951</v>
      </c>
      <c r="O323" s="2">
        <f t="shared" si="109"/>
        <v>0.44908969492478562</v>
      </c>
      <c r="P323" s="2">
        <f t="shared" si="110"/>
        <v>0.19265780964431323</v>
      </c>
      <c r="Q323" s="2">
        <f t="shared" si="111"/>
        <v>3.9241529593701585E-2</v>
      </c>
      <c r="R323" s="1">
        <v>36306</v>
      </c>
      <c r="S323" s="1">
        <v>51110</v>
      </c>
      <c r="T323" s="1">
        <v>21926</v>
      </c>
      <c r="U323" s="1">
        <v>99</v>
      </c>
      <c r="V323" s="1">
        <v>53</v>
      </c>
      <c r="W323" s="1">
        <f t="shared" si="112"/>
        <v>332</v>
      </c>
      <c r="X323" s="1">
        <v>35</v>
      </c>
      <c r="AA323" s="1">
        <v>11</v>
      </c>
      <c r="AJ323" s="1">
        <v>3936</v>
      </c>
      <c r="AR323" t="s">
        <v>1754</v>
      </c>
      <c r="AS323" t="s">
        <v>4289</v>
      </c>
      <c r="AT323" t="e">
        <f>#REF!</f>
        <v>#REF!</v>
      </c>
      <c r="AV323" s="40">
        <v>12</v>
      </c>
      <c r="AW323" s="42">
        <v>15</v>
      </c>
      <c r="AX323" s="44">
        <f t="shared" si="84"/>
        <v>12015</v>
      </c>
      <c r="AZ323" s="7" t="s">
        <v>4546</v>
      </c>
      <c r="BD323" s="1">
        <v>113808</v>
      </c>
    </row>
    <row r="324" spans="1:56" hidden="1" outlineLevel="1">
      <c r="A324" t="s">
        <v>2512</v>
      </c>
      <c r="B324" t="s">
        <v>4289</v>
      </c>
      <c r="C324" s="25">
        <v>129840</v>
      </c>
      <c r="F324" s="1">
        <f t="shared" si="104"/>
        <v>90780</v>
      </c>
      <c r="G324" s="1">
        <v>69701</v>
      </c>
      <c r="H324" s="1">
        <v>69467</v>
      </c>
      <c r="I324" s="2" t="str">
        <f t="shared" si="85"/>
        <v/>
      </c>
      <c r="J324" s="2">
        <f t="shared" si="86"/>
        <v>0.76522361753690238</v>
      </c>
      <c r="K324" s="10">
        <f t="shared" si="105"/>
        <v>2</v>
      </c>
      <c r="L324" s="9">
        <f t="shared" si="106"/>
        <v>1</v>
      </c>
      <c r="M324" s="8">
        <f t="shared" si="107"/>
        <v>3</v>
      </c>
      <c r="N324" s="2">
        <f t="shared" si="108"/>
        <v>0.38929279576999337</v>
      </c>
      <c r="O324" s="2">
        <f t="shared" si="109"/>
        <v>0.41477197620621281</v>
      </c>
      <c r="P324" s="2">
        <f t="shared" si="110"/>
        <v>0.17237276933245207</v>
      </c>
      <c r="Q324" s="2">
        <f t="shared" si="111"/>
        <v>2.3562458691341687E-2</v>
      </c>
      <c r="R324" s="1">
        <v>35340</v>
      </c>
      <c r="S324" s="1">
        <v>37653</v>
      </c>
      <c r="T324" s="1">
        <v>15648</v>
      </c>
      <c r="U324" s="1">
        <v>130</v>
      </c>
      <c r="V324" s="1">
        <v>35</v>
      </c>
      <c r="W324" s="1">
        <f t="shared" si="112"/>
        <v>95</v>
      </c>
      <c r="X324" s="1">
        <v>30</v>
      </c>
      <c r="AA324" s="1">
        <v>10</v>
      </c>
      <c r="AJ324" s="1">
        <v>1839</v>
      </c>
      <c r="AR324" t="s">
        <v>2512</v>
      </c>
      <c r="AS324" t="s">
        <v>4289</v>
      </c>
      <c r="AT324" t="e">
        <f>#REF!</f>
        <v>#REF!</v>
      </c>
      <c r="AV324" s="40">
        <v>12</v>
      </c>
      <c r="AW324" s="42">
        <v>17</v>
      </c>
      <c r="AX324" s="44">
        <f t="shared" ref="AX324:AX387" si="113">AV324*1000+AW324</f>
        <v>12017</v>
      </c>
      <c r="AZ324" s="7" t="s">
        <v>4546</v>
      </c>
      <c r="BD324" s="1">
        <v>90780</v>
      </c>
    </row>
    <row r="325" spans="1:56" hidden="1" outlineLevel="1">
      <c r="A325" t="s">
        <v>3603</v>
      </c>
      <c r="B325" t="s">
        <v>4289</v>
      </c>
      <c r="C325" s="25">
        <v>163238</v>
      </c>
      <c r="F325" s="1">
        <f t="shared" si="104"/>
        <v>106464</v>
      </c>
      <c r="G325" s="1">
        <v>81731</v>
      </c>
      <c r="H325" s="1">
        <v>81495</v>
      </c>
      <c r="I325" s="2" t="str">
        <f t="shared" si="85"/>
        <v/>
      </c>
      <c r="J325" s="2">
        <f t="shared" si="86"/>
        <v>0.76547001803426507</v>
      </c>
      <c r="K325" s="10">
        <f t="shared" si="105"/>
        <v>2</v>
      </c>
      <c r="L325" s="9">
        <f t="shared" si="106"/>
        <v>1</v>
      </c>
      <c r="M325" s="8">
        <f t="shared" si="107"/>
        <v>3</v>
      </c>
      <c r="N325" s="2">
        <f t="shared" si="108"/>
        <v>0.25625563570784493</v>
      </c>
      <c r="O325" s="2">
        <f t="shared" si="109"/>
        <v>0.56537421100090168</v>
      </c>
      <c r="P325" s="2">
        <f t="shared" si="110"/>
        <v>0.15176961226330027</v>
      </c>
      <c r="Q325" s="2">
        <f t="shared" si="111"/>
        <v>2.6600541027953117E-2</v>
      </c>
      <c r="R325" s="1">
        <v>27282</v>
      </c>
      <c r="S325" s="1">
        <v>60192</v>
      </c>
      <c r="T325" s="1">
        <v>16158</v>
      </c>
      <c r="U325" s="1">
        <v>229</v>
      </c>
      <c r="V325" s="1">
        <v>61</v>
      </c>
      <c r="W325" s="1">
        <f t="shared" si="112"/>
        <v>309</v>
      </c>
      <c r="X325" s="1">
        <v>43</v>
      </c>
      <c r="AA325" s="1">
        <v>9</v>
      </c>
      <c r="AJ325" s="1">
        <v>2181</v>
      </c>
      <c r="AR325" t="s">
        <v>3603</v>
      </c>
      <c r="AS325" t="s">
        <v>4289</v>
      </c>
      <c r="AT325" t="e">
        <f>#REF!</f>
        <v>#REF!</v>
      </c>
      <c r="AV325" s="40">
        <v>12</v>
      </c>
      <c r="AW325" s="42">
        <v>19</v>
      </c>
      <c r="AX325" s="44">
        <f t="shared" si="113"/>
        <v>12019</v>
      </c>
      <c r="AZ325" s="7" t="s">
        <v>4546</v>
      </c>
      <c r="BD325" s="1">
        <v>106464</v>
      </c>
    </row>
    <row r="326" spans="1:56" hidden="1" outlineLevel="1">
      <c r="A326" t="s">
        <v>4351</v>
      </c>
      <c r="B326" t="s">
        <v>4289</v>
      </c>
      <c r="C326" s="25">
        <v>296021</v>
      </c>
      <c r="F326" s="1">
        <f t="shared" si="104"/>
        <v>168673</v>
      </c>
      <c r="G326" s="1">
        <v>129231</v>
      </c>
      <c r="H326" s="1">
        <v>128683</v>
      </c>
      <c r="I326" s="2" t="str">
        <f t="shared" si="85"/>
        <v/>
      </c>
      <c r="J326" s="2">
        <f t="shared" si="86"/>
        <v>0.76291404077712499</v>
      </c>
      <c r="K326" s="10">
        <f t="shared" si="105"/>
        <v>2</v>
      </c>
      <c r="L326" s="9">
        <f t="shared" si="106"/>
        <v>1</v>
      </c>
      <c r="M326" s="8">
        <f t="shared" si="107"/>
        <v>3</v>
      </c>
      <c r="N326" s="2">
        <f t="shared" si="108"/>
        <v>0.24356002442596028</v>
      </c>
      <c r="O326" s="2">
        <f t="shared" si="109"/>
        <v>0.53096227612006663</v>
      </c>
      <c r="P326" s="2">
        <f t="shared" si="110"/>
        <v>0.18812139465118899</v>
      </c>
      <c r="Q326" s="2">
        <f t="shared" si="111"/>
        <v>3.7356304802784124E-2</v>
      </c>
      <c r="R326" s="1">
        <v>41082</v>
      </c>
      <c r="S326" s="1">
        <v>89559</v>
      </c>
      <c r="T326" s="1">
        <v>31731</v>
      </c>
      <c r="U326" s="1">
        <v>187</v>
      </c>
      <c r="V326" s="1">
        <v>108</v>
      </c>
      <c r="W326" s="1">
        <f t="shared" si="112"/>
        <v>1158</v>
      </c>
      <c r="X326" s="1">
        <v>122</v>
      </c>
      <c r="AA326" s="1">
        <v>7</v>
      </c>
      <c r="AJ326" s="1">
        <v>4719</v>
      </c>
      <c r="AR326" t="s">
        <v>4351</v>
      </c>
      <c r="AS326" t="s">
        <v>4289</v>
      </c>
      <c r="AT326" t="e">
        <f>#REF!</f>
        <v>#REF!</v>
      </c>
      <c r="AV326" s="40">
        <v>12</v>
      </c>
      <c r="AW326" s="42">
        <v>21</v>
      </c>
      <c r="AX326" s="44">
        <f t="shared" si="113"/>
        <v>12021</v>
      </c>
      <c r="AZ326" s="7" t="s">
        <v>4546</v>
      </c>
      <c r="BD326" s="1">
        <v>168673</v>
      </c>
    </row>
    <row r="327" spans="1:56" hidden="1" outlineLevel="1">
      <c r="A327" t="s">
        <v>3320</v>
      </c>
      <c r="B327" t="s">
        <v>4289</v>
      </c>
      <c r="C327" s="25">
        <v>60804</v>
      </c>
      <c r="F327" s="1">
        <f t="shared" si="104"/>
        <v>34282</v>
      </c>
      <c r="G327" s="1">
        <v>25082</v>
      </c>
      <c r="H327" s="1">
        <v>24991</v>
      </c>
      <c r="I327" s="2" t="str">
        <f t="shared" ref="I327:I390" si="114">IF(D327&gt;0,H327/D327,"")</f>
        <v/>
      </c>
      <c r="J327" s="2">
        <f t="shared" ref="J327:J390" si="115">IF(F327&gt;0,H327/F327,"")</f>
        <v>0.7289831398401494</v>
      </c>
      <c r="K327" s="10">
        <f t="shared" si="105"/>
        <v>1</v>
      </c>
      <c r="L327" s="9">
        <f t="shared" si="106"/>
        <v>2</v>
      </c>
      <c r="M327" s="8">
        <f t="shared" si="107"/>
        <v>3</v>
      </c>
      <c r="N327" s="2">
        <f t="shared" si="108"/>
        <v>0.56513622309083489</v>
      </c>
      <c r="O327" s="2">
        <f t="shared" si="109"/>
        <v>0.31319642961320809</v>
      </c>
      <c r="P327" s="2">
        <f t="shared" si="110"/>
        <v>9.2351671431071702E-2</v>
      </c>
      <c r="Q327" s="2">
        <f t="shared" si="111"/>
        <v>2.9315675864885316E-2</v>
      </c>
      <c r="R327" s="1">
        <v>19374</v>
      </c>
      <c r="S327" s="1">
        <v>10737</v>
      </c>
      <c r="T327" s="1">
        <v>3166</v>
      </c>
      <c r="U327" s="1">
        <v>98</v>
      </c>
      <c r="V327" s="1">
        <v>9</v>
      </c>
      <c r="W327" s="1">
        <f t="shared" si="112"/>
        <v>88</v>
      </c>
      <c r="X327" s="1">
        <v>25</v>
      </c>
      <c r="AA327" s="1">
        <v>3</v>
      </c>
      <c r="AJ327" s="1">
        <v>782</v>
      </c>
      <c r="AR327" t="s">
        <v>3320</v>
      </c>
      <c r="AS327" t="s">
        <v>4289</v>
      </c>
      <c r="AT327" t="e">
        <f>#REF!</f>
        <v>#REF!</v>
      </c>
      <c r="AV327" s="40">
        <v>12</v>
      </c>
      <c r="AW327" s="42">
        <v>23</v>
      </c>
      <c r="AX327" s="44">
        <f t="shared" si="113"/>
        <v>12023</v>
      </c>
      <c r="AZ327" s="7" t="s">
        <v>4546</v>
      </c>
      <c r="BD327" s="1">
        <v>34282</v>
      </c>
    </row>
    <row r="328" spans="1:56" hidden="1" outlineLevel="1">
      <c r="A328" t="s">
        <v>838</v>
      </c>
      <c r="B328" t="s">
        <v>4289</v>
      </c>
      <c r="C328" s="25">
        <v>33895</v>
      </c>
      <c r="F328" s="1">
        <f t="shared" si="104"/>
        <v>14901</v>
      </c>
      <c r="G328" s="1">
        <v>9549</v>
      </c>
      <c r="H328" s="1">
        <v>9510</v>
      </c>
      <c r="I328" s="2" t="str">
        <f t="shared" si="114"/>
        <v/>
      </c>
      <c r="J328" s="2">
        <f t="shared" si="115"/>
        <v>0.63821220052345484</v>
      </c>
      <c r="K328" s="10">
        <f t="shared" si="105"/>
        <v>1</v>
      </c>
      <c r="L328" s="9">
        <f t="shared" si="106"/>
        <v>2</v>
      </c>
      <c r="M328" s="8">
        <f t="shared" si="107"/>
        <v>3</v>
      </c>
      <c r="N328" s="2">
        <f t="shared" si="108"/>
        <v>0.59311455607006236</v>
      </c>
      <c r="O328" s="2">
        <f t="shared" si="109"/>
        <v>0.25414401718005503</v>
      </c>
      <c r="P328" s="2">
        <f t="shared" si="110"/>
        <v>0.12690423461512651</v>
      </c>
      <c r="Q328" s="2">
        <f t="shared" si="111"/>
        <v>2.5837192134756104E-2</v>
      </c>
      <c r="R328" s="1">
        <v>8838</v>
      </c>
      <c r="S328" s="1">
        <v>3787</v>
      </c>
      <c r="T328" s="1">
        <v>1891</v>
      </c>
      <c r="U328" s="1">
        <v>8</v>
      </c>
      <c r="V328" s="1">
        <v>2</v>
      </c>
      <c r="W328" s="1">
        <f t="shared" si="112"/>
        <v>302</v>
      </c>
      <c r="X328" s="1">
        <v>9</v>
      </c>
      <c r="AA328" s="1">
        <v>1</v>
      </c>
      <c r="AJ328" s="1">
        <v>63</v>
      </c>
      <c r="AR328" t="s">
        <v>2519</v>
      </c>
      <c r="AS328" t="s">
        <v>4289</v>
      </c>
      <c r="AT328" t="e">
        <f>#REF!</f>
        <v>#REF!</v>
      </c>
      <c r="AV328" s="40">
        <v>12</v>
      </c>
      <c r="AW328" s="42">
        <v>27</v>
      </c>
      <c r="AX328" s="44">
        <f t="shared" si="113"/>
        <v>12027</v>
      </c>
      <c r="AZ328" s="7" t="s">
        <v>4546</v>
      </c>
      <c r="BD328" s="1">
        <v>14901</v>
      </c>
    </row>
    <row r="329" spans="1:56" hidden="1" outlineLevel="1">
      <c r="A329" t="s">
        <v>1915</v>
      </c>
      <c r="B329" t="s">
        <v>4289</v>
      </c>
      <c r="C329" s="25">
        <v>14825</v>
      </c>
      <c r="F329" s="1">
        <f t="shared" si="104"/>
        <v>9676</v>
      </c>
      <c r="G329" s="1">
        <v>6474</v>
      </c>
      <c r="H329" s="1">
        <v>6442</v>
      </c>
      <c r="I329" s="2" t="str">
        <f t="shared" si="114"/>
        <v/>
      </c>
      <c r="J329" s="2">
        <f t="shared" si="115"/>
        <v>0.6657709797436957</v>
      </c>
      <c r="K329" s="10">
        <f t="shared" si="105"/>
        <v>1</v>
      </c>
      <c r="L329" s="9">
        <f t="shared" si="106"/>
        <v>2</v>
      </c>
      <c r="M329" s="8">
        <f t="shared" si="107"/>
        <v>3</v>
      </c>
      <c r="N329" s="2">
        <f t="shared" si="108"/>
        <v>0.77459694088466313</v>
      </c>
      <c r="O329" s="2">
        <f t="shared" si="109"/>
        <v>0.15026870607689127</v>
      </c>
      <c r="P329" s="2">
        <f t="shared" si="110"/>
        <v>5.7668458040512606E-2</v>
      </c>
      <c r="Q329" s="2">
        <f t="shared" si="111"/>
        <v>1.7465894997932989E-2</v>
      </c>
      <c r="R329" s="1">
        <v>7495</v>
      </c>
      <c r="S329" s="1">
        <v>1454</v>
      </c>
      <c r="T329" s="1">
        <v>558</v>
      </c>
      <c r="U329" s="1">
        <v>9</v>
      </c>
      <c r="V329" s="1">
        <v>3</v>
      </c>
      <c r="W329" s="1">
        <f t="shared" si="112"/>
        <v>14</v>
      </c>
      <c r="X329" s="1">
        <v>2</v>
      </c>
      <c r="AA329" s="1">
        <v>0</v>
      </c>
      <c r="AJ329" s="1">
        <v>141</v>
      </c>
      <c r="AR329" t="s">
        <v>1915</v>
      </c>
      <c r="AS329" t="s">
        <v>4289</v>
      </c>
      <c r="AT329" t="e">
        <f>#REF!</f>
        <v>#REF!</v>
      </c>
      <c r="AV329" s="40">
        <v>12</v>
      </c>
      <c r="AW329" s="42">
        <v>29</v>
      </c>
      <c r="AX329" s="44">
        <f t="shared" si="113"/>
        <v>12029</v>
      </c>
      <c r="AZ329" s="7" t="s">
        <v>4546</v>
      </c>
      <c r="BD329" s="1">
        <v>9676</v>
      </c>
    </row>
    <row r="330" spans="1:56" hidden="1" outlineLevel="1">
      <c r="A330" t="s">
        <v>2031</v>
      </c>
      <c r="B330" t="s">
        <v>4289</v>
      </c>
      <c r="C330" s="25">
        <v>820070</v>
      </c>
      <c r="F330" s="1">
        <f t="shared" si="104"/>
        <v>515202</v>
      </c>
      <c r="G330" s="1">
        <v>382006</v>
      </c>
      <c r="H330" s="1">
        <v>381061</v>
      </c>
      <c r="I330" s="2" t="str">
        <f t="shared" si="114"/>
        <v/>
      </c>
      <c r="J330" s="2">
        <f t="shared" si="115"/>
        <v>0.73963416291085826</v>
      </c>
      <c r="K330" s="10">
        <f t="shared" si="105"/>
        <v>1</v>
      </c>
      <c r="L330" s="9">
        <f t="shared" si="106"/>
        <v>2</v>
      </c>
      <c r="M330" s="8">
        <f t="shared" si="107"/>
        <v>3</v>
      </c>
      <c r="N330" s="2">
        <f t="shared" si="108"/>
        <v>0.46246714880765216</v>
      </c>
      <c r="O330" s="2">
        <f t="shared" si="109"/>
        <v>0.36900283772190323</v>
      </c>
      <c r="P330" s="2">
        <f t="shared" si="110"/>
        <v>0.13663184537327105</v>
      </c>
      <c r="Q330" s="2">
        <f t="shared" si="111"/>
        <v>3.1898168097173552E-2</v>
      </c>
      <c r="R330" s="1">
        <v>238264</v>
      </c>
      <c r="S330" s="1">
        <v>190111</v>
      </c>
      <c r="T330" s="1">
        <v>70393</v>
      </c>
      <c r="U330" s="1">
        <v>1139</v>
      </c>
      <c r="V330" s="1">
        <v>304</v>
      </c>
      <c r="W330" s="1">
        <f t="shared" si="112"/>
        <v>1565</v>
      </c>
      <c r="X330" s="1">
        <v>152</v>
      </c>
      <c r="AA330" s="1">
        <v>38</v>
      </c>
      <c r="AJ330" s="1">
        <v>13236</v>
      </c>
      <c r="AR330" t="s">
        <v>2031</v>
      </c>
      <c r="AS330" t="s">
        <v>4289</v>
      </c>
      <c r="AT330" t="e">
        <f>#REF!</f>
        <v>#REF!</v>
      </c>
      <c r="AV330" s="40">
        <v>12</v>
      </c>
      <c r="AW330" s="42">
        <v>31</v>
      </c>
      <c r="AX330" s="44">
        <f t="shared" si="113"/>
        <v>12031</v>
      </c>
      <c r="AZ330" s="7" t="s">
        <v>4546</v>
      </c>
      <c r="BD330" s="1">
        <v>515202</v>
      </c>
    </row>
    <row r="331" spans="1:56" hidden="1" outlineLevel="1">
      <c r="A331" t="s">
        <v>956</v>
      </c>
      <c r="B331" t="s">
        <v>4289</v>
      </c>
      <c r="C331" s="25">
        <v>298225</v>
      </c>
      <c r="F331" s="1">
        <f t="shared" si="104"/>
        <v>189833</v>
      </c>
      <c r="G331" s="1">
        <v>143849</v>
      </c>
      <c r="H331" s="1">
        <v>143278</v>
      </c>
      <c r="I331" s="2" t="str">
        <f t="shared" si="114"/>
        <v/>
      </c>
      <c r="J331" s="2">
        <f t="shared" si="115"/>
        <v>0.75475812951383581</v>
      </c>
      <c r="K331" s="10">
        <f t="shared" si="105"/>
        <v>2</v>
      </c>
      <c r="L331" s="9">
        <f t="shared" si="106"/>
        <v>1</v>
      </c>
      <c r="M331" s="8">
        <f t="shared" si="107"/>
        <v>3</v>
      </c>
      <c r="N331" s="2">
        <f t="shared" si="108"/>
        <v>0.40693662324253421</v>
      </c>
      <c r="O331" s="2">
        <f t="shared" si="109"/>
        <v>0.43809558928110498</v>
      </c>
      <c r="P331" s="2">
        <f t="shared" si="110"/>
        <v>0.12725922257984651</v>
      </c>
      <c r="Q331" s="2">
        <f t="shared" si="111"/>
        <v>2.7708564896514298E-2</v>
      </c>
      <c r="R331" s="1">
        <v>77250</v>
      </c>
      <c r="S331" s="1">
        <v>83165</v>
      </c>
      <c r="T331" s="1">
        <v>24158</v>
      </c>
      <c r="U331" s="1">
        <v>272</v>
      </c>
      <c r="V331" s="1">
        <v>145</v>
      </c>
      <c r="W331" s="1">
        <f t="shared" si="112"/>
        <v>355</v>
      </c>
      <c r="X331" s="1">
        <v>95</v>
      </c>
      <c r="AA331" s="1">
        <v>30</v>
      </c>
      <c r="AJ331" s="1">
        <v>4363</v>
      </c>
      <c r="AR331" t="s">
        <v>956</v>
      </c>
      <c r="AS331" t="s">
        <v>4289</v>
      </c>
      <c r="AT331" t="e">
        <f>#REF!</f>
        <v>#REF!</v>
      </c>
      <c r="AV331" s="40">
        <v>12</v>
      </c>
      <c r="AW331" s="42">
        <v>33</v>
      </c>
      <c r="AX331" s="44">
        <f t="shared" si="113"/>
        <v>12033</v>
      </c>
      <c r="AZ331" s="7" t="s">
        <v>4546</v>
      </c>
      <c r="BD331" s="1">
        <v>189833</v>
      </c>
    </row>
    <row r="332" spans="1:56" hidden="1" outlineLevel="1">
      <c r="A332" t="s">
        <v>3383</v>
      </c>
      <c r="B332" t="s">
        <v>4289</v>
      </c>
      <c r="C332" s="25">
        <v>69387</v>
      </c>
      <c r="F332" s="1">
        <f t="shared" si="104"/>
        <v>47068</v>
      </c>
      <c r="G332" s="1">
        <v>38557</v>
      </c>
      <c r="H332" s="1">
        <v>38480</v>
      </c>
      <c r="I332" s="2" t="str">
        <f t="shared" si="114"/>
        <v/>
      </c>
      <c r="J332" s="2">
        <f t="shared" si="115"/>
        <v>0.81754057958698056</v>
      </c>
      <c r="K332" s="10">
        <f t="shared" si="105"/>
        <v>2</v>
      </c>
      <c r="L332" s="9">
        <f t="shared" si="106"/>
        <v>1</v>
      </c>
      <c r="M332" s="8">
        <f t="shared" si="107"/>
        <v>3</v>
      </c>
      <c r="N332" s="2">
        <f t="shared" si="108"/>
        <v>0.38115067561825444</v>
      </c>
      <c r="O332" s="2">
        <f t="shared" si="109"/>
        <v>0.40747429251295997</v>
      </c>
      <c r="P332" s="2">
        <f t="shared" si="110"/>
        <v>0.19359224951134529</v>
      </c>
      <c r="Q332" s="2">
        <f t="shared" si="111"/>
        <v>1.7782782357440297E-2</v>
      </c>
      <c r="R332" s="1">
        <v>17940</v>
      </c>
      <c r="S332" s="1">
        <v>19179</v>
      </c>
      <c r="T332" s="1">
        <v>9112</v>
      </c>
      <c r="U332" s="1">
        <v>61</v>
      </c>
      <c r="V332" s="1">
        <v>28</v>
      </c>
      <c r="W332" s="1">
        <f t="shared" si="112"/>
        <v>32</v>
      </c>
      <c r="X332" s="1">
        <v>32</v>
      </c>
      <c r="AA332" s="1">
        <v>1</v>
      </c>
      <c r="AJ332" s="1">
        <v>683</v>
      </c>
      <c r="AR332" t="s">
        <v>3383</v>
      </c>
      <c r="AS332" t="s">
        <v>4289</v>
      </c>
      <c r="AT332" t="e">
        <f>#REF!</f>
        <v>#REF!</v>
      </c>
      <c r="AV332" s="40">
        <v>12</v>
      </c>
      <c r="AW332" s="42">
        <v>35</v>
      </c>
      <c r="AX332" s="44">
        <f t="shared" si="113"/>
        <v>12035</v>
      </c>
      <c r="AZ332" s="7" t="s">
        <v>4546</v>
      </c>
      <c r="BD332" s="1">
        <v>47068</v>
      </c>
    </row>
    <row r="333" spans="1:56" hidden="1" outlineLevel="1">
      <c r="A333" t="s">
        <v>1354</v>
      </c>
      <c r="B333" t="s">
        <v>4289</v>
      </c>
      <c r="C333" s="25">
        <v>10090</v>
      </c>
      <c r="F333" s="1">
        <f t="shared" si="104"/>
        <v>7620</v>
      </c>
      <c r="G333" s="1">
        <v>5974</v>
      </c>
      <c r="H333" s="1">
        <v>5931</v>
      </c>
      <c r="I333" s="2" t="str">
        <f t="shared" si="114"/>
        <v/>
      </c>
      <c r="J333" s="2">
        <f t="shared" si="115"/>
        <v>0.77834645669291336</v>
      </c>
      <c r="K333" s="10">
        <f t="shared" si="105"/>
        <v>1</v>
      </c>
      <c r="L333" s="9">
        <f t="shared" si="106"/>
        <v>2</v>
      </c>
      <c r="M333" s="8">
        <f t="shared" si="107"/>
        <v>3</v>
      </c>
      <c r="N333" s="2">
        <f t="shared" si="108"/>
        <v>0.77335958005249339</v>
      </c>
      <c r="O333" s="2">
        <f t="shared" si="109"/>
        <v>0.15905511811023623</v>
      </c>
      <c r="P333" s="2">
        <f t="shared" si="110"/>
        <v>5.748031496062992E-2</v>
      </c>
      <c r="Q333" s="2">
        <f t="shared" si="111"/>
        <v>1.0104986876640458E-2</v>
      </c>
      <c r="R333" s="1">
        <v>5893</v>
      </c>
      <c r="S333" s="1">
        <v>1212</v>
      </c>
      <c r="T333" s="1">
        <v>438</v>
      </c>
      <c r="U333" s="1">
        <v>4</v>
      </c>
      <c r="V333" s="1">
        <v>4</v>
      </c>
      <c r="W333" s="1">
        <f t="shared" si="112"/>
        <v>5</v>
      </c>
      <c r="X333" s="1">
        <v>0</v>
      </c>
      <c r="AA333" s="1">
        <v>0</v>
      </c>
      <c r="AJ333" s="1">
        <v>64</v>
      </c>
      <c r="AR333" t="s">
        <v>1354</v>
      </c>
      <c r="AS333" t="s">
        <v>4289</v>
      </c>
      <c r="AT333" t="e">
        <f>#REF!</f>
        <v>#REF!</v>
      </c>
      <c r="AV333" s="40">
        <v>12</v>
      </c>
      <c r="AW333" s="42">
        <v>37</v>
      </c>
      <c r="AX333" s="44">
        <f t="shared" si="113"/>
        <v>12037</v>
      </c>
      <c r="AZ333" s="7" t="s">
        <v>4546</v>
      </c>
      <c r="BD333" s="1">
        <v>7620</v>
      </c>
    </row>
    <row r="334" spans="1:56" hidden="1" outlineLevel="1">
      <c r="A334" t="s">
        <v>1433</v>
      </c>
      <c r="B334" t="s">
        <v>4289</v>
      </c>
      <c r="C334" s="25">
        <v>45129</v>
      </c>
      <c r="F334" s="1">
        <f t="shared" si="104"/>
        <v>26884</v>
      </c>
      <c r="G334" s="1">
        <v>21094</v>
      </c>
      <c r="H334" s="1">
        <v>20984</v>
      </c>
      <c r="I334" s="2" t="str">
        <f t="shared" si="114"/>
        <v/>
      </c>
      <c r="J334" s="2">
        <f t="shared" si="115"/>
        <v>0.78053861032584437</v>
      </c>
      <c r="K334" s="10">
        <f t="shared" si="105"/>
        <v>1</v>
      </c>
      <c r="L334" s="9">
        <f t="shared" si="106"/>
        <v>2</v>
      </c>
      <c r="M334" s="8">
        <f t="shared" si="107"/>
        <v>3</v>
      </c>
      <c r="N334" s="2">
        <f t="shared" si="108"/>
        <v>0.82874572236274369</v>
      </c>
      <c r="O334" s="2">
        <f t="shared" si="109"/>
        <v>0.11203689927094182</v>
      </c>
      <c r="P334" s="2">
        <f t="shared" si="110"/>
        <v>4.9062639488171404E-2</v>
      </c>
      <c r="Q334" s="2">
        <f t="shared" si="111"/>
        <v>1.0154738878143089E-2</v>
      </c>
      <c r="R334" s="1">
        <v>22280</v>
      </c>
      <c r="S334" s="1">
        <v>3012</v>
      </c>
      <c r="T334" s="1">
        <v>1319</v>
      </c>
      <c r="U334" s="1">
        <v>8</v>
      </c>
      <c r="V334" s="1">
        <v>4</v>
      </c>
      <c r="W334" s="1">
        <f t="shared" si="112"/>
        <v>29</v>
      </c>
      <c r="X334" s="1">
        <v>11</v>
      </c>
      <c r="AA334" s="1">
        <v>2</v>
      </c>
      <c r="AJ334" s="1">
        <v>219</v>
      </c>
      <c r="AR334" t="s">
        <v>1433</v>
      </c>
      <c r="AS334" t="s">
        <v>4289</v>
      </c>
      <c r="AT334" t="e">
        <f>#REF!</f>
        <v>#REF!</v>
      </c>
      <c r="AV334" s="40">
        <v>12</v>
      </c>
      <c r="AW334" s="42">
        <v>39</v>
      </c>
      <c r="AX334" s="44">
        <f t="shared" si="113"/>
        <v>12039</v>
      </c>
      <c r="AZ334" s="7" t="s">
        <v>4546</v>
      </c>
      <c r="BD334" s="1">
        <v>26884</v>
      </c>
    </row>
    <row r="335" spans="1:56" hidden="1" outlineLevel="1">
      <c r="A335" t="s">
        <v>1203</v>
      </c>
      <c r="B335" t="s">
        <v>4289</v>
      </c>
      <c r="C335" s="25">
        <v>15271</v>
      </c>
      <c r="F335" s="1">
        <f t="shared" si="104"/>
        <v>9035</v>
      </c>
      <c r="G335" s="1">
        <v>7050</v>
      </c>
      <c r="H335" s="1">
        <v>7015</v>
      </c>
      <c r="I335" s="2" t="str">
        <f t="shared" si="114"/>
        <v/>
      </c>
      <c r="J335" s="2">
        <f t="shared" si="115"/>
        <v>0.77642501383508578</v>
      </c>
      <c r="K335" s="10">
        <f t="shared" si="105"/>
        <v>1</v>
      </c>
      <c r="L335" s="9">
        <f t="shared" si="106"/>
        <v>2</v>
      </c>
      <c r="M335" s="8">
        <f t="shared" si="107"/>
        <v>3</v>
      </c>
      <c r="N335" s="2">
        <f t="shared" si="108"/>
        <v>0.58605423353624797</v>
      </c>
      <c r="O335" s="2">
        <f t="shared" si="109"/>
        <v>0.30437188710570007</v>
      </c>
      <c r="P335" s="2">
        <f t="shared" si="110"/>
        <v>9.031543995572773E-2</v>
      </c>
      <c r="Q335" s="2">
        <f t="shared" si="111"/>
        <v>1.9258439402324232E-2</v>
      </c>
      <c r="R335" s="1">
        <v>5295</v>
      </c>
      <c r="S335" s="1">
        <v>2750</v>
      </c>
      <c r="T335" s="1">
        <v>816</v>
      </c>
      <c r="U335" s="1">
        <v>27</v>
      </c>
      <c r="V335" s="1">
        <v>1</v>
      </c>
      <c r="W335" s="1">
        <f t="shared" si="112"/>
        <v>15</v>
      </c>
      <c r="X335" s="1">
        <v>6</v>
      </c>
      <c r="AA335" s="1">
        <v>0</v>
      </c>
      <c r="AJ335" s="1">
        <v>125</v>
      </c>
      <c r="AR335" t="s">
        <v>1203</v>
      </c>
      <c r="AS335" t="s">
        <v>4289</v>
      </c>
      <c r="AT335" t="e">
        <f>#REF!</f>
        <v>#REF!</v>
      </c>
      <c r="AV335" s="40">
        <v>12</v>
      </c>
      <c r="AW335" s="42">
        <v>41</v>
      </c>
      <c r="AX335" s="44">
        <f t="shared" si="113"/>
        <v>12041</v>
      </c>
      <c r="AZ335" s="7" t="s">
        <v>4546</v>
      </c>
      <c r="BD335" s="1">
        <v>9035</v>
      </c>
    </row>
    <row r="336" spans="1:56" hidden="1" outlineLevel="1">
      <c r="A336" t="s">
        <v>2102</v>
      </c>
      <c r="B336" t="s">
        <v>4289</v>
      </c>
      <c r="C336" s="25">
        <v>11901</v>
      </c>
      <c r="F336" s="1">
        <f t="shared" si="104"/>
        <v>5963</v>
      </c>
      <c r="G336" s="1">
        <v>4204</v>
      </c>
      <c r="H336" s="1">
        <v>4188</v>
      </c>
      <c r="I336" s="2" t="str">
        <f t="shared" si="114"/>
        <v/>
      </c>
      <c r="J336" s="2">
        <f t="shared" si="115"/>
        <v>0.70233104142210301</v>
      </c>
      <c r="K336" s="10">
        <f t="shared" si="105"/>
        <v>1</v>
      </c>
      <c r="L336" s="9">
        <f t="shared" si="106"/>
        <v>2</v>
      </c>
      <c r="M336" s="8">
        <f t="shared" si="107"/>
        <v>3</v>
      </c>
      <c r="N336" s="2">
        <f t="shared" si="108"/>
        <v>0.64849907764548043</v>
      </c>
      <c r="O336" s="2">
        <f t="shared" si="109"/>
        <v>0.2480295153446252</v>
      </c>
      <c r="P336" s="2">
        <f t="shared" si="110"/>
        <v>7.9490189501928557E-2</v>
      </c>
      <c r="Q336" s="2">
        <f t="shared" si="111"/>
        <v>2.3981217507965821E-2</v>
      </c>
      <c r="R336" s="1">
        <v>3867</v>
      </c>
      <c r="S336" s="1">
        <v>1479</v>
      </c>
      <c r="T336" s="1">
        <v>474</v>
      </c>
      <c r="U336" s="1">
        <v>0</v>
      </c>
      <c r="V336" s="1">
        <v>0</v>
      </c>
      <c r="W336" s="1">
        <f t="shared" si="112"/>
        <v>0</v>
      </c>
      <c r="X336" s="1">
        <v>1</v>
      </c>
      <c r="AA336" s="1">
        <v>0</v>
      </c>
      <c r="AJ336" s="1">
        <v>142</v>
      </c>
      <c r="AR336" t="s">
        <v>2102</v>
      </c>
      <c r="AS336" t="s">
        <v>4289</v>
      </c>
      <c r="AT336" t="e">
        <f>#REF!</f>
        <v>#REF!</v>
      </c>
      <c r="AV336" s="40">
        <v>12</v>
      </c>
      <c r="AW336" s="42">
        <v>43</v>
      </c>
      <c r="AX336" s="44">
        <f t="shared" si="113"/>
        <v>12043</v>
      </c>
      <c r="AZ336" s="7" t="s">
        <v>4546</v>
      </c>
      <c r="BD336" s="1">
        <v>5963</v>
      </c>
    </row>
    <row r="337" spans="1:56" hidden="1" outlineLevel="1">
      <c r="A337" t="s">
        <v>948</v>
      </c>
      <c r="B337" t="s">
        <v>4289</v>
      </c>
      <c r="C337" s="25">
        <v>15455</v>
      </c>
      <c r="F337" s="1">
        <f t="shared" si="104"/>
        <v>9627</v>
      </c>
      <c r="G337" s="1">
        <v>7320</v>
      </c>
      <c r="H337" s="1">
        <v>7277</v>
      </c>
      <c r="I337" s="2" t="str">
        <f t="shared" si="114"/>
        <v/>
      </c>
      <c r="J337" s="2">
        <f t="shared" si="115"/>
        <v>0.75589487898618468</v>
      </c>
      <c r="K337" s="10">
        <f t="shared" si="105"/>
        <v>1</v>
      </c>
      <c r="L337" s="9">
        <f t="shared" si="106"/>
        <v>2</v>
      </c>
      <c r="M337" s="8">
        <f t="shared" si="107"/>
        <v>3</v>
      </c>
      <c r="N337" s="2">
        <f t="shared" si="108"/>
        <v>0.67144489456736267</v>
      </c>
      <c r="O337" s="2">
        <f t="shared" si="109"/>
        <v>0.26560714656694712</v>
      </c>
      <c r="P337" s="2">
        <f t="shared" si="110"/>
        <v>5.1106263633530692E-2</v>
      </c>
      <c r="Q337" s="2">
        <f t="shared" si="111"/>
        <v>1.184169523215952E-2</v>
      </c>
      <c r="R337" s="1">
        <v>6464</v>
      </c>
      <c r="S337" s="1">
        <v>2557</v>
      </c>
      <c r="T337" s="1">
        <v>492</v>
      </c>
      <c r="U337" s="1">
        <v>7</v>
      </c>
      <c r="V337" s="1">
        <v>3</v>
      </c>
      <c r="W337" s="1">
        <f t="shared" si="112"/>
        <v>18</v>
      </c>
      <c r="X337" s="1">
        <v>1</v>
      </c>
      <c r="AA337" s="1">
        <v>0</v>
      </c>
      <c r="AJ337" s="1">
        <v>85</v>
      </c>
      <c r="AR337" t="s">
        <v>948</v>
      </c>
      <c r="AS337" t="s">
        <v>4289</v>
      </c>
      <c r="AT337" t="e">
        <f>#REF!</f>
        <v>#REF!</v>
      </c>
      <c r="AV337" s="40">
        <v>12</v>
      </c>
      <c r="AW337" s="42">
        <v>45</v>
      </c>
      <c r="AX337" s="44">
        <f t="shared" si="113"/>
        <v>12045</v>
      </c>
      <c r="AZ337" s="7" t="s">
        <v>4546</v>
      </c>
      <c r="BD337" s="1">
        <v>9627</v>
      </c>
    </row>
    <row r="338" spans="1:56" hidden="1" outlineLevel="1">
      <c r="A338" t="s">
        <v>856</v>
      </c>
      <c r="B338" t="s">
        <v>4289</v>
      </c>
      <c r="C338" s="25">
        <v>14101</v>
      </c>
      <c r="F338" s="1">
        <f t="shared" si="104"/>
        <v>7645</v>
      </c>
      <c r="G338" s="1">
        <v>5131</v>
      </c>
      <c r="H338" s="1">
        <v>5079</v>
      </c>
      <c r="I338" s="2" t="str">
        <f t="shared" si="114"/>
        <v/>
      </c>
      <c r="J338" s="2">
        <f t="shared" si="115"/>
        <v>0.6643557880967953</v>
      </c>
      <c r="K338" s="10">
        <f t="shared" si="105"/>
        <v>1</v>
      </c>
      <c r="L338" s="9">
        <f t="shared" si="106"/>
        <v>2</v>
      </c>
      <c r="M338" s="8">
        <f t="shared" si="107"/>
        <v>3</v>
      </c>
      <c r="N338" s="2">
        <f t="shared" si="108"/>
        <v>0.78862001308044472</v>
      </c>
      <c r="O338" s="2">
        <f t="shared" si="109"/>
        <v>0.14911706998037932</v>
      </c>
      <c r="P338" s="2">
        <f t="shared" si="110"/>
        <v>4.1857423152387184E-2</v>
      </c>
      <c r="Q338" s="2">
        <f t="shared" si="111"/>
        <v>2.0405493786788777E-2</v>
      </c>
      <c r="R338" s="1">
        <v>6029</v>
      </c>
      <c r="S338" s="1">
        <v>1140</v>
      </c>
      <c r="T338" s="1">
        <v>320</v>
      </c>
      <c r="U338" s="1">
        <v>5</v>
      </c>
      <c r="V338" s="1">
        <v>3</v>
      </c>
      <c r="W338" s="1">
        <f t="shared" si="112"/>
        <v>52</v>
      </c>
      <c r="X338" s="1">
        <v>4</v>
      </c>
      <c r="AA338" s="1">
        <v>1</v>
      </c>
      <c r="AJ338" s="1">
        <v>91</v>
      </c>
      <c r="AR338" t="s">
        <v>856</v>
      </c>
      <c r="AS338" t="s">
        <v>4289</v>
      </c>
      <c r="AT338" t="e">
        <f>#REF!</f>
        <v>#REF!</v>
      </c>
      <c r="AV338" s="40">
        <v>12</v>
      </c>
      <c r="AW338" s="42">
        <v>47</v>
      </c>
      <c r="AX338" s="44">
        <f t="shared" si="113"/>
        <v>12047</v>
      </c>
      <c r="AZ338" s="7" t="s">
        <v>4546</v>
      </c>
      <c r="BD338" s="1">
        <v>7645</v>
      </c>
    </row>
    <row r="339" spans="1:56" hidden="1" outlineLevel="1">
      <c r="A339" t="s">
        <v>1665</v>
      </c>
      <c r="B339" t="s">
        <v>4289</v>
      </c>
      <c r="C339" s="25">
        <v>26847</v>
      </c>
      <c r="F339" s="1">
        <f t="shared" si="104"/>
        <v>10399</v>
      </c>
      <c r="G339" s="1">
        <v>7284</v>
      </c>
      <c r="H339" s="1">
        <v>7249</v>
      </c>
      <c r="I339" s="2" t="str">
        <f t="shared" si="114"/>
        <v/>
      </c>
      <c r="J339" s="2">
        <f t="shared" si="115"/>
        <v>0.69708625829406679</v>
      </c>
      <c r="K339" s="10">
        <f t="shared" si="105"/>
        <v>1</v>
      </c>
      <c r="L339" s="9">
        <f t="shared" si="106"/>
        <v>2</v>
      </c>
      <c r="M339" s="8">
        <f t="shared" si="107"/>
        <v>3</v>
      </c>
      <c r="N339" s="2">
        <f t="shared" si="108"/>
        <v>0.63756130397153576</v>
      </c>
      <c r="O339" s="2">
        <f t="shared" si="109"/>
        <v>0.26723723434945668</v>
      </c>
      <c r="P339" s="2">
        <f t="shared" si="110"/>
        <v>7.8661409750937591E-2</v>
      </c>
      <c r="Q339" s="2">
        <f t="shared" si="111"/>
        <v>1.6540051928069968E-2</v>
      </c>
      <c r="R339" s="1">
        <v>6630</v>
      </c>
      <c r="S339" s="1">
        <v>2779</v>
      </c>
      <c r="T339" s="1">
        <v>818</v>
      </c>
      <c r="U339" s="1">
        <v>5</v>
      </c>
      <c r="V339" s="1">
        <v>0</v>
      </c>
      <c r="W339" s="1">
        <f t="shared" si="112"/>
        <v>29</v>
      </c>
      <c r="X339" s="1">
        <v>5</v>
      </c>
      <c r="AA339" s="1">
        <v>2</v>
      </c>
      <c r="AJ339" s="1">
        <v>131</v>
      </c>
      <c r="AR339" t="s">
        <v>1665</v>
      </c>
      <c r="AS339" t="s">
        <v>4289</v>
      </c>
      <c r="AT339" t="e">
        <f>#REF!</f>
        <v>#REF!</v>
      </c>
      <c r="AV339" s="40">
        <v>12</v>
      </c>
      <c r="AW339" s="42">
        <v>49</v>
      </c>
      <c r="AX339" s="44">
        <f t="shared" si="113"/>
        <v>12049</v>
      </c>
      <c r="AZ339" s="7" t="s">
        <v>4546</v>
      </c>
      <c r="BD339" s="1">
        <v>10399</v>
      </c>
    </row>
    <row r="340" spans="1:56" hidden="1" outlineLevel="1">
      <c r="A340" t="s">
        <v>429</v>
      </c>
      <c r="B340" t="s">
        <v>4289</v>
      </c>
      <c r="C340" s="25">
        <v>36903</v>
      </c>
      <c r="F340" s="1">
        <f t="shared" si="104"/>
        <v>17144</v>
      </c>
      <c r="G340" s="1">
        <v>9818</v>
      </c>
      <c r="H340" s="1">
        <v>9775</v>
      </c>
      <c r="I340" s="2" t="str">
        <f t="shared" si="114"/>
        <v/>
      </c>
      <c r="J340" s="2">
        <f t="shared" si="115"/>
        <v>0.57017032197853479</v>
      </c>
      <c r="K340" s="10">
        <f t="shared" si="105"/>
        <v>1</v>
      </c>
      <c r="L340" s="9">
        <f t="shared" si="106"/>
        <v>2</v>
      </c>
      <c r="M340" s="8">
        <f t="shared" si="107"/>
        <v>3</v>
      </c>
      <c r="N340" s="2">
        <f t="shared" si="108"/>
        <v>0.56509566028931402</v>
      </c>
      <c r="O340" s="2">
        <f t="shared" si="109"/>
        <v>0.30792113859076059</v>
      </c>
      <c r="P340" s="2">
        <f t="shared" si="110"/>
        <v>9.9160055996266913E-2</v>
      </c>
      <c r="Q340" s="2">
        <f t="shared" si="111"/>
        <v>2.782314512365848E-2</v>
      </c>
      <c r="R340" s="1">
        <v>9688</v>
      </c>
      <c r="S340" s="1">
        <v>5279</v>
      </c>
      <c r="T340" s="1">
        <v>1700</v>
      </c>
      <c r="U340" s="1">
        <v>14</v>
      </c>
      <c r="V340" s="1">
        <v>3</v>
      </c>
      <c r="W340" s="1">
        <f t="shared" si="112"/>
        <v>204</v>
      </c>
      <c r="X340" s="1">
        <v>4</v>
      </c>
      <c r="AA340" s="1">
        <v>0</v>
      </c>
      <c r="AJ340" s="1">
        <v>252</v>
      </c>
      <c r="AR340" t="s">
        <v>429</v>
      </c>
      <c r="AS340" t="s">
        <v>4289</v>
      </c>
      <c r="AT340" t="e">
        <f>#REF!</f>
        <v>#REF!</v>
      </c>
      <c r="AV340" s="40">
        <v>12</v>
      </c>
      <c r="AW340" s="42">
        <v>51</v>
      </c>
      <c r="AX340" s="44">
        <f t="shared" si="113"/>
        <v>12051</v>
      </c>
      <c r="AZ340" s="7" t="s">
        <v>4546</v>
      </c>
      <c r="BD340" s="1">
        <v>17144</v>
      </c>
    </row>
    <row r="341" spans="1:56" hidden="1" outlineLevel="1">
      <c r="A341" t="s">
        <v>1428</v>
      </c>
      <c r="B341" t="s">
        <v>4289</v>
      </c>
      <c r="C341" s="25">
        <v>149593</v>
      </c>
      <c r="F341" s="1">
        <f t="shared" si="104"/>
        <v>109656</v>
      </c>
      <c r="G341" s="1">
        <v>80764</v>
      </c>
      <c r="H341" s="1">
        <v>80547</v>
      </c>
      <c r="I341" s="2" t="str">
        <f t="shared" si="114"/>
        <v/>
      </c>
      <c r="J341" s="2">
        <f t="shared" si="115"/>
        <v>0.7345425694900416</v>
      </c>
      <c r="K341" s="10">
        <f t="shared" si="105"/>
        <v>2</v>
      </c>
      <c r="L341" s="9">
        <f t="shared" si="106"/>
        <v>1</v>
      </c>
      <c r="M341" s="8">
        <f t="shared" si="107"/>
        <v>3</v>
      </c>
      <c r="N341" s="2">
        <f t="shared" si="108"/>
        <v>0.38806814036623621</v>
      </c>
      <c r="O341" s="2">
        <f t="shared" si="109"/>
        <v>0.41280002918216968</v>
      </c>
      <c r="P341" s="2">
        <f t="shared" si="110"/>
        <v>0.17133581381775734</v>
      </c>
      <c r="Q341" s="2">
        <f t="shared" si="111"/>
        <v>2.7796016633836712E-2</v>
      </c>
      <c r="R341" s="1">
        <v>42554</v>
      </c>
      <c r="S341" s="1">
        <v>45266</v>
      </c>
      <c r="T341" s="1">
        <v>18788</v>
      </c>
      <c r="U341" s="1">
        <v>100</v>
      </c>
      <c r="V341" s="1">
        <v>59</v>
      </c>
      <c r="W341" s="1">
        <f t="shared" si="112"/>
        <v>371</v>
      </c>
      <c r="X341" s="1">
        <v>43</v>
      </c>
      <c r="AA341" s="1">
        <v>6</v>
      </c>
      <c r="AJ341" s="1">
        <v>2469</v>
      </c>
      <c r="AR341" t="s">
        <v>1428</v>
      </c>
      <c r="AS341" t="s">
        <v>4289</v>
      </c>
      <c r="AT341" t="e">
        <f>#REF!</f>
        <v>#REF!</v>
      </c>
      <c r="AV341" s="40">
        <v>12</v>
      </c>
      <c r="AW341" s="42">
        <v>53</v>
      </c>
      <c r="AX341" s="44">
        <f t="shared" si="113"/>
        <v>12053</v>
      </c>
      <c r="AZ341" s="7" t="s">
        <v>4546</v>
      </c>
      <c r="BD341" s="1">
        <v>109656</v>
      </c>
    </row>
    <row r="342" spans="1:56" hidden="1" outlineLevel="1">
      <c r="A342" t="s">
        <v>177</v>
      </c>
      <c r="B342" t="s">
        <v>4289</v>
      </c>
      <c r="C342" s="25">
        <v>93079</v>
      </c>
      <c r="F342" s="1">
        <f t="shared" si="104"/>
        <v>60176</v>
      </c>
      <c r="G342" s="1">
        <v>41876</v>
      </c>
      <c r="H342" s="1">
        <v>41496</v>
      </c>
      <c r="I342" s="2" t="str">
        <f t="shared" si="114"/>
        <v/>
      </c>
      <c r="J342" s="2">
        <f t="shared" si="115"/>
        <v>0.68957724009571919</v>
      </c>
      <c r="K342" s="10">
        <f t="shared" si="105"/>
        <v>2</v>
      </c>
      <c r="L342" s="9">
        <f t="shared" si="106"/>
        <v>1</v>
      </c>
      <c r="M342" s="8">
        <f t="shared" si="107"/>
        <v>3</v>
      </c>
      <c r="N342" s="2">
        <f t="shared" si="108"/>
        <v>0.39781640521137995</v>
      </c>
      <c r="O342" s="2">
        <f t="shared" si="109"/>
        <v>0.44456261632544536</v>
      </c>
      <c r="P342" s="2">
        <f t="shared" si="110"/>
        <v>0.13171363998936453</v>
      </c>
      <c r="Q342" s="2">
        <f t="shared" si="111"/>
        <v>2.590733847381016E-2</v>
      </c>
      <c r="R342" s="1">
        <v>23939</v>
      </c>
      <c r="S342" s="1">
        <v>26752</v>
      </c>
      <c r="T342" s="1">
        <v>7926</v>
      </c>
      <c r="U342" s="1">
        <v>54</v>
      </c>
      <c r="V342" s="1">
        <v>11</v>
      </c>
      <c r="W342" s="1">
        <f t="shared" si="112"/>
        <v>58</v>
      </c>
      <c r="X342" s="1">
        <v>32</v>
      </c>
      <c r="AA342" s="1">
        <v>6</v>
      </c>
      <c r="AJ342" s="1">
        <v>1398</v>
      </c>
      <c r="AR342" t="s">
        <v>177</v>
      </c>
      <c r="AS342" t="s">
        <v>4289</v>
      </c>
      <c r="AT342" t="e">
        <f>#REF!</f>
        <v>#REF!</v>
      </c>
      <c r="AV342" s="40">
        <v>12</v>
      </c>
      <c r="AW342" s="42">
        <v>55</v>
      </c>
      <c r="AX342" s="44">
        <f t="shared" si="113"/>
        <v>12055</v>
      </c>
      <c r="AZ342" s="7" t="s">
        <v>4546</v>
      </c>
      <c r="BD342" s="1">
        <v>60176</v>
      </c>
    </row>
    <row r="343" spans="1:56" hidden="1" outlineLevel="1">
      <c r="A343" t="s">
        <v>1643</v>
      </c>
      <c r="B343" t="s">
        <v>4289</v>
      </c>
      <c r="C343" s="25">
        <v>1108225</v>
      </c>
      <c r="F343" s="1">
        <f t="shared" si="104"/>
        <v>621201</v>
      </c>
      <c r="G343" s="1">
        <v>464849</v>
      </c>
      <c r="H343" s="1">
        <v>463222</v>
      </c>
      <c r="I343" s="2" t="str">
        <f t="shared" si="114"/>
        <v/>
      </c>
      <c r="J343" s="2">
        <f t="shared" si="115"/>
        <v>0.74568778865455787</v>
      </c>
      <c r="K343" s="10">
        <f t="shared" si="105"/>
        <v>1</v>
      </c>
      <c r="L343" s="9">
        <f t="shared" si="106"/>
        <v>2</v>
      </c>
      <c r="M343" s="8">
        <f t="shared" si="107"/>
        <v>3</v>
      </c>
      <c r="N343" s="2">
        <f t="shared" si="108"/>
        <v>0.41674433878889444</v>
      </c>
      <c r="O343" s="2">
        <f t="shared" si="109"/>
        <v>0.35055642215643568</v>
      </c>
      <c r="P343" s="2">
        <f t="shared" si="110"/>
        <v>0.2029101691722969</v>
      </c>
      <c r="Q343" s="2">
        <f t="shared" si="111"/>
        <v>2.9789069882372926E-2</v>
      </c>
      <c r="R343" s="1">
        <v>258882</v>
      </c>
      <c r="S343" s="1">
        <v>217766</v>
      </c>
      <c r="T343" s="1">
        <v>126048</v>
      </c>
      <c r="U343" s="1">
        <v>933</v>
      </c>
      <c r="V343" s="1">
        <v>548</v>
      </c>
      <c r="W343" s="1">
        <f t="shared" si="112"/>
        <v>1330</v>
      </c>
      <c r="X343" s="1">
        <v>259</v>
      </c>
      <c r="AA343" s="1">
        <v>32</v>
      </c>
      <c r="AJ343" s="1">
        <v>15403</v>
      </c>
      <c r="AR343" t="s">
        <v>1643</v>
      </c>
      <c r="AS343" t="s">
        <v>4289</v>
      </c>
      <c r="AT343" t="e">
        <f>#REF!</f>
        <v>#REF!</v>
      </c>
      <c r="AV343" s="40">
        <v>12</v>
      </c>
      <c r="AW343" s="42">
        <v>57</v>
      </c>
      <c r="AX343" s="44">
        <f t="shared" si="113"/>
        <v>12057</v>
      </c>
      <c r="AZ343" s="7" t="s">
        <v>4546</v>
      </c>
      <c r="BD343" s="1">
        <v>621201</v>
      </c>
    </row>
    <row r="344" spans="1:56" hidden="1" outlineLevel="1">
      <c r="A344" t="s">
        <v>145</v>
      </c>
      <c r="B344" t="s">
        <v>4289</v>
      </c>
      <c r="C344" s="25">
        <v>19319</v>
      </c>
      <c r="F344" s="1">
        <f t="shared" si="104"/>
        <v>10982</v>
      </c>
      <c r="G344" s="1">
        <v>8351</v>
      </c>
      <c r="H344" s="1">
        <v>8300</v>
      </c>
      <c r="I344" s="2" t="str">
        <f t="shared" si="114"/>
        <v/>
      </c>
      <c r="J344" s="2">
        <f t="shared" si="115"/>
        <v>0.75578218903660532</v>
      </c>
      <c r="K344" s="10">
        <f t="shared" si="105"/>
        <v>1</v>
      </c>
      <c r="L344" s="9">
        <f t="shared" si="106"/>
        <v>2</v>
      </c>
      <c r="M344" s="8">
        <f t="shared" si="107"/>
        <v>3</v>
      </c>
      <c r="N344" s="2">
        <f t="shared" si="108"/>
        <v>0.72737206337643412</v>
      </c>
      <c r="O344" s="2">
        <f t="shared" si="109"/>
        <v>0.21344017483154251</v>
      </c>
      <c r="P344" s="2">
        <f t="shared" si="110"/>
        <v>4.9353487525040977E-2</v>
      </c>
      <c r="Q344" s="2">
        <f t="shared" si="111"/>
        <v>9.8342742669823915E-3</v>
      </c>
      <c r="R344" s="1">
        <v>7988</v>
      </c>
      <c r="S344" s="1">
        <v>2344</v>
      </c>
      <c r="T344" s="1">
        <v>542</v>
      </c>
      <c r="U344" s="1">
        <v>4</v>
      </c>
      <c r="V344" s="1">
        <v>4</v>
      </c>
      <c r="W344" s="1">
        <f t="shared" si="112"/>
        <v>19</v>
      </c>
      <c r="X344" s="1">
        <v>0</v>
      </c>
      <c r="AA344" s="1">
        <v>1</v>
      </c>
      <c r="AJ344" s="1">
        <v>80</v>
      </c>
      <c r="AR344" t="s">
        <v>145</v>
      </c>
      <c r="AS344" t="s">
        <v>4289</v>
      </c>
      <c r="AT344" t="e">
        <f>#REF!</f>
        <v>#REF!</v>
      </c>
      <c r="AV344" s="40">
        <v>12</v>
      </c>
      <c r="AW344" s="42">
        <v>59</v>
      </c>
      <c r="AX344" s="44">
        <f t="shared" si="113"/>
        <v>12059</v>
      </c>
      <c r="AZ344" s="7" t="s">
        <v>4546</v>
      </c>
      <c r="BD344" s="1">
        <v>10982</v>
      </c>
    </row>
    <row r="345" spans="1:56" hidden="1" outlineLevel="1">
      <c r="A345" t="s">
        <v>428</v>
      </c>
      <c r="B345" t="s">
        <v>4289</v>
      </c>
      <c r="C345" s="25">
        <v>125001</v>
      </c>
      <c r="F345" s="1">
        <f t="shared" si="104"/>
        <v>81643</v>
      </c>
      <c r="G345" s="1">
        <v>61707</v>
      </c>
      <c r="H345" s="1">
        <v>61414</v>
      </c>
      <c r="I345" s="2" t="str">
        <f t="shared" si="114"/>
        <v/>
      </c>
      <c r="J345" s="2">
        <f t="shared" si="115"/>
        <v>0.7522261553348113</v>
      </c>
      <c r="K345" s="10">
        <f t="shared" si="105"/>
        <v>2</v>
      </c>
      <c r="L345" s="9">
        <f t="shared" si="106"/>
        <v>1</v>
      </c>
      <c r="M345" s="8">
        <f t="shared" si="107"/>
        <v>3</v>
      </c>
      <c r="N345" s="2">
        <f t="shared" si="108"/>
        <v>0.30027069068995504</v>
      </c>
      <c r="O345" s="2">
        <f t="shared" si="109"/>
        <v>0.5127935034234411</v>
      </c>
      <c r="P345" s="2">
        <f t="shared" si="110"/>
        <v>0.1559104883456022</v>
      </c>
      <c r="Q345" s="2">
        <f t="shared" si="111"/>
        <v>3.1025317541001657E-2</v>
      </c>
      <c r="R345" s="1">
        <v>24515</v>
      </c>
      <c r="S345" s="1">
        <v>41866</v>
      </c>
      <c r="T345" s="1">
        <v>12729</v>
      </c>
      <c r="U345" s="1">
        <v>105</v>
      </c>
      <c r="V345" s="1">
        <v>47</v>
      </c>
      <c r="W345" s="1">
        <f t="shared" si="112"/>
        <v>198</v>
      </c>
      <c r="X345" s="1">
        <v>58</v>
      </c>
      <c r="AA345" s="1">
        <v>5</v>
      </c>
      <c r="AJ345" s="1">
        <v>2120</v>
      </c>
      <c r="AR345" t="s">
        <v>428</v>
      </c>
      <c r="AS345" t="s">
        <v>4289</v>
      </c>
      <c r="AT345" t="e">
        <f>#REF!</f>
        <v>#REF!</v>
      </c>
      <c r="AV345" s="40">
        <v>12</v>
      </c>
      <c r="AW345" s="42">
        <v>61</v>
      </c>
      <c r="AX345" s="44">
        <f t="shared" si="113"/>
        <v>12061</v>
      </c>
      <c r="AZ345" s="7" t="s">
        <v>4546</v>
      </c>
      <c r="BD345" s="1">
        <v>81643</v>
      </c>
    </row>
    <row r="346" spans="1:56" hidden="1" outlineLevel="1">
      <c r="A346" t="s">
        <v>3690</v>
      </c>
      <c r="B346" t="s">
        <v>4289</v>
      </c>
      <c r="C346" s="25">
        <v>46946</v>
      </c>
      <c r="F346" s="1">
        <f t="shared" si="104"/>
        <v>27138</v>
      </c>
      <c r="G346" s="1">
        <v>19908</v>
      </c>
      <c r="H346" s="1">
        <v>19807</v>
      </c>
      <c r="I346" s="2" t="str">
        <f t="shared" si="114"/>
        <v/>
      </c>
      <c r="J346" s="2">
        <f t="shared" si="115"/>
        <v>0.72986218586483897</v>
      </c>
      <c r="K346" s="10">
        <f t="shared" si="105"/>
        <v>1</v>
      </c>
      <c r="L346" s="9">
        <f t="shared" si="106"/>
        <v>2</v>
      </c>
      <c r="M346" s="8">
        <f t="shared" si="107"/>
        <v>3</v>
      </c>
      <c r="N346" s="2">
        <f t="shared" si="108"/>
        <v>0.71527010096543597</v>
      </c>
      <c r="O346" s="2">
        <f t="shared" si="109"/>
        <v>0.21969194487434593</v>
      </c>
      <c r="P346" s="2">
        <f t="shared" si="110"/>
        <v>5.4241285282629524E-2</v>
      </c>
      <c r="Q346" s="2">
        <f t="shared" si="111"/>
        <v>1.0796668877588574E-2</v>
      </c>
      <c r="R346" s="1">
        <v>19411</v>
      </c>
      <c r="S346" s="1">
        <v>5962</v>
      </c>
      <c r="T346" s="1">
        <v>1472</v>
      </c>
      <c r="U346" s="1">
        <v>14</v>
      </c>
      <c r="V346" s="1">
        <v>9</v>
      </c>
      <c r="W346" s="1">
        <f t="shared" si="112"/>
        <v>34</v>
      </c>
      <c r="X346" s="1">
        <v>10</v>
      </c>
      <c r="AA346" s="1">
        <v>2</v>
      </c>
      <c r="AJ346" s="1">
        <v>224</v>
      </c>
      <c r="AR346" t="s">
        <v>3690</v>
      </c>
      <c r="AS346" t="s">
        <v>4289</v>
      </c>
      <c r="AT346" t="e">
        <f>#REF!</f>
        <v>#REF!</v>
      </c>
      <c r="AV346" s="40">
        <v>12</v>
      </c>
      <c r="AW346" s="42">
        <v>63</v>
      </c>
      <c r="AX346" s="44">
        <f t="shared" si="113"/>
        <v>12063</v>
      </c>
      <c r="AZ346" s="7" t="s">
        <v>4546</v>
      </c>
      <c r="BD346" s="1">
        <v>27138</v>
      </c>
    </row>
    <row r="347" spans="1:56" hidden="1" outlineLevel="1">
      <c r="A347" t="s">
        <v>2409</v>
      </c>
      <c r="B347" t="s">
        <v>4289</v>
      </c>
      <c r="C347" s="25">
        <v>14030</v>
      </c>
      <c r="F347" s="1">
        <f t="shared" si="104"/>
        <v>9300</v>
      </c>
      <c r="G347" s="1">
        <v>7502</v>
      </c>
      <c r="H347" s="1">
        <v>7478</v>
      </c>
      <c r="I347" s="2" t="str">
        <f t="shared" si="114"/>
        <v/>
      </c>
      <c r="J347" s="2">
        <f t="shared" si="115"/>
        <v>0.80408602150537634</v>
      </c>
      <c r="K347" s="10">
        <f t="shared" si="105"/>
        <v>1</v>
      </c>
      <c r="L347" s="9">
        <f t="shared" si="106"/>
        <v>2</v>
      </c>
      <c r="M347" s="8">
        <f t="shared" si="107"/>
        <v>3</v>
      </c>
      <c r="N347" s="2">
        <f t="shared" si="108"/>
        <v>0.72322580645161294</v>
      </c>
      <c r="O347" s="2">
        <f t="shared" si="109"/>
        <v>0.20741935483870969</v>
      </c>
      <c r="P347" s="2">
        <f t="shared" si="110"/>
        <v>5.4516129032258068E-2</v>
      </c>
      <c r="Q347" s="2">
        <f t="shared" si="111"/>
        <v>1.4838709677419307E-2</v>
      </c>
      <c r="R347" s="1">
        <v>6726</v>
      </c>
      <c r="S347" s="1">
        <v>1929</v>
      </c>
      <c r="T347" s="1">
        <v>507</v>
      </c>
      <c r="U347" s="1">
        <v>7</v>
      </c>
      <c r="V347" s="1">
        <v>3</v>
      </c>
      <c r="W347" s="1">
        <f t="shared" si="112"/>
        <v>5</v>
      </c>
      <c r="X347" s="1">
        <v>1</v>
      </c>
      <c r="AA347" s="1">
        <v>1</v>
      </c>
      <c r="AJ347" s="1">
        <v>121</v>
      </c>
      <c r="AR347" t="s">
        <v>2409</v>
      </c>
      <c r="AS347" t="s">
        <v>4289</v>
      </c>
      <c r="AT347" t="e">
        <f>#REF!</f>
        <v>#REF!</v>
      </c>
      <c r="AV347" s="40">
        <v>12</v>
      </c>
      <c r="AW347" s="42">
        <v>65</v>
      </c>
      <c r="AX347" s="44">
        <f t="shared" si="113"/>
        <v>12065</v>
      </c>
      <c r="AZ347" s="7" t="s">
        <v>4546</v>
      </c>
      <c r="BD347" s="1">
        <v>9300</v>
      </c>
    </row>
    <row r="348" spans="1:56" hidden="1" outlineLevel="1">
      <c r="A348" t="s">
        <v>583</v>
      </c>
      <c r="B348" t="s">
        <v>4289</v>
      </c>
      <c r="C348" s="25">
        <v>7630</v>
      </c>
      <c r="F348" s="1">
        <f t="shared" ref="F348:F382" si="116">SUM(R348:AK348)</f>
        <v>4309</v>
      </c>
      <c r="G348" s="1">
        <v>3352</v>
      </c>
      <c r="H348" s="1">
        <v>3325</v>
      </c>
      <c r="I348" s="2" t="str">
        <f t="shared" si="114"/>
        <v/>
      </c>
      <c r="J348" s="2">
        <f t="shared" si="115"/>
        <v>0.77164075191459736</v>
      </c>
      <c r="K348" s="10">
        <f t="shared" ref="K348:K383" si="117">RANK(R348,R348:AO348)</f>
        <v>1</v>
      </c>
      <c r="L348" s="9">
        <f t="shared" ref="L348:L383" si="118">RANK(S348,R348:AO348)</f>
        <v>2</v>
      </c>
      <c r="M348" s="8">
        <f t="shared" ref="M348:M383" si="119">RANK(T348,R348:AO348)</f>
        <v>3</v>
      </c>
      <c r="N348" s="2">
        <f t="shared" ref="N348:N383" si="120">IF(SUM($R348:$AN348)=0,"-",R348/SUM($R348:$AN348))</f>
        <v>0.82849849152935717</v>
      </c>
      <c r="O348" s="2">
        <f t="shared" ref="O348:O383" si="121">IF(SUM($R348:$AN348)=0,"-",S348/SUM($R348:$AN348))</f>
        <v>0.13228127175678811</v>
      </c>
      <c r="P348" s="2">
        <f t="shared" ref="P348:P383" si="122">IF(SUM($R348:$AN348)=0,"-",T348/SUM($R348:$AN348))</f>
        <v>2.8544906010675331E-2</v>
      </c>
      <c r="Q348" s="2">
        <f t="shared" ref="Q348:Q379" si="123">IF(SUM($R348:$AN348)=0,"-",(1-N348-O348-P348))</f>
        <v>1.0675330703179386E-2</v>
      </c>
      <c r="R348" s="1">
        <v>3570</v>
      </c>
      <c r="S348" s="1">
        <v>570</v>
      </c>
      <c r="T348" s="1">
        <v>123</v>
      </c>
      <c r="U348" s="1">
        <v>2</v>
      </c>
      <c r="V348" s="1">
        <v>0</v>
      </c>
      <c r="W348" s="1">
        <f t="shared" si="112"/>
        <v>17</v>
      </c>
      <c r="X348" s="1">
        <v>1</v>
      </c>
      <c r="AA348" s="1">
        <v>0</v>
      </c>
      <c r="AJ348" s="1">
        <v>26</v>
      </c>
      <c r="AR348" t="s">
        <v>583</v>
      </c>
      <c r="AS348" t="s">
        <v>4289</v>
      </c>
      <c r="AT348" t="e">
        <f>#REF!</f>
        <v>#REF!</v>
      </c>
      <c r="AV348" s="40">
        <v>12</v>
      </c>
      <c r="AW348" s="42">
        <v>67</v>
      </c>
      <c r="AX348" s="44">
        <f t="shared" si="113"/>
        <v>12067</v>
      </c>
      <c r="AZ348" s="7" t="s">
        <v>4546</v>
      </c>
      <c r="BD348" s="1">
        <v>4309</v>
      </c>
    </row>
    <row r="349" spans="1:56" hidden="1" outlineLevel="1">
      <c r="A349" t="s">
        <v>1395</v>
      </c>
      <c r="B349" t="s">
        <v>4289</v>
      </c>
      <c r="C349" s="25">
        <v>254625</v>
      </c>
      <c r="F349" s="1">
        <f t="shared" si="116"/>
        <v>161269</v>
      </c>
      <c r="G349" s="1">
        <v>124488</v>
      </c>
      <c r="H349" s="1">
        <v>123950</v>
      </c>
      <c r="I349" s="2" t="str">
        <f t="shared" si="114"/>
        <v/>
      </c>
      <c r="J349" s="2">
        <f t="shared" si="115"/>
        <v>0.76859160781055258</v>
      </c>
      <c r="K349" s="10">
        <f t="shared" si="117"/>
        <v>2</v>
      </c>
      <c r="L349" s="9">
        <f t="shared" si="118"/>
        <v>1</v>
      </c>
      <c r="M349" s="8">
        <f t="shared" si="119"/>
        <v>3</v>
      </c>
      <c r="N349" s="2">
        <f t="shared" si="120"/>
        <v>0.34264489765547007</v>
      </c>
      <c r="O349" s="2">
        <f t="shared" si="121"/>
        <v>0.47366201811879532</v>
      </c>
      <c r="P349" s="2">
        <f t="shared" si="122"/>
        <v>0.14482634604294689</v>
      </c>
      <c r="Q349" s="2">
        <f t="shared" si="123"/>
        <v>3.8866738182787658E-2</v>
      </c>
      <c r="R349" s="1">
        <v>55258</v>
      </c>
      <c r="S349" s="1">
        <v>76387</v>
      </c>
      <c r="T349" s="1">
        <v>23356</v>
      </c>
      <c r="U349" s="1">
        <v>182</v>
      </c>
      <c r="V349" s="1">
        <v>49</v>
      </c>
      <c r="W349" s="1">
        <f t="shared" si="112"/>
        <v>270</v>
      </c>
      <c r="X349" s="1">
        <v>78</v>
      </c>
      <c r="AA349" s="1">
        <v>6</v>
      </c>
      <c r="AJ349" s="1">
        <v>5683</v>
      </c>
      <c r="AR349" t="s">
        <v>1395</v>
      </c>
      <c r="AS349" t="s">
        <v>4289</v>
      </c>
      <c r="AT349" t="e">
        <f>#REF!</f>
        <v>#REF!</v>
      </c>
      <c r="AV349" s="40">
        <v>12</v>
      </c>
      <c r="AW349" s="42">
        <v>69</v>
      </c>
      <c r="AX349" s="44">
        <f t="shared" si="113"/>
        <v>12069</v>
      </c>
      <c r="AZ349" s="7" t="s">
        <v>4546</v>
      </c>
      <c r="BD349" s="1">
        <v>161269</v>
      </c>
    </row>
    <row r="350" spans="1:56" hidden="1" outlineLevel="1">
      <c r="A350" t="s">
        <v>2224</v>
      </c>
      <c r="B350" t="s">
        <v>4289</v>
      </c>
      <c r="C350" s="25">
        <v>522431</v>
      </c>
      <c r="F350" s="1">
        <f t="shared" si="116"/>
        <v>304937</v>
      </c>
      <c r="G350" s="1">
        <v>241663</v>
      </c>
      <c r="H350" s="1">
        <v>240667</v>
      </c>
      <c r="I350" s="2" t="str">
        <f t="shared" si="114"/>
        <v/>
      </c>
      <c r="J350" s="2">
        <f t="shared" si="115"/>
        <v>0.78923515349072104</v>
      </c>
      <c r="K350" s="10">
        <f t="shared" si="117"/>
        <v>2</v>
      </c>
      <c r="L350" s="9">
        <f t="shared" si="118"/>
        <v>1</v>
      </c>
      <c r="M350" s="8">
        <f t="shared" si="119"/>
        <v>3</v>
      </c>
      <c r="N350" s="2">
        <f t="shared" si="120"/>
        <v>0.29749095714852575</v>
      </c>
      <c r="O350" s="2">
        <f t="shared" si="121"/>
        <v>0.47533752873544372</v>
      </c>
      <c r="P350" s="2">
        <f t="shared" si="122"/>
        <v>0.20052666616383055</v>
      </c>
      <c r="Q350" s="2">
        <f t="shared" si="123"/>
        <v>2.6644847952199929E-2</v>
      </c>
      <c r="R350" s="1">
        <v>90716</v>
      </c>
      <c r="S350" s="1">
        <v>144948</v>
      </c>
      <c r="T350" s="1">
        <v>61148</v>
      </c>
      <c r="U350" s="1">
        <v>375</v>
      </c>
      <c r="V350" s="1">
        <v>111</v>
      </c>
      <c r="W350" s="1">
        <f t="shared" si="112"/>
        <v>739</v>
      </c>
      <c r="X350" s="1">
        <v>78</v>
      </c>
      <c r="AA350" s="1">
        <v>0</v>
      </c>
      <c r="AJ350" s="1">
        <v>6822</v>
      </c>
      <c r="AR350" t="s">
        <v>2224</v>
      </c>
      <c r="AS350" t="s">
        <v>4289</v>
      </c>
      <c r="AT350" t="e">
        <f>#REF!</f>
        <v>#REF!</v>
      </c>
      <c r="AV350" s="40">
        <v>12</v>
      </c>
      <c r="AW350" s="42">
        <v>71</v>
      </c>
      <c r="AX350" s="44">
        <f t="shared" si="113"/>
        <v>12071</v>
      </c>
      <c r="AZ350" s="7" t="s">
        <v>4546</v>
      </c>
      <c r="BD350" s="1">
        <v>304937</v>
      </c>
    </row>
    <row r="351" spans="1:56" hidden="1" outlineLevel="1">
      <c r="A351" t="s">
        <v>584</v>
      </c>
      <c r="B351" t="s">
        <v>4289</v>
      </c>
      <c r="C351" s="25">
        <v>254188</v>
      </c>
      <c r="F351" s="1">
        <f t="shared" si="116"/>
        <v>171182</v>
      </c>
      <c r="G351" s="1">
        <v>136638</v>
      </c>
      <c r="H351" s="1">
        <v>136379</v>
      </c>
      <c r="I351" s="2" t="str">
        <f t="shared" si="114"/>
        <v/>
      </c>
      <c r="J351" s="2">
        <f t="shared" si="115"/>
        <v>0.79669007255435731</v>
      </c>
      <c r="K351" s="10">
        <f t="shared" si="117"/>
        <v>1</v>
      </c>
      <c r="L351" s="9">
        <f t="shared" si="118"/>
        <v>2</v>
      </c>
      <c r="M351" s="8">
        <f t="shared" si="119"/>
        <v>3</v>
      </c>
      <c r="N351" s="2">
        <f t="shared" si="120"/>
        <v>0.57057400894953914</v>
      </c>
      <c r="O351" s="2">
        <f t="shared" si="121"/>
        <v>0.26625462957553947</v>
      </c>
      <c r="P351" s="2">
        <f t="shared" si="122"/>
        <v>0.1414985220408688</v>
      </c>
      <c r="Q351" s="2">
        <f t="shared" si="123"/>
        <v>2.1672839434052599E-2</v>
      </c>
      <c r="R351" s="1">
        <v>97672</v>
      </c>
      <c r="S351" s="1">
        <v>45578</v>
      </c>
      <c r="T351" s="1">
        <v>24222</v>
      </c>
      <c r="U351" s="1">
        <v>273</v>
      </c>
      <c r="V351" s="1">
        <v>249</v>
      </c>
      <c r="W351" s="1">
        <f t="shared" si="112"/>
        <v>235</v>
      </c>
      <c r="X351" s="1">
        <v>46</v>
      </c>
      <c r="AA351" s="1">
        <v>17</v>
      </c>
      <c r="AJ351" s="1">
        <v>2890</v>
      </c>
      <c r="AR351" t="s">
        <v>584</v>
      </c>
      <c r="AS351" t="s">
        <v>4289</v>
      </c>
      <c r="AT351" t="e">
        <f>#REF!</f>
        <v>#REF!</v>
      </c>
      <c r="AV351" s="40">
        <v>12</v>
      </c>
      <c r="AW351" s="42">
        <v>73</v>
      </c>
      <c r="AX351" s="44">
        <f t="shared" si="113"/>
        <v>12073</v>
      </c>
      <c r="AZ351" s="7" t="s">
        <v>4546</v>
      </c>
      <c r="BD351" s="1">
        <v>171182</v>
      </c>
    </row>
    <row r="352" spans="1:56" hidden="1" outlineLevel="1">
      <c r="A352" t="s">
        <v>738</v>
      </c>
      <c r="B352" t="s">
        <v>4289</v>
      </c>
      <c r="C352" s="25">
        <v>37510</v>
      </c>
      <c r="F352" s="1">
        <f t="shared" si="116"/>
        <v>22617</v>
      </c>
      <c r="G352" s="1">
        <v>16742</v>
      </c>
      <c r="H352" s="1">
        <v>16652</v>
      </c>
      <c r="I352" s="2" t="str">
        <f t="shared" si="114"/>
        <v/>
      </c>
      <c r="J352" s="2">
        <f t="shared" si="115"/>
        <v>0.73626033514612899</v>
      </c>
      <c r="K352" s="10">
        <f t="shared" si="117"/>
        <v>1</v>
      </c>
      <c r="L352" s="9">
        <f t="shared" si="118"/>
        <v>2</v>
      </c>
      <c r="M352" s="8">
        <f t="shared" si="119"/>
        <v>3</v>
      </c>
      <c r="N352" s="2">
        <f t="shared" si="120"/>
        <v>0.59702878365831014</v>
      </c>
      <c r="O352" s="2">
        <f t="shared" si="121"/>
        <v>0.27594287482866869</v>
      </c>
      <c r="P352" s="2">
        <f t="shared" si="122"/>
        <v>8.7986912499447317E-2</v>
      </c>
      <c r="Q352" s="2">
        <f t="shared" si="123"/>
        <v>3.9041429013573853E-2</v>
      </c>
      <c r="R352" s="1">
        <v>13503</v>
      </c>
      <c r="S352" s="1">
        <v>6241</v>
      </c>
      <c r="T352" s="1">
        <v>1990</v>
      </c>
      <c r="U352" s="1">
        <v>49</v>
      </c>
      <c r="V352" s="1">
        <v>16</v>
      </c>
      <c r="W352" s="1">
        <f t="shared" si="112"/>
        <v>105</v>
      </c>
      <c r="X352" s="1">
        <v>13</v>
      </c>
      <c r="AA352" s="1">
        <v>4</v>
      </c>
      <c r="AJ352" s="1">
        <v>696</v>
      </c>
      <c r="AR352" t="s">
        <v>738</v>
      </c>
      <c r="AS352" t="s">
        <v>4289</v>
      </c>
      <c r="AT352" t="e">
        <f>#REF!</f>
        <v>#REF!</v>
      </c>
      <c r="AV352" s="40">
        <v>12</v>
      </c>
      <c r="AW352" s="42">
        <v>75</v>
      </c>
      <c r="AX352" s="44">
        <f t="shared" si="113"/>
        <v>12075</v>
      </c>
      <c r="AZ352" s="7" t="s">
        <v>4546</v>
      </c>
      <c r="BD352" s="1">
        <v>22617</v>
      </c>
    </row>
    <row r="353" spans="1:56" hidden="1" outlineLevel="1">
      <c r="A353" t="s">
        <v>656</v>
      </c>
      <c r="B353" t="s">
        <v>4289</v>
      </c>
      <c r="C353" s="25">
        <v>7449</v>
      </c>
      <c r="F353" s="1">
        <f t="shared" si="116"/>
        <v>4075</v>
      </c>
      <c r="G353" s="1">
        <v>3051</v>
      </c>
      <c r="H353" s="1">
        <v>3021</v>
      </c>
      <c r="I353" s="2" t="str">
        <f t="shared" si="114"/>
        <v/>
      </c>
      <c r="J353" s="2">
        <f t="shared" si="115"/>
        <v>0.74134969325153377</v>
      </c>
      <c r="K353" s="10">
        <f t="shared" si="117"/>
        <v>1</v>
      </c>
      <c r="L353" s="9">
        <f t="shared" si="118"/>
        <v>2</v>
      </c>
      <c r="M353" s="8">
        <f t="shared" si="119"/>
        <v>3</v>
      </c>
      <c r="N353" s="2">
        <f t="shared" si="120"/>
        <v>0.88269938650306745</v>
      </c>
      <c r="O353" s="2">
        <f t="shared" si="121"/>
        <v>7.8527607361963195E-2</v>
      </c>
      <c r="P353" s="2">
        <f t="shared" si="122"/>
        <v>3.1901840490797549E-2</v>
      </c>
      <c r="Q353" s="2">
        <f t="shared" si="123"/>
        <v>6.8711656441718047E-3</v>
      </c>
      <c r="R353" s="1">
        <v>3597</v>
      </c>
      <c r="S353" s="1">
        <v>320</v>
      </c>
      <c r="T353" s="1">
        <v>130</v>
      </c>
      <c r="U353" s="1">
        <v>3</v>
      </c>
      <c r="V353" s="1">
        <v>1</v>
      </c>
      <c r="W353" s="1">
        <f t="shared" si="112"/>
        <v>1</v>
      </c>
      <c r="X353" s="1">
        <v>0</v>
      </c>
      <c r="AA353" s="1">
        <v>0</v>
      </c>
      <c r="AJ353" s="1">
        <v>23</v>
      </c>
      <c r="AR353" t="s">
        <v>656</v>
      </c>
      <c r="AS353" t="s">
        <v>4289</v>
      </c>
      <c r="AT353" t="e">
        <f>#REF!</f>
        <v>#REF!</v>
      </c>
      <c r="AV353" s="40">
        <v>12</v>
      </c>
      <c r="AW353" s="42">
        <v>77</v>
      </c>
      <c r="AX353" s="44">
        <f t="shared" si="113"/>
        <v>12077</v>
      </c>
      <c r="AZ353" s="7" t="s">
        <v>4546</v>
      </c>
      <c r="BD353" s="1">
        <v>4075</v>
      </c>
    </row>
    <row r="354" spans="1:56" hidden="1" outlineLevel="1">
      <c r="A354" t="s">
        <v>2076</v>
      </c>
      <c r="B354" t="s">
        <v>4289</v>
      </c>
      <c r="C354" s="25">
        <v>19075</v>
      </c>
      <c r="F354" s="1">
        <f t="shared" si="116"/>
        <v>11371</v>
      </c>
      <c r="G354" s="1">
        <v>8345</v>
      </c>
      <c r="H354" s="1">
        <v>8304</v>
      </c>
      <c r="I354" s="2" t="str">
        <f t="shared" si="114"/>
        <v/>
      </c>
      <c r="J354" s="2">
        <f t="shared" si="115"/>
        <v>0.73027877935098051</v>
      </c>
      <c r="K354" s="10">
        <f t="shared" si="117"/>
        <v>1</v>
      </c>
      <c r="L354" s="9">
        <f t="shared" si="118"/>
        <v>2</v>
      </c>
      <c r="M354" s="8">
        <f t="shared" si="119"/>
        <v>3</v>
      </c>
      <c r="N354" s="2">
        <f t="shared" si="120"/>
        <v>0.79518072289156627</v>
      </c>
      <c r="O354" s="2">
        <f t="shared" si="121"/>
        <v>0.14906340691232081</v>
      </c>
      <c r="P354" s="2">
        <f t="shared" si="122"/>
        <v>4.3355905373318092E-2</v>
      </c>
      <c r="Q354" s="2">
        <f t="shared" si="123"/>
        <v>1.2399964822794825E-2</v>
      </c>
      <c r="R354" s="1">
        <v>9042</v>
      </c>
      <c r="S354" s="1">
        <v>1695</v>
      </c>
      <c r="T354" s="1">
        <v>493</v>
      </c>
      <c r="U354" s="1">
        <v>6</v>
      </c>
      <c r="V354" s="1">
        <v>0</v>
      </c>
      <c r="W354" s="1">
        <f t="shared" si="112"/>
        <v>18</v>
      </c>
      <c r="X354" s="1">
        <v>2</v>
      </c>
      <c r="AA354" s="1">
        <v>0</v>
      </c>
      <c r="AJ354" s="1">
        <v>115</v>
      </c>
      <c r="AR354" t="s">
        <v>2076</v>
      </c>
      <c r="AS354" t="s">
        <v>4289</v>
      </c>
      <c r="AT354" t="e">
        <f>#REF!</f>
        <v>#REF!</v>
      </c>
      <c r="AV354" s="40">
        <v>12</v>
      </c>
      <c r="AW354" s="42">
        <v>79</v>
      </c>
      <c r="AX354" s="44">
        <f t="shared" si="113"/>
        <v>12079</v>
      </c>
      <c r="AZ354" s="7" t="s">
        <v>4546</v>
      </c>
      <c r="BD354" s="1">
        <v>11371</v>
      </c>
    </row>
    <row r="355" spans="1:56" hidden="1" outlineLevel="1">
      <c r="A355" t="s">
        <v>484</v>
      </c>
      <c r="B355" t="s">
        <v>4289</v>
      </c>
      <c r="C355" s="25">
        <v>296183</v>
      </c>
      <c r="F355" s="1">
        <f t="shared" si="116"/>
        <v>191635</v>
      </c>
      <c r="G355" s="1">
        <v>143983</v>
      </c>
      <c r="H355" s="1">
        <v>143621</v>
      </c>
      <c r="I355" s="2" t="str">
        <f t="shared" si="114"/>
        <v/>
      </c>
      <c r="J355" s="2">
        <f t="shared" si="115"/>
        <v>0.74945077882432753</v>
      </c>
      <c r="K355" s="10">
        <f t="shared" si="117"/>
        <v>2</v>
      </c>
      <c r="L355" s="9">
        <f t="shared" si="118"/>
        <v>1</v>
      </c>
      <c r="M355" s="8">
        <f t="shared" si="119"/>
        <v>3</v>
      </c>
      <c r="N355" s="2">
        <f t="shared" si="120"/>
        <v>0.33034153468833982</v>
      </c>
      <c r="O355" s="2">
        <f t="shared" si="121"/>
        <v>0.44252876562214627</v>
      </c>
      <c r="P355" s="2">
        <f t="shared" si="122"/>
        <v>0.2086205547003418</v>
      </c>
      <c r="Q355" s="2">
        <f t="shared" si="123"/>
        <v>1.850914498917211E-2</v>
      </c>
      <c r="R355" s="1">
        <v>63305</v>
      </c>
      <c r="S355" s="1">
        <v>84804</v>
      </c>
      <c r="T355" s="1">
        <v>39979</v>
      </c>
      <c r="U355" s="1">
        <v>239</v>
      </c>
      <c r="V355" s="1">
        <v>132</v>
      </c>
      <c r="W355" s="1">
        <f t="shared" si="112"/>
        <v>575</v>
      </c>
      <c r="X355" s="1">
        <v>91</v>
      </c>
      <c r="AA355" s="1">
        <v>13</v>
      </c>
      <c r="AJ355" s="1">
        <v>2497</v>
      </c>
      <c r="AR355" t="s">
        <v>484</v>
      </c>
      <c r="AS355" t="s">
        <v>4289</v>
      </c>
      <c r="AT355" t="e">
        <f>#REF!</f>
        <v>#REF!</v>
      </c>
      <c r="AV355" s="40">
        <v>12</v>
      </c>
      <c r="AW355" s="42">
        <v>81</v>
      </c>
      <c r="AX355" s="44">
        <f t="shared" si="113"/>
        <v>12081</v>
      </c>
      <c r="AZ355" s="7" t="s">
        <v>4546</v>
      </c>
      <c r="BD355" s="1">
        <v>191635</v>
      </c>
    </row>
    <row r="356" spans="1:56" hidden="1" outlineLevel="1">
      <c r="A356" t="s">
        <v>353</v>
      </c>
      <c r="B356" t="s">
        <v>4289</v>
      </c>
      <c r="C356" s="25">
        <v>291164</v>
      </c>
      <c r="F356" s="1">
        <f t="shared" si="116"/>
        <v>184257</v>
      </c>
      <c r="G356" s="1">
        <v>140354</v>
      </c>
      <c r="H356" s="1">
        <v>139677</v>
      </c>
      <c r="I356" s="2" t="str">
        <f t="shared" si="114"/>
        <v/>
      </c>
      <c r="J356" s="2">
        <f t="shared" si="115"/>
        <v>0.75805532489946104</v>
      </c>
      <c r="K356" s="10">
        <f t="shared" si="117"/>
        <v>2</v>
      </c>
      <c r="L356" s="9">
        <f t="shared" si="118"/>
        <v>1</v>
      </c>
      <c r="M356" s="8">
        <f t="shared" si="119"/>
        <v>3</v>
      </c>
      <c r="N356" s="2">
        <f t="shared" si="120"/>
        <v>0.39709753225114919</v>
      </c>
      <c r="O356" s="2">
        <f t="shared" si="121"/>
        <v>0.43185333528712616</v>
      </c>
      <c r="P356" s="2">
        <f t="shared" si="122"/>
        <v>0.12699110481555653</v>
      </c>
      <c r="Q356" s="2">
        <f t="shared" si="123"/>
        <v>4.4058027646168119E-2</v>
      </c>
      <c r="R356" s="1">
        <v>73168</v>
      </c>
      <c r="S356" s="1">
        <v>79572</v>
      </c>
      <c r="T356" s="1">
        <v>23399</v>
      </c>
      <c r="U356" s="1">
        <v>287</v>
      </c>
      <c r="V356" s="1">
        <v>96</v>
      </c>
      <c r="W356" s="1">
        <f t="shared" si="112"/>
        <v>826</v>
      </c>
      <c r="X356" s="1">
        <v>90</v>
      </c>
      <c r="AA356" s="1">
        <v>34</v>
      </c>
      <c r="AJ356" s="1">
        <v>6785</v>
      </c>
      <c r="AR356" t="s">
        <v>353</v>
      </c>
      <c r="AS356" t="s">
        <v>4289</v>
      </c>
      <c r="AT356" t="e">
        <f>#REF!</f>
        <v>#REF!</v>
      </c>
      <c r="AV356" s="40">
        <v>12</v>
      </c>
      <c r="AW356" s="42">
        <v>83</v>
      </c>
      <c r="AX356" s="44">
        <f t="shared" si="113"/>
        <v>12083</v>
      </c>
      <c r="AZ356" s="7" t="s">
        <v>4546</v>
      </c>
      <c r="BD356" s="1">
        <v>184257</v>
      </c>
    </row>
    <row r="357" spans="1:56" hidden="1" outlineLevel="1">
      <c r="A357" t="s">
        <v>2356</v>
      </c>
      <c r="B357" t="s">
        <v>4289</v>
      </c>
      <c r="C357" s="25">
        <v>139729</v>
      </c>
      <c r="F357" s="1">
        <f t="shared" si="116"/>
        <v>98857</v>
      </c>
      <c r="G357" s="1">
        <v>72736</v>
      </c>
      <c r="H357" s="1">
        <v>72453</v>
      </c>
      <c r="I357" s="2" t="str">
        <f t="shared" si="114"/>
        <v/>
      </c>
      <c r="J357" s="2">
        <f t="shared" si="115"/>
        <v>0.73290712847850936</v>
      </c>
      <c r="K357" s="10">
        <f t="shared" si="117"/>
        <v>2</v>
      </c>
      <c r="L357" s="9">
        <f t="shared" si="118"/>
        <v>1</v>
      </c>
      <c r="M357" s="8">
        <f t="shared" si="119"/>
        <v>3</v>
      </c>
      <c r="N357" s="2">
        <f t="shared" si="120"/>
        <v>0.27517525314342939</v>
      </c>
      <c r="O357" s="2">
        <f t="shared" si="121"/>
        <v>0.52468717440343127</v>
      </c>
      <c r="P357" s="2">
        <f t="shared" si="122"/>
        <v>0.15119819537311471</v>
      </c>
      <c r="Q357" s="2">
        <f t="shared" si="123"/>
        <v>4.8939377080024632E-2</v>
      </c>
      <c r="R357" s="1">
        <v>27203</v>
      </c>
      <c r="S357" s="1">
        <v>51869</v>
      </c>
      <c r="T357" s="1">
        <v>14947</v>
      </c>
      <c r="U357" s="1">
        <v>92</v>
      </c>
      <c r="V357" s="1">
        <v>55</v>
      </c>
      <c r="W357" s="1">
        <f t="shared" si="112"/>
        <v>239</v>
      </c>
      <c r="X357" s="1">
        <v>46</v>
      </c>
      <c r="AA357" s="1">
        <v>2</v>
      </c>
      <c r="AJ357" s="1">
        <v>4404</v>
      </c>
      <c r="AR357" t="s">
        <v>2356</v>
      </c>
      <c r="AS357" t="s">
        <v>4289</v>
      </c>
      <c r="AT357" t="e">
        <f>#REF!</f>
        <v>#REF!</v>
      </c>
      <c r="AV357" s="40">
        <v>12</v>
      </c>
      <c r="AW357" s="42">
        <v>85</v>
      </c>
      <c r="AX357" s="44">
        <f t="shared" si="113"/>
        <v>12085</v>
      </c>
      <c r="AZ357" s="7" t="s">
        <v>4546</v>
      </c>
      <c r="BD357" s="1">
        <v>98857</v>
      </c>
    </row>
    <row r="358" spans="1:56" hidden="1" outlineLevel="1">
      <c r="A358" t="s">
        <v>367</v>
      </c>
      <c r="B358" t="s">
        <v>4289</v>
      </c>
      <c r="C358" s="25">
        <v>2358684</v>
      </c>
      <c r="F358" s="1">
        <f t="shared" si="116"/>
        <v>1058801</v>
      </c>
      <c r="G358" s="1">
        <v>778953</v>
      </c>
      <c r="H358" s="1">
        <v>774726</v>
      </c>
      <c r="I358" s="2" t="str">
        <f t="shared" si="114"/>
        <v/>
      </c>
      <c r="J358" s="2">
        <f t="shared" si="115"/>
        <v>0.73170123564295841</v>
      </c>
      <c r="K358" s="10">
        <f t="shared" si="117"/>
        <v>1</v>
      </c>
      <c r="L358" s="9">
        <f t="shared" si="118"/>
        <v>2</v>
      </c>
      <c r="M358" s="8">
        <f t="shared" si="119"/>
        <v>3</v>
      </c>
      <c r="N358" s="2">
        <f t="shared" si="120"/>
        <v>0.42843839399471667</v>
      </c>
      <c r="O358" s="2">
        <f t="shared" si="121"/>
        <v>0.34787840207933313</v>
      </c>
      <c r="P358" s="2">
        <f t="shared" si="122"/>
        <v>0.21355098833491845</v>
      </c>
      <c r="Q358" s="2">
        <f t="shared" si="123"/>
        <v>1.0132215591031696E-2</v>
      </c>
      <c r="R358" s="1">
        <v>453631</v>
      </c>
      <c r="S358" s="1">
        <v>368334</v>
      </c>
      <c r="T358" s="1">
        <v>226108</v>
      </c>
      <c r="U358" s="1">
        <v>559</v>
      </c>
      <c r="V358" s="1">
        <v>456</v>
      </c>
      <c r="W358" s="1">
        <f t="shared" si="112"/>
        <v>2204</v>
      </c>
      <c r="X358" s="1">
        <v>207</v>
      </c>
      <c r="AA358" s="1">
        <v>35</v>
      </c>
      <c r="AJ358" s="1">
        <v>7267</v>
      </c>
      <c r="AR358" t="s">
        <v>367</v>
      </c>
      <c r="AS358" t="s">
        <v>4289</v>
      </c>
      <c r="AT358" t="e">
        <f>#REF!</f>
        <v>#REF!</v>
      </c>
      <c r="AV358" s="40">
        <v>12</v>
      </c>
      <c r="AW358" s="42">
        <v>86</v>
      </c>
      <c r="AX358" s="44">
        <f t="shared" si="113"/>
        <v>12086</v>
      </c>
      <c r="AZ358" s="7" t="s">
        <v>4546</v>
      </c>
      <c r="BD358" s="1">
        <v>1058801</v>
      </c>
    </row>
    <row r="359" spans="1:56" hidden="1" outlineLevel="1">
      <c r="A359" t="s">
        <v>2045</v>
      </c>
      <c r="B359" t="s">
        <v>4289</v>
      </c>
      <c r="C359" s="25">
        <v>77616</v>
      </c>
      <c r="F359" s="1">
        <f t="shared" si="116"/>
        <v>51377</v>
      </c>
      <c r="G359" s="1">
        <v>39629</v>
      </c>
      <c r="H359" s="1">
        <v>39535</v>
      </c>
      <c r="I359" s="2" t="str">
        <f t="shared" si="114"/>
        <v/>
      </c>
      <c r="J359" s="2">
        <f t="shared" si="115"/>
        <v>0.76950775638904567</v>
      </c>
      <c r="K359" s="10">
        <f t="shared" si="117"/>
        <v>2</v>
      </c>
      <c r="L359" s="9">
        <f t="shared" si="118"/>
        <v>1</v>
      </c>
      <c r="M359" s="8">
        <f t="shared" si="119"/>
        <v>3</v>
      </c>
      <c r="N359" s="2">
        <f t="shared" si="120"/>
        <v>0.36130953539521576</v>
      </c>
      <c r="O359" s="2">
        <f t="shared" si="121"/>
        <v>0.38682679019794852</v>
      </c>
      <c r="P359" s="2">
        <f t="shared" si="122"/>
        <v>0.21626408704284017</v>
      </c>
      <c r="Q359" s="2">
        <f t="shared" si="123"/>
        <v>3.5599587363995489E-2</v>
      </c>
      <c r="R359" s="1">
        <v>18563</v>
      </c>
      <c r="S359" s="1">
        <v>19874</v>
      </c>
      <c r="T359" s="1">
        <v>11111</v>
      </c>
      <c r="U359" s="1">
        <v>124</v>
      </c>
      <c r="V359" s="1">
        <v>73</v>
      </c>
      <c r="W359" s="1">
        <f t="shared" si="112"/>
        <v>123</v>
      </c>
      <c r="X359" s="1">
        <v>6</v>
      </c>
      <c r="AA359" s="1">
        <v>4</v>
      </c>
      <c r="AJ359" s="1">
        <v>1499</v>
      </c>
      <c r="AR359" t="s">
        <v>2045</v>
      </c>
      <c r="AS359" t="s">
        <v>4289</v>
      </c>
      <c r="AT359" t="e">
        <f>#REF!</f>
        <v>#REF!</v>
      </c>
      <c r="AV359" s="40">
        <v>12</v>
      </c>
      <c r="AW359" s="42">
        <v>87</v>
      </c>
      <c r="AX359" s="44">
        <f t="shared" si="113"/>
        <v>12087</v>
      </c>
      <c r="AZ359" s="7" t="s">
        <v>4546</v>
      </c>
      <c r="BD359" s="1">
        <v>51377</v>
      </c>
    </row>
    <row r="360" spans="1:56" hidden="1" outlineLevel="1">
      <c r="A360" t="s">
        <v>508</v>
      </c>
      <c r="B360" t="s">
        <v>4289</v>
      </c>
      <c r="C360" s="25">
        <v>63699</v>
      </c>
      <c r="F360" s="1">
        <f t="shared" si="116"/>
        <v>41353</v>
      </c>
      <c r="G360" s="1">
        <v>32827</v>
      </c>
      <c r="H360" s="1">
        <v>32743</v>
      </c>
      <c r="I360" s="2" t="str">
        <f t="shared" si="114"/>
        <v/>
      </c>
      <c r="J360" s="2">
        <f t="shared" si="115"/>
        <v>0.79179261480424634</v>
      </c>
      <c r="K360" s="10">
        <f t="shared" si="117"/>
        <v>2</v>
      </c>
      <c r="L360" s="9">
        <f t="shared" si="118"/>
        <v>1</v>
      </c>
      <c r="M360" s="8">
        <f t="shared" si="119"/>
        <v>3</v>
      </c>
      <c r="N360" s="2">
        <f t="shared" si="120"/>
        <v>0.36800232147607187</v>
      </c>
      <c r="O360" s="2">
        <f t="shared" si="121"/>
        <v>0.49089546103063864</v>
      </c>
      <c r="P360" s="2">
        <f t="shared" si="122"/>
        <v>0.11346214301259884</v>
      </c>
      <c r="Q360" s="2">
        <f t="shared" si="123"/>
        <v>2.7640074480690599E-2</v>
      </c>
      <c r="R360" s="1">
        <v>15218</v>
      </c>
      <c r="S360" s="1">
        <v>20300</v>
      </c>
      <c r="T360" s="1">
        <v>4692</v>
      </c>
      <c r="U360" s="1">
        <v>72</v>
      </c>
      <c r="V360" s="1">
        <v>14</v>
      </c>
      <c r="W360" s="1">
        <f t="shared" si="112"/>
        <v>67</v>
      </c>
      <c r="X360" s="1">
        <v>9</v>
      </c>
      <c r="AA360" s="1">
        <v>2</v>
      </c>
      <c r="AJ360" s="1">
        <v>979</v>
      </c>
      <c r="AR360" t="s">
        <v>508</v>
      </c>
      <c r="AS360" t="s">
        <v>4289</v>
      </c>
      <c r="AT360" t="e">
        <f>#REF!</f>
        <v>#REF!</v>
      </c>
      <c r="AV360" s="40">
        <v>12</v>
      </c>
      <c r="AW360" s="42">
        <v>89</v>
      </c>
      <c r="AX360" s="44">
        <f t="shared" si="113"/>
        <v>12089</v>
      </c>
      <c r="AZ360" s="7" t="s">
        <v>4546</v>
      </c>
      <c r="BD360" s="1">
        <v>41353</v>
      </c>
    </row>
    <row r="361" spans="1:56" hidden="1" outlineLevel="1">
      <c r="A361" t="s">
        <v>567</v>
      </c>
      <c r="B361" t="s">
        <v>4289</v>
      </c>
      <c r="C361" s="25">
        <v>182506</v>
      </c>
      <c r="F361" s="1">
        <f t="shared" si="116"/>
        <v>127455</v>
      </c>
      <c r="G361" s="1">
        <v>89957</v>
      </c>
      <c r="H361" s="1">
        <v>89756</v>
      </c>
      <c r="I361" s="2" t="str">
        <f t="shared" si="114"/>
        <v/>
      </c>
      <c r="J361" s="2">
        <f t="shared" si="115"/>
        <v>0.70421717468910594</v>
      </c>
      <c r="K361" s="10">
        <f t="shared" si="117"/>
        <v>2</v>
      </c>
      <c r="L361" s="9">
        <f t="shared" si="118"/>
        <v>1</v>
      </c>
      <c r="M361" s="8">
        <f t="shared" si="119"/>
        <v>3</v>
      </c>
      <c r="N361" s="2">
        <f t="shared" si="120"/>
        <v>0.2473500451139618</v>
      </c>
      <c r="O361" s="2">
        <f t="shared" si="121"/>
        <v>0.57184888784276799</v>
      </c>
      <c r="P361" s="2">
        <f t="shared" si="122"/>
        <v>0.17367698403358048</v>
      </c>
      <c r="Q361" s="2">
        <f t="shared" si="123"/>
        <v>7.124083009689669E-3</v>
      </c>
      <c r="R361" s="1">
        <v>31526</v>
      </c>
      <c r="S361" s="1">
        <v>72885</v>
      </c>
      <c r="T361" s="1">
        <v>22136</v>
      </c>
      <c r="U361" s="1">
        <v>275</v>
      </c>
      <c r="V361" s="1">
        <v>101</v>
      </c>
      <c r="W361" s="1">
        <f t="shared" si="112"/>
        <v>103</v>
      </c>
      <c r="X361" s="1">
        <v>86</v>
      </c>
      <c r="AA361" s="1">
        <v>8</v>
      </c>
      <c r="AJ361" s="1">
        <v>335</v>
      </c>
      <c r="AR361" t="s">
        <v>567</v>
      </c>
      <c r="AS361" t="s">
        <v>4289</v>
      </c>
      <c r="AT361" t="e">
        <f>#REF!</f>
        <v>#REF!</v>
      </c>
      <c r="AV361" s="40">
        <v>12</v>
      </c>
      <c r="AW361" s="42">
        <v>91</v>
      </c>
      <c r="AX361" s="44">
        <f t="shared" si="113"/>
        <v>12091</v>
      </c>
      <c r="AZ361" s="7" t="s">
        <v>4546</v>
      </c>
      <c r="BD361" s="1">
        <v>127455</v>
      </c>
    </row>
    <row r="362" spans="1:56" hidden="1" outlineLevel="1">
      <c r="A362" t="s">
        <v>1090</v>
      </c>
      <c r="B362" t="s">
        <v>4289</v>
      </c>
      <c r="C362" s="25">
        <v>38556</v>
      </c>
      <c r="F362" s="1">
        <f>SUM(R362:AK362)</f>
        <v>18627</v>
      </c>
      <c r="G362" s="1">
        <v>12249</v>
      </c>
      <c r="H362" s="1">
        <v>12190</v>
      </c>
      <c r="I362" s="2" t="str">
        <f t="shared" si="114"/>
        <v/>
      </c>
      <c r="J362" s="2">
        <f t="shared" si="115"/>
        <v>0.65442637032264994</v>
      </c>
      <c r="K362" s="10">
        <f t="shared" si="117"/>
        <v>1</v>
      </c>
      <c r="L362" s="9">
        <f t="shared" si="118"/>
        <v>2</v>
      </c>
      <c r="M362" s="8">
        <f t="shared" si="119"/>
        <v>3</v>
      </c>
      <c r="N362" s="2">
        <f t="shared" si="120"/>
        <v>0.58468889246792288</v>
      </c>
      <c r="O362" s="2">
        <f t="shared" si="121"/>
        <v>0.29725667042465237</v>
      </c>
      <c r="P362" s="2">
        <f t="shared" si="122"/>
        <v>9.5506522789499115E-2</v>
      </c>
      <c r="Q362" s="2">
        <f t="shared" si="123"/>
        <v>2.2547914317925632E-2</v>
      </c>
      <c r="R362" s="1">
        <v>10891</v>
      </c>
      <c r="S362" s="1">
        <v>5537</v>
      </c>
      <c r="T362" s="1">
        <v>1779</v>
      </c>
      <c r="U362" s="1">
        <v>12</v>
      </c>
      <c r="V362" s="1">
        <v>2</v>
      </c>
      <c r="W362" s="1">
        <f t="shared" si="112"/>
        <v>6</v>
      </c>
      <c r="X362" s="1">
        <v>14</v>
      </c>
      <c r="AA362" s="1">
        <v>0</v>
      </c>
      <c r="AJ362" s="1">
        <v>386</v>
      </c>
      <c r="AR362" t="s">
        <v>1090</v>
      </c>
      <c r="AS362" t="s">
        <v>4289</v>
      </c>
      <c r="AT362" t="e">
        <f>#REF!</f>
        <v>#REF!</v>
      </c>
      <c r="AV362" s="40">
        <v>12</v>
      </c>
      <c r="AW362" s="42">
        <v>93</v>
      </c>
      <c r="AX362" s="44">
        <f t="shared" si="113"/>
        <v>12093</v>
      </c>
      <c r="AZ362" s="7" t="s">
        <v>4546</v>
      </c>
      <c r="BD362" s="1">
        <v>18627</v>
      </c>
    </row>
    <row r="363" spans="1:56" hidden="1" outlineLevel="1">
      <c r="A363" t="s">
        <v>727</v>
      </c>
      <c r="B363" t="s">
        <v>4289</v>
      </c>
      <c r="C363" s="25">
        <v>1011681</v>
      </c>
      <c r="F363" s="1">
        <f t="shared" si="116"/>
        <v>531774</v>
      </c>
      <c r="G363" s="1">
        <v>390706</v>
      </c>
      <c r="H363" s="1">
        <v>388044</v>
      </c>
      <c r="I363" s="2" t="str">
        <f t="shared" si="114"/>
        <v/>
      </c>
      <c r="J363" s="2">
        <f t="shared" si="115"/>
        <v>0.72971600717598073</v>
      </c>
      <c r="K363" s="10">
        <f t="shared" si="117"/>
        <v>1</v>
      </c>
      <c r="L363" s="9">
        <f t="shared" si="118"/>
        <v>2</v>
      </c>
      <c r="M363" s="8">
        <f t="shared" si="119"/>
        <v>3</v>
      </c>
      <c r="N363" s="2">
        <f t="shared" si="120"/>
        <v>0.40186620632073022</v>
      </c>
      <c r="O363" s="2">
        <f t="shared" si="121"/>
        <v>0.35092727361623549</v>
      </c>
      <c r="P363" s="2">
        <f t="shared" si="122"/>
        <v>0.22083817561595714</v>
      </c>
      <c r="Q363" s="2">
        <f t="shared" si="123"/>
        <v>2.6368344447077141E-2</v>
      </c>
      <c r="R363" s="1">
        <v>213702</v>
      </c>
      <c r="S363" s="1">
        <v>186614</v>
      </c>
      <c r="T363" s="1">
        <v>117436</v>
      </c>
      <c r="U363" s="1">
        <v>950</v>
      </c>
      <c r="V363" s="1">
        <v>373</v>
      </c>
      <c r="W363" s="1">
        <f t="shared" si="112"/>
        <v>1025</v>
      </c>
      <c r="X363" s="1">
        <v>164</v>
      </c>
      <c r="AA363" s="1">
        <v>26</v>
      </c>
      <c r="AJ363" s="1">
        <v>11484</v>
      </c>
      <c r="AR363" t="s">
        <v>727</v>
      </c>
      <c r="AS363" t="s">
        <v>4289</v>
      </c>
      <c r="AT363" t="e">
        <f>#REF!</f>
        <v>#REF!</v>
      </c>
      <c r="AV363" s="40">
        <v>12</v>
      </c>
      <c r="AW363" s="42">
        <v>95</v>
      </c>
      <c r="AX363" s="44">
        <f t="shared" si="113"/>
        <v>12095</v>
      </c>
      <c r="AZ363" s="7" t="s">
        <v>4546</v>
      </c>
      <c r="BD363" s="1">
        <v>531774</v>
      </c>
    </row>
    <row r="364" spans="1:56" hidden="1" outlineLevel="1">
      <c r="A364" t="s">
        <v>1334</v>
      </c>
      <c r="B364" t="s">
        <v>4289</v>
      </c>
      <c r="C364" s="25">
        <v>216541</v>
      </c>
      <c r="F364" s="1">
        <f t="shared" si="116"/>
        <v>129487</v>
      </c>
      <c r="G364" s="1">
        <v>82204</v>
      </c>
      <c r="H364" s="1">
        <v>82204</v>
      </c>
      <c r="I364" s="2" t="str">
        <f t="shared" si="114"/>
        <v/>
      </c>
      <c r="J364" s="2">
        <f t="shared" si="115"/>
        <v>0.6348436522585279</v>
      </c>
      <c r="K364" s="10">
        <f t="shared" si="117"/>
        <v>1</v>
      </c>
      <c r="L364" s="9">
        <f t="shared" si="118"/>
        <v>2</v>
      </c>
      <c r="M364" s="8">
        <f t="shared" si="119"/>
        <v>3</v>
      </c>
      <c r="N364" s="2">
        <f t="shared" si="120"/>
        <v>0.40207897317877472</v>
      </c>
      <c r="O364" s="2">
        <f t="shared" si="121"/>
        <v>0.32792481098488652</v>
      </c>
      <c r="P364" s="2">
        <f t="shared" si="122"/>
        <v>0.23102705290878622</v>
      </c>
      <c r="Q364" s="2">
        <f t="shared" si="123"/>
        <v>3.8969162927552536E-2</v>
      </c>
      <c r="R364" s="1">
        <v>52064</v>
      </c>
      <c r="S364" s="1">
        <v>42462</v>
      </c>
      <c r="T364" s="1">
        <v>29915</v>
      </c>
      <c r="U364" s="1">
        <v>171</v>
      </c>
      <c r="V364" s="1">
        <v>40</v>
      </c>
      <c r="W364" s="1">
        <f t="shared" si="112"/>
        <v>322</v>
      </c>
      <c r="X364" s="1">
        <v>57</v>
      </c>
      <c r="AA364" s="1">
        <v>8</v>
      </c>
      <c r="AJ364" s="1">
        <v>4448</v>
      </c>
      <c r="AR364" t="s">
        <v>1334</v>
      </c>
      <c r="AS364" t="s">
        <v>4289</v>
      </c>
      <c r="AT364" t="e">
        <f>#REF!</f>
        <v>#REF!</v>
      </c>
      <c r="AV364" s="40">
        <v>12</v>
      </c>
      <c r="AW364" s="42">
        <v>97</v>
      </c>
      <c r="AX364" s="44">
        <f t="shared" si="113"/>
        <v>12097</v>
      </c>
      <c r="AZ364" s="7" t="s">
        <v>4546</v>
      </c>
      <c r="BD364" s="1">
        <v>129487</v>
      </c>
    </row>
    <row r="365" spans="1:56" hidden="1" outlineLevel="1">
      <c r="A365" t="s">
        <v>165</v>
      </c>
      <c r="B365" t="s">
        <v>4289</v>
      </c>
      <c r="C365" s="25">
        <v>1252223</v>
      </c>
      <c r="F365" s="1">
        <f t="shared" si="116"/>
        <v>729575</v>
      </c>
      <c r="G365" s="1">
        <v>547340</v>
      </c>
      <c r="H365" s="1">
        <v>544622</v>
      </c>
      <c r="I365" s="2" t="str">
        <f t="shared" si="114"/>
        <v/>
      </c>
      <c r="J365" s="2">
        <f t="shared" si="115"/>
        <v>0.74649213583250518</v>
      </c>
      <c r="K365" s="10">
        <f t="shared" si="117"/>
        <v>1</v>
      </c>
      <c r="L365" s="9">
        <f t="shared" si="118"/>
        <v>2</v>
      </c>
      <c r="M365" s="8">
        <f t="shared" si="119"/>
        <v>3</v>
      </c>
      <c r="N365" s="2">
        <f t="shared" si="120"/>
        <v>0.45126546276942053</v>
      </c>
      <c r="O365" s="2">
        <f t="shared" si="121"/>
        <v>0.32004249049103928</v>
      </c>
      <c r="P365" s="2">
        <f t="shared" si="122"/>
        <v>0.19487372785525819</v>
      </c>
      <c r="Q365" s="2">
        <f t="shared" si="123"/>
        <v>3.3818318884281939E-2</v>
      </c>
      <c r="R365" s="1">
        <v>329232</v>
      </c>
      <c r="S365" s="1">
        <v>233495</v>
      </c>
      <c r="T365" s="1">
        <v>142175</v>
      </c>
      <c r="U365" s="1">
        <v>414</v>
      </c>
      <c r="V365" s="1">
        <v>364</v>
      </c>
      <c r="W365" s="1">
        <f t="shared" si="112"/>
        <v>1609</v>
      </c>
      <c r="X365" s="1">
        <v>260</v>
      </c>
      <c r="AA365" s="1">
        <v>9</v>
      </c>
      <c r="AJ365" s="1">
        <v>22017</v>
      </c>
      <c r="AR365" t="s">
        <v>165</v>
      </c>
      <c r="AS365" t="s">
        <v>4289</v>
      </c>
      <c r="AT365" t="e">
        <f>#REF!</f>
        <v>#REF!</v>
      </c>
      <c r="AV365" s="40">
        <v>12</v>
      </c>
      <c r="AW365" s="42">
        <v>99</v>
      </c>
      <c r="AX365" s="44">
        <f t="shared" si="113"/>
        <v>12099</v>
      </c>
      <c r="AZ365" s="7" t="s">
        <v>4546</v>
      </c>
      <c r="BD365" s="1">
        <v>729575</v>
      </c>
    </row>
    <row r="366" spans="1:56" hidden="1" outlineLevel="1">
      <c r="A366" t="s">
        <v>166</v>
      </c>
      <c r="B366" t="s">
        <v>4289</v>
      </c>
      <c r="C366" s="25">
        <v>401648</v>
      </c>
      <c r="F366" s="1">
        <f t="shared" si="116"/>
        <v>265974</v>
      </c>
      <c r="G366" s="1">
        <v>191909</v>
      </c>
      <c r="H366" s="1">
        <v>190916</v>
      </c>
      <c r="I366" s="2" t="str">
        <f t="shared" si="114"/>
        <v/>
      </c>
      <c r="J366" s="2">
        <f t="shared" si="115"/>
        <v>0.71779948416010586</v>
      </c>
      <c r="K366" s="10">
        <f t="shared" si="117"/>
        <v>2</v>
      </c>
      <c r="L366" s="9">
        <f t="shared" si="118"/>
        <v>1</v>
      </c>
      <c r="M366" s="8">
        <f t="shared" si="119"/>
        <v>3</v>
      </c>
      <c r="N366" s="2">
        <f t="shared" si="120"/>
        <v>0.37323948957416891</v>
      </c>
      <c r="O366" s="2">
        <f t="shared" si="121"/>
        <v>0.40097528329836751</v>
      </c>
      <c r="P366" s="2">
        <f t="shared" si="122"/>
        <v>0.20300480498093798</v>
      </c>
      <c r="Q366" s="2">
        <f t="shared" si="123"/>
        <v>2.2780422146525647E-2</v>
      </c>
      <c r="R366" s="1">
        <v>99272</v>
      </c>
      <c r="S366" s="1">
        <v>106649</v>
      </c>
      <c r="T366" s="1">
        <v>53994</v>
      </c>
      <c r="U366" s="1">
        <v>369</v>
      </c>
      <c r="V366" s="1">
        <v>168</v>
      </c>
      <c r="W366" s="1">
        <f t="shared" si="112"/>
        <v>1261</v>
      </c>
      <c r="X366" s="1">
        <v>194</v>
      </c>
      <c r="AA366" s="1">
        <v>7</v>
      </c>
      <c r="AJ366" s="1">
        <v>4060</v>
      </c>
      <c r="AR366" t="s">
        <v>166</v>
      </c>
      <c r="AS366" t="s">
        <v>4289</v>
      </c>
      <c r="AT366" t="e">
        <f>#REF!</f>
        <v>#REF!</v>
      </c>
      <c r="AV366" s="40">
        <v>12</v>
      </c>
      <c r="AW366" s="42">
        <v>101</v>
      </c>
      <c r="AX366" s="44">
        <f t="shared" si="113"/>
        <v>12101</v>
      </c>
      <c r="AZ366" s="7" t="s">
        <v>4546</v>
      </c>
      <c r="BD366" s="1">
        <v>265974</v>
      </c>
    </row>
    <row r="367" spans="1:56" hidden="1" outlineLevel="1">
      <c r="A367" t="s">
        <v>1058</v>
      </c>
      <c r="B367" t="s">
        <v>4289</v>
      </c>
      <c r="C367" s="25">
        <v>928305</v>
      </c>
      <c r="F367" s="1">
        <f t="shared" si="116"/>
        <v>590989</v>
      </c>
      <c r="G367" s="1">
        <v>457581</v>
      </c>
      <c r="H367" s="1">
        <v>455357</v>
      </c>
      <c r="I367" s="2" t="str">
        <f t="shared" si="114"/>
        <v/>
      </c>
      <c r="J367" s="2">
        <f t="shared" si="115"/>
        <v>0.77049995854406761</v>
      </c>
      <c r="K367" s="10">
        <f t="shared" si="117"/>
        <v>2</v>
      </c>
      <c r="L367" s="9">
        <f t="shared" si="118"/>
        <v>1</v>
      </c>
      <c r="M367" s="8">
        <f t="shared" si="119"/>
        <v>3</v>
      </c>
      <c r="N367" s="2">
        <f t="shared" si="120"/>
        <v>0.37825407917913872</v>
      </c>
      <c r="O367" s="2">
        <f t="shared" si="121"/>
        <v>0.39197345466666894</v>
      </c>
      <c r="P367" s="2">
        <f t="shared" si="122"/>
        <v>0.18929793955555857</v>
      </c>
      <c r="Q367" s="2">
        <f t="shared" si="123"/>
        <v>4.047452659863382E-2</v>
      </c>
      <c r="R367" s="1">
        <v>223544</v>
      </c>
      <c r="S367" s="1">
        <v>231652</v>
      </c>
      <c r="T367" s="1">
        <v>111873</v>
      </c>
      <c r="U367" s="1">
        <v>1103</v>
      </c>
      <c r="V367" s="1">
        <v>751</v>
      </c>
      <c r="W367" s="1">
        <f t="shared" si="112"/>
        <v>1606</v>
      </c>
      <c r="X367" s="1">
        <v>282</v>
      </c>
      <c r="AA367" s="1">
        <v>52</v>
      </c>
      <c r="AJ367" s="1">
        <v>20126</v>
      </c>
      <c r="AR367" t="s">
        <v>1058</v>
      </c>
      <c r="AS367" t="s">
        <v>4289</v>
      </c>
      <c r="AT367" t="e">
        <f>#REF!</f>
        <v>#REF!</v>
      </c>
      <c r="AV367" s="40">
        <v>12</v>
      </c>
      <c r="AW367" s="42">
        <v>103</v>
      </c>
      <c r="AX367" s="44">
        <f t="shared" si="113"/>
        <v>12103</v>
      </c>
      <c r="AZ367" s="7" t="s">
        <v>4546</v>
      </c>
      <c r="BD367" s="1">
        <v>590989</v>
      </c>
    </row>
    <row r="368" spans="1:56" hidden="1" outlineLevel="1">
      <c r="A368" t="s">
        <v>837</v>
      </c>
      <c r="B368" t="s">
        <v>4289</v>
      </c>
      <c r="C368" s="25">
        <v>527685</v>
      </c>
      <c r="F368" s="1">
        <f t="shared" si="116"/>
        <v>295742</v>
      </c>
      <c r="G368" s="1">
        <v>211399</v>
      </c>
      <c r="H368" s="1">
        <v>210830</v>
      </c>
      <c r="I368" s="2" t="str">
        <f t="shared" si="114"/>
        <v/>
      </c>
      <c r="J368" s="2">
        <f t="shared" si="115"/>
        <v>0.71288487938811529</v>
      </c>
      <c r="K368" s="10">
        <f t="shared" si="117"/>
        <v>1</v>
      </c>
      <c r="L368" s="9">
        <f t="shared" si="118"/>
        <v>2</v>
      </c>
      <c r="M368" s="8">
        <f t="shared" si="119"/>
        <v>3</v>
      </c>
      <c r="N368" s="2">
        <f t="shared" si="120"/>
        <v>0.42560745514671572</v>
      </c>
      <c r="O368" s="2">
        <f t="shared" si="121"/>
        <v>0.38956590541755992</v>
      </c>
      <c r="P368" s="2">
        <f t="shared" si="122"/>
        <v>0.15545306381913965</v>
      </c>
      <c r="Q368" s="2">
        <f t="shared" si="123"/>
        <v>2.9373575616584713E-2</v>
      </c>
      <c r="R368" s="1">
        <v>125870</v>
      </c>
      <c r="S368" s="1">
        <v>115211</v>
      </c>
      <c r="T368" s="1">
        <v>45974</v>
      </c>
      <c r="U368" s="1">
        <v>299</v>
      </c>
      <c r="V368" s="1">
        <v>118</v>
      </c>
      <c r="W368" s="1">
        <f t="shared" si="112"/>
        <v>419</v>
      </c>
      <c r="X368" s="1">
        <v>83</v>
      </c>
      <c r="AA368" s="1">
        <v>12</v>
      </c>
      <c r="AJ368" s="1">
        <v>7756</v>
      </c>
      <c r="AR368" t="s">
        <v>837</v>
      </c>
      <c r="AS368" t="s">
        <v>4289</v>
      </c>
      <c r="AT368" t="e">
        <f>#REF!</f>
        <v>#REF!</v>
      </c>
      <c r="AV368" s="40">
        <v>12</v>
      </c>
      <c r="AW368" s="42">
        <v>105</v>
      </c>
      <c r="AX368" s="44">
        <f t="shared" si="113"/>
        <v>12105</v>
      </c>
      <c r="AZ368" s="7" t="s">
        <v>4546</v>
      </c>
      <c r="BD368" s="1">
        <v>295742</v>
      </c>
    </row>
    <row r="369" spans="1:60" hidden="1" outlineLevel="1">
      <c r="A369" t="s">
        <v>1036</v>
      </c>
      <c r="B369" t="s">
        <v>4289</v>
      </c>
      <c r="C369" s="25">
        <v>72831</v>
      </c>
      <c r="F369" s="1">
        <f t="shared" si="116"/>
        <v>45344</v>
      </c>
      <c r="G369" s="1">
        <v>31072</v>
      </c>
      <c r="H369" s="1">
        <v>30973</v>
      </c>
      <c r="I369" s="2" t="str">
        <f t="shared" si="114"/>
        <v/>
      </c>
      <c r="J369" s="2">
        <f t="shared" si="115"/>
        <v>0.68306721947776994</v>
      </c>
      <c r="K369" s="10">
        <f t="shared" si="117"/>
        <v>1</v>
      </c>
      <c r="L369" s="9">
        <f t="shared" si="118"/>
        <v>2</v>
      </c>
      <c r="M369" s="8">
        <f t="shared" si="119"/>
        <v>3</v>
      </c>
      <c r="N369" s="2">
        <f t="shared" si="120"/>
        <v>0.57745236414961187</v>
      </c>
      <c r="O369" s="2">
        <f t="shared" si="121"/>
        <v>0.28069865913902609</v>
      </c>
      <c r="P369" s="2">
        <f t="shared" si="122"/>
        <v>0.12669812985179957</v>
      </c>
      <c r="Q369" s="2">
        <f t="shared" si="123"/>
        <v>1.5150846859562472E-2</v>
      </c>
      <c r="R369" s="1">
        <v>26184</v>
      </c>
      <c r="S369" s="1">
        <v>12728</v>
      </c>
      <c r="T369" s="1">
        <v>5745</v>
      </c>
      <c r="U369" s="1">
        <v>79</v>
      </c>
      <c r="V369" s="1">
        <v>19</v>
      </c>
      <c r="W369" s="1">
        <f t="shared" si="112"/>
        <v>149</v>
      </c>
      <c r="X369" s="1">
        <v>25</v>
      </c>
      <c r="AA369" s="1">
        <v>1</v>
      </c>
      <c r="AJ369" s="1">
        <v>414</v>
      </c>
      <c r="AR369" t="s">
        <v>1036</v>
      </c>
      <c r="AS369" t="s">
        <v>4289</v>
      </c>
      <c r="AT369" t="e">
        <f>#REF!</f>
        <v>#REF!</v>
      </c>
      <c r="AV369" s="40">
        <v>12</v>
      </c>
      <c r="AW369" s="42">
        <v>107</v>
      </c>
      <c r="AX369" s="44">
        <f t="shared" si="113"/>
        <v>12107</v>
      </c>
      <c r="AZ369" s="7" t="s">
        <v>4546</v>
      </c>
      <c r="BD369" s="1">
        <v>45344</v>
      </c>
    </row>
    <row r="370" spans="1:60" hidden="1" outlineLevel="1">
      <c r="A370" t="s">
        <v>1380</v>
      </c>
      <c r="B370" t="s">
        <v>4289</v>
      </c>
      <c r="C370" s="25">
        <v>151717</v>
      </c>
      <c r="F370" s="1">
        <f t="shared" si="116"/>
        <v>109635</v>
      </c>
      <c r="G370" s="1">
        <v>86631</v>
      </c>
      <c r="H370" s="1">
        <v>86290</v>
      </c>
      <c r="I370" s="2" t="str">
        <f t="shared" si="114"/>
        <v/>
      </c>
      <c r="J370" s="2">
        <f t="shared" si="115"/>
        <v>0.7870661741232271</v>
      </c>
      <c r="K370" s="10">
        <f t="shared" si="117"/>
        <v>2</v>
      </c>
      <c r="L370" s="9">
        <f t="shared" si="118"/>
        <v>1</v>
      </c>
      <c r="M370" s="8">
        <f t="shared" si="119"/>
        <v>3</v>
      </c>
      <c r="N370" s="2">
        <f t="shared" si="120"/>
        <v>0.28322159894194371</v>
      </c>
      <c r="O370" s="2">
        <f t="shared" si="121"/>
        <v>0.53300497104027</v>
      </c>
      <c r="P370" s="2">
        <f t="shared" si="122"/>
        <v>0.14848360468828384</v>
      </c>
      <c r="Q370" s="2">
        <f t="shared" si="123"/>
        <v>3.5289825329502394E-2</v>
      </c>
      <c r="R370" s="1">
        <v>31051</v>
      </c>
      <c r="S370" s="1">
        <v>58436</v>
      </c>
      <c r="T370" s="1">
        <v>16279</v>
      </c>
      <c r="U370" s="1">
        <v>293</v>
      </c>
      <c r="V370" s="1">
        <v>144</v>
      </c>
      <c r="W370" s="1">
        <f t="shared" si="112"/>
        <v>399</v>
      </c>
      <c r="X370" s="1">
        <v>41</v>
      </c>
      <c r="AA370" s="1">
        <v>12</v>
      </c>
      <c r="AJ370" s="1">
        <v>2980</v>
      </c>
      <c r="AR370" t="s">
        <v>1380</v>
      </c>
      <c r="AS370" t="s">
        <v>4289</v>
      </c>
      <c r="AT370" t="e">
        <f>#REF!</f>
        <v>#REF!</v>
      </c>
      <c r="AV370" s="40">
        <v>12</v>
      </c>
      <c r="AW370" s="42">
        <v>109</v>
      </c>
      <c r="AX370" s="44">
        <f t="shared" si="113"/>
        <v>12109</v>
      </c>
      <c r="AZ370" s="7" t="s">
        <v>4546</v>
      </c>
      <c r="BD370" s="1">
        <v>109635</v>
      </c>
      <c r="BH370" s="1"/>
    </row>
    <row r="371" spans="1:60" hidden="1" outlineLevel="1">
      <c r="A371" t="s">
        <v>947</v>
      </c>
      <c r="B371" t="s">
        <v>4289</v>
      </c>
      <c r="C371" s="25">
        <v>228548</v>
      </c>
      <c r="F371" s="1">
        <f t="shared" si="116"/>
        <v>137951</v>
      </c>
      <c r="G371" s="1">
        <v>100374</v>
      </c>
      <c r="H371" s="1">
        <v>100063</v>
      </c>
      <c r="I371" s="2" t="str">
        <f t="shared" si="114"/>
        <v/>
      </c>
      <c r="J371" s="2">
        <f t="shared" si="115"/>
        <v>0.72535175533341545</v>
      </c>
      <c r="K371" s="10">
        <f t="shared" si="117"/>
        <v>1</v>
      </c>
      <c r="L371" s="9">
        <f t="shared" si="118"/>
        <v>2</v>
      </c>
      <c r="M371" s="8">
        <f t="shared" si="119"/>
        <v>3</v>
      </c>
      <c r="N371" s="2">
        <f t="shared" si="120"/>
        <v>0.41411805641133448</v>
      </c>
      <c r="O371" s="2">
        <f t="shared" si="121"/>
        <v>0.36560807823067609</v>
      </c>
      <c r="P371" s="2">
        <f t="shared" si="122"/>
        <v>0.18358692579249153</v>
      </c>
      <c r="Q371" s="2">
        <f t="shared" si="123"/>
        <v>3.66869395654979E-2</v>
      </c>
      <c r="R371" s="1">
        <v>57128</v>
      </c>
      <c r="S371" s="1">
        <v>50436</v>
      </c>
      <c r="T371" s="1">
        <v>25326</v>
      </c>
      <c r="U371" s="1">
        <v>154</v>
      </c>
      <c r="V371" s="1">
        <v>54</v>
      </c>
      <c r="W371" s="1">
        <f t="shared" si="112"/>
        <v>362</v>
      </c>
      <c r="X371" s="1">
        <v>21</v>
      </c>
      <c r="AA371" s="1">
        <v>4</v>
      </c>
      <c r="AJ371" s="1">
        <v>4466</v>
      </c>
      <c r="AR371" t="s">
        <v>947</v>
      </c>
      <c r="AS371" t="s">
        <v>4289</v>
      </c>
      <c r="AT371" t="e">
        <f>#REF!</f>
        <v>#REF!</v>
      </c>
      <c r="AV371" s="40">
        <v>12</v>
      </c>
      <c r="AW371" s="42">
        <v>111</v>
      </c>
      <c r="AX371" s="44">
        <f t="shared" si="113"/>
        <v>12111</v>
      </c>
      <c r="AZ371" s="7" t="s">
        <v>4546</v>
      </c>
      <c r="BD371" s="1">
        <v>137951</v>
      </c>
      <c r="BH371" s="1"/>
    </row>
    <row r="372" spans="1:60" hidden="1" outlineLevel="1">
      <c r="A372" t="s">
        <v>2190</v>
      </c>
      <c r="B372" t="s">
        <v>4289</v>
      </c>
      <c r="C372" s="25">
        <v>137241</v>
      </c>
      <c r="F372" s="1">
        <f t="shared" si="116"/>
        <v>96359</v>
      </c>
      <c r="G372" s="1">
        <v>67498</v>
      </c>
      <c r="H372" s="1">
        <v>67307</v>
      </c>
      <c r="I372" s="2" t="str">
        <f t="shared" si="114"/>
        <v/>
      </c>
      <c r="J372" s="2">
        <f t="shared" si="115"/>
        <v>0.69850247511908592</v>
      </c>
      <c r="K372" s="10">
        <f t="shared" si="117"/>
        <v>2</v>
      </c>
      <c r="L372" s="9">
        <f t="shared" si="118"/>
        <v>1</v>
      </c>
      <c r="M372" s="8">
        <f t="shared" si="119"/>
        <v>3</v>
      </c>
      <c r="N372" s="2">
        <f t="shared" si="120"/>
        <v>0.28106352286760966</v>
      </c>
      <c r="O372" s="2">
        <f t="shared" si="121"/>
        <v>0.55887877624300797</v>
      </c>
      <c r="P372" s="2">
        <f t="shared" si="122"/>
        <v>0.13072987473925632</v>
      </c>
      <c r="Q372" s="2">
        <f t="shared" si="123"/>
        <v>2.9327826150125996E-2</v>
      </c>
      <c r="R372" s="1">
        <v>27083</v>
      </c>
      <c r="S372" s="1">
        <v>53853</v>
      </c>
      <c r="T372" s="1">
        <v>12597</v>
      </c>
      <c r="U372" s="1">
        <v>110</v>
      </c>
      <c r="V372" s="1">
        <v>47</v>
      </c>
      <c r="W372" s="1">
        <f t="shared" si="112"/>
        <v>207</v>
      </c>
      <c r="X372" s="1">
        <v>46</v>
      </c>
      <c r="AA372" s="1">
        <v>15</v>
      </c>
      <c r="AJ372" s="1">
        <v>2401</v>
      </c>
      <c r="AR372" t="s">
        <v>2190</v>
      </c>
      <c r="AS372" t="s">
        <v>4289</v>
      </c>
      <c r="AT372" t="e">
        <f>#REF!</f>
        <v>#REF!</v>
      </c>
      <c r="AV372" s="40">
        <v>12</v>
      </c>
      <c r="AW372" s="42">
        <v>113</v>
      </c>
      <c r="AX372" s="44">
        <f t="shared" si="113"/>
        <v>12113</v>
      </c>
      <c r="AZ372" s="7" t="s">
        <v>4546</v>
      </c>
      <c r="BD372" s="1">
        <v>96359</v>
      </c>
      <c r="BH372" s="1"/>
    </row>
    <row r="373" spans="1:60" hidden="1" outlineLevel="1">
      <c r="A373" t="s">
        <v>513</v>
      </c>
      <c r="B373" t="s">
        <v>4289</v>
      </c>
      <c r="C373" s="25">
        <v>357751</v>
      </c>
      <c r="F373" s="1">
        <f t="shared" si="116"/>
        <v>240592</v>
      </c>
      <c r="G373" s="1">
        <v>196413</v>
      </c>
      <c r="H373" s="1">
        <v>195652</v>
      </c>
      <c r="I373" s="2" t="str">
        <f t="shared" si="114"/>
        <v/>
      </c>
      <c r="J373" s="2">
        <f t="shared" si="115"/>
        <v>0.81321074682449956</v>
      </c>
      <c r="K373" s="10">
        <f t="shared" si="117"/>
        <v>2</v>
      </c>
      <c r="L373" s="9">
        <f t="shared" si="118"/>
        <v>1</v>
      </c>
      <c r="M373" s="8">
        <f t="shared" si="119"/>
        <v>3</v>
      </c>
      <c r="N373" s="2">
        <f t="shared" si="120"/>
        <v>0.31167287357850637</v>
      </c>
      <c r="O373" s="2">
        <f t="shared" si="121"/>
        <v>0.47930521380594532</v>
      </c>
      <c r="P373" s="2">
        <f t="shared" si="122"/>
        <v>0.18496043093702202</v>
      </c>
      <c r="Q373" s="2">
        <f t="shared" si="123"/>
        <v>2.4061481678526286E-2</v>
      </c>
      <c r="R373" s="1">
        <v>74986</v>
      </c>
      <c r="S373" s="1">
        <v>115317</v>
      </c>
      <c r="T373" s="1">
        <v>44500</v>
      </c>
      <c r="U373" s="1">
        <v>363</v>
      </c>
      <c r="V373" s="1">
        <v>272</v>
      </c>
      <c r="W373" s="1">
        <f t="shared" si="112"/>
        <v>259</v>
      </c>
      <c r="X373" s="1">
        <v>94</v>
      </c>
      <c r="AA373" s="1">
        <v>15</v>
      </c>
      <c r="AJ373" s="1">
        <v>4786</v>
      </c>
      <c r="AR373" t="s">
        <v>513</v>
      </c>
      <c r="AS373" t="s">
        <v>4289</v>
      </c>
      <c r="AT373" t="e">
        <f>#REF!</f>
        <v>#REF!</v>
      </c>
      <c r="AV373" s="40">
        <v>12</v>
      </c>
      <c r="AW373" s="42">
        <v>115</v>
      </c>
      <c r="AX373" s="44">
        <f t="shared" si="113"/>
        <v>12115</v>
      </c>
      <c r="AZ373" s="7" t="s">
        <v>4546</v>
      </c>
      <c r="BD373" s="1">
        <v>240592</v>
      </c>
      <c r="BH373" s="1"/>
    </row>
    <row r="374" spans="1:60" hidden="1" outlineLevel="1">
      <c r="A374" t="s">
        <v>2611</v>
      </c>
      <c r="B374" t="s">
        <v>4289</v>
      </c>
      <c r="C374" s="25">
        <v>395230</v>
      </c>
      <c r="F374" s="1">
        <f t="shared" si="116"/>
        <v>241230</v>
      </c>
      <c r="G374" s="1">
        <v>186617</v>
      </c>
      <c r="H374" s="1">
        <v>186195</v>
      </c>
      <c r="I374" s="2" t="str">
        <f t="shared" si="114"/>
        <v/>
      </c>
      <c r="J374" s="2">
        <f t="shared" si="115"/>
        <v>0.77185673423703516</v>
      </c>
      <c r="K374" s="10">
        <f t="shared" si="117"/>
        <v>2</v>
      </c>
      <c r="L374" s="9">
        <f t="shared" si="118"/>
        <v>1</v>
      </c>
      <c r="M374" s="8">
        <f t="shared" si="119"/>
        <v>3</v>
      </c>
      <c r="N374" s="2">
        <f t="shared" si="120"/>
        <v>0.32319363263275713</v>
      </c>
      <c r="O374" s="2">
        <f t="shared" si="121"/>
        <v>0.44610123119015049</v>
      </c>
      <c r="P374" s="2">
        <f t="shared" si="122"/>
        <v>0.20130580773535631</v>
      </c>
      <c r="Q374" s="2">
        <f t="shared" si="123"/>
        <v>2.9399328441736067E-2</v>
      </c>
      <c r="R374" s="1">
        <v>77964</v>
      </c>
      <c r="S374" s="1">
        <v>107613</v>
      </c>
      <c r="T374" s="1">
        <v>48561</v>
      </c>
      <c r="U374" s="1">
        <v>570</v>
      </c>
      <c r="V374" s="1">
        <v>143</v>
      </c>
      <c r="W374" s="1">
        <f t="shared" si="112"/>
        <v>441</v>
      </c>
      <c r="X374" s="1">
        <v>85</v>
      </c>
      <c r="AA374" s="1">
        <v>19</v>
      </c>
      <c r="AJ374" s="1">
        <v>5834</v>
      </c>
      <c r="AR374" t="s">
        <v>2611</v>
      </c>
      <c r="AS374" t="s">
        <v>4289</v>
      </c>
      <c r="AT374" t="e">
        <f>#REF!</f>
        <v>#REF!</v>
      </c>
      <c r="AV374" s="40">
        <v>12</v>
      </c>
      <c r="AW374" s="42">
        <v>117</v>
      </c>
      <c r="AX374" s="44">
        <f t="shared" si="113"/>
        <v>12117</v>
      </c>
      <c r="AZ374" s="7" t="s">
        <v>4546</v>
      </c>
      <c r="BD374" s="1">
        <v>241230</v>
      </c>
      <c r="BH374" s="1"/>
    </row>
    <row r="375" spans="1:60" hidden="1" outlineLevel="1">
      <c r="A375" t="s">
        <v>3763</v>
      </c>
      <c r="B375" t="s">
        <v>4289</v>
      </c>
      <c r="C375" s="25">
        <v>64456</v>
      </c>
      <c r="F375" s="1">
        <f t="shared" si="116"/>
        <v>40523</v>
      </c>
      <c r="G375" s="1">
        <v>32005</v>
      </c>
      <c r="H375" s="1">
        <v>31842</v>
      </c>
      <c r="I375" s="2" t="str">
        <f t="shared" si="114"/>
        <v/>
      </c>
      <c r="J375" s="2">
        <f t="shared" si="115"/>
        <v>0.78577597907361252</v>
      </c>
      <c r="K375" s="10">
        <f t="shared" si="117"/>
        <v>2</v>
      </c>
      <c r="L375" s="9">
        <f t="shared" si="118"/>
        <v>1</v>
      </c>
      <c r="M375" s="8">
        <f t="shared" si="119"/>
        <v>3</v>
      </c>
      <c r="N375" s="2">
        <f t="shared" si="120"/>
        <v>0.40848407077462184</v>
      </c>
      <c r="O375" s="2">
        <f t="shared" si="121"/>
        <v>0.43508624731633888</v>
      </c>
      <c r="P375" s="2">
        <f t="shared" si="122"/>
        <v>0.13241862645904795</v>
      </c>
      <c r="Q375" s="2">
        <f t="shared" si="123"/>
        <v>2.4011055449991381E-2</v>
      </c>
      <c r="R375" s="1">
        <v>16553</v>
      </c>
      <c r="S375" s="1">
        <v>17631</v>
      </c>
      <c r="T375" s="1">
        <v>5366</v>
      </c>
      <c r="U375" s="1">
        <v>32</v>
      </c>
      <c r="V375" s="1">
        <v>11</v>
      </c>
      <c r="W375" s="1">
        <f t="shared" si="112"/>
        <v>73</v>
      </c>
      <c r="X375" s="1">
        <v>14</v>
      </c>
      <c r="AA375" s="1">
        <v>2</v>
      </c>
      <c r="AJ375" s="1">
        <v>841</v>
      </c>
      <c r="AR375" t="s">
        <v>3763</v>
      </c>
      <c r="AS375" t="s">
        <v>4289</v>
      </c>
      <c r="AT375" t="e">
        <f>#REF!</f>
        <v>#REF!</v>
      </c>
      <c r="AV375" s="40">
        <v>12</v>
      </c>
      <c r="AW375" s="42">
        <v>119</v>
      </c>
      <c r="AX375" s="44">
        <f t="shared" si="113"/>
        <v>12119</v>
      </c>
      <c r="AZ375" s="7" t="s">
        <v>4546</v>
      </c>
      <c r="BD375" s="1">
        <v>40523</v>
      </c>
    </row>
    <row r="376" spans="1:60" hidden="1" outlineLevel="1">
      <c r="A376" t="s">
        <v>442</v>
      </c>
      <c r="B376" t="s">
        <v>4289</v>
      </c>
      <c r="C376" s="25">
        <v>37597</v>
      </c>
      <c r="F376" s="1">
        <f t="shared" si="116"/>
        <v>21930</v>
      </c>
      <c r="G376" s="1">
        <v>15879</v>
      </c>
      <c r="H376" s="1">
        <v>15802</v>
      </c>
      <c r="I376" s="2" t="str">
        <f t="shared" si="114"/>
        <v/>
      </c>
      <c r="J376" s="2">
        <f t="shared" si="115"/>
        <v>0.72056543547651619</v>
      </c>
      <c r="K376" s="10">
        <f t="shared" si="117"/>
        <v>1</v>
      </c>
      <c r="L376" s="9">
        <f t="shared" si="118"/>
        <v>2</v>
      </c>
      <c r="M376" s="8">
        <f t="shared" si="119"/>
        <v>3</v>
      </c>
      <c r="N376" s="2">
        <f t="shared" si="120"/>
        <v>0.63570451436388509</v>
      </c>
      <c r="O376" s="2">
        <f t="shared" si="121"/>
        <v>0.26835385316917465</v>
      </c>
      <c r="P376" s="2">
        <f t="shared" si="122"/>
        <v>5.1618787049703602E-2</v>
      </c>
      <c r="Q376" s="2">
        <f t="shared" si="123"/>
        <v>4.4322845417236661E-2</v>
      </c>
      <c r="R376" s="1">
        <v>13941</v>
      </c>
      <c r="S376" s="1">
        <v>5885</v>
      </c>
      <c r="T376" s="1">
        <v>1132</v>
      </c>
      <c r="U376" s="1">
        <v>21</v>
      </c>
      <c r="V376" s="1">
        <v>7</v>
      </c>
      <c r="W376" s="1">
        <f t="shared" si="112"/>
        <v>98</v>
      </c>
      <c r="X376" s="1">
        <v>3</v>
      </c>
      <c r="AA376" s="1">
        <v>0</v>
      </c>
      <c r="AJ376" s="1">
        <v>843</v>
      </c>
      <c r="AR376" t="s">
        <v>442</v>
      </c>
      <c r="AS376" t="s">
        <v>4289</v>
      </c>
      <c r="AT376" t="e">
        <f>#REF!</f>
        <v>#REF!</v>
      </c>
      <c r="AV376" s="40">
        <v>12</v>
      </c>
      <c r="AW376" s="42">
        <v>121</v>
      </c>
      <c r="AX376" s="44">
        <f t="shared" si="113"/>
        <v>12121</v>
      </c>
      <c r="AZ376" s="7" t="s">
        <v>4546</v>
      </c>
      <c r="BD376" s="1">
        <v>21930</v>
      </c>
    </row>
    <row r="377" spans="1:60" hidden="1" outlineLevel="1">
      <c r="A377" t="s">
        <v>443</v>
      </c>
      <c r="B377" t="s">
        <v>4289</v>
      </c>
      <c r="C377" s="25">
        <v>20093</v>
      </c>
      <c r="F377" s="1">
        <f t="shared" si="116"/>
        <v>11481</v>
      </c>
      <c r="G377" s="1">
        <v>8614</v>
      </c>
      <c r="H377" s="1">
        <v>8581</v>
      </c>
      <c r="I377" s="2" t="str">
        <f t="shared" si="114"/>
        <v/>
      </c>
      <c r="J377" s="2">
        <f t="shared" si="115"/>
        <v>0.74740876230293529</v>
      </c>
      <c r="K377" s="10">
        <f t="shared" si="117"/>
        <v>1</v>
      </c>
      <c r="L377" s="9">
        <f t="shared" si="118"/>
        <v>2</v>
      </c>
      <c r="M377" s="8">
        <f t="shared" si="119"/>
        <v>3</v>
      </c>
      <c r="N377" s="2">
        <f t="shared" si="120"/>
        <v>0.75594460412856024</v>
      </c>
      <c r="O377" s="2">
        <f t="shared" si="121"/>
        <v>0.18900792613883807</v>
      </c>
      <c r="P377" s="2">
        <f t="shared" si="122"/>
        <v>3.754028394739134E-2</v>
      </c>
      <c r="Q377" s="2">
        <f t="shared" si="123"/>
        <v>1.750718578521035E-2</v>
      </c>
      <c r="R377" s="1">
        <v>8679</v>
      </c>
      <c r="S377" s="1">
        <v>2170</v>
      </c>
      <c r="T377" s="1">
        <v>431</v>
      </c>
      <c r="U377" s="1">
        <v>8</v>
      </c>
      <c r="V377" s="1">
        <v>1</v>
      </c>
      <c r="W377" s="1">
        <f t="shared" si="112"/>
        <v>39</v>
      </c>
      <c r="X377" s="1">
        <v>2</v>
      </c>
      <c r="AA377" s="1">
        <v>2</v>
      </c>
      <c r="AJ377" s="1">
        <v>149</v>
      </c>
      <c r="AR377" t="s">
        <v>443</v>
      </c>
      <c r="AS377" t="s">
        <v>4289</v>
      </c>
      <c r="AT377" t="e">
        <f>#REF!</f>
        <v>#REF!</v>
      </c>
      <c r="AV377" s="40">
        <v>12</v>
      </c>
      <c r="AW377" s="42">
        <v>123</v>
      </c>
      <c r="AX377" s="44">
        <f t="shared" si="113"/>
        <v>12123</v>
      </c>
      <c r="AZ377" s="7" t="s">
        <v>4546</v>
      </c>
      <c r="BD377" s="1">
        <v>11481</v>
      </c>
    </row>
    <row r="378" spans="1:60" hidden="1" outlineLevel="1">
      <c r="A378" t="s">
        <v>170</v>
      </c>
      <c r="B378" t="s">
        <v>4289</v>
      </c>
      <c r="C378" s="25">
        <v>14470</v>
      </c>
      <c r="F378" s="1">
        <f t="shared" si="116"/>
        <v>7063</v>
      </c>
      <c r="G378" s="1">
        <v>4714</v>
      </c>
      <c r="H378" s="1">
        <v>4675</v>
      </c>
      <c r="I378" s="2" t="str">
        <f t="shared" si="114"/>
        <v/>
      </c>
      <c r="J378" s="2">
        <f t="shared" si="115"/>
        <v>0.661900042474869</v>
      </c>
      <c r="K378" s="10">
        <f t="shared" si="117"/>
        <v>1</v>
      </c>
      <c r="L378" s="9">
        <f t="shared" si="118"/>
        <v>2</v>
      </c>
      <c r="M378" s="8">
        <f t="shared" si="119"/>
        <v>3</v>
      </c>
      <c r="N378" s="2">
        <f t="shared" si="120"/>
        <v>0.75477842276652984</v>
      </c>
      <c r="O378" s="2">
        <f t="shared" si="121"/>
        <v>0.18278351975081411</v>
      </c>
      <c r="P378" s="2">
        <f t="shared" si="122"/>
        <v>5.2668837604417387E-2</v>
      </c>
      <c r="Q378" s="2">
        <f t="shared" si="123"/>
        <v>9.769219878238658E-3</v>
      </c>
      <c r="R378" s="1">
        <v>5331</v>
      </c>
      <c r="S378" s="1">
        <v>1291</v>
      </c>
      <c r="T378" s="1">
        <v>372</v>
      </c>
      <c r="U378" s="1">
        <v>5</v>
      </c>
      <c r="V378" s="1">
        <v>0</v>
      </c>
      <c r="W378" s="1">
        <f t="shared" si="112"/>
        <v>20</v>
      </c>
      <c r="X378" s="1">
        <v>4</v>
      </c>
      <c r="AA378" s="1">
        <v>0</v>
      </c>
      <c r="AJ378" s="1">
        <v>40</v>
      </c>
      <c r="AR378" t="s">
        <v>170</v>
      </c>
      <c r="AS378" t="s">
        <v>4289</v>
      </c>
      <c r="AT378" t="e">
        <f>#REF!</f>
        <v>#REF!</v>
      </c>
      <c r="AV378" s="40">
        <v>12</v>
      </c>
      <c r="AW378" s="42">
        <v>125</v>
      </c>
      <c r="AX378" s="44">
        <f t="shared" si="113"/>
        <v>12125</v>
      </c>
      <c r="AZ378" s="7" t="s">
        <v>4546</v>
      </c>
      <c r="BD378" s="1">
        <v>7063</v>
      </c>
    </row>
    <row r="379" spans="1:60" hidden="1" outlineLevel="1">
      <c r="A379" t="s">
        <v>1107</v>
      </c>
      <c r="B379" t="s">
        <v>4289</v>
      </c>
      <c r="C379" s="25">
        <v>476845</v>
      </c>
      <c r="F379" s="1">
        <f t="shared" si="116"/>
        <v>309930</v>
      </c>
      <c r="G379" s="1">
        <v>229193</v>
      </c>
      <c r="H379" s="1">
        <v>228939</v>
      </c>
      <c r="I379" s="2" t="str">
        <f t="shared" si="114"/>
        <v/>
      </c>
      <c r="J379" s="2">
        <f t="shared" si="115"/>
        <v>0.73867970186816378</v>
      </c>
      <c r="K379" s="10">
        <f t="shared" si="117"/>
        <v>1</v>
      </c>
      <c r="L379" s="9">
        <f t="shared" si="118"/>
        <v>2</v>
      </c>
      <c r="M379" s="8">
        <f t="shared" si="119"/>
        <v>3</v>
      </c>
      <c r="N379" s="2">
        <f t="shared" si="120"/>
        <v>0.40785015971348371</v>
      </c>
      <c r="O379" s="2">
        <f t="shared" si="121"/>
        <v>0.35934565869712515</v>
      </c>
      <c r="P379" s="2">
        <f t="shared" si="122"/>
        <v>0.20312651243829252</v>
      </c>
      <c r="Q379" s="2">
        <f t="shared" si="123"/>
        <v>2.9677669151098623E-2</v>
      </c>
      <c r="R379" s="1">
        <v>126405</v>
      </c>
      <c r="S379" s="1">
        <v>111372</v>
      </c>
      <c r="T379" s="1">
        <v>62955</v>
      </c>
      <c r="U379" s="1">
        <v>492</v>
      </c>
      <c r="V379" s="1">
        <v>219</v>
      </c>
      <c r="W379" s="1">
        <f t="shared" si="112"/>
        <v>346</v>
      </c>
      <c r="X379" s="1">
        <v>150</v>
      </c>
      <c r="AA379" s="1">
        <v>9</v>
      </c>
      <c r="AJ379" s="1">
        <v>7982</v>
      </c>
      <c r="AR379" t="s">
        <v>1107</v>
      </c>
      <c r="AS379" t="s">
        <v>4289</v>
      </c>
      <c r="AT379" t="e">
        <f>#REF!</f>
        <v>#REF!</v>
      </c>
      <c r="AV379" s="40">
        <v>12</v>
      </c>
      <c r="AW379" s="42">
        <v>127</v>
      </c>
      <c r="AX379" s="44">
        <f t="shared" si="113"/>
        <v>12127</v>
      </c>
      <c r="AZ379" s="7" t="s">
        <v>4546</v>
      </c>
      <c r="BD379" s="1">
        <v>309930</v>
      </c>
    </row>
    <row r="380" spans="1:60" hidden="1" outlineLevel="1">
      <c r="A380" t="s">
        <v>974</v>
      </c>
      <c r="B380" t="s">
        <v>4289</v>
      </c>
      <c r="C380" s="25">
        <v>25832</v>
      </c>
      <c r="F380" s="1">
        <f t="shared" si="116"/>
        <v>15396</v>
      </c>
      <c r="G380" s="1">
        <v>11820</v>
      </c>
      <c r="H380" s="1">
        <v>11763</v>
      </c>
      <c r="I380" s="2" t="str">
        <f t="shared" si="114"/>
        <v/>
      </c>
      <c r="J380" s="2">
        <f t="shared" si="115"/>
        <v>0.76402961808261882</v>
      </c>
      <c r="K380" s="10">
        <f t="shared" si="117"/>
        <v>1</v>
      </c>
      <c r="L380" s="9">
        <f t="shared" si="118"/>
        <v>2</v>
      </c>
      <c r="M380" s="8">
        <f t="shared" si="119"/>
        <v>3</v>
      </c>
      <c r="N380" s="2">
        <f t="shared" si="120"/>
        <v>0.6685502727981294</v>
      </c>
      <c r="O380" s="2">
        <f t="shared" si="121"/>
        <v>0.24227071966744609</v>
      </c>
      <c r="P380" s="2">
        <f t="shared" si="122"/>
        <v>6.5861262665627432E-2</v>
      </c>
      <c r="Q380" s="2">
        <f>IF(SUM($R380:$AN380)=0,"-",(1-N380-O380-P380))</f>
        <v>2.3317744868797077E-2</v>
      </c>
      <c r="R380" s="1">
        <v>10293</v>
      </c>
      <c r="S380" s="1">
        <v>3730</v>
      </c>
      <c r="T380" s="1">
        <v>1014</v>
      </c>
      <c r="U380" s="1">
        <v>20</v>
      </c>
      <c r="V380" s="1">
        <v>5</v>
      </c>
      <c r="W380" s="1">
        <f t="shared" si="112"/>
        <v>16</v>
      </c>
      <c r="X380" s="1">
        <v>8</v>
      </c>
      <c r="AA380" s="1">
        <v>3</v>
      </c>
      <c r="AJ380" s="1">
        <v>307</v>
      </c>
      <c r="AR380" t="s">
        <v>974</v>
      </c>
      <c r="AS380" t="s">
        <v>4289</v>
      </c>
      <c r="AT380" t="e">
        <f>#REF!</f>
        <v>#REF!</v>
      </c>
      <c r="AV380" s="40">
        <v>12</v>
      </c>
      <c r="AW380" s="42">
        <v>129</v>
      </c>
      <c r="AX380" s="44">
        <f t="shared" si="113"/>
        <v>12129</v>
      </c>
      <c r="AZ380" s="7" t="s">
        <v>4546</v>
      </c>
      <c r="BD380" s="1">
        <v>15396</v>
      </c>
    </row>
    <row r="381" spans="1:60" hidden="1" outlineLevel="1">
      <c r="A381" t="s">
        <v>1218</v>
      </c>
      <c r="B381" t="s">
        <v>4289</v>
      </c>
      <c r="C381" s="25">
        <v>47518</v>
      </c>
      <c r="F381" s="1">
        <f t="shared" si="116"/>
        <v>32777</v>
      </c>
      <c r="G381" s="1">
        <v>24065</v>
      </c>
      <c r="H381" s="1">
        <v>23976</v>
      </c>
      <c r="I381" s="2" t="str">
        <f t="shared" si="114"/>
        <v/>
      </c>
      <c r="J381" s="2">
        <f t="shared" si="115"/>
        <v>0.73148854379595452</v>
      </c>
      <c r="K381" s="10">
        <f t="shared" si="117"/>
        <v>2</v>
      </c>
      <c r="L381" s="9">
        <f t="shared" si="118"/>
        <v>1</v>
      </c>
      <c r="M381" s="8">
        <f t="shared" si="119"/>
        <v>3</v>
      </c>
      <c r="N381" s="2">
        <f t="shared" si="120"/>
        <v>0.36766635140494858</v>
      </c>
      <c r="O381" s="2">
        <f t="shared" si="121"/>
        <v>0.50074747536382225</v>
      </c>
      <c r="P381" s="2">
        <f t="shared" si="122"/>
        <v>0.10971107788998383</v>
      </c>
      <c r="Q381" s="2">
        <f>IF(SUM($R381:$AN381)=0,"-",(1-N381-O381-P381))</f>
        <v>2.1875095341245404E-2</v>
      </c>
      <c r="R381" s="1">
        <v>12051</v>
      </c>
      <c r="S381" s="1">
        <v>16413</v>
      </c>
      <c r="T381" s="1">
        <v>3596</v>
      </c>
      <c r="U381" s="1">
        <v>54</v>
      </c>
      <c r="V381" s="1">
        <v>9</v>
      </c>
      <c r="W381" s="1">
        <f>BD381-SUM(R381:V381)-AJ381-X381-AA381</f>
        <v>21</v>
      </c>
      <c r="X381" s="1">
        <v>13</v>
      </c>
      <c r="AA381" s="1">
        <v>5</v>
      </c>
      <c r="AJ381" s="1">
        <v>615</v>
      </c>
      <c r="AR381" t="s">
        <v>1218</v>
      </c>
      <c r="AS381" t="s">
        <v>4289</v>
      </c>
      <c r="AT381" t="e">
        <f>#REF!</f>
        <v>#REF!</v>
      </c>
      <c r="AV381" s="40">
        <v>12</v>
      </c>
      <c r="AW381" s="42">
        <v>131</v>
      </c>
      <c r="AX381" s="44">
        <f t="shared" si="113"/>
        <v>12131</v>
      </c>
      <c r="AZ381" s="7" t="s">
        <v>4546</v>
      </c>
      <c r="BD381" s="1">
        <v>32777</v>
      </c>
    </row>
    <row r="382" spans="1:60" hidden="1" outlineLevel="1">
      <c r="A382" t="s">
        <v>1340</v>
      </c>
      <c r="B382" t="s">
        <v>4289</v>
      </c>
      <c r="C382" s="25">
        <v>21967</v>
      </c>
      <c r="F382" s="1">
        <f t="shared" si="116"/>
        <v>14421</v>
      </c>
      <c r="G382" s="1">
        <v>10453</v>
      </c>
      <c r="H382" s="1">
        <v>10366</v>
      </c>
      <c r="I382" s="2" t="str">
        <f t="shared" si="114"/>
        <v/>
      </c>
      <c r="J382" s="2">
        <f t="shared" si="115"/>
        <v>0.71881284238263643</v>
      </c>
      <c r="K382" s="10">
        <f t="shared" si="117"/>
        <v>1</v>
      </c>
      <c r="L382" s="9">
        <f t="shared" si="118"/>
        <v>2</v>
      </c>
      <c r="M382" s="8">
        <f t="shared" si="119"/>
        <v>3</v>
      </c>
      <c r="N382" s="2">
        <f t="shared" si="120"/>
        <v>0.67041120588031344</v>
      </c>
      <c r="O382" s="2">
        <f t="shared" si="121"/>
        <v>0.25421260661535261</v>
      </c>
      <c r="P382" s="2">
        <f t="shared" si="122"/>
        <v>5.9843284099577003E-2</v>
      </c>
      <c r="Q382" s="2">
        <f>IF(SUM($R382:$AN382)=0,"-",(1-N382-O382-P382))</f>
        <v>1.5532903404756944E-2</v>
      </c>
      <c r="R382" s="1">
        <v>9668</v>
      </c>
      <c r="S382" s="1">
        <v>3666</v>
      </c>
      <c r="T382" s="1">
        <v>863</v>
      </c>
      <c r="U382" s="1">
        <v>20</v>
      </c>
      <c r="V382" s="1">
        <v>3</v>
      </c>
      <c r="W382" s="1">
        <f>BD382-SUM(R382:V382)-AJ382-X382-AA382</f>
        <v>38</v>
      </c>
      <c r="X382" s="1">
        <v>10</v>
      </c>
      <c r="AA382" s="1">
        <v>2</v>
      </c>
      <c r="AJ382" s="1">
        <v>151</v>
      </c>
      <c r="AR382" t="s">
        <v>1340</v>
      </c>
      <c r="AS382" t="s">
        <v>4289</v>
      </c>
      <c r="AT382" t="e">
        <f>#REF!</f>
        <v>#REF!</v>
      </c>
      <c r="AV382" s="40">
        <v>12</v>
      </c>
      <c r="AW382" s="42">
        <v>133</v>
      </c>
      <c r="AX382" s="44">
        <f t="shared" si="113"/>
        <v>12133</v>
      </c>
      <c r="AZ382" s="7" t="s">
        <v>4546</v>
      </c>
      <c r="BD382" s="1">
        <v>14421</v>
      </c>
    </row>
    <row r="383" spans="1:60" collapsed="1">
      <c r="A383" t="s">
        <v>2938</v>
      </c>
      <c r="B383" t="s">
        <v>1517</v>
      </c>
      <c r="C383" s="1">
        <f>SUM(C316:C382)</f>
        <v>17415318</v>
      </c>
      <c r="D383" s="52">
        <v>13133000</v>
      </c>
      <c r="E383" s="52">
        <v>11469000</v>
      </c>
      <c r="F383" s="1">
        <f>SUM(F316:F382)</f>
        <v>10301290</v>
      </c>
      <c r="G383" s="1">
        <f>SUM(G316:G382)</f>
        <v>7640319</v>
      </c>
      <c r="H383" s="1">
        <v>7609810</v>
      </c>
      <c r="I383" s="2">
        <f t="shared" si="114"/>
        <v>0.57944186400670072</v>
      </c>
      <c r="J383" s="2">
        <f t="shared" si="115"/>
        <v>0.73872398505429904</v>
      </c>
      <c r="K383" s="10">
        <f t="shared" si="117"/>
        <v>1</v>
      </c>
      <c r="L383" s="9">
        <f t="shared" si="118"/>
        <v>2</v>
      </c>
      <c r="M383" s="8">
        <f t="shared" si="119"/>
        <v>3</v>
      </c>
      <c r="N383" s="2">
        <f t="shared" si="120"/>
        <v>0.41366168703143003</v>
      </c>
      <c r="O383" s="2">
        <f t="shared" si="121"/>
        <v>0.37786451988051983</v>
      </c>
      <c r="P383" s="2">
        <f t="shared" si="122"/>
        <v>0.18308512817326761</v>
      </c>
      <c r="Q383" s="2">
        <f>IF(SUM($R383:$AN383)=0,"-",(1-N383-O383-P383))</f>
        <v>2.5388664914782533E-2</v>
      </c>
      <c r="R383" s="1">
        <f>SUM(R316:R382)</f>
        <v>4261249</v>
      </c>
      <c r="S383" s="1">
        <f t="shared" ref="S383:Y383" si="124">SUM(S316:S382)</f>
        <v>3892492</v>
      </c>
      <c r="T383" s="1">
        <f t="shared" si="124"/>
        <v>1886013</v>
      </c>
      <c r="U383" s="1">
        <f t="shared" si="124"/>
        <v>13806</v>
      </c>
      <c r="V383" s="1">
        <f t="shared" si="124"/>
        <v>6646</v>
      </c>
      <c r="W383" s="1">
        <f>SUM(W316:W382)</f>
        <v>23877</v>
      </c>
      <c r="X383" s="1">
        <f t="shared" si="124"/>
        <v>3872</v>
      </c>
      <c r="Y383" s="1">
        <f t="shared" si="124"/>
        <v>0</v>
      </c>
      <c r="AA383" s="1">
        <f>SUM(AA316:AA382)</f>
        <v>585</v>
      </c>
      <c r="AJ383" s="1">
        <f>SUM(AJ316:AJ382)</f>
        <v>212750</v>
      </c>
      <c r="AR383" t="s">
        <v>2938</v>
      </c>
      <c r="AS383" t="s">
        <v>1517</v>
      </c>
      <c r="AV383" s="40">
        <v>12</v>
      </c>
      <c r="AW383" s="42"/>
      <c r="AX383" s="40">
        <f>AV383</f>
        <v>12</v>
      </c>
      <c r="AZ383" s="7" t="s">
        <v>1724</v>
      </c>
      <c r="BD383" s="1">
        <f>SUM(BD316:BD382)</f>
        <v>10301290</v>
      </c>
    </row>
    <row r="384" spans="1:60">
      <c r="C384" s="25"/>
      <c r="I384" s="2"/>
      <c r="J384" s="2"/>
      <c r="M384" s="8"/>
      <c r="AV384" s="40"/>
      <c r="AW384" s="42"/>
      <c r="AX384" s="44"/>
    </row>
    <row r="385" spans="1:52" hidden="1" outlineLevel="1">
      <c r="A385" t="s">
        <v>17</v>
      </c>
      <c r="B385" t="s">
        <v>16</v>
      </c>
      <c r="C385" s="25">
        <v>17740</v>
      </c>
      <c r="F385" s="1">
        <v>9589</v>
      </c>
      <c r="G385" s="25">
        <v>6426</v>
      </c>
      <c r="H385" s="1">
        <v>6373</v>
      </c>
      <c r="I385" s="2" t="str">
        <f t="shared" si="114"/>
        <v/>
      </c>
      <c r="J385" s="2">
        <f t="shared" si="115"/>
        <v>0.66461570549588067</v>
      </c>
      <c r="K385" s="10" t="e">
        <f t="shared" ref="K385:K416" si="125">RANK(R385,R385:AO385)</f>
        <v>#N/A</v>
      </c>
      <c r="L385" s="9" t="e">
        <f t="shared" ref="L385:L416" si="126">RANK(S385,R385:AO385)</f>
        <v>#N/A</v>
      </c>
      <c r="M385" s="8" t="e">
        <f t="shared" ref="M385:M416" si="127">RANK(T385,R385:AO385)</f>
        <v>#N/A</v>
      </c>
      <c r="N385" s="2" t="str">
        <f t="shared" ref="N385:N416" si="128">IF(SUM($R385:$AN385)=0,"-",R385/SUM($R385:$AN385))</f>
        <v>-</v>
      </c>
      <c r="O385" s="2" t="str">
        <f t="shared" ref="O385:O416" si="129">IF(SUM($R385:$AN385)=0,"-",S385/SUM($R385:$AN385))</f>
        <v>-</v>
      </c>
      <c r="P385" s="2" t="str">
        <f t="shared" ref="P385:P416" si="130">IF(SUM($R385:$AN385)=0,"-",T385/SUM($R385:$AN385))</f>
        <v>-</v>
      </c>
      <c r="Q385" s="2" t="str">
        <f t="shared" ref="Q385:Q416" si="131">IF(SUM($R385:$AN385)=0,"-",(1-N385-O385-P385))</f>
        <v>-</v>
      </c>
      <c r="AR385" t="s">
        <v>17</v>
      </c>
      <c r="AS385" t="s">
        <v>16</v>
      </c>
      <c r="AT385" t="e">
        <f>#REF!</f>
        <v>#REF!</v>
      </c>
      <c r="AV385" s="40">
        <v>13</v>
      </c>
      <c r="AW385" s="42">
        <v>1</v>
      </c>
      <c r="AX385" s="44">
        <f t="shared" si="113"/>
        <v>13001</v>
      </c>
      <c r="AZ385" s="7" t="s">
        <v>4546</v>
      </c>
    </row>
    <row r="386" spans="1:52" hidden="1" outlineLevel="1">
      <c r="A386" t="s">
        <v>273</v>
      </c>
      <c r="B386" t="s">
        <v>16</v>
      </c>
      <c r="C386" s="25">
        <v>7985</v>
      </c>
      <c r="F386" s="1">
        <v>3695</v>
      </c>
      <c r="G386" s="25">
        <v>2517</v>
      </c>
      <c r="H386" s="1">
        <v>2473</v>
      </c>
      <c r="I386" s="2" t="str">
        <f t="shared" si="114"/>
        <v/>
      </c>
      <c r="J386" s="2">
        <f t="shared" si="115"/>
        <v>0.66928281461434369</v>
      </c>
      <c r="K386" s="10" t="e">
        <f t="shared" si="125"/>
        <v>#N/A</v>
      </c>
      <c r="L386" s="9" t="e">
        <f t="shared" si="126"/>
        <v>#N/A</v>
      </c>
      <c r="M386" s="8" t="e">
        <f t="shared" si="127"/>
        <v>#N/A</v>
      </c>
      <c r="N386" s="2" t="str">
        <f t="shared" si="128"/>
        <v>-</v>
      </c>
      <c r="O386" s="2" t="str">
        <f t="shared" si="129"/>
        <v>-</v>
      </c>
      <c r="P386" s="2" t="str">
        <f t="shared" si="130"/>
        <v>-</v>
      </c>
      <c r="Q386" s="2" t="str">
        <f t="shared" si="131"/>
        <v>-</v>
      </c>
      <c r="AR386" t="s">
        <v>273</v>
      </c>
      <c r="AS386" t="s">
        <v>16</v>
      </c>
      <c r="AT386" t="e">
        <f>#REF!</f>
        <v>#REF!</v>
      </c>
      <c r="AV386" s="40">
        <v>13</v>
      </c>
      <c r="AW386" s="42">
        <v>3</v>
      </c>
      <c r="AX386" s="44">
        <f t="shared" si="113"/>
        <v>13003</v>
      </c>
      <c r="AZ386" s="7" t="s">
        <v>4546</v>
      </c>
    </row>
    <row r="387" spans="1:52" hidden="1" outlineLevel="1">
      <c r="A387" t="s">
        <v>688</v>
      </c>
      <c r="B387" t="s">
        <v>16</v>
      </c>
      <c r="C387" s="25">
        <v>10283</v>
      </c>
      <c r="F387" s="1">
        <v>5790</v>
      </c>
      <c r="G387" s="25">
        <v>3826</v>
      </c>
      <c r="H387" s="1">
        <v>3792</v>
      </c>
      <c r="I387" s="2" t="str">
        <f t="shared" si="114"/>
        <v/>
      </c>
      <c r="J387" s="2">
        <f t="shared" si="115"/>
        <v>0.65492227979274609</v>
      </c>
      <c r="K387" s="10" t="e">
        <f t="shared" si="125"/>
        <v>#N/A</v>
      </c>
      <c r="L387" s="9" t="e">
        <f t="shared" si="126"/>
        <v>#N/A</v>
      </c>
      <c r="M387" s="8" t="e">
        <f t="shared" si="127"/>
        <v>#N/A</v>
      </c>
      <c r="N387" s="2" t="str">
        <f t="shared" si="128"/>
        <v>-</v>
      </c>
      <c r="O387" s="2" t="str">
        <f t="shared" si="129"/>
        <v>-</v>
      </c>
      <c r="P387" s="2" t="str">
        <f t="shared" si="130"/>
        <v>-</v>
      </c>
      <c r="Q387" s="2" t="str">
        <f t="shared" si="131"/>
        <v>-</v>
      </c>
      <c r="AR387" t="s">
        <v>688</v>
      </c>
      <c r="AS387" t="s">
        <v>16</v>
      </c>
      <c r="AT387" t="e">
        <f>#REF!</f>
        <v>#REF!</v>
      </c>
      <c r="AV387" s="40">
        <v>13</v>
      </c>
      <c r="AW387" s="42">
        <v>5</v>
      </c>
      <c r="AX387" s="44">
        <f t="shared" si="113"/>
        <v>13005</v>
      </c>
      <c r="AZ387" s="7" t="s">
        <v>4546</v>
      </c>
    </row>
    <row r="388" spans="1:52" hidden="1" outlineLevel="1">
      <c r="A388" t="s">
        <v>2902</v>
      </c>
      <c r="B388" t="s">
        <v>16</v>
      </c>
      <c r="C388" s="25">
        <v>4024</v>
      </c>
      <c r="F388" s="1">
        <v>2229</v>
      </c>
      <c r="G388" s="25">
        <v>1787</v>
      </c>
      <c r="H388" s="1">
        <v>1765</v>
      </c>
      <c r="I388" s="2" t="str">
        <f t="shared" si="114"/>
        <v/>
      </c>
      <c r="J388" s="2">
        <f t="shared" si="115"/>
        <v>0.79183490354419017</v>
      </c>
      <c r="K388" s="10" t="e">
        <f t="shared" si="125"/>
        <v>#N/A</v>
      </c>
      <c r="L388" s="9" t="e">
        <f t="shared" si="126"/>
        <v>#N/A</v>
      </c>
      <c r="M388" s="8" t="e">
        <f t="shared" si="127"/>
        <v>#N/A</v>
      </c>
      <c r="N388" s="2" t="str">
        <f t="shared" si="128"/>
        <v>-</v>
      </c>
      <c r="O388" s="2" t="str">
        <f t="shared" si="129"/>
        <v>-</v>
      </c>
      <c r="P388" s="2" t="str">
        <f t="shared" si="130"/>
        <v>-</v>
      </c>
      <c r="Q388" s="2" t="str">
        <f t="shared" si="131"/>
        <v>-</v>
      </c>
      <c r="AR388" t="s">
        <v>2902</v>
      </c>
      <c r="AS388" t="s">
        <v>16</v>
      </c>
      <c r="AT388" t="e">
        <f>#REF!</f>
        <v>#REF!</v>
      </c>
      <c r="AV388" s="40">
        <v>13</v>
      </c>
      <c r="AW388" s="42">
        <v>7</v>
      </c>
      <c r="AX388" s="44">
        <f t="shared" ref="AX388:AX451" si="132">AV388*1000+AW388</f>
        <v>13007</v>
      </c>
      <c r="AZ388" s="7" t="s">
        <v>4546</v>
      </c>
    </row>
    <row r="389" spans="1:52" hidden="1" outlineLevel="1">
      <c r="A389" t="s">
        <v>1839</v>
      </c>
      <c r="B389" t="s">
        <v>16</v>
      </c>
      <c r="C389" s="25">
        <v>45967</v>
      </c>
      <c r="F389" s="1">
        <v>18347</v>
      </c>
      <c r="G389" s="25">
        <v>14672</v>
      </c>
      <c r="H389" s="1">
        <v>14575</v>
      </c>
      <c r="I389" s="2" t="str">
        <f t="shared" si="114"/>
        <v/>
      </c>
      <c r="J389" s="2">
        <f t="shared" si="115"/>
        <v>0.79440780509075049</v>
      </c>
      <c r="K389" s="10" t="e">
        <f t="shared" si="125"/>
        <v>#N/A</v>
      </c>
      <c r="L389" s="9" t="e">
        <f t="shared" si="126"/>
        <v>#N/A</v>
      </c>
      <c r="M389" s="8" t="e">
        <f t="shared" si="127"/>
        <v>#N/A</v>
      </c>
      <c r="N389" s="2" t="str">
        <f t="shared" si="128"/>
        <v>-</v>
      </c>
      <c r="O389" s="2" t="str">
        <f t="shared" si="129"/>
        <v>-</v>
      </c>
      <c r="P389" s="2" t="str">
        <f t="shared" si="130"/>
        <v>-</v>
      </c>
      <c r="Q389" s="2" t="str">
        <f t="shared" si="131"/>
        <v>-</v>
      </c>
      <c r="AR389" t="s">
        <v>1839</v>
      </c>
      <c r="AS389" t="s">
        <v>16</v>
      </c>
      <c r="AT389" t="e">
        <f>#REF!</f>
        <v>#REF!</v>
      </c>
      <c r="AV389" s="40">
        <v>13</v>
      </c>
      <c r="AW389" s="42">
        <v>9</v>
      </c>
      <c r="AX389" s="44">
        <f t="shared" si="132"/>
        <v>13009</v>
      </c>
      <c r="AZ389" s="7" t="s">
        <v>4546</v>
      </c>
    </row>
    <row r="390" spans="1:52" hidden="1" outlineLevel="1">
      <c r="A390" t="s">
        <v>2470</v>
      </c>
      <c r="B390" t="s">
        <v>16</v>
      </c>
      <c r="C390" s="25">
        <v>16250</v>
      </c>
      <c r="F390" s="1">
        <v>7058</v>
      </c>
      <c r="G390" s="25">
        <v>5628</v>
      </c>
      <c r="H390" s="1">
        <v>5592</v>
      </c>
      <c r="I390" s="2" t="str">
        <f t="shared" si="114"/>
        <v/>
      </c>
      <c r="J390" s="2">
        <f t="shared" si="115"/>
        <v>0.79229243411731365</v>
      </c>
      <c r="K390" s="10" t="e">
        <f t="shared" si="125"/>
        <v>#N/A</v>
      </c>
      <c r="L390" s="9" t="e">
        <f t="shared" si="126"/>
        <v>#N/A</v>
      </c>
      <c r="M390" s="8" t="e">
        <f t="shared" si="127"/>
        <v>#N/A</v>
      </c>
      <c r="N390" s="2" t="str">
        <f t="shared" si="128"/>
        <v>-</v>
      </c>
      <c r="O390" s="2" t="str">
        <f t="shared" si="129"/>
        <v>-</v>
      </c>
      <c r="P390" s="2" t="str">
        <f t="shared" si="130"/>
        <v>-</v>
      </c>
      <c r="Q390" s="2" t="str">
        <f t="shared" si="131"/>
        <v>-</v>
      </c>
      <c r="AR390" t="s">
        <v>2470</v>
      </c>
      <c r="AS390" t="s">
        <v>16</v>
      </c>
      <c r="AT390" t="e">
        <f>#REF!</f>
        <v>#REF!</v>
      </c>
      <c r="AV390" s="40">
        <v>13</v>
      </c>
      <c r="AW390" s="42">
        <v>11</v>
      </c>
      <c r="AX390" s="44">
        <f t="shared" si="132"/>
        <v>13011</v>
      </c>
      <c r="AZ390" s="7" t="s">
        <v>4546</v>
      </c>
    </row>
    <row r="391" spans="1:52" hidden="1" outlineLevel="1">
      <c r="A391" t="s">
        <v>299</v>
      </c>
      <c r="B391" t="s">
        <v>16</v>
      </c>
      <c r="C391" s="25">
        <v>55032</v>
      </c>
      <c r="F391" s="1">
        <v>22882</v>
      </c>
      <c r="G391" s="25">
        <v>17786</v>
      </c>
      <c r="H391" s="1">
        <v>17750</v>
      </c>
      <c r="I391" s="2" t="str">
        <f t="shared" ref="I391:I454" si="133">IF(D391&gt;0,H391/D391,"")</f>
        <v/>
      </c>
      <c r="J391" s="2">
        <f t="shared" ref="J391:J454" si="134">IF(F391&gt;0,H391/F391,"")</f>
        <v>0.77571890569006208</v>
      </c>
      <c r="K391" s="10" t="e">
        <f t="shared" si="125"/>
        <v>#N/A</v>
      </c>
      <c r="L391" s="9" t="e">
        <f t="shared" si="126"/>
        <v>#N/A</v>
      </c>
      <c r="M391" s="8" t="e">
        <f t="shared" si="127"/>
        <v>#N/A</v>
      </c>
      <c r="N391" s="2" t="str">
        <f t="shared" si="128"/>
        <v>-</v>
      </c>
      <c r="O391" s="2" t="str">
        <f t="shared" si="129"/>
        <v>-</v>
      </c>
      <c r="P391" s="2" t="str">
        <f t="shared" si="130"/>
        <v>-</v>
      </c>
      <c r="Q391" s="2" t="str">
        <f t="shared" si="131"/>
        <v>-</v>
      </c>
      <c r="AR391" t="s">
        <v>299</v>
      </c>
      <c r="AS391" t="s">
        <v>16</v>
      </c>
      <c r="AT391" t="e">
        <f>#REF!</f>
        <v>#REF!</v>
      </c>
      <c r="AV391" s="40">
        <v>13</v>
      </c>
      <c r="AW391" s="42">
        <v>13</v>
      </c>
      <c r="AX391" s="44">
        <f t="shared" si="132"/>
        <v>13013</v>
      </c>
      <c r="AZ391" s="7" t="s">
        <v>4546</v>
      </c>
    </row>
    <row r="392" spans="1:52" hidden="1" outlineLevel="1">
      <c r="A392" t="s">
        <v>450</v>
      </c>
      <c r="B392" t="s">
        <v>16</v>
      </c>
      <c r="C392" s="25">
        <v>87834</v>
      </c>
      <c r="F392" s="1">
        <v>40791</v>
      </c>
      <c r="G392" s="25">
        <v>30376</v>
      </c>
      <c r="H392" s="1">
        <v>30291</v>
      </c>
      <c r="I392" s="2" t="str">
        <f t="shared" si="133"/>
        <v/>
      </c>
      <c r="J392" s="2">
        <f t="shared" si="134"/>
        <v>0.74259027726704419</v>
      </c>
      <c r="K392" s="10" t="e">
        <f t="shared" si="125"/>
        <v>#N/A</v>
      </c>
      <c r="L392" s="9" t="e">
        <f t="shared" si="126"/>
        <v>#N/A</v>
      </c>
      <c r="M392" s="8" t="e">
        <f t="shared" si="127"/>
        <v>#N/A</v>
      </c>
      <c r="N392" s="2" t="str">
        <f t="shared" si="128"/>
        <v>-</v>
      </c>
      <c r="O392" s="2" t="str">
        <f t="shared" si="129"/>
        <v>-</v>
      </c>
      <c r="P392" s="2" t="str">
        <f t="shared" si="130"/>
        <v>-</v>
      </c>
      <c r="Q392" s="2" t="str">
        <f t="shared" si="131"/>
        <v>-</v>
      </c>
      <c r="AR392" t="s">
        <v>450</v>
      </c>
      <c r="AS392" t="s">
        <v>16</v>
      </c>
      <c r="AT392" t="e">
        <f>#REF!</f>
        <v>#REF!</v>
      </c>
      <c r="AV392" s="40">
        <v>13</v>
      </c>
      <c r="AW392" s="42">
        <v>15</v>
      </c>
      <c r="AX392" s="44">
        <f t="shared" si="132"/>
        <v>13015</v>
      </c>
      <c r="AZ392" s="7" t="s">
        <v>4546</v>
      </c>
    </row>
    <row r="393" spans="1:52" hidden="1" outlineLevel="1">
      <c r="A393" t="s">
        <v>2359</v>
      </c>
      <c r="B393" t="s">
        <v>16</v>
      </c>
      <c r="C393" s="25">
        <v>17106</v>
      </c>
      <c r="F393" s="1">
        <v>7738</v>
      </c>
      <c r="G393" s="25">
        <v>5582</v>
      </c>
      <c r="H393" s="1">
        <v>5545</v>
      </c>
      <c r="I393" s="2" t="str">
        <f t="shared" si="133"/>
        <v/>
      </c>
      <c r="J393" s="2">
        <f t="shared" si="134"/>
        <v>0.71659343499612305</v>
      </c>
      <c r="K393" s="10" t="e">
        <f t="shared" si="125"/>
        <v>#N/A</v>
      </c>
      <c r="L393" s="9" t="e">
        <f t="shared" si="126"/>
        <v>#N/A</v>
      </c>
      <c r="M393" s="8" t="e">
        <f t="shared" si="127"/>
        <v>#N/A</v>
      </c>
      <c r="N393" s="2" t="str">
        <f t="shared" si="128"/>
        <v>-</v>
      </c>
      <c r="O393" s="2" t="str">
        <f t="shared" si="129"/>
        <v>-</v>
      </c>
      <c r="P393" s="2" t="str">
        <f t="shared" si="130"/>
        <v>-</v>
      </c>
      <c r="Q393" s="2" t="str">
        <f t="shared" si="131"/>
        <v>-</v>
      </c>
      <c r="AR393" t="s">
        <v>2359</v>
      </c>
      <c r="AS393" t="s">
        <v>16</v>
      </c>
      <c r="AT393" t="e">
        <f>#REF!</f>
        <v>#REF!</v>
      </c>
      <c r="AV393" s="40">
        <v>13</v>
      </c>
      <c r="AW393" s="42">
        <v>17</v>
      </c>
      <c r="AX393" s="44">
        <f t="shared" si="132"/>
        <v>13017</v>
      </c>
      <c r="AZ393" s="7" t="s">
        <v>4546</v>
      </c>
    </row>
    <row r="394" spans="1:52" hidden="1" outlineLevel="1">
      <c r="A394" t="s">
        <v>1314</v>
      </c>
      <c r="B394" t="s">
        <v>16</v>
      </c>
      <c r="C394" s="25">
        <v>17399</v>
      </c>
      <c r="F394" s="1">
        <v>7626</v>
      </c>
      <c r="G394" s="25">
        <v>5645</v>
      </c>
      <c r="H394" s="1">
        <v>5606</v>
      </c>
      <c r="I394" s="2" t="str">
        <f t="shared" si="133"/>
        <v/>
      </c>
      <c r="J394" s="2">
        <f t="shared" si="134"/>
        <v>0.73511670600576973</v>
      </c>
      <c r="K394" s="10" t="e">
        <f t="shared" si="125"/>
        <v>#N/A</v>
      </c>
      <c r="L394" s="9" t="e">
        <f t="shared" si="126"/>
        <v>#N/A</v>
      </c>
      <c r="M394" s="8" t="e">
        <f t="shared" si="127"/>
        <v>#N/A</v>
      </c>
      <c r="N394" s="2" t="str">
        <f t="shared" si="128"/>
        <v>-</v>
      </c>
      <c r="O394" s="2" t="str">
        <f t="shared" si="129"/>
        <v>-</v>
      </c>
      <c r="P394" s="2" t="str">
        <f t="shared" si="130"/>
        <v>-</v>
      </c>
      <c r="Q394" s="2" t="str">
        <f t="shared" si="131"/>
        <v>-</v>
      </c>
      <c r="AR394" t="s">
        <v>1314</v>
      </c>
      <c r="AS394" t="s">
        <v>16</v>
      </c>
      <c r="AT394" t="e">
        <f>#REF!</f>
        <v>#REF!</v>
      </c>
      <c r="AV394" s="40">
        <v>13</v>
      </c>
      <c r="AW394" s="42">
        <v>19</v>
      </c>
      <c r="AX394" s="44">
        <f t="shared" si="132"/>
        <v>13019</v>
      </c>
      <c r="AZ394" s="7" t="s">
        <v>4546</v>
      </c>
    </row>
    <row r="395" spans="1:52" hidden="1" outlineLevel="1">
      <c r="A395" t="s">
        <v>1187</v>
      </c>
      <c r="B395" t="s">
        <v>16</v>
      </c>
      <c r="C395" s="25">
        <v>154159</v>
      </c>
      <c r="F395" s="1">
        <v>73332</v>
      </c>
      <c r="G395" s="25">
        <v>58058</v>
      </c>
      <c r="H395" s="1">
        <v>57788</v>
      </c>
      <c r="I395" s="2" t="str">
        <f t="shared" si="133"/>
        <v/>
      </c>
      <c r="J395" s="2">
        <f t="shared" si="134"/>
        <v>0.78803250968199423</v>
      </c>
      <c r="K395" s="10" t="e">
        <f t="shared" si="125"/>
        <v>#N/A</v>
      </c>
      <c r="L395" s="9" t="e">
        <f t="shared" si="126"/>
        <v>#N/A</v>
      </c>
      <c r="M395" s="8" t="e">
        <f t="shared" si="127"/>
        <v>#N/A</v>
      </c>
      <c r="N395" s="2" t="str">
        <f t="shared" si="128"/>
        <v>-</v>
      </c>
      <c r="O395" s="2" t="str">
        <f t="shared" si="129"/>
        <v>-</v>
      </c>
      <c r="P395" s="2" t="str">
        <f t="shared" si="130"/>
        <v>-</v>
      </c>
      <c r="Q395" s="2" t="str">
        <f t="shared" si="131"/>
        <v>-</v>
      </c>
      <c r="AR395" t="s">
        <v>1187</v>
      </c>
      <c r="AS395" t="s">
        <v>16</v>
      </c>
      <c r="AT395" t="e">
        <f>#REF!</f>
        <v>#REF!</v>
      </c>
      <c r="AV395" s="40">
        <v>13</v>
      </c>
      <c r="AW395" s="42">
        <v>21</v>
      </c>
      <c r="AX395" s="44">
        <f t="shared" si="132"/>
        <v>13021</v>
      </c>
      <c r="AZ395" s="7" t="s">
        <v>4546</v>
      </c>
    </row>
    <row r="396" spans="1:52" hidden="1" outlineLevel="1">
      <c r="A396" t="s">
        <v>3194</v>
      </c>
      <c r="B396" t="s">
        <v>16</v>
      </c>
      <c r="C396" s="25">
        <v>12018</v>
      </c>
      <c r="F396" s="1">
        <v>5817</v>
      </c>
      <c r="G396" s="25">
        <v>4512</v>
      </c>
      <c r="H396" s="1">
        <v>4471</v>
      </c>
      <c r="I396" s="2" t="str">
        <f t="shared" si="133"/>
        <v/>
      </c>
      <c r="J396" s="2">
        <f t="shared" si="134"/>
        <v>0.76860924875365311</v>
      </c>
      <c r="K396" s="10" t="e">
        <f t="shared" si="125"/>
        <v>#N/A</v>
      </c>
      <c r="L396" s="9" t="e">
        <f t="shared" si="126"/>
        <v>#N/A</v>
      </c>
      <c r="M396" s="8" t="e">
        <f t="shared" si="127"/>
        <v>#N/A</v>
      </c>
      <c r="N396" s="2" t="str">
        <f t="shared" si="128"/>
        <v>-</v>
      </c>
      <c r="O396" s="2" t="str">
        <f t="shared" si="129"/>
        <v>-</v>
      </c>
      <c r="P396" s="2" t="str">
        <f t="shared" si="130"/>
        <v>-</v>
      </c>
      <c r="Q396" s="2" t="str">
        <f t="shared" si="131"/>
        <v>-</v>
      </c>
      <c r="AR396" t="s">
        <v>3194</v>
      </c>
      <c r="AS396" t="s">
        <v>16</v>
      </c>
      <c r="AT396" t="e">
        <f>#REF!</f>
        <v>#REF!</v>
      </c>
      <c r="AV396" s="40">
        <v>13</v>
      </c>
      <c r="AW396" s="42">
        <v>23</v>
      </c>
      <c r="AX396" s="44">
        <f t="shared" si="132"/>
        <v>13023</v>
      </c>
      <c r="AZ396" s="7" t="s">
        <v>4546</v>
      </c>
    </row>
    <row r="397" spans="1:52" hidden="1" outlineLevel="1">
      <c r="A397" t="s">
        <v>4206</v>
      </c>
      <c r="B397" t="s">
        <v>16</v>
      </c>
      <c r="C397" s="25">
        <v>16222</v>
      </c>
      <c r="F397" s="1">
        <v>7814</v>
      </c>
      <c r="G397" s="25">
        <v>5657</v>
      </c>
      <c r="H397" s="1">
        <v>5626</v>
      </c>
      <c r="I397" s="2" t="str">
        <f t="shared" si="133"/>
        <v/>
      </c>
      <c r="J397" s="2">
        <f t="shared" si="134"/>
        <v>0.71998976196570263</v>
      </c>
      <c r="K397" s="10" t="e">
        <f t="shared" si="125"/>
        <v>#N/A</v>
      </c>
      <c r="L397" s="9" t="e">
        <f t="shared" si="126"/>
        <v>#N/A</v>
      </c>
      <c r="M397" s="8" t="e">
        <f t="shared" si="127"/>
        <v>#N/A</v>
      </c>
      <c r="N397" s="2" t="str">
        <f t="shared" si="128"/>
        <v>-</v>
      </c>
      <c r="O397" s="2" t="str">
        <f t="shared" si="129"/>
        <v>-</v>
      </c>
      <c r="P397" s="2" t="str">
        <f t="shared" si="130"/>
        <v>-</v>
      </c>
      <c r="Q397" s="2" t="str">
        <f t="shared" si="131"/>
        <v>-</v>
      </c>
      <c r="AR397" t="s">
        <v>4206</v>
      </c>
      <c r="AS397" t="s">
        <v>16</v>
      </c>
      <c r="AT397" t="e">
        <f>#REF!</f>
        <v>#REF!</v>
      </c>
      <c r="AV397" s="40">
        <v>13</v>
      </c>
      <c r="AW397" s="42">
        <v>25</v>
      </c>
      <c r="AX397" s="44">
        <f t="shared" si="132"/>
        <v>13025</v>
      </c>
      <c r="AZ397" s="7" t="s">
        <v>4546</v>
      </c>
    </row>
    <row r="398" spans="1:52" hidden="1" outlineLevel="1">
      <c r="A398" t="s">
        <v>4207</v>
      </c>
      <c r="B398" t="s">
        <v>16</v>
      </c>
      <c r="C398" s="25">
        <v>16127</v>
      </c>
      <c r="F398" s="1">
        <v>7088</v>
      </c>
      <c r="G398" s="25">
        <v>5155</v>
      </c>
      <c r="H398" s="1">
        <v>5117</v>
      </c>
      <c r="I398" s="2" t="str">
        <f t="shared" si="133"/>
        <v/>
      </c>
      <c r="J398" s="2">
        <f t="shared" si="134"/>
        <v>0.72192437923250563</v>
      </c>
      <c r="K398" s="10" t="e">
        <f t="shared" si="125"/>
        <v>#N/A</v>
      </c>
      <c r="L398" s="9" t="e">
        <f t="shared" si="126"/>
        <v>#N/A</v>
      </c>
      <c r="M398" s="8" t="e">
        <f t="shared" si="127"/>
        <v>#N/A</v>
      </c>
      <c r="N398" s="2" t="str">
        <f t="shared" si="128"/>
        <v>-</v>
      </c>
      <c r="O398" s="2" t="str">
        <f t="shared" si="129"/>
        <v>-</v>
      </c>
      <c r="P398" s="2" t="str">
        <f t="shared" si="130"/>
        <v>-</v>
      </c>
      <c r="Q398" s="2" t="str">
        <f t="shared" si="131"/>
        <v>-</v>
      </c>
      <c r="AR398" t="s">
        <v>4207</v>
      </c>
      <c r="AS398" t="s">
        <v>16</v>
      </c>
      <c r="AT398" t="e">
        <f>#REF!</f>
        <v>#REF!</v>
      </c>
      <c r="AV398" s="40">
        <v>13</v>
      </c>
      <c r="AW398" s="42">
        <v>27</v>
      </c>
      <c r="AX398" s="44">
        <f t="shared" si="132"/>
        <v>13027</v>
      </c>
      <c r="AZ398" s="7" t="s">
        <v>4546</v>
      </c>
    </row>
    <row r="399" spans="1:52" hidden="1" outlineLevel="1">
      <c r="A399" t="s">
        <v>4208</v>
      </c>
      <c r="B399" t="s">
        <v>16</v>
      </c>
      <c r="C399" s="25">
        <v>26061</v>
      </c>
      <c r="F399" s="1">
        <v>12877</v>
      </c>
      <c r="G399" s="25">
        <v>10022</v>
      </c>
      <c r="H399" s="1">
        <v>9994</v>
      </c>
      <c r="I399" s="2" t="str">
        <f t="shared" si="133"/>
        <v/>
      </c>
      <c r="J399" s="2">
        <f t="shared" si="134"/>
        <v>0.77611244855168127</v>
      </c>
      <c r="K399" s="10" t="e">
        <f t="shared" si="125"/>
        <v>#N/A</v>
      </c>
      <c r="L399" s="9" t="e">
        <f t="shared" si="126"/>
        <v>#N/A</v>
      </c>
      <c r="M399" s="8" t="e">
        <f t="shared" si="127"/>
        <v>#N/A</v>
      </c>
      <c r="N399" s="2" t="str">
        <f t="shared" si="128"/>
        <v>-</v>
      </c>
      <c r="O399" s="2" t="str">
        <f t="shared" si="129"/>
        <v>-</v>
      </c>
      <c r="P399" s="2" t="str">
        <f t="shared" si="130"/>
        <v>-</v>
      </c>
      <c r="Q399" s="2" t="str">
        <f t="shared" si="131"/>
        <v>-</v>
      </c>
      <c r="AR399" t="s">
        <v>4208</v>
      </c>
      <c r="AS399" t="s">
        <v>16</v>
      </c>
      <c r="AT399" t="e">
        <f>#REF!</f>
        <v>#REF!</v>
      </c>
      <c r="AV399" s="40">
        <v>13</v>
      </c>
      <c r="AW399" s="42">
        <v>29</v>
      </c>
      <c r="AX399" s="44">
        <f t="shared" si="132"/>
        <v>13029</v>
      </c>
      <c r="AZ399" s="7" t="s">
        <v>4546</v>
      </c>
    </row>
    <row r="400" spans="1:52" hidden="1" outlineLevel="1">
      <c r="A400" t="s">
        <v>3758</v>
      </c>
      <c r="B400" t="s">
        <v>16</v>
      </c>
      <c r="C400" s="25">
        <v>60832</v>
      </c>
      <c r="F400" s="1">
        <v>24583</v>
      </c>
      <c r="G400" s="25">
        <v>19281</v>
      </c>
      <c r="H400" s="1">
        <v>19212</v>
      </c>
      <c r="I400" s="2" t="str">
        <f t="shared" si="133"/>
        <v/>
      </c>
      <c r="J400" s="2">
        <f t="shared" si="134"/>
        <v>0.78151568156856366</v>
      </c>
      <c r="K400" s="10" t="e">
        <f t="shared" si="125"/>
        <v>#N/A</v>
      </c>
      <c r="L400" s="9" t="e">
        <f t="shared" si="126"/>
        <v>#N/A</v>
      </c>
      <c r="M400" s="8" t="e">
        <f t="shared" si="127"/>
        <v>#N/A</v>
      </c>
      <c r="N400" s="2" t="str">
        <f t="shared" si="128"/>
        <v>-</v>
      </c>
      <c r="O400" s="2" t="str">
        <f t="shared" si="129"/>
        <v>-</v>
      </c>
      <c r="P400" s="2" t="str">
        <f t="shared" si="130"/>
        <v>-</v>
      </c>
      <c r="Q400" s="2" t="str">
        <f t="shared" si="131"/>
        <v>-</v>
      </c>
      <c r="AR400" t="s">
        <v>3758</v>
      </c>
      <c r="AS400" t="s">
        <v>16</v>
      </c>
      <c r="AT400" t="e">
        <f>#REF!</f>
        <v>#REF!</v>
      </c>
      <c r="AV400" s="40">
        <v>13</v>
      </c>
      <c r="AW400" s="42">
        <v>31</v>
      </c>
      <c r="AX400" s="44">
        <f t="shared" si="132"/>
        <v>13031</v>
      </c>
      <c r="AZ400" s="7" t="s">
        <v>4546</v>
      </c>
    </row>
    <row r="401" spans="1:52" hidden="1" outlineLevel="1">
      <c r="A401" t="s">
        <v>4256</v>
      </c>
      <c r="B401" t="s">
        <v>16</v>
      </c>
      <c r="C401" s="25">
        <v>22867</v>
      </c>
      <c r="F401" s="1">
        <v>11435</v>
      </c>
      <c r="G401" s="25">
        <v>8571</v>
      </c>
      <c r="H401" s="1">
        <v>8487</v>
      </c>
      <c r="I401" s="2" t="str">
        <f t="shared" si="133"/>
        <v/>
      </c>
      <c r="J401" s="2">
        <f t="shared" si="134"/>
        <v>0.74219501530389154</v>
      </c>
      <c r="K401" s="10" t="e">
        <f t="shared" si="125"/>
        <v>#N/A</v>
      </c>
      <c r="L401" s="9" t="e">
        <f t="shared" si="126"/>
        <v>#N/A</v>
      </c>
      <c r="M401" s="8" t="e">
        <f t="shared" si="127"/>
        <v>#N/A</v>
      </c>
      <c r="N401" s="2" t="str">
        <f t="shared" si="128"/>
        <v>-</v>
      </c>
      <c r="O401" s="2" t="str">
        <f t="shared" si="129"/>
        <v>-</v>
      </c>
      <c r="P401" s="2" t="str">
        <f t="shared" si="130"/>
        <v>-</v>
      </c>
      <c r="Q401" s="2" t="str">
        <f t="shared" si="131"/>
        <v>-</v>
      </c>
      <c r="AR401" t="s">
        <v>4256</v>
      </c>
      <c r="AS401" t="s">
        <v>16</v>
      </c>
      <c r="AT401" t="e">
        <f>#REF!</f>
        <v>#REF!</v>
      </c>
      <c r="AV401" s="40">
        <v>13</v>
      </c>
      <c r="AW401" s="42">
        <v>33</v>
      </c>
      <c r="AX401" s="44">
        <f t="shared" si="132"/>
        <v>13033</v>
      </c>
      <c r="AZ401" s="7" t="s">
        <v>4546</v>
      </c>
    </row>
    <row r="402" spans="1:52" hidden="1" outlineLevel="1">
      <c r="A402" t="s">
        <v>3208</v>
      </c>
      <c r="B402" t="s">
        <v>16</v>
      </c>
      <c r="C402" s="25">
        <v>21706</v>
      </c>
      <c r="F402" s="1">
        <v>9945</v>
      </c>
      <c r="G402" s="25">
        <v>7776</v>
      </c>
      <c r="H402" s="1">
        <v>7742</v>
      </c>
      <c r="I402" s="2" t="str">
        <f t="shared" si="133"/>
        <v/>
      </c>
      <c r="J402" s="2">
        <f t="shared" si="134"/>
        <v>0.77848164906988437</v>
      </c>
      <c r="K402" s="10" t="e">
        <f t="shared" si="125"/>
        <v>#N/A</v>
      </c>
      <c r="L402" s="9" t="e">
        <f t="shared" si="126"/>
        <v>#N/A</v>
      </c>
      <c r="M402" s="8" t="e">
        <f t="shared" si="127"/>
        <v>#N/A</v>
      </c>
      <c r="N402" s="2" t="str">
        <f t="shared" si="128"/>
        <v>-</v>
      </c>
      <c r="O402" s="2" t="str">
        <f t="shared" si="129"/>
        <v>-</v>
      </c>
      <c r="P402" s="2" t="str">
        <f t="shared" si="130"/>
        <v>-</v>
      </c>
      <c r="Q402" s="2" t="str">
        <f t="shared" si="131"/>
        <v>-</v>
      </c>
      <c r="AR402" t="s">
        <v>3208</v>
      </c>
      <c r="AS402" t="s">
        <v>16</v>
      </c>
      <c r="AT402" t="e">
        <f>#REF!</f>
        <v>#REF!</v>
      </c>
      <c r="AV402" s="40">
        <v>13</v>
      </c>
      <c r="AW402" s="42">
        <v>35</v>
      </c>
      <c r="AX402" s="44">
        <f t="shared" si="132"/>
        <v>13035</v>
      </c>
      <c r="AZ402" s="7" t="s">
        <v>4546</v>
      </c>
    </row>
    <row r="403" spans="1:52" hidden="1" outlineLevel="1">
      <c r="A403" t="s">
        <v>1760</v>
      </c>
      <c r="B403" t="s">
        <v>16</v>
      </c>
      <c r="C403" s="25">
        <v>6306</v>
      </c>
      <c r="F403" s="1">
        <v>2828</v>
      </c>
      <c r="G403" s="25">
        <v>2045</v>
      </c>
      <c r="H403" s="1">
        <v>2019</v>
      </c>
      <c r="I403" s="2" t="str">
        <f t="shared" si="133"/>
        <v/>
      </c>
      <c r="J403" s="2">
        <f t="shared" si="134"/>
        <v>0.71393210749646396</v>
      </c>
      <c r="K403" s="10" t="e">
        <f t="shared" si="125"/>
        <v>#N/A</v>
      </c>
      <c r="L403" s="9" t="e">
        <f t="shared" si="126"/>
        <v>#N/A</v>
      </c>
      <c r="M403" s="8" t="e">
        <f t="shared" si="127"/>
        <v>#N/A</v>
      </c>
      <c r="N403" s="2" t="str">
        <f t="shared" si="128"/>
        <v>-</v>
      </c>
      <c r="O403" s="2" t="str">
        <f t="shared" si="129"/>
        <v>-</v>
      </c>
      <c r="P403" s="2" t="str">
        <f t="shared" si="130"/>
        <v>-</v>
      </c>
      <c r="Q403" s="2" t="str">
        <f t="shared" si="131"/>
        <v>-</v>
      </c>
      <c r="AR403" t="s">
        <v>1760</v>
      </c>
      <c r="AS403" t="s">
        <v>16</v>
      </c>
      <c r="AT403" t="e">
        <f>#REF!</f>
        <v>#REF!</v>
      </c>
      <c r="AV403" s="40">
        <v>13</v>
      </c>
      <c r="AW403" s="42">
        <v>37</v>
      </c>
      <c r="AX403" s="44">
        <f t="shared" si="132"/>
        <v>13037</v>
      </c>
      <c r="AZ403" s="7" t="s">
        <v>4546</v>
      </c>
    </row>
    <row r="404" spans="1:52" hidden="1" outlineLevel="1">
      <c r="A404" t="s">
        <v>188</v>
      </c>
      <c r="B404" t="s">
        <v>16</v>
      </c>
      <c r="C404" s="25">
        <v>46096</v>
      </c>
      <c r="F404" s="1">
        <v>18807</v>
      </c>
      <c r="G404" s="25">
        <v>14230</v>
      </c>
      <c r="H404" s="1">
        <v>14193</v>
      </c>
      <c r="I404" s="2" t="str">
        <f t="shared" si="133"/>
        <v/>
      </c>
      <c r="J404" s="2">
        <f t="shared" si="134"/>
        <v>0.75466581591960435</v>
      </c>
      <c r="K404" s="10" t="e">
        <f t="shared" si="125"/>
        <v>#N/A</v>
      </c>
      <c r="L404" s="9" t="e">
        <f t="shared" si="126"/>
        <v>#N/A</v>
      </c>
      <c r="M404" s="8" t="e">
        <f t="shared" si="127"/>
        <v>#N/A</v>
      </c>
      <c r="N404" s="2" t="str">
        <f t="shared" si="128"/>
        <v>-</v>
      </c>
      <c r="O404" s="2" t="str">
        <f t="shared" si="129"/>
        <v>-</v>
      </c>
      <c r="P404" s="2" t="str">
        <f t="shared" si="130"/>
        <v>-</v>
      </c>
      <c r="Q404" s="2" t="str">
        <f t="shared" si="131"/>
        <v>-</v>
      </c>
      <c r="AR404" t="s">
        <v>188</v>
      </c>
      <c r="AS404" t="s">
        <v>16</v>
      </c>
      <c r="AT404" t="e">
        <f>#REF!</f>
        <v>#REF!</v>
      </c>
      <c r="AV404" s="40">
        <v>13</v>
      </c>
      <c r="AW404" s="42">
        <v>39</v>
      </c>
      <c r="AX404" s="44">
        <f t="shared" si="132"/>
        <v>13039</v>
      </c>
      <c r="AZ404" s="7" t="s">
        <v>4546</v>
      </c>
    </row>
    <row r="405" spans="1:52" hidden="1" outlineLevel="1">
      <c r="A405" t="s">
        <v>117</v>
      </c>
      <c r="B405" t="s">
        <v>16</v>
      </c>
      <c r="C405" s="25">
        <v>10039</v>
      </c>
      <c r="F405" s="1">
        <v>4435</v>
      </c>
      <c r="G405" s="25">
        <v>3174</v>
      </c>
      <c r="H405" s="1">
        <v>3155</v>
      </c>
      <c r="I405" s="2" t="str">
        <f t="shared" si="133"/>
        <v/>
      </c>
      <c r="J405" s="2">
        <f t="shared" si="134"/>
        <v>0.71138669673055244</v>
      </c>
      <c r="K405" s="10" t="e">
        <f t="shared" si="125"/>
        <v>#N/A</v>
      </c>
      <c r="L405" s="9" t="e">
        <f t="shared" si="126"/>
        <v>#N/A</v>
      </c>
      <c r="M405" s="8" t="e">
        <f t="shared" si="127"/>
        <v>#N/A</v>
      </c>
      <c r="N405" s="2" t="str">
        <f t="shared" si="128"/>
        <v>-</v>
      </c>
      <c r="O405" s="2" t="str">
        <f t="shared" si="129"/>
        <v>-</v>
      </c>
      <c r="P405" s="2" t="str">
        <f t="shared" si="130"/>
        <v>-</v>
      </c>
      <c r="Q405" s="2" t="str">
        <f t="shared" si="131"/>
        <v>-</v>
      </c>
      <c r="AR405" t="s">
        <v>117</v>
      </c>
      <c r="AS405" t="s">
        <v>16</v>
      </c>
      <c r="AT405" t="e">
        <f>#REF!</f>
        <v>#REF!</v>
      </c>
      <c r="AV405" s="40">
        <v>13</v>
      </c>
      <c r="AW405" s="42">
        <v>43</v>
      </c>
      <c r="AX405" s="44">
        <f t="shared" si="132"/>
        <v>13043</v>
      </c>
      <c r="AZ405" s="7" t="s">
        <v>4546</v>
      </c>
    </row>
    <row r="406" spans="1:52" hidden="1" outlineLevel="1">
      <c r="A406" t="s">
        <v>118</v>
      </c>
      <c r="B406" t="s">
        <v>16</v>
      </c>
      <c r="C406" s="25">
        <v>99774</v>
      </c>
      <c r="F406" s="1">
        <v>44615</v>
      </c>
      <c r="G406" s="25">
        <v>35843</v>
      </c>
      <c r="H406" s="1">
        <v>35347</v>
      </c>
      <c r="I406" s="2" t="str">
        <f t="shared" si="133"/>
        <v/>
      </c>
      <c r="J406" s="2">
        <f t="shared" si="134"/>
        <v>0.79226717471702346</v>
      </c>
      <c r="K406" s="10" t="e">
        <f t="shared" si="125"/>
        <v>#N/A</v>
      </c>
      <c r="L406" s="9" t="e">
        <f t="shared" si="126"/>
        <v>#N/A</v>
      </c>
      <c r="M406" s="8" t="e">
        <f t="shared" si="127"/>
        <v>#N/A</v>
      </c>
      <c r="N406" s="2" t="str">
        <f t="shared" si="128"/>
        <v>-</v>
      </c>
      <c r="O406" s="2" t="str">
        <f t="shared" si="129"/>
        <v>-</v>
      </c>
      <c r="P406" s="2" t="str">
        <f t="shared" si="130"/>
        <v>-</v>
      </c>
      <c r="Q406" s="2" t="str">
        <f t="shared" si="131"/>
        <v>-</v>
      </c>
      <c r="AR406" t="s">
        <v>118</v>
      </c>
      <c r="AS406" t="s">
        <v>16</v>
      </c>
      <c r="AT406" t="e">
        <f>#REF!</f>
        <v>#REF!</v>
      </c>
      <c r="AV406" s="40">
        <v>13</v>
      </c>
      <c r="AW406" s="42">
        <v>45</v>
      </c>
      <c r="AX406" s="44">
        <f t="shared" si="132"/>
        <v>13045</v>
      </c>
      <c r="AZ406" s="7" t="s">
        <v>4546</v>
      </c>
    </row>
    <row r="407" spans="1:52" hidden="1" outlineLevel="1">
      <c r="A407" t="s">
        <v>305</v>
      </c>
      <c r="B407" t="s">
        <v>16</v>
      </c>
      <c r="C407" s="25">
        <v>58866</v>
      </c>
      <c r="F407" s="1">
        <v>29455</v>
      </c>
      <c r="G407" s="25">
        <v>22428</v>
      </c>
      <c r="H407" s="1">
        <v>22341</v>
      </c>
      <c r="I407" s="2" t="str">
        <f t="shared" si="133"/>
        <v/>
      </c>
      <c r="J407" s="2">
        <f t="shared" si="134"/>
        <v>0.75847903581734855</v>
      </c>
      <c r="K407" s="10" t="e">
        <f t="shared" si="125"/>
        <v>#N/A</v>
      </c>
      <c r="L407" s="9" t="e">
        <f t="shared" si="126"/>
        <v>#N/A</v>
      </c>
      <c r="M407" s="8" t="e">
        <f t="shared" si="127"/>
        <v>#N/A</v>
      </c>
      <c r="N407" s="2" t="str">
        <f t="shared" si="128"/>
        <v>-</v>
      </c>
      <c r="O407" s="2" t="str">
        <f t="shared" si="129"/>
        <v>-</v>
      </c>
      <c r="P407" s="2" t="str">
        <f t="shared" si="130"/>
        <v>-</v>
      </c>
      <c r="Q407" s="2" t="str">
        <f t="shared" si="131"/>
        <v>-</v>
      </c>
      <c r="AR407" t="s">
        <v>305</v>
      </c>
      <c r="AS407" t="s">
        <v>16</v>
      </c>
      <c r="AT407" t="e">
        <f>#REF!</f>
        <v>#REF!</v>
      </c>
      <c r="AV407" s="40">
        <v>13</v>
      </c>
      <c r="AW407" s="42">
        <v>47</v>
      </c>
      <c r="AX407" s="44">
        <f t="shared" si="132"/>
        <v>13047</v>
      </c>
      <c r="AZ407" s="7" t="s">
        <v>4546</v>
      </c>
    </row>
    <row r="408" spans="1:52" hidden="1" outlineLevel="1">
      <c r="A408" t="s">
        <v>20</v>
      </c>
      <c r="B408" t="s">
        <v>16</v>
      </c>
      <c r="C408" s="25">
        <v>11378</v>
      </c>
      <c r="F408" s="1">
        <v>4604</v>
      </c>
      <c r="G408" s="25">
        <v>3424</v>
      </c>
      <c r="H408" s="1">
        <v>3391</v>
      </c>
      <c r="I408" s="2" t="str">
        <f t="shared" si="133"/>
        <v/>
      </c>
      <c r="J408" s="2">
        <f t="shared" si="134"/>
        <v>0.73653344917463071</v>
      </c>
      <c r="K408" s="10" t="e">
        <f t="shared" si="125"/>
        <v>#N/A</v>
      </c>
      <c r="L408" s="9" t="e">
        <f t="shared" si="126"/>
        <v>#N/A</v>
      </c>
      <c r="M408" s="8" t="e">
        <f t="shared" si="127"/>
        <v>#N/A</v>
      </c>
      <c r="N408" s="2" t="str">
        <f t="shared" si="128"/>
        <v>-</v>
      </c>
      <c r="O408" s="2" t="str">
        <f t="shared" si="129"/>
        <v>-</v>
      </c>
      <c r="P408" s="2" t="str">
        <f t="shared" si="130"/>
        <v>-</v>
      </c>
      <c r="Q408" s="2" t="str">
        <f t="shared" si="131"/>
        <v>-</v>
      </c>
      <c r="AR408" t="s">
        <v>20</v>
      </c>
      <c r="AS408" t="s">
        <v>16</v>
      </c>
      <c r="AT408" t="e">
        <f>#REF!</f>
        <v>#REF!</v>
      </c>
      <c r="AV408" s="40">
        <v>13</v>
      </c>
      <c r="AW408" s="42">
        <v>49</v>
      </c>
      <c r="AX408" s="44">
        <f t="shared" si="132"/>
        <v>13049</v>
      </c>
      <c r="AZ408" s="7" t="s">
        <v>4546</v>
      </c>
    </row>
    <row r="409" spans="1:52" hidden="1" outlineLevel="1">
      <c r="A409" t="s">
        <v>278</v>
      </c>
      <c r="B409" t="s">
        <v>16</v>
      </c>
      <c r="C409" s="25">
        <v>240818</v>
      </c>
      <c r="F409" s="1">
        <v>116905</v>
      </c>
      <c r="G409" s="25">
        <v>92141</v>
      </c>
      <c r="H409" s="1">
        <v>91671</v>
      </c>
      <c r="I409" s="2" t="str">
        <f t="shared" si="133"/>
        <v/>
      </c>
      <c r="J409" s="2">
        <f t="shared" si="134"/>
        <v>0.78414952311706088</v>
      </c>
      <c r="K409" s="10" t="e">
        <f t="shared" si="125"/>
        <v>#N/A</v>
      </c>
      <c r="L409" s="9" t="e">
        <f t="shared" si="126"/>
        <v>#N/A</v>
      </c>
      <c r="M409" s="8" t="e">
        <f t="shared" si="127"/>
        <v>#N/A</v>
      </c>
      <c r="N409" s="2" t="str">
        <f t="shared" si="128"/>
        <v>-</v>
      </c>
      <c r="O409" s="2" t="str">
        <f t="shared" si="129"/>
        <v>-</v>
      </c>
      <c r="P409" s="2" t="str">
        <f t="shared" si="130"/>
        <v>-</v>
      </c>
      <c r="Q409" s="2" t="str">
        <f t="shared" si="131"/>
        <v>-</v>
      </c>
      <c r="AR409" t="s">
        <v>278</v>
      </c>
      <c r="AS409" t="s">
        <v>16</v>
      </c>
      <c r="AT409" t="e">
        <f>#REF!</f>
        <v>#REF!</v>
      </c>
      <c r="AV409" s="40">
        <v>13</v>
      </c>
      <c r="AW409" s="42">
        <v>51</v>
      </c>
      <c r="AX409" s="44">
        <f t="shared" si="132"/>
        <v>13051</v>
      </c>
      <c r="AZ409" s="7" t="s">
        <v>4546</v>
      </c>
    </row>
    <row r="410" spans="1:52" hidden="1" outlineLevel="1">
      <c r="A410" t="s">
        <v>125</v>
      </c>
      <c r="B410" t="s">
        <v>16</v>
      </c>
      <c r="C410" s="25">
        <v>15515</v>
      </c>
      <c r="F410" s="1">
        <v>2916</v>
      </c>
      <c r="G410" s="25">
        <v>1700</v>
      </c>
      <c r="H410" s="1">
        <v>1690</v>
      </c>
      <c r="I410" s="2" t="str">
        <f t="shared" si="133"/>
        <v/>
      </c>
      <c r="J410" s="2">
        <f t="shared" si="134"/>
        <v>0.57956104252400553</v>
      </c>
      <c r="K410" s="10" t="e">
        <f t="shared" si="125"/>
        <v>#N/A</v>
      </c>
      <c r="L410" s="9" t="e">
        <f t="shared" si="126"/>
        <v>#N/A</v>
      </c>
      <c r="M410" s="8" t="e">
        <f t="shared" si="127"/>
        <v>#N/A</v>
      </c>
      <c r="N410" s="2" t="str">
        <f t="shared" si="128"/>
        <v>-</v>
      </c>
      <c r="O410" s="2" t="str">
        <f t="shared" si="129"/>
        <v>-</v>
      </c>
      <c r="P410" s="2" t="str">
        <f t="shared" si="130"/>
        <v>-</v>
      </c>
      <c r="Q410" s="2" t="str">
        <f t="shared" si="131"/>
        <v>-</v>
      </c>
      <c r="AR410" t="s">
        <v>125</v>
      </c>
      <c r="AS410" t="s">
        <v>16</v>
      </c>
      <c r="AT410" t="e">
        <f>#REF!</f>
        <v>#REF!</v>
      </c>
      <c r="AV410" s="40">
        <v>13</v>
      </c>
      <c r="AW410" s="42">
        <v>53</v>
      </c>
      <c r="AX410" s="44">
        <f t="shared" si="132"/>
        <v>13053</v>
      </c>
      <c r="AZ410" s="7" t="s">
        <v>4546</v>
      </c>
    </row>
    <row r="411" spans="1:52" hidden="1" outlineLevel="1">
      <c r="A411" t="s">
        <v>186</v>
      </c>
      <c r="B411" t="s">
        <v>16</v>
      </c>
      <c r="C411" s="25">
        <v>25537</v>
      </c>
      <c r="F411" s="1">
        <v>11194</v>
      </c>
      <c r="G411" s="25">
        <v>7976</v>
      </c>
      <c r="H411" s="1">
        <v>7862</v>
      </c>
      <c r="I411" s="2" t="str">
        <f t="shared" si="133"/>
        <v/>
      </c>
      <c r="J411" s="2">
        <f t="shared" si="134"/>
        <v>0.70234053957477216</v>
      </c>
      <c r="K411" s="10" t="e">
        <f t="shared" si="125"/>
        <v>#N/A</v>
      </c>
      <c r="L411" s="9" t="e">
        <f t="shared" si="126"/>
        <v>#N/A</v>
      </c>
      <c r="M411" s="8" t="e">
        <f t="shared" si="127"/>
        <v>#N/A</v>
      </c>
      <c r="N411" s="2" t="str">
        <f t="shared" si="128"/>
        <v>-</v>
      </c>
      <c r="O411" s="2" t="str">
        <f t="shared" si="129"/>
        <v>-</v>
      </c>
      <c r="P411" s="2" t="str">
        <f t="shared" si="130"/>
        <v>-</v>
      </c>
      <c r="Q411" s="2" t="str">
        <f t="shared" si="131"/>
        <v>-</v>
      </c>
      <c r="AR411" t="s">
        <v>186</v>
      </c>
      <c r="AS411" t="s">
        <v>16</v>
      </c>
      <c r="AT411" t="e">
        <f>#REF!</f>
        <v>#REF!</v>
      </c>
      <c r="AV411" s="40">
        <v>13</v>
      </c>
      <c r="AW411" s="42">
        <v>55</v>
      </c>
      <c r="AX411" s="44">
        <f t="shared" si="132"/>
        <v>13055</v>
      </c>
      <c r="AZ411" s="7" t="s">
        <v>4546</v>
      </c>
    </row>
    <row r="412" spans="1:52" hidden="1" outlineLevel="1">
      <c r="A412" t="s">
        <v>570</v>
      </c>
      <c r="B412" t="s">
        <v>16</v>
      </c>
      <c r="C412" s="25">
        <v>173105</v>
      </c>
      <c r="F412" s="1">
        <v>86628</v>
      </c>
      <c r="G412" s="25">
        <v>73836</v>
      </c>
      <c r="H412" s="1">
        <v>73727</v>
      </c>
      <c r="I412" s="2" t="str">
        <f t="shared" si="133"/>
        <v/>
      </c>
      <c r="J412" s="2">
        <f t="shared" si="134"/>
        <v>0.85107586461652118</v>
      </c>
      <c r="K412" s="10" t="e">
        <f t="shared" si="125"/>
        <v>#N/A</v>
      </c>
      <c r="L412" s="9" t="e">
        <f t="shared" si="126"/>
        <v>#N/A</v>
      </c>
      <c r="M412" s="8" t="e">
        <f t="shared" si="127"/>
        <v>#N/A</v>
      </c>
      <c r="N412" s="2" t="str">
        <f t="shared" si="128"/>
        <v>-</v>
      </c>
      <c r="O412" s="2" t="str">
        <f t="shared" si="129"/>
        <v>-</v>
      </c>
      <c r="P412" s="2" t="str">
        <f t="shared" si="130"/>
        <v>-</v>
      </c>
      <c r="Q412" s="2" t="str">
        <f t="shared" si="131"/>
        <v>-</v>
      </c>
      <c r="AR412" t="s">
        <v>570</v>
      </c>
      <c r="AS412" t="s">
        <v>16</v>
      </c>
      <c r="AT412" t="e">
        <f>#REF!</f>
        <v>#REF!</v>
      </c>
      <c r="AV412" s="40">
        <v>13</v>
      </c>
      <c r="AW412" s="42">
        <v>57</v>
      </c>
      <c r="AX412" s="44">
        <f t="shared" si="132"/>
        <v>13057</v>
      </c>
      <c r="AZ412" s="7" t="s">
        <v>4546</v>
      </c>
    </row>
    <row r="413" spans="1:52" hidden="1" outlineLevel="1">
      <c r="A413" t="s">
        <v>3602</v>
      </c>
      <c r="B413" t="s">
        <v>16</v>
      </c>
      <c r="C413" s="25">
        <v>109752</v>
      </c>
      <c r="F413" s="1">
        <v>44677</v>
      </c>
      <c r="G413" s="25">
        <v>37582</v>
      </c>
      <c r="H413" s="1">
        <v>37443</v>
      </c>
      <c r="I413" s="2" t="str">
        <f t="shared" si="133"/>
        <v/>
      </c>
      <c r="J413" s="2">
        <f t="shared" si="134"/>
        <v>0.83808223470689613</v>
      </c>
      <c r="K413" s="10" t="e">
        <f t="shared" si="125"/>
        <v>#N/A</v>
      </c>
      <c r="L413" s="9" t="e">
        <f t="shared" si="126"/>
        <v>#N/A</v>
      </c>
      <c r="M413" s="8" t="e">
        <f t="shared" si="127"/>
        <v>#N/A</v>
      </c>
      <c r="N413" s="2" t="str">
        <f t="shared" si="128"/>
        <v>-</v>
      </c>
      <c r="O413" s="2" t="str">
        <f t="shared" si="129"/>
        <v>-</v>
      </c>
      <c r="P413" s="2" t="str">
        <f t="shared" si="130"/>
        <v>-</v>
      </c>
      <c r="Q413" s="2" t="str">
        <f t="shared" si="131"/>
        <v>-</v>
      </c>
      <c r="AR413" t="s">
        <v>3602</v>
      </c>
      <c r="AS413" t="s">
        <v>16</v>
      </c>
      <c r="AT413" t="e">
        <f>#REF!</f>
        <v>#REF!</v>
      </c>
      <c r="AV413" s="40">
        <v>13</v>
      </c>
      <c r="AW413" s="42">
        <v>59</v>
      </c>
      <c r="AX413" s="44">
        <f t="shared" si="132"/>
        <v>13059</v>
      </c>
      <c r="AZ413" s="7" t="s">
        <v>4546</v>
      </c>
    </row>
    <row r="414" spans="1:52" hidden="1" outlineLevel="1">
      <c r="A414" t="s">
        <v>3603</v>
      </c>
      <c r="B414" t="s">
        <v>16</v>
      </c>
      <c r="C414" s="25">
        <v>3233</v>
      </c>
      <c r="F414" s="1">
        <v>1916</v>
      </c>
      <c r="G414" s="25">
        <v>1326</v>
      </c>
      <c r="H414" s="1">
        <v>1310</v>
      </c>
      <c r="I414" s="2" t="str">
        <f t="shared" si="133"/>
        <v/>
      </c>
      <c r="J414" s="2">
        <f t="shared" si="134"/>
        <v>0.68371607515657618</v>
      </c>
      <c r="K414" s="10" t="e">
        <f t="shared" si="125"/>
        <v>#N/A</v>
      </c>
      <c r="L414" s="9" t="e">
        <f t="shared" si="126"/>
        <v>#N/A</v>
      </c>
      <c r="M414" s="8" t="e">
        <f t="shared" si="127"/>
        <v>#N/A</v>
      </c>
      <c r="N414" s="2" t="str">
        <f t="shared" si="128"/>
        <v>-</v>
      </c>
      <c r="O414" s="2" t="str">
        <f t="shared" si="129"/>
        <v>-</v>
      </c>
      <c r="P414" s="2" t="str">
        <f t="shared" si="130"/>
        <v>-</v>
      </c>
      <c r="Q414" s="2" t="str">
        <f t="shared" si="131"/>
        <v>-</v>
      </c>
      <c r="AR414" t="s">
        <v>3603</v>
      </c>
      <c r="AS414" t="s">
        <v>16</v>
      </c>
      <c r="AT414" t="e">
        <f>#REF!</f>
        <v>#REF!</v>
      </c>
      <c r="AV414" s="40">
        <v>13</v>
      </c>
      <c r="AW414" s="42">
        <v>61</v>
      </c>
      <c r="AX414" s="44">
        <f t="shared" si="132"/>
        <v>13061</v>
      </c>
      <c r="AZ414" s="7" t="s">
        <v>4546</v>
      </c>
    </row>
    <row r="415" spans="1:52" hidden="1" outlineLevel="1">
      <c r="A415" t="s">
        <v>2917</v>
      </c>
      <c r="B415" t="s">
        <v>16</v>
      </c>
      <c r="C415" s="25">
        <v>255322</v>
      </c>
      <c r="F415" s="1">
        <v>104016</v>
      </c>
      <c r="G415" s="25">
        <v>79844</v>
      </c>
      <c r="H415" s="1">
        <v>79643</v>
      </c>
      <c r="I415" s="2" t="str">
        <f t="shared" si="133"/>
        <v/>
      </c>
      <c r="J415" s="2">
        <f t="shared" si="134"/>
        <v>0.76568027995692967</v>
      </c>
      <c r="K415" s="10" t="e">
        <f t="shared" si="125"/>
        <v>#N/A</v>
      </c>
      <c r="L415" s="9" t="e">
        <f t="shared" si="126"/>
        <v>#N/A</v>
      </c>
      <c r="M415" s="8" t="e">
        <f t="shared" si="127"/>
        <v>#N/A</v>
      </c>
      <c r="N415" s="2" t="str">
        <f t="shared" si="128"/>
        <v>-</v>
      </c>
      <c r="O415" s="2" t="str">
        <f t="shared" si="129"/>
        <v>-</v>
      </c>
      <c r="P415" s="2" t="str">
        <f t="shared" si="130"/>
        <v>-</v>
      </c>
      <c r="Q415" s="2" t="str">
        <f t="shared" si="131"/>
        <v>-</v>
      </c>
      <c r="AR415" t="s">
        <v>2917</v>
      </c>
      <c r="AS415" t="s">
        <v>16</v>
      </c>
      <c r="AT415" t="e">
        <f>#REF!</f>
        <v>#REF!</v>
      </c>
      <c r="AV415" s="40">
        <v>13</v>
      </c>
      <c r="AW415" s="42">
        <v>63</v>
      </c>
      <c r="AX415" s="44">
        <f t="shared" si="132"/>
        <v>13063</v>
      </c>
      <c r="AZ415" s="7" t="s">
        <v>4546</v>
      </c>
    </row>
    <row r="416" spans="1:52" hidden="1" outlineLevel="1">
      <c r="A416" t="s">
        <v>2450</v>
      </c>
      <c r="B416" t="s">
        <v>16</v>
      </c>
      <c r="C416" s="25">
        <v>6893</v>
      </c>
      <c r="F416" s="1">
        <v>3536</v>
      </c>
      <c r="G416" s="25">
        <v>2287</v>
      </c>
      <c r="H416" s="1">
        <v>2268</v>
      </c>
      <c r="I416" s="2" t="str">
        <f t="shared" si="133"/>
        <v/>
      </c>
      <c r="J416" s="2">
        <f t="shared" si="134"/>
        <v>0.64140271493212675</v>
      </c>
      <c r="K416" s="10" t="e">
        <f t="shared" si="125"/>
        <v>#N/A</v>
      </c>
      <c r="L416" s="9" t="e">
        <f t="shared" si="126"/>
        <v>#N/A</v>
      </c>
      <c r="M416" s="8" t="e">
        <f t="shared" si="127"/>
        <v>#N/A</v>
      </c>
      <c r="N416" s="2" t="str">
        <f t="shared" si="128"/>
        <v>-</v>
      </c>
      <c r="O416" s="2" t="str">
        <f t="shared" si="129"/>
        <v>-</v>
      </c>
      <c r="P416" s="2" t="str">
        <f t="shared" si="130"/>
        <v>-</v>
      </c>
      <c r="Q416" s="2" t="str">
        <f t="shared" si="131"/>
        <v>-</v>
      </c>
      <c r="AR416" t="s">
        <v>2450</v>
      </c>
      <c r="AS416" t="s">
        <v>16</v>
      </c>
      <c r="AT416" t="e">
        <f>#REF!</f>
        <v>#REF!</v>
      </c>
      <c r="AV416" s="40">
        <v>13</v>
      </c>
      <c r="AW416" s="42">
        <v>65</v>
      </c>
      <c r="AX416" s="44">
        <f t="shared" si="132"/>
        <v>13065</v>
      </c>
      <c r="AZ416" s="7" t="s">
        <v>4546</v>
      </c>
    </row>
    <row r="417" spans="1:52" hidden="1" outlineLevel="1">
      <c r="A417" t="s">
        <v>2451</v>
      </c>
      <c r="B417" t="s">
        <v>16</v>
      </c>
      <c r="C417" s="25">
        <v>640346</v>
      </c>
      <c r="F417" s="1">
        <v>325902</v>
      </c>
      <c r="G417" s="25">
        <v>280484</v>
      </c>
      <c r="H417" s="1">
        <v>280061</v>
      </c>
      <c r="I417" s="2" t="str">
        <f t="shared" si="133"/>
        <v/>
      </c>
      <c r="J417" s="2">
        <f t="shared" si="134"/>
        <v>0.85934115163454039</v>
      </c>
      <c r="K417" s="10" t="e">
        <f t="shared" ref="K417:K448" si="135">RANK(R417,R417:AO417)</f>
        <v>#N/A</v>
      </c>
      <c r="L417" s="9" t="e">
        <f t="shared" ref="L417:L448" si="136">RANK(S417,R417:AO417)</f>
        <v>#N/A</v>
      </c>
      <c r="M417" s="8" t="e">
        <f t="shared" ref="M417:M448" si="137">RANK(T417,R417:AO417)</f>
        <v>#N/A</v>
      </c>
      <c r="N417" s="2" t="str">
        <f t="shared" ref="N417:N448" si="138">IF(SUM($R417:$AN417)=0,"-",R417/SUM($R417:$AN417))</f>
        <v>-</v>
      </c>
      <c r="O417" s="2" t="str">
        <f t="shared" ref="O417:O448" si="139">IF(SUM($R417:$AN417)=0,"-",S417/SUM($R417:$AN417))</f>
        <v>-</v>
      </c>
      <c r="P417" s="2" t="str">
        <f t="shared" ref="P417:P448" si="140">IF(SUM($R417:$AN417)=0,"-",T417/SUM($R417:$AN417))</f>
        <v>-</v>
      </c>
      <c r="Q417" s="2" t="str">
        <f t="shared" ref="Q417:Q448" si="141">IF(SUM($R417:$AN417)=0,"-",(1-N417-O417-P417))</f>
        <v>-</v>
      </c>
      <c r="AR417" t="s">
        <v>2451</v>
      </c>
      <c r="AS417" t="s">
        <v>16</v>
      </c>
      <c r="AT417" t="e">
        <f>#REF!</f>
        <v>#REF!</v>
      </c>
      <c r="AV417" s="40">
        <v>13</v>
      </c>
      <c r="AW417" s="42">
        <v>67</v>
      </c>
      <c r="AX417" s="44">
        <f t="shared" si="132"/>
        <v>13067</v>
      </c>
      <c r="AZ417" s="7" t="s">
        <v>4546</v>
      </c>
    </row>
    <row r="418" spans="1:52" hidden="1" outlineLevel="1">
      <c r="A418" t="s">
        <v>3154</v>
      </c>
      <c r="B418" t="s">
        <v>16</v>
      </c>
      <c r="C418" s="25">
        <v>39383</v>
      </c>
      <c r="F418" s="1">
        <v>17177</v>
      </c>
      <c r="G418" s="25">
        <v>12419</v>
      </c>
      <c r="H418" s="1">
        <v>12333</v>
      </c>
      <c r="I418" s="2" t="str">
        <f t="shared" si="133"/>
        <v/>
      </c>
      <c r="J418" s="2">
        <f t="shared" si="134"/>
        <v>0.71799499330500083</v>
      </c>
      <c r="K418" s="10" t="e">
        <f t="shared" si="135"/>
        <v>#N/A</v>
      </c>
      <c r="L418" s="9" t="e">
        <f t="shared" si="136"/>
        <v>#N/A</v>
      </c>
      <c r="M418" s="8" t="e">
        <f t="shared" si="137"/>
        <v>#N/A</v>
      </c>
      <c r="N418" s="2" t="str">
        <f t="shared" si="138"/>
        <v>-</v>
      </c>
      <c r="O418" s="2" t="str">
        <f t="shared" si="139"/>
        <v>-</v>
      </c>
      <c r="P418" s="2" t="str">
        <f t="shared" si="140"/>
        <v>-</v>
      </c>
      <c r="Q418" s="2" t="str">
        <f t="shared" si="141"/>
        <v>-</v>
      </c>
      <c r="AR418" t="s">
        <v>3154</v>
      </c>
      <c r="AS418" t="s">
        <v>16</v>
      </c>
      <c r="AT418" t="e">
        <f>#REF!</f>
        <v>#REF!</v>
      </c>
      <c r="AV418" s="40">
        <v>13</v>
      </c>
      <c r="AW418" s="42">
        <v>69</v>
      </c>
      <c r="AX418" s="44">
        <f t="shared" si="132"/>
        <v>13069</v>
      </c>
      <c r="AZ418" s="7" t="s">
        <v>4546</v>
      </c>
    </row>
    <row r="419" spans="1:52" hidden="1" outlineLevel="1">
      <c r="A419" t="s">
        <v>2452</v>
      </c>
      <c r="B419" t="s">
        <v>16</v>
      </c>
      <c r="C419" s="25">
        <v>42987</v>
      </c>
      <c r="F419" s="1">
        <v>15883</v>
      </c>
      <c r="G419" s="25">
        <v>11812</v>
      </c>
      <c r="H419" s="1">
        <v>11752</v>
      </c>
      <c r="I419" s="2" t="str">
        <f t="shared" si="133"/>
        <v/>
      </c>
      <c r="J419" s="2">
        <f t="shared" si="134"/>
        <v>0.73991059623496824</v>
      </c>
      <c r="K419" s="10" t="e">
        <f t="shared" si="135"/>
        <v>#N/A</v>
      </c>
      <c r="L419" s="9" t="e">
        <f t="shared" si="136"/>
        <v>#N/A</v>
      </c>
      <c r="M419" s="8" t="e">
        <f t="shared" si="137"/>
        <v>#N/A</v>
      </c>
      <c r="N419" s="2" t="str">
        <f t="shared" si="138"/>
        <v>-</v>
      </c>
      <c r="O419" s="2" t="str">
        <f t="shared" si="139"/>
        <v>-</v>
      </c>
      <c r="P419" s="2" t="str">
        <f t="shared" si="140"/>
        <v>-</v>
      </c>
      <c r="Q419" s="2" t="str">
        <f t="shared" si="141"/>
        <v>-</v>
      </c>
      <c r="AR419" t="s">
        <v>2452</v>
      </c>
      <c r="AS419" t="s">
        <v>16</v>
      </c>
      <c r="AT419" t="e">
        <f>#REF!</f>
        <v>#REF!</v>
      </c>
      <c r="AV419" s="40">
        <v>13</v>
      </c>
      <c r="AW419" s="42">
        <v>71</v>
      </c>
      <c r="AX419" s="44">
        <f t="shared" si="132"/>
        <v>13071</v>
      </c>
      <c r="AZ419" s="7" t="s">
        <v>4546</v>
      </c>
    </row>
    <row r="420" spans="1:52" hidden="1" outlineLevel="1">
      <c r="A420" t="s">
        <v>3320</v>
      </c>
      <c r="B420" t="s">
        <v>16</v>
      </c>
      <c r="C420" s="25">
        <v>102934</v>
      </c>
      <c r="F420" s="1">
        <v>56790</v>
      </c>
      <c r="G420" s="25">
        <v>47299</v>
      </c>
      <c r="H420" s="1">
        <v>47203</v>
      </c>
      <c r="I420" s="2" t="str">
        <f t="shared" si="133"/>
        <v/>
      </c>
      <c r="J420" s="2">
        <f t="shared" si="134"/>
        <v>0.83118506779362566</v>
      </c>
      <c r="K420" s="10" t="e">
        <f t="shared" si="135"/>
        <v>#N/A</v>
      </c>
      <c r="L420" s="9" t="e">
        <f t="shared" si="136"/>
        <v>#N/A</v>
      </c>
      <c r="M420" s="8" t="e">
        <f t="shared" si="137"/>
        <v>#N/A</v>
      </c>
      <c r="N420" s="2" t="str">
        <f t="shared" si="138"/>
        <v>-</v>
      </c>
      <c r="O420" s="2" t="str">
        <f t="shared" si="139"/>
        <v>-</v>
      </c>
      <c r="P420" s="2" t="str">
        <f t="shared" si="140"/>
        <v>-</v>
      </c>
      <c r="Q420" s="2" t="str">
        <f t="shared" si="141"/>
        <v>-</v>
      </c>
      <c r="AR420" t="s">
        <v>3320</v>
      </c>
      <c r="AS420" t="s">
        <v>16</v>
      </c>
      <c r="AT420" t="e">
        <f>#REF!</f>
        <v>#REF!</v>
      </c>
      <c r="AV420" s="40">
        <v>13</v>
      </c>
      <c r="AW420" s="42">
        <v>73</v>
      </c>
      <c r="AX420" s="44">
        <f t="shared" si="132"/>
        <v>13073</v>
      </c>
      <c r="AZ420" s="7" t="s">
        <v>4546</v>
      </c>
    </row>
    <row r="421" spans="1:52" hidden="1" outlineLevel="1">
      <c r="A421" t="s">
        <v>1953</v>
      </c>
      <c r="B421" t="s">
        <v>16</v>
      </c>
      <c r="C421" s="25">
        <v>16268</v>
      </c>
      <c r="F421" s="1">
        <v>6836</v>
      </c>
      <c r="G421" s="25">
        <v>4843</v>
      </c>
      <c r="H421" s="1">
        <v>4822</v>
      </c>
      <c r="I421" s="2" t="str">
        <f t="shared" si="133"/>
        <v/>
      </c>
      <c r="J421" s="2">
        <f t="shared" si="134"/>
        <v>0.70538326506729077</v>
      </c>
      <c r="K421" s="10" t="e">
        <f t="shared" si="135"/>
        <v>#N/A</v>
      </c>
      <c r="L421" s="9" t="e">
        <f t="shared" si="136"/>
        <v>#N/A</v>
      </c>
      <c r="M421" s="8" t="e">
        <f t="shared" si="137"/>
        <v>#N/A</v>
      </c>
      <c r="N421" s="2" t="str">
        <f t="shared" si="138"/>
        <v>-</v>
      </c>
      <c r="O421" s="2" t="str">
        <f t="shared" si="139"/>
        <v>-</v>
      </c>
      <c r="P421" s="2" t="str">
        <f t="shared" si="140"/>
        <v>-</v>
      </c>
      <c r="Q421" s="2" t="str">
        <f t="shared" si="141"/>
        <v>-</v>
      </c>
      <c r="AR421" t="s">
        <v>1953</v>
      </c>
      <c r="AS421" t="s">
        <v>16</v>
      </c>
      <c r="AT421" t="e">
        <f>#REF!</f>
        <v>#REF!</v>
      </c>
      <c r="AV421" s="40">
        <v>13</v>
      </c>
      <c r="AW421" s="42">
        <v>75</v>
      </c>
      <c r="AX421" s="44">
        <f t="shared" si="132"/>
        <v>13075</v>
      </c>
      <c r="AZ421" s="7" t="s">
        <v>4546</v>
      </c>
    </row>
    <row r="422" spans="1:52" hidden="1" outlineLevel="1">
      <c r="A422" t="s">
        <v>1525</v>
      </c>
      <c r="B422" t="s">
        <v>16</v>
      </c>
      <c r="C422" s="25">
        <v>104089</v>
      </c>
      <c r="F422" s="1">
        <v>51861</v>
      </c>
      <c r="G422" s="25">
        <v>42699</v>
      </c>
      <c r="H422" s="1">
        <v>42609</v>
      </c>
      <c r="I422" s="2" t="str">
        <f t="shared" si="133"/>
        <v/>
      </c>
      <c r="J422" s="2">
        <f t="shared" si="134"/>
        <v>0.82160004627754957</v>
      </c>
      <c r="K422" s="10" t="e">
        <f t="shared" si="135"/>
        <v>#N/A</v>
      </c>
      <c r="L422" s="9" t="e">
        <f t="shared" si="136"/>
        <v>#N/A</v>
      </c>
      <c r="M422" s="8" t="e">
        <f t="shared" si="137"/>
        <v>#N/A</v>
      </c>
      <c r="N422" s="2" t="str">
        <f t="shared" si="138"/>
        <v>-</v>
      </c>
      <c r="O422" s="2" t="str">
        <f t="shared" si="139"/>
        <v>-</v>
      </c>
      <c r="P422" s="2" t="str">
        <f t="shared" si="140"/>
        <v>-</v>
      </c>
      <c r="Q422" s="2" t="str">
        <f t="shared" si="141"/>
        <v>-</v>
      </c>
      <c r="AR422" t="s">
        <v>1525</v>
      </c>
      <c r="AS422" t="s">
        <v>16</v>
      </c>
      <c r="AT422" t="e">
        <f>#REF!</f>
        <v>#REF!</v>
      </c>
      <c r="AV422" s="40">
        <v>13</v>
      </c>
      <c r="AW422" s="42">
        <v>77</v>
      </c>
      <c r="AX422" s="44">
        <f t="shared" si="132"/>
        <v>13077</v>
      </c>
      <c r="AZ422" s="7" t="s">
        <v>4546</v>
      </c>
    </row>
    <row r="423" spans="1:52" hidden="1" outlineLevel="1">
      <c r="A423" t="s">
        <v>2935</v>
      </c>
      <c r="B423" t="s">
        <v>16</v>
      </c>
      <c r="C423" s="25">
        <v>12784</v>
      </c>
      <c r="F423" s="1">
        <v>5810</v>
      </c>
      <c r="G423" s="25">
        <v>4441</v>
      </c>
      <c r="H423" s="1">
        <v>4408</v>
      </c>
      <c r="I423" s="2" t="str">
        <f t="shared" si="133"/>
        <v/>
      </c>
      <c r="J423" s="2">
        <f t="shared" si="134"/>
        <v>0.75869191049913942</v>
      </c>
      <c r="K423" s="10" t="e">
        <f t="shared" si="135"/>
        <v>#N/A</v>
      </c>
      <c r="L423" s="9" t="e">
        <f t="shared" si="136"/>
        <v>#N/A</v>
      </c>
      <c r="M423" s="8" t="e">
        <f t="shared" si="137"/>
        <v>#N/A</v>
      </c>
      <c r="N423" s="2" t="str">
        <f t="shared" si="138"/>
        <v>-</v>
      </c>
      <c r="O423" s="2" t="str">
        <f t="shared" si="139"/>
        <v>-</v>
      </c>
      <c r="P423" s="2" t="str">
        <f t="shared" si="140"/>
        <v>-</v>
      </c>
      <c r="Q423" s="2" t="str">
        <f t="shared" si="141"/>
        <v>-</v>
      </c>
      <c r="AR423" t="s">
        <v>2935</v>
      </c>
      <c r="AS423" t="s">
        <v>16</v>
      </c>
      <c r="AT423" t="e">
        <f>#REF!</f>
        <v>#REF!</v>
      </c>
      <c r="AV423" s="40">
        <v>13</v>
      </c>
      <c r="AW423" s="42">
        <v>79</v>
      </c>
      <c r="AX423" s="44">
        <f t="shared" si="132"/>
        <v>13079</v>
      </c>
      <c r="AZ423" s="7" t="s">
        <v>4546</v>
      </c>
    </row>
    <row r="424" spans="1:52" hidden="1" outlineLevel="1">
      <c r="A424" t="s">
        <v>938</v>
      </c>
      <c r="B424" t="s">
        <v>16</v>
      </c>
      <c r="C424" s="25">
        <v>22320</v>
      </c>
      <c r="F424" s="1">
        <v>8850</v>
      </c>
      <c r="G424" s="25">
        <v>6303</v>
      </c>
      <c r="H424" s="1">
        <v>6254</v>
      </c>
      <c r="I424" s="2" t="str">
        <f t="shared" si="133"/>
        <v/>
      </c>
      <c r="J424" s="2">
        <f t="shared" si="134"/>
        <v>0.70666666666666667</v>
      </c>
      <c r="K424" s="10" t="e">
        <f t="shared" si="135"/>
        <v>#N/A</v>
      </c>
      <c r="L424" s="9" t="e">
        <f t="shared" si="136"/>
        <v>#N/A</v>
      </c>
      <c r="M424" s="8" t="e">
        <f t="shared" si="137"/>
        <v>#N/A</v>
      </c>
      <c r="N424" s="2" t="str">
        <f t="shared" si="138"/>
        <v>-</v>
      </c>
      <c r="O424" s="2" t="str">
        <f t="shared" si="139"/>
        <v>-</v>
      </c>
      <c r="P424" s="2" t="str">
        <f t="shared" si="140"/>
        <v>-</v>
      </c>
      <c r="Q424" s="2" t="str">
        <f t="shared" si="141"/>
        <v>-</v>
      </c>
      <c r="AR424" t="s">
        <v>938</v>
      </c>
      <c r="AS424" t="s">
        <v>16</v>
      </c>
      <c r="AT424" t="e">
        <f>#REF!</f>
        <v>#REF!</v>
      </c>
      <c r="AV424" s="40">
        <v>13</v>
      </c>
      <c r="AW424" s="42">
        <v>81</v>
      </c>
      <c r="AX424" s="44">
        <f t="shared" si="132"/>
        <v>13081</v>
      </c>
      <c r="AZ424" s="7" t="s">
        <v>4546</v>
      </c>
    </row>
    <row r="425" spans="1:52" hidden="1" outlineLevel="1">
      <c r="A425" t="s">
        <v>2691</v>
      </c>
      <c r="B425" t="s">
        <v>16</v>
      </c>
      <c r="C425" s="25">
        <v>16028</v>
      </c>
      <c r="F425" s="1">
        <v>8555</v>
      </c>
      <c r="G425" s="25">
        <v>6315</v>
      </c>
      <c r="H425" s="1">
        <v>6255</v>
      </c>
      <c r="I425" s="2" t="str">
        <f t="shared" si="133"/>
        <v/>
      </c>
      <c r="J425" s="2">
        <f t="shared" si="134"/>
        <v>0.7311513734658095</v>
      </c>
      <c r="K425" s="10" t="e">
        <f t="shared" si="135"/>
        <v>#N/A</v>
      </c>
      <c r="L425" s="9" t="e">
        <f t="shared" si="136"/>
        <v>#N/A</v>
      </c>
      <c r="M425" s="8" t="e">
        <f t="shared" si="137"/>
        <v>#N/A</v>
      </c>
      <c r="N425" s="2" t="str">
        <f t="shared" si="138"/>
        <v>-</v>
      </c>
      <c r="O425" s="2" t="str">
        <f t="shared" si="139"/>
        <v>-</v>
      </c>
      <c r="P425" s="2" t="str">
        <f t="shared" si="140"/>
        <v>-</v>
      </c>
      <c r="Q425" s="2" t="str">
        <f t="shared" si="141"/>
        <v>-</v>
      </c>
      <c r="AR425" t="s">
        <v>2691</v>
      </c>
      <c r="AS425" t="s">
        <v>16</v>
      </c>
      <c r="AT425" t="e">
        <f>#REF!</f>
        <v>#REF!</v>
      </c>
      <c r="AV425" s="40">
        <v>13</v>
      </c>
      <c r="AW425" s="42">
        <v>83</v>
      </c>
      <c r="AX425" s="44">
        <f t="shared" si="132"/>
        <v>13083</v>
      </c>
      <c r="AZ425" s="7" t="s">
        <v>4546</v>
      </c>
    </row>
    <row r="426" spans="1:52" hidden="1" outlineLevel="1">
      <c r="A426" t="s">
        <v>2555</v>
      </c>
      <c r="B426" t="s">
        <v>16</v>
      </c>
      <c r="C426" s="25">
        <v>18831</v>
      </c>
      <c r="F426" s="1">
        <v>10044</v>
      </c>
      <c r="G426" s="25">
        <v>8134</v>
      </c>
      <c r="H426" s="1">
        <v>8121</v>
      </c>
      <c r="I426" s="2" t="str">
        <f t="shared" si="133"/>
        <v/>
      </c>
      <c r="J426" s="2">
        <f t="shared" si="134"/>
        <v>0.80854241338112309</v>
      </c>
      <c r="K426" s="10" t="e">
        <f t="shared" si="135"/>
        <v>#N/A</v>
      </c>
      <c r="L426" s="9" t="e">
        <f t="shared" si="136"/>
        <v>#N/A</v>
      </c>
      <c r="M426" s="8" t="e">
        <f t="shared" si="137"/>
        <v>#N/A</v>
      </c>
      <c r="N426" s="2" t="str">
        <f t="shared" si="138"/>
        <v>-</v>
      </c>
      <c r="O426" s="2" t="str">
        <f t="shared" si="139"/>
        <v>-</v>
      </c>
      <c r="P426" s="2" t="str">
        <f t="shared" si="140"/>
        <v>-</v>
      </c>
      <c r="Q426" s="2" t="str">
        <f t="shared" si="141"/>
        <v>-</v>
      </c>
      <c r="AR426" t="s">
        <v>2555</v>
      </c>
      <c r="AS426" t="s">
        <v>16</v>
      </c>
      <c r="AT426" t="e">
        <f>#REF!</f>
        <v>#REF!</v>
      </c>
      <c r="AV426" s="40">
        <v>13</v>
      </c>
      <c r="AW426" s="42">
        <v>85</v>
      </c>
      <c r="AX426" s="44">
        <f t="shared" si="132"/>
        <v>13085</v>
      </c>
      <c r="AZ426" s="7" t="s">
        <v>4546</v>
      </c>
    </row>
    <row r="427" spans="1:52" hidden="1" outlineLevel="1">
      <c r="A427" t="s">
        <v>1368</v>
      </c>
      <c r="B427" t="s">
        <v>16</v>
      </c>
      <c r="C427" s="25">
        <v>27763</v>
      </c>
      <c r="F427" s="1">
        <v>12294</v>
      </c>
      <c r="G427" s="25">
        <v>9012</v>
      </c>
      <c r="H427" s="1">
        <v>8956</v>
      </c>
      <c r="I427" s="2" t="str">
        <f t="shared" si="133"/>
        <v/>
      </c>
      <c r="J427" s="2">
        <f t="shared" si="134"/>
        <v>0.72848544005205795</v>
      </c>
      <c r="K427" s="10" t="e">
        <f t="shared" si="135"/>
        <v>#N/A</v>
      </c>
      <c r="L427" s="9" t="e">
        <f t="shared" si="136"/>
        <v>#N/A</v>
      </c>
      <c r="M427" s="8" t="e">
        <f t="shared" si="137"/>
        <v>#N/A</v>
      </c>
      <c r="N427" s="2" t="str">
        <f t="shared" si="138"/>
        <v>-</v>
      </c>
      <c r="O427" s="2" t="str">
        <f t="shared" si="139"/>
        <v>-</v>
      </c>
      <c r="P427" s="2" t="str">
        <f t="shared" si="140"/>
        <v>-</v>
      </c>
      <c r="Q427" s="2" t="str">
        <f t="shared" si="141"/>
        <v>-</v>
      </c>
      <c r="AR427" t="s">
        <v>1368</v>
      </c>
      <c r="AS427" t="s">
        <v>16</v>
      </c>
      <c r="AT427" t="e">
        <f>#REF!</f>
        <v>#REF!</v>
      </c>
      <c r="AV427" s="40">
        <v>13</v>
      </c>
      <c r="AW427" s="42">
        <v>87</v>
      </c>
      <c r="AX427" s="44">
        <f t="shared" si="132"/>
        <v>13087</v>
      </c>
      <c r="AZ427" s="7" t="s">
        <v>4546</v>
      </c>
    </row>
    <row r="428" spans="1:52" hidden="1" outlineLevel="1">
      <c r="A428" t="s">
        <v>1485</v>
      </c>
      <c r="B428" t="s">
        <v>16</v>
      </c>
      <c r="C428" s="25">
        <v>666204</v>
      </c>
      <c r="F428" s="1">
        <v>338082</v>
      </c>
      <c r="G428" s="25">
        <v>277539</v>
      </c>
      <c r="H428" s="1">
        <v>276771</v>
      </c>
      <c r="I428" s="2" t="str">
        <f t="shared" si="133"/>
        <v/>
      </c>
      <c r="J428" s="2">
        <f t="shared" si="134"/>
        <v>0.81865050490709357</v>
      </c>
      <c r="K428" s="10" t="e">
        <f t="shared" si="135"/>
        <v>#N/A</v>
      </c>
      <c r="L428" s="9" t="e">
        <f t="shared" si="136"/>
        <v>#N/A</v>
      </c>
      <c r="M428" s="8" t="e">
        <f t="shared" si="137"/>
        <v>#N/A</v>
      </c>
      <c r="N428" s="2" t="str">
        <f t="shared" si="138"/>
        <v>-</v>
      </c>
      <c r="O428" s="2" t="str">
        <f t="shared" si="139"/>
        <v>-</v>
      </c>
      <c r="P428" s="2" t="str">
        <f t="shared" si="140"/>
        <v>-</v>
      </c>
      <c r="Q428" s="2" t="str">
        <f t="shared" si="141"/>
        <v>-</v>
      </c>
      <c r="AR428" t="s">
        <v>1485</v>
      </c>
      <c r="AS428" t="s">
        <v>16</v>
      </c>
      <c r="AT428" t="e">
        <f>#REF!</f>
        <v>#REF!</v>
      </c>
      <c r="AV428" s="40">
        <v>13</v>
      </c>
      <c r="AW428" s="42">
        <v>89</v>
      </c>
      <c r="AX428" s="44">
        <f t="shared" si="132"/>
        <v>13089</v>
      </c>
      <c r="AZ428" s="7" t="s">
        <v>4546</v>
      </c>
    </row>
    <row r="429" spans="1:52" hidden="1" outlineLevel="1">
      <c r="A429" t="s">
        <v>2708</v>
      </c>
      <c r="B429" t="s">
        <v>16</v>
      </c>
      <c r="C429" s="25">
        <v>20319</v>
      </c>
      <c r="F429" s="1">
        <v>10333</v>
      </c>
      <c r="G429" s="25">
        <v>7059</v>
      </c>
      <c r="H429" s="1">
        <v>6996</v>
      </c>
      <c r="I429" s="2" t="str">
        <f t="shared" si="133"/>
        <v/>
      </c>
      <c r="J429" s="2">
        <f t="shared" si="134"/>
        <v>0.67705409851930709</v>
      </c>
      <c r="K429" s="10" t="e">
        <f t="shared" si="135"/>
        <v>#N/A</v>
      </c>
      <c r="L429" s="9" t="e">
        <f t="shared" si="136"/>
        <v>#N/A</v>
      </c>
      <c r="M429" s="8" t="e">
        <f t="shared" si="137"/>
        <v>#N/A</v>
      </c>
      <c r="N429" s="2" t="str">
        <f t="shared" si="138"/>
        <v>-</v>
      </c>
      <c r="O429" s="2" t="str">
        <f t="shared" si="139"/>
        <v>-</v>
      </c>
      <c r="P429" s="2" t="str">
        <f t="shared" si="140"/>
        <v>-</v>
      </c>
      <c r="Q429" s="2" t="str">
        <f t="shared" si="141"/>
        <v>-</v>
      </c>
      <c r="AR429" t="s">
        <v>2708</v>
      </c>
      <c r="AS429" t="s">
        <v>16</v>
      </c>
      <c r="AT429" t="e">
        <f>#REF!</f>
        <v>#REF!</v>
      </c>
      <c r="AV429" s="40">
        <v>13</v>
      </c>
      <c r="AW429" s="42">
        <v>91</v>
      </c>
      <c r="AX429" s="44">
        <f t="shared" si="132"/>
        <v>13091</v>
      </c>
      <c r="AZ429" s="7" t="s">
        <v>4546</v>
      </c>
    </row>
    <row r="430" spans="1:52" hidden="1" outlineLevel="1">
      <c r="A430" t="s">
        <v>2173</v>
      </c>
      <c r="B430" t="s">
        <v>16</v>
      </c>
      <c r="C430" s="25">
        <v>12848</v>
      </c>
      <c r="F430" s="1">
        <v>5213</v>
      </c>
      <c r="G430" s="25">
        <v>3891</v>
      </c>
      <c r="H430" s="1">
        <v>3846</v>
      </c>
      <c r="I430" s="2" t="str">
        <f t="shared" si="133"/>
        <v/>
      </c>
      <c r="J430" s="2">
        <f t="shared" si="134"/>
        <v>0.73777095722232877</v>
      </c>
      <c r="K430" s="10" t="e">
        <f t="shared" si="135"/>
        <v>#N/A</v>
      </c>
      <c r="L430" s="9" t="e">
        <f t="shared" si="136"/>
        <v>#N/A</v>
      </c>
      <c r="M430" s="8" t="e">
        <f t="shared" si="137"/>
        <v>#N/A</v>
      </c>
      <c r="N430" s="2" t="str">
        <f t="shared" si="138"/>
        <v>-</v>
      </c>
      <c r="O430" s="2" t="str">
        <f t="shared" si="139"/>
        <v>-</v>
      </c>
      <c r="P430" s="2" t="str">
        <f t="shared" si="140"/>
        <v>-</v>
      </c>
      <c r="Q430" s="2" t="str">
        <f t="shared" si="141"/>
        <v>-</v>
      </c>
      <c r="AR430" t="s">
        <v>2173</v>
      </c>
      <c r="AS430" t="s">
        <v>16</v>
      </c>
      <c r="AT430" t="e">
        <f>#REF!</f>
        <v>#REF!</v>
      </c>
      <c r="AV430" s="40">
        <v>13</v>
      </c>
      <c r="AW430" s="42">
        <v>93</v>
      </c>
      <c r="AX430" s="44">
        <f t="shared" si="132"/>
        <v>13093</v>
      </c>
      <c r="AZ430" s="7" t="s">
        <v>4546</v>
      </c>
    </row>
    <row r="431" spans="1:52" hidden="1" outlineLevel="1">
      <c r="A431" t="s">
        <v>28</v>
      </c>
      <c r="B431" t="s">
        <v>16</v>
      </c>
      <c r="C431" s="25">
        <v>94596</v>
      </c>
      <c r="F431" s="1">
        <v>44737</v>
      </c>
      <c r="G431" s="25">
        <v>33809</v>
      </c>
      <c r="H431" s="1">
        <v>33687</v>
      </c>
      <c r="I431" s="2" t="str">
        <f t="shared" si="133"/>
        <v/>
      </c>
      <c r="J431" s="2">
        <f t="shared" si="134"/>
        <v>0.75300087176162911</v>
      </c>
      <c r="K431" s="10" t="e">
        <f t="shared" si="135"/>
        <v>#N/A</v>
      </c>
      <c r="L431" s="9" t="e">
        <f t="shared" si="136"/>
        <v>#N/A</v>
      </c>
      <c r="M431" s="8" t="e">
        <f t="shared" si="137"/>
        <v>#N/A</v>
      </c>
      <c r="N431" s="2" t="str">
        <f t="shared" si="138"/>
        <v>-</v>
      </c>
      <c r="O431" s="2" t="str">
        <f t="shared" si="139"/>
        <v>-</v>
      </c>
      <c r="P431" s="2" t="str">
        <f t="shared" si="140"/>
        <v>-</v>
      </c>
      <c r="Q431" s="2" t="str">
        <f t="shared" si="141"/>
        <v>-</v>
      </c>
      <c r="AR431" t="s">
        <v>28</v>
      </c>
      <c r="AS431" t="s">
        <v>16</v>
      </c>
      <c r="AT431" t="e">
        <f>#REF!</f>
        <v>#REF!</v>
      </c>
      <c r="AV431" s="40">
        <v>13</v>
      </c>
      <c r="AW431" s="42">
        <v>95</v>
      </c>
      <c r="AX431" s="44">
        <f t="shared" si="132"/>
        <v>13095</v>
      </c>
      <c r="AZ431" s="7" t="s">
        <v>4546</v>
      </c>
    </row>
    <row r="432" spans="1:52" hidden="1" outlineLevel="1">
      <c r="A432" t="s">
        <v>599</v>
      </c>
      <c r="B432" t="s">
        <v>16</v>
      </c>
      <c r="C432" s="25">
        <v>107377</v>
      </c>
      <c r="F432" s="1">
        <v>50031</v>
      </c>
      <c r="G432" s="25">
        <v>42204</v>
      </c>
      <c r="H432" s="1">
        <v>42124</v>
      </c>
      <c r="I432" s="2" t="str">
        <f t="shared" si="133"/>
        <v/>
      </c>
      <c r="J432" s="2">
        <f t="shared" si="134"/>
        <v>0.8419579860486498</v>
      </c>
      <c r="K432" s="10" t="e">
        <f t="shared" si="135"/>
        <v>#N/A</v>
      </c>
      <c r="L432" s="9" t="e">
        <f t="shared" si="136"/>
        <v>#N/A</v>
      </c>
      <c r="M432" s="8" t="e">
        <f t="shared" si="137"/>
        <v>#N/A</v>
      </c>
      <c r="N432" s="2" t="str">
        <f t="shared" si="138"/>
        <v>-</v>
      </c>
      <c r="O432" s="2" t="str">
        <f t="shared" si="139"/>
        <v>-</v>
      </c>
      <c r="P432" s="2" t="str">
        <f t="shared" si="140"/>
        <v>-</v>
      </c>
      <c r="Q432" s="2" t="str">
        <f t="shared" si="141"/>
        <v>-</v>
      </c>
      <c r="AR432" t="s">
        <v>599</v>
      </c>
      <c r="AS432" t="s">
        <v>16</v>
      </c>
      <c r="AT432" t="e">
        <f>#REF!</f>
        <v>#REF!</v>
      </c>
      <c r="AV432" s="40">
        <v>13</v>
      </c>
      <c r="AW432" s="42">
        <v>97</v>
      </c>
      <c r="AX432" s="44">
        <f t="shared" si="132"/>
        <v>13097</v>
      </c>
      <c r="AZ432" s="7" t="s">
        <v>4546</v>
      </c>
    </row>
    <row r="433" spans="1:52" hidden="1" outlineLevel="1">
      <c r="A433" t="s">
        <v>2486</v>
      </c>
      <c r="B433" t="s">
        <v>16</v>
      </c>
      <c r="C433" s="25">
        <v>11800</v>
      </c>
      <c r="F433" s="1">
        <v>6386</v>
      </c>
      <c r="G433" s="25">
        <v>4248</v>
      </c>
      <c r="H433" s="1">
        <v>4219</v>
      </c>
      <c r="I433" s="2" t="str">
        <f t="shared" si="133"/>
        <v/>
      </c>
      <c r="J433" s="2">
        <f t="shared" si="134"/>
        <v>0.66066395239586595</v>
      </c>
      <c r="K433" s="10" t="e">
        <f t="shared" si="135"/>
        <v>#N/A</v>
      </c>
      <c r="L433" s="9" t="e">
        <f t="shared" si="136"/>
        <v>#N/A</v>
      </c>
      <c r="M433" s="8" t="e">
        <f t="shared" si="137"/>
        <v>#N/A</v>
      </c>
      <c r="N433" s="2" t="str">
        <f t="shared" si="138"/>
        <v>-</v>
      </c>
      <c r="O433" s="2" t="str">
        <f t="shared" si="139"/>
        <v>-</v>
      </c>
      <c r="P433" s="2" t="str">
        <f t="shared" si="140"/>
        <v>-</v>
      </c>
      <c r="Q433" s="2" t="str">
        <f t="shared" si="141"/>
        <v>-</v>
      </c>
      <c r="AR433" t="s">
        <v>2486</v>
      </c>
      <c r="AS433" t="s">
        <v>16</v>
      </c>
      <c r="AT433" t="e">
        <f>#REF!</f>
        <v>#REF!</v>
      </c>
      <c r="AV433" s="40">
        <v>13</v>
      </c>
      <c r="AW433" s="42">
        <v>99</v>
      </c>
      <c r="AX433" s="44">
        <f t="shared" si="132"/>
        <v>13099</v>
      </c>
      <c r="AZ433" s="7" t="s">
        <v>4546</v>
      </c>
    </row>
    <row r="434" spans="1:52" hidden="1" outlineLevel="1">
      <c r="A434" t="s">
        <v>2865</v>
      </c>
      <c r="B434" t="s">
        <v>16</v>
      </c>
      <c r="C434" s="25">
        <v>3926</v>
      </c>
      <c r="F434" s="1">
        <v>1610</v>
      </c>
      <c r="G434" s="25">
        <v>996</v>
      </c>
      <c r="H434" s="1">
        <v>991</v>
      </c>
      <c r="I434" s="2" t="str">
        <f t="shared" si="133"/>
        <v/>
      </c>
      <c r="J434" s="2">
        <f t="shared" si="134"/>
        <v>0.61552795031055896</v>
      </c>
      <c r="K434" s="10" t="e">
        <f t="shared" si="135"/>
        <v>#N/A</v>
      </c>
      <c r="L434" s="9" t="e">
        <f t="shared" si="136"/>
        <v>#N/A</v>
      </c>
      <c r="M434" s="8" t="e">
        <f t="shared" si="137"/>
        <v>#N/A</v>
      </c>
      <c r="N434" s="2" t="str">
        <f t="shared" si="138"/>
        <v>-</v>
      </c>
      <c r="O434" s="2" t="str">
        <f t="shared" si="139"/>
        <v>-</v>
      </c>
      <c r="P434" s="2" t="str">
        <f t="shared" si="140"/>
        <v>-</v>
      </c>
      <c r="Q434" s="2" t="str">
        <f t="shared" si="141"/>
        <v>-</v>
      </c>
      <c r="AR434" t="s">
        <v>2865</v>
      </c>
      <c r="AS434" t="s">
        <v>16</v>
      </c>
      <c r="AT434" t="e">
        <f>#REF!</f>
        <v>#REF!</v>
      </c>
      <c r="AV434" s="40">
        <v>13</v>
      </c>
      <c r="AW434" s="42">
        <v>101</v>
      </c>
      <c r="AX434" s="44">
        <f t="shared" si="132"/>
        <v>13101</v>
      </c>
      <c r="AZ434" s="7" t="s">
        <v>4546</v>
      </c>
    </row>
    <row r="435" spans="1:52" hidden="1" outlineLevel="1">
      <c r="A435" t="s">
        <v>2370</v>
      </c>
      <c r="B435" t="s">
        <v>16</v>
      </c>
      <c r="C435" s="25">
        <v>43674</v>
      </c>
      <c r="F435" s="1">
        <v>20986</v>
      </c>
      <c r="G435" s="25">
        <v>16230</v>
      </c>
      <c r="H435" s="1">
        <v>16182</v>
      </c>
      <c r="I435" s="2" t="str">
        <f t="shared" si="133"/>
        <v/>
      </c>
      <c r="J435" s="2">
        <f t="shared" si="134"/>
        <v>0.77108548556180312</v>
      </c>
      <c r="K435" s="10" t="e">
        <f t="shared" si="135"/>
        <v>#N/A</v>
      </c>
      <c r="L435" s="9" t="e">
        <f t="shared" si="136"/>
        <v>#N/A</v>
      </c>
      <c r="M435" s="8" t="e">
        <f t="shared" si="137"/>
        <v>#N/A</v>
      </c>
      <c r="N435" s="2" t="str">
        <f t="shared" si="138"/>
        <v>-</v>
      </c>
      <c r="O435" s="2" t="str">
        <f t="shared" si="139"/>
        <v>-</v>
      </c>
      <c r="P435" s="2" t="str">
        <f t="shared" si="140"/>
        <v>-</v>
      </c>
      <c r="Q435" s="2" t="str">
        <f t="shared" si="141"/>
        <v>-</v>
      </c>
      <c r="AR435" t="s">
        <v>2370</v>
      </c>
      <c r="AS435" t="s">
        <v>16</v>
      </c>
      <c r="AT435" t="e">
        <f>#REF!</f>
        <v>#REF!</v>
      </c>
      <c r="AV435" s="40">
        <v>13</v>
      </c>
      <c r="AW435" s="42">
        <v>103</v>
      </c>
      <c r="AX435" s="44">
        <f t="shared" si="132"/>
        <v>13103</v>
      </c>
      <c r="AZ435" s="7" t="s">
        <v>4546</v>
      </c>
    </row>
    <row r="436" spans="1:52" hidden="1" outlineLevel="1">
      <c r="A436" t="s">
        <v>1148</v>
      </c>
      <c r="B436" t="s">
        <v>16</v>
      </c>
      <c r="C436" s="25">
        <v>20693</v>
      </c>
      <c r="F436" s="1">
        <v>10192</v>
      </c>
      <c r="G436" s="25">
        <v>7713</v>
      </c>
      <c r="H436" s="1">
        <v>7668</v>
      </c>
      <c r="I436" s="2" t="str">
        <f t="shared" si="133"/>
        <v/>
      </c>
      <c r="J436" s="2">
        <f t="shared" si="134"/>
        <v>0.75235478806907374</v>
      </c>
      <c r="K436" s="10" t="e">
        <f t="shared" si="135"/>
        <v>#N/A</v>
      </c>
      <c r="L436" s="9" t="e">
        <f t="shared" si="136"/>
        <v>#N/A</v>
      </c>
      <c r="M436" s="8" t="e">
        <f t="shared" si="137"/>
        <v>#N/A</v>
      </c>
      <c r="N436" s="2" t="str">
        <f t="shared" si="138"/>
        <v>-</v>
      </c>
      <c r="O436" s="2" t="str">
        <f t="shared" si="139"/>
        <v>-</v>
      </c>
      <c r="P436" s="2" t="str">
        <f t="shared" si="140"/>
        <v>-</v>
      </c>
      <c r="Q436" s="2" t="str">
        <f t="shared" si="141"/>
        <v>-</v>
      </c>
      <c r="AR436" t="s">
        <v>1148</v>
      </c>
      <c r="AS436" t="s">
        <v>16</v>
      </c>
      <c r="AT436" t="e">
        <f>#REF!</f>
        <v>#REF!</v>
      </c>
      <c r="AV436" s="40">
        <v>13</v>
      </c>
      <c r="AW436" s="42">
        <v>105</v>
      </c>
      <c r="AX436" s="44">
        <f t="shared" si="132"/>
        <v>13105</v>
      </c>
      <c r="AZ436" s="7" t="s">
        <v>4546</v>
      </c>
    </row>
    <row r="437" spans="1:52" hidden="1" outlineLevel="1">
      <c r="A437" t="s">
        <v>2368</v>
      </c>
      <c r="B437" t="s">
        <v>16</v>
      </c>
      <c r="C437" s="25">
        <v>21579</v>
      </c>
      <c r="F437" s="1">
        <v>11765</v>
      </c>
      <c r="G437" s="25">
        <v>7570</v>
      </c>
      <c r="H437" s="1">
        <v>7473</v>
      </c>
      <c r="I437" s="2" t="str">
        <f t="shared" si="133"/>
        <v/>
      </c>
      <c r="J437" s="2">
        <f t="shared" si="134"/>
        <v>0.63518912027199315</v>
      </c>
      <c r="K437" s="10" t="e">
        <f t="shared" si="135"/>
        <v>#N/A</v>
      </c>
      <c r="L437" s="9" t="e">
        <f t="shared" si="136"/>
        <v>#N/A</v>
      </c>
      <c r="M437" s="8" t="e">
        <f t="shared" si="137"/>
        <v>#N/A</v>
      </c>
      <c r="N437" s="2" t="str">
        <f t="shared" si="138"/>
        <v>-</v>
      </c>
      <c r="O437" s="2" t="str">
        <f t="shared" si="139"/>
        <v>-</v>
      </c>
      <c r="P437" s="2" t="str">
        <f t="shared" si="140"/>
        <v>-</v>
      </c>
      <c r="Q437" s="2" t="str">
        <f t="shared" si="141"/>
        <v>-</v>
      </c>
      <c r="AR437" t="s">
        <v>2368</v>
      </c>
      <c r="AS437" t="s">
        <v>16</v>
      </c>
      <c r="AT437" t="e">
        <f>#REF!</f>
        <v>#REF!</v>
      </c>
      <c r="AV437" s="40">
        <v>13</v>
      </c>
      <c r="AW437" s="42">
        <v>107</v>
      </c>
      <c r="AX437" s="44">
        <f t="shared" si="132"/>
        <v>13107</v>
      </c>
      <c r="AZ437" s="7" t="s">
        <v>4546</v>
      </c>
    </row>
    <row r="438" spans="1:52" hidden="1" outlineLevel="1">
      <c r="A438" t="s">
        <v>223</v>
      </c>
      <c r="B438" t="s">
        <v>16</v>
      </c>
      <c r="C438" s="25">
        <v>10889</v>
      </c>
      <c r="F438" s="1">
        <v>5404</v>
      </c>
      <c r="G438" s="25">
        <v>3545</v>
      </c>
      <c r="H438" s="1">
        <v>3516</v>
      </c>
      <c r="I438" s="2" t="str">
        <f t="shared" si="133"/>
        <v/>
      </c>
      <c r="J438" s="2">
        <f t="shared" si="134"/>
        <v>0.65062916358253142</v>
      </c>
      <c r="K438" s="10" t="e">
        <f t="shared" si="135"/>
        <v>#N/A</v>
      </c>
      <c r="L438" s="9" t="e">
        <f t="shared" si="136"/>
        <v>#N/A</v>
      </c>
      <c r="M438" s="8" t="e">
        <f t="shared" si="137"/>
        <v>#N/A</v>
      </c>
      <c r="N438" s="2" t="str">
        <f t="shared" si="138"/>
        <v>-</v>
      </c>
      <c r="O438" s="2" t="str">
        <f t="shared" si="139"/>
        <v>-</v>
      </c>
      <c r="P438" s="2" t="str">
        <f t="shared" si="140"/>
        <v>-</v>
      </c>
      <c r="Q438" s="2" t="str">
        <f t="shared" si="141"/>
        <v>-</v>
      </c>
      <c r="AR438" t="s">
        <v>223</v>
      </c>
      <c r="AS438" t="s">
        <v>16</v>
      </c>
      <c r="AT438" t="e">
        <f>#REF!</f>
        <v>#REF!</v>
      </c>
      <c r="AV438" s="40">
        <v>13</v>
      </c>
      <c r="AW438" s="42">
        <v>109</v>
      </c>
      <c r="AX438" s="44">
        <f t="shared" si="132"/>
        <v>13109</v>
      </c>
      <c r="AZ438" s="7" t="s">
        <v>4546</v>
      </c>
    </row>
    <row r="439" spans="1:52" hidden="1" outlineLevel="1">
      <c r="A439" t="s">
        <v>657</v>
      </c>
      <c r="B439" t="s">
        <v>16</v>
      </c>
      <c r="C439" s="25">
        <v>21873</v>
      </c>
      <c r="F439" s="1">
        <v>13028</v>
      </c>
      <c r="G439" s="25">
        <v>9757</v>
      </c>
      <c r="H439" s="1">
        <v>9664</v>
      </c>
      <c r="I439" s="2" t="str">
        <f t="shared" si="133"/>
        <v/>
      </c>
      <c r="J439" s="2">
        <f t="shared" si="134"/>
        <v>0.74178692047896833</v>
      </c>
      <c r="K439" s="10" t="e">
        <f t="shared" si="135"/>
        <v>#N/A</v>
      </c>
      <c r="L439" s="9" t="e">
        <f t="shared" si="136"/>
        <v>#N/A</v>
      </c>
      <c r="M439" s="8" t="e">
        <f t="shared" si="137"/>
        <v>#N/A</v>
      </c>
      <c r="N439" s="2" t="str">
        <f t="shared" si="138"/>
        <v>-</v>
      </c>
      <c r="O439" s="2" t="str">
        <f t="shared" si="139"/>
        <v>-</v>
      </c>
      <c r="P439" s="2" t="str">
        <f t="shared" si="140"/>
        <v>-</v>
      </c>
      <c r="Q439" s="2" t="str">
        <f t="shared" si="141"/>
        <v>-</v>
      </c>
      <c r="AR439" t="s">
        <v>657</v>
      </c>
      <c r="AS439" t="s">
        <v>16</v>
      </c>
      <c r="AT439" t="e">
        <f>#REF!</f>
        <v>#REF!</v>
      </c>
      <c r="AV439" s="40">
        <v>13</v>
      </c>
      <c r="AW439" s="42">
        <v>111</v>
      </c>
      <c r="AX439" s="44">
        <f t="shared" si="132"/>
        <v>13111</v>
      </c>
      <c r="AZ439" s="7" t="s">
        <v>4546</v>
      </c>
    </row>
    <row r="440" spans="1:52" hidden="1" outlineLevel="1">
      <c r="A440" t="s">
        <v>489</v>
      </c>
      <c r="B440" t="s">
        <v>16</v>
      </c>
      <c r="C440" s="25">
        <v>99443</v>
      </c>
      <c r="F440" s="1">
        <v>59714</v>
      </c>
      <c r="G440" s="25">
        <v>52710</v>
      </c>
      <c r="H440" s="1">
        <v>52624</v>
      </c>
      <c r="I440" s="2" t="str">
        <f t="shared" si="133"/>
        <v/>
      </c>
      <c r="J440" s="2">
        <f t="shared" si="134"/>
        <v>0.88126737448504533</v>
      </c>
      <c r="K440" s="10" t="e">
        <f t="shared" si="135"/>
        <v>#N/A</v>
      </c>
      <c r="L440" s="9" t="e">
        <f t="shared" si="136"/>
        <v>#N/A</v>
      </c>
      <c r="M440" s="8" t="e">
        <f t="shared" si="137"/>
        <v>#N/A</v>
      </c>
      <c r="N440" s="2" t="str">
        <f t="shared" si="138"/>
        <v>-</v>
      </c>
      <c r="O440" s="2" t="str">
        <f t="shared" si="139"/>
        <v>-</v>
      </c>
      <c r="P440" s="2" t="str">
        <f t="shared" si="140"/>
        <v>-</v>
      </c>
      <c r="Q440" s="2" t="str">
        <f t="shared" si="141"/>
        <v>-</v>
      </c>
      <c r="AR440" t="s">
        <v>489</v>
      </c>
      <c r="AS440" t="s">
        <v>16</v>
      </c>
      <c r="AT440" t="e">
        <f>#REF!</f>
        <v>#REF!</v>
      </c>
      <c r="AV440" s="40">
        <v>13</v>
      </c>
      <c r="AW440" s="42">
        <v>113</v>
      </c>
      <c r="AX440" s="44">
        <f t="shared" si="132"/>
        <v>13113</v>
      </c>
      <c r="AZ440" s="7" t="s">
        <v>4546</v>
      </c>
    </row>
    <row r="441" spans="1:52" hidden="1" outlineLevel="1">
      <c r="A441" t="s">
        <v>4203</v>
      </c>
      <c r="B441" t="s">
        <v>16</v>
      </c>
      <c r="C441" s="25">
        <v>94014</v>
      </c>
      <c r="F441" s="1">
        <v>41447</v>
      </c>
      <c r="G441" s="25">
        <v>31805</v>
      </c>
      <c r="H441" s="1">
        <v>31676</v>
      </c>
      <c r="I441" s="2" t="str">
        <f t="shared" si="133"/>
        <v/>
      </c>
      <c r="J441" s="2">
        <f t="shared" si="134"/>
        <v>0.76425314256761645</v>
      </c>
      <c r="K441" s="10" t="e">
        <f t="shared" si="135"/>
        <v>#N/A</v>
      </c>
      <c r="L441" s="9" t="e">
        <f t="shared" si="136"/>
        <v>#N/A</v>
      </c>
      <c r="M441" s="8" t="e">
        <f t="shared" si="137"/>
        <v>#N/A</v>
      </c>
      <c r="N441" s="2" t="str">
        <f t="shared" si="138"/>
        <v>-</v>
      </c>
      <c r="O441" s="2" t="str">
        <f t="shared" si="139"/>
        <v>-</v>
      </c>
      <c r="P441" s="2" t="str">
        <f t="shared" si="140"/>
        <v>-</v>
      </c>
      <c r="Q441" s="2" t="str">
        <f t="shared" si="141"/>
        <v>-</v>
      </c>
      <c r="AR441" t="s">
        <v>4203</v>
      </c>
      <c r="AS441" t="s">
        <v>16</v>
      </c>
      <c r="AT441" t="e">
        <f>#REF!</f>
        <v>#REF!</v>
      </c>
      <c r="AV441" s="40">
        <v>13</v>
      </c>
      <c r="AW441" s="42">
        <v>115</v>
      </c>
      <c r="AX441" s="44">
        <f t="shared" si="132"/>
        <v>13115</v>
      </c>
      <c r="AZ441" s="7" t="s">
        <v>4546</v>
      </c>
    </row>
    <row r="442" spans="1:52" hidden="1" outlineLevel="1">
      <c r="A442" t="s">
        <v>4204</v>
      </c>
      <c r="B442" t="s">
        <v>16</v>
      </c>
      <c r="C442" s="25">
        <v>129639</v>
      </c>
      <c r="F442" s="1">
        <v>66165</v>
      </c>
      <c r="G442" s="25">
        <v>56985</v>
      </c>
      <c r="H442" s="1">
        <v>56919</v>
      </c>
      <c r="I442" s="2" t="str">
        <f t="shared" si="133"/>
        <v/>
      </c>
      <c r="J442" s="2">
        <f t="shared" si="134"/>
        <v>0.86025844479709812</v>
      </c>
      <c r="K442" s="10" t="e">
        <f t="shared" si="135"/>
        <v>#N/A</v>
      </c>
      <c r="L442" s="9" t="e">
        <f t="shared" si="136"/>
        <v>#N/A</v>
      </c>
      <c r="M442" s="8" t="e">
        <f t="shared" si="137"/>
        <v>#N/A</v>
      </c>
      <c r="N442" s="2" t="str">
        <f t="shared" si="138"/>
        <v>-</v>
      </c>
      <c r="O442" s="2" t="str">
        <f t="shared" si="139"/>
        <v>-</v>
      </c>
      <c r="P442" s="2" t="str">
        <f t="shared" si="140"/>
        <v>-</v>
      </c>
      <c r="Q442" s="2" t="str">
        <f t="shared" si="141"/>
        <v>-</v>
      </c>
      <c r="AR442" t="s">
        <v>4204</v>
      </c>
      <c r="AS442" t="s">
        <v>16</v>
      </c>
      <c r="AT442" t="e">
        <f>#REF!</f>
        <v>#REF!</v>
      </c>
      <c r="AV442" s="40">
        <v>13</v>
      </c>
      <c r="AW442" s="42">
        <v>117</v>
      </c>
      <c r="AX442" s="44">
        <f t="shared" si="132"/>
        <v>13117</v>
      </c>
      <c r="AZ442" s="7" t="s">
        <v>4546</v>
      </c>
    </row>
    <row r="443" spans="1:52" hidden="1" outlineLevel="1">
      <c r="A443" t="s">
        <v>1354</v>
      </c>
      <c r="B443" t="s">
        <v>16</v>
      </c>
      <c r="C443" s="25">
        <v>21430</v>
      </c>
      <c r="F443" s="1">
        <v>9760</v>
      </c>
      <c r="G443" s="25">
        <v>7560</v>
      </c>
      <c r="H443" s="1">
        <v>7515</v>
      </c>
      <c r="I443" s="2" t="str">
        <f t="shared" si="133"/>
        <v/>
      </c>
      <c r="J443" s="2">
        <f t="shared" si="134"/>
        <v>0.76997950819672134</v>
      </c>
      <c r="K443" s="10" t="e">
        <f t="shared" si="135"/>
        <v>#N/A</v>
      </c>
      <c r="L443" s="9" t="e">
        <f t="shared" si="136"/>
        <v>#N/A</v>
      </c>
      <c r="M443" s="8" t="e">
        <f t="shared" si="137"/>
        <v>#N/A</v>
      </c>
      <c r="N443" s="2" t="str">
        <f t="shared" si="138"/>
        <v>-</v>
      </c>
      <c r="O443" s="2" t="str">
        <f t="shared" si="139"/>
        <v>-</v>
      </c>
      <c r="P443" s="2" t="str">
        <f t="shared" si="140"/>
        <v>-</v>
      </c>
      <c r="Q443" s="2" t="str">
        <f t="shared" si="141"/>
        <v>-</v>
      </c>
      <c r="AR443" t="s">
        <v>1354</v>
      </c>
      <c r="AS443" t="s">
        <v>16</v>
      </c>
      <c r="AT443" t="e">
        <f>#REF!</f>
        <v>#REF!</v>
      </c>
      <c r="AV443" s="40">
        <v>13</v>
      </c>
      <c r="AW443" s="42">
        <v>119</v>
      </c>
      <c r="AX443" s="44">
        <f t="shared" si="132"/>
        <v>13119</v>
      </c>
      <c r="AZ443" s="7" t="s">
        <v>4546</v>
      </c>
    </row>
    <row r="444" spans="1:52" hidden="1" outlineLevel="1">
      <c r="A444" t="s">
        <v>4274</v>
      </c>
      <c r="B444" t="s">
        <v>16</v>
      </c>
      <c r="C444" s="25">
        <v>809481</v>
      </c>
      <c r="F444" s="1">
        <v>434426</v>
      </c>
      <c r="G444" s="25">
        <v>337865</v>
      </c>
      <c r="H444" s="1">
        <v>336741</v>
      </c>
      <c r="I444" s="2" t="str">
        <f t="shared" si="133"/>
        <v/>
      </c>
      <c r="J444" s="2">
        <f t="shared" si="134"/>
        <v>0.77514006988531992</v>
      </c>
      <c r="K444" s="10" t="e">
        <f t="shared" si="135"/>
        <v>#N/A</v>
      </c>
      <c r="L444" s="9" t="e">
        <f t="shared" si="136"/>
        <v>#N/A</v>
      </c>
      <c r="M444" s="8" t="e">
        <f t="shared" si="137"/>
        <v>#N/A</v>
      </c>
      <c r="N444" s="2" t="str">
        <f t="shared" si="138"/>
        <v>-</v>
      </c>
      <c r="O444" s="2" t="str">
        <f t="shared" si="139"/>
        <v>-</v>
      </c>
      <c r="P444" s="2" t="str">
        <f t="shared" si="140"/>
        <v>-</v>
      </c>
      <c r="Q444" s="2" t="str">
        <f t="shared" si="141"/>
        <v>-</v>
      </c>
      <c r="AR444" t="s">
        <v>4274</v>
      </c>
      <c r="AS444" t="s">
        <v>16</v>
      </c>
      <c r="AT444" t="e">
        <f>#REF!</f>
        <v>#REF!</v>
      </c>
      <c r="AV444" s="40">
        <v>13</v>
      </c>
      <c r="AW444" s="42">
        <v>121</v>
      </c>
      <c r="AX444" s="44">
        <f t="shared" si="132"/>
        <v>13121</v>
      </c>
      <c r="AZ444" s="7" t="s">
        <v>4546</v>
      </c>
    </row>
    <row r="445" spans="1:52" hidden="1" outlineLevel="1">
      <c r="A445" t="s">
        <v>3544</v>
      </c>
      <c r="B445" t="s">
        <v>16</v>
      </c>
      <c r="C445" s="25">
        <v>26175</v>
      </c>
      <c r="F445" s="1">
        <v>13681</v>
      </c>
      <c r="G445" s="25">
        <v>10063</v>
      </c>
      <c r="H445" s="1">
        <v>10023</v>
      </c>
      <c r="I445" s="2" t="str">
        <f t="shared" si="133"/>
        <v/>
      </c>
      <c r="J445" s="2">
        <f t="shared" si="134"/>
        <v>0.73262188436517794</v>
      </c>
      <c r="K445" s="10" t="e">
        <f t="shared" si="135"/>
        <v>#N/A</v>
      </c>
      <c r="L445" s="9" t="e">
        <f t="shared" si="136"/>
        <v>#N/A</v>
      </c>
      <c r="M445" s="8" t="e">
        <f t="shared" si="137"/>
        <v>#N/A</v>
      </c>
      <c r="N445" s="2" t="str">
        <f t="shared" si="138"/>
        <v>-</v>
      </c>
      <c r="O445" s="2" t="str">
        <f t="shared" si="139"/>
        <v>-</v>
      </c>
      <c r="P445" s="2" t="str">
        <f t="shared" si="140"/>
        <v>-</v>
      </c>
      <c r="Q445" s="2" t="str">
        <f t="shared" si="141"/>
        <v>-</v>
      </c>
      <c r="AR445" t="s">
        <v>3544</v>
      </c>
      <c r="AS445" t="s">
        <v>16</v>
      </c>
      <c r="AT445" t="e">
        <f>#REF!</f>
        <v>#REF!</v>
      </c>
      <c r="AV445" s="40">
        <v>13</v>
      </c>
      <c r="AW445" s="42">
        <v>123</v>
      </c>
      <c r="AX445" s="44">
        <f t="shared" si="132"/>
        <v>13123</v>
      </c>
      <c r="AZ445" s="7" t="s">
        <v>4546</v>
      </c>
    </row>
    <row r="446" spans="1:52" hidden="1" outlineLevel="1">
      <c r="A446" t="s">
        <v>3229</v>
      </c>
      <c r="B446" t="s">
        <v>16</v>
      </c>
      <c r="C446" s="25">
        <v>2720</v>
      </c>
      <c r="F446" s="1">
        <v>1539</v>
      </c>
      <c r="G446" s="25">
        <v>1283</v>
      </c>
      <c r="H446" s="1">
        <v>1270</v>
      </c>
      <c r="I446" s="2" t="str">
        <f t="shared" si="133"/>
        <v/>
      </c>
      <c r="J446" s="2">
        <f t="shared" si="134"/>
        <v>0.82521117608836903</v>
      </c>
      <c r="K446" s="10" t="e">
        <f t="shared" si="135"/>
        <v>#N/A</v>
      </c>
      <c r="L446" s="9" t="e">
        <f t="shared" si="136"/>
        <v>#N/A</v>
      </c>
      <c r="M446" s="8" t="e">
        <f t="shared" si="137"/>
        <v>#N/A</v>
      </c>
      <c r="N446" s="2" t="str">
        <f t="shared" si="138"/>
        <v>-</v>
      </c>
      <c r="O446" s="2" t="str">
        <f t="shared" si="139"/>
        <v>-</v>
      </c>
      <c r="P446" s="2" t="str">
        <f t="shared" si="140"/>
        <v>-</v>
      </c>
      <c r="Q446" s="2" t="str">
        <f t="shared" si="141"/>
        <v>-</v>
      </c>
      <c r="AR446" t="s">
        <v>3229</v>
      </c>
      <c r="AS446" t="s">
        <v>16</v>
      </c>
      <c r="AT446" t="e">
        <f>#REF!</f>
        <v>#REF!</v>
      </c>
      <c r="AV446" s="40">
        <v>13</v>
      </c>
      <c r="AW446" s="42">
        <v>125</v>
      </c>
      <c r="AX446" s="44">
        <f t="shared" si="132"/>
        <v>13125</v>
      </c>
      <c r="AZ446" s="7" t="s">
        <v>4546</v>
      </c>
    </row>
    <row r="447" spans="1:52" hidden="1" outlineLevel="1">
      <c r="A447" t="s">
        <v>1581</v>
      </c>
      <c r="B447" t="s">
        <v>16</v>
      </c>
      <c r="C447" s="25">
        <v>71475</v>
      </c>
      <c r="F447" s="1">
        <v>36450</v>
      </c>
      <c r="G447" s="25">
        <v>27836</v>
      </c>
      <c r="H447" s="1">
        <v>27739</v>
      </c>
      <c r="I447" s="2" t="str">
        <f t="shared" si="133"/>
        <v/>
      </c>
      <c r="J447" s="2">
        <f t="shared" si="134"/>
        <v>0.76101508916323735</v>
      </c>
      <c r="K447" s="10" t="e">
        <f t="shared" si="135"/>
        <v>#N/A</v>
      </c>
      <c r="L447" s="9" t="e">
        <f t="shared" si="136"/>
        <v>#N/A</v>
      </c>
      <c r="M447" s="8" t="e">
        <f t="shared" si="137"/>
        <v>#N/A</v>
      </c>
      <c r="N447" s="2" t="str">
        <f t="shared" si="138"/>
        <v>-</v>
      </c>
      <c r="O447" s="2" t="str">
        <f t="shared" si="139"/>
        <v>-</v>
      </c>
      <c r="P447" s="2" t="str">
        <f t="shared" si="140"/>
        <v>-</v>
      </c>
      <c r="Q447" s="2" t="str">
        <f t="shared" si="141"/>
        <v>-</v>
      </c>
      <c r="AR447" t="s">
        <v>1581</v>
      </c>
      <c r="AS447" t="s">
        <v>16</v>
      </c>
      <c r="AT447" t="e">
        <f>#REF!</f>
        <v>#REF!</v>
      </c>
      <c r="AV447" s="40">
        <v>13</v>
      </c>
      <c r="AW447" s="42">
        <v>127</v>
      </c>
      <c r="AX447" s="44">
        <f t="shared" si="132"/>
        <v>13127</v>
      </c>
      <c r="AZ447" s="7" t="s">
        <v>4546</v>
      </c>
    </row>
    <row r="448" spans="1:52" hidden="1" outlineLevel="1">
      <c r="A448" t="s">
        <v>420</v>
      </c>
      <c r="B448" t="s">
        <v>16</v>
      </c>
      <c r="C448" s="25">
        <v>49426</v>
      </c>
      <c r="F448" s="1">
        <v>20991</v>
      </c>
      <c r="G448" s="25">
        <v>15877</v>
      </c>
      <c r="H448" s="1">
        <v>15797</v>
      </c>
      <c r="I448" s="2" t="str">
        <f t="shared" si="133"/>
        <v/>
      </c>
      <c r="J448" s="2">
        <f t="shared" si="134"/>
        <v>0.75256062121861755</v>
      </c>
      <c r="K448" s="10" t="e">
        <f t="shared" si="135"/>
        <v>#N/A</v>
      </c>
      <c r="L448" s="9" t="e">
        <f t="shared" si="136"/>
        <v>#N/A</v>
      </c>
      <c r="M448" s="8" t="e">
        <f t="shared" si="137"/>
        <v>#N/A</v>
      </c>
      <c r="N448" s="2" t="str">
        <f t="shared" si="138"/>
        <v>-</v>
      </c>
      <c r="O448" s="2" t="str">
        <f t="shared" si="139"/>
        <v>-</v>
      </c>
      <c r="P448" s="2" t="str">
        <f t="shared" si="140"/>
        <v>-</v>
      </c>
      <c r="Q448" s="2" t="str">
        <f t="shared" si="141"/>
        <v>-</v>
      </c>
      <c r="AR448" t="s">
        <v>420</v>
      </c>
      <c r="AS448" t="s">
        <v>16</v>
      </c>
      <c r="AT448" t="e">
        <f>#REF!</f>
        <v>#REF!</v>
      </c>
      <c r="AV448" s="40">
        <v>13</v>
      </c>
      <c r="AW448" s="42">
        <v>129</v>
      </c>
      <c r="AX448" s="44">
        <f t="shared" si="132"/>
        <v>13129</v>
      </c>
      <c r="AZ448" s="7" t="s">
        <v>4546</v>
      </c>
    </row>
    <row r="449" spans="1:52" hidden="1" outlineLevel="1">
      <c r="A449" t="s">
        <v>1285</v>
      </c>
      <c r="B449" t="s">
        <v>16</v>
      </c>
      <c r="C449" s="25">
        <v>23840</v>
      </c>
      <c r="F449" s="1">
        <v>11007</v>
      </c>
      <c r="G449" s="25">
        <v>8247</v>
      </c>
      <c r="H449" s="1">
        <v>8201</v>
      </c>
      <c r="I449" s="2" t="str">
        <f t="shared" si="133"/>
        <v/>
      </c>
      <c r="J449" s="2">
        <f t="shared" si="134"/>
        <v>0.74507131825202144</v>
      </c>
      <c r="K449" s="10" t="e">
        <f t="shared" ref="K449:K480" si="142">RANK(R449,R449:AO449)</f>
        <v>#N/A</v>
      </c>
      <c r="L449" s="9" t="e">
        <f t="shared" ref="L449:L480" si="143">RANK(S449,R449:AO449)</f>
        <v>#N/A</v>
      </c>
      <c r="M449" s="8" t="e">
        <f t="shared" ref="M449:M480" si="144">RANK(T449,R449:AO449)</f>
        <v>#N/A</v>
      </c>
      <c r="N449" s="2" t="str">
        <f t="shared" ref="N449:N480" si="145">IF(SUM($R449:$AN449)=0,"-",R449/SUM($R449:$AN449))</f>
        <v>-</v>
      </c>
      <c r="O449" s="2" t="str">
        <f t="shared" ref="O449:O480" si="146">IF(SUM($R449:$AN449)=0,"-",S449/SUM($R449:$AN449))</f>
        <v>-</v>
      </c>
      <c r="P449" s="2" t="str">
        <f t="shared" ref="P449:P480" si="147">IF(SUM($R449:$AN449)=0,"-",T449/SUM($R449:$AN449))</f>
        <v>-</v>
      </c>
      <c r="Q449" s="2" t="str">
        <f t="shared" ref="Q449:Q480" si="148">IF(SUM($R449:$AN449)=0,"-",(1-N449-O449-P449))</f>
        <v>-</v>
      </c>
      <c r="AR449" t="s">
        <v>1285</v>
      </c>
      <c r="AS449" t="s">
        <v>16</v>
      </c>
      <c r="AT449" t="e">
        <f>#REF!</f>
        <v>#REF!</v>
      </c>
      <c r="AV449" s="40">
        <v>13</v>
      </c>
      <c r="AW449" s="42">
        <v>131</v>
      </c>
      <c r="AX449" s="44">
        <f t="shared" si="132"/>
        <v>13131</v>
      </c>
      <c r="AZ449" s="7" t="s">
        <v>4546</v>
      </c>
    </row>
    <row r="450" spans="1:52" hidden="1" outlineLevel="1">
      <c r="A450" t="s">
        <v>3244</v>
      </c>
      <c r="B450" t="s">
        <v>16</v>
      </c>
      <c r="C450" s="25">
        <v>15330</v>
      </c>
      <c r="F450" s="1">
        <v>8799</v>
      </c>
      <c r="G450" s="25">
        <v>6907</v>
      </c>
      <c r="H450" s="1">
        <v>6877</v>
      </c>
      <c r="I450" s="2" t="str">
        <f t="shared" si="133"/>
        <v/>
      </c>
      <c r="J450" s="2">
        <f t="shared" si="134"/>
        <v>0.78156608705534725</v>
      </c>
      <c r="K450" s="10" t="e">
        <f t="shared" si="142"/>
        <v>#N/A</v>
      </c>
      <c r="L450" s="9" t="e">
        <f t="shared" si="143"/>
        <v>#N/A</v>
      </c>
      <c r="M450" s="8" t="e">
        <f t="shared" si="144"/>
        <v>#N/A</v>
      </c>
      <c r="N450" s="2" t="str">
        <f t="shared" si="145"/>
        <v>-</v>
      </c>
      <c r="O450" s="2" t="str">
        <f t="shared" si="146"/>
        <v>-</v>
      </c>
      <c r="P450" s="2" t="str">
        <f t="shared" si="147"/>
        <v>-</v>
      </c>
      <c r="Q450" s="2" t="str">
        <f t="shared" si="148"/>
        <v>-</v>
      </c>
      <c r="AR450" t="s">
        <v>3244</v>
      </c>
      <c r="AS450" t="s">
        <v>16</v>
      </c>
      <c r="AT450" t="e">
        <f>#REF!</f>
        <v>#REF!</v>
      </c>
      <c r="AV450" s="40">
        <v>13</v>
      </c>
      <c r="AW450" s="42">
        <v>133</v>
      </c>
      <c r="AX450" s="44">
        <f t="shared" si="132"/>
        <v>13133</v>
      </c>
      <c r="AZ450" s="7" t="s">
        <v>4546</v>
      </c>
    </row>
    <row r="451" spans="1:52" hidden="1" outlineLevel="1">
      <c r="A451" t="s">
        <v>1076</v>
      </c>
      <c r="B451" t="s">
        <v>16</v>
      </c>
      <c r="C451" s="25">
        <v>687468</v>
      </c>
      <c r="F451" s="1">
        <v>282328</v>
      </c>
      <c r="G451" s="25">
        <v>244716</v>
      </c>
      <c r="H451" s="1">
        <v>244343</v>
      </c>
      <c r="I451" s="2" t="str">
        <f t="shared" si="133"/>
        <v/>
      </c>
      <c r="J451" s="2">
        <f t="shared" si="134"/>
        <v>0.86545790711512849</v>
      </c>
      <c r="K451" s="10" t="e">
        <f t="shared" si="142"/>
        <v>#N/A</v>
      </c>
      <c r="L451" s="9" t="e">
        <f t="shared" si="143"/>
        <v>#N/A</v>
      </c>
      <c r="M451" s="8" t="e">
        <f t="shared" si="144"/>
        <v>#N/A</v>
      </c>
      <c r="N451" s="2" t="str">
        <f t="shared" si="145"/>
        <v>-</v>
      </c>
      <c r="O451" s="2" t="str">
        <f t="shared" si="146"/>
        <v>-</v>
      </c>
      <c r="P451" s="2" t="str">
        <f t="shared" si="147"/>
        <v>-</v>
      </c>
      <c r="Q451" s="2" t="str">
        <f t="shared" si="148"/>
        <v>-</v>
      </c>
      <c r="AR451" t="s">
        <v>1076</v>
      </c>
      <c r="AS451" t="s">
        <v>16</v>
      </c>
      <c r="AT451" t="e">
        <f>#REF!</f>
        <v>#REF!</v>
      </c>
      <c r="AV451" s="40">
        <v>13</v>
      </c>
      <c r="AW451" s="42">
        <v>135</v>
      </c>
      <c r="AX451" s="44">
        <f t="shared" si="132"/>
        <v>13135</v>
      </c>
      <c r="AZ451" s="7" t="s">
        <v>4546</v>
      </c>
    </row>
    <row r="452" spans="1:52" hidden="1" outlineLevel="1">
      <c r="A452" t="s">
        <v>4275</v>
      </c>
      <c r="B452" t="s">
        <v>16</v>
      </c>
      <c r="C452" s="25">
        <v>38491</v>
      </c>
      <c r="F452" s="1">
        <v>16630</v>
      </c>
      <c r="G452" s="25">
        <v>13331</v>
      </c>
      <c r="H452" s="1">
        <v>13276</v>
      </c>
      <c r="I452" s="2" t="str">
        <f t="shared" si="133"/>
        <v/>
      </c>
      <c r="J452" s="2">
        <f t="shared" si="134"/>
        <v>0.79831629585087194</v>
      </c>
      <c r="K452" s="10" t="e">
        <f t="shared" si="142"/>
        <v>#N/A</v>
      </c>
      <c r="L452" s="9" t="e">
        <f t="shared" si="143"/>
        <v>#N/A</v>
      </c>
      <c r="M452" s="8" t="e">
        <f t="shared" si="144"/>
        <v>#N/A</v>
      </c>
      <c r="N452" s="2" t="str">
        <f t="shared" si="145"/>
        <v>-</v>
      </c>
      <c r="O452" s="2" t="str">
        <f t="shared" si="146"/>
        <v>-</v>
      </c>
      <c r="P452" s="2" t="str">
        <f t="shared" si="147"/>
        <v>-</v>
      </c>
      <c r="Q452" s="2" t="str">
        <f t="shared" si="148"/>
        <v>-</v>
      </c>
      <c r="AR452" t="s">
        <v>4275</v>
      </c>
      <c r="AS452" t="s">
        <v>16</v>
      </c>
      <c r="AT452" t="e">
        <f>#REF!</f>
        <v>#REF!</v>
      </c>
      <c r="AV452" s="40">
        <v>13</v>
      </c>
      <c r="AW452" s="42">
        <v>137</v>
      </c>
      <c r="AX452" s="44">
        <f t="shared" ref="AX452:AX515" si="149">AV452*1000+AW452</f>
        <v>13137</v>
      </c>
      <c r="AZ452" s="7" t="s">
        <v>4546</v>
      </c>
    </row>
    <row r="453" spans="1:52" hidden="1" outlineLevel="1">
      <c r="A453" t="s">
        <v>1091</v>
      </c>
      <c r="B453" t="s">
        <v>16</v>
      </c>
      <c r="C453" s="25">
        <v>156385</v>
      </c>
      <c r="F453" s="1">
        <v>59920</v>
      </c>
      <c r="G453" s="25">
        <v>49908</v>
      </c>
      <c r="H453" s="1">
        <v>49792</v>
      </c>
      <c r="I453" s="2" t="str">
        <f t="shared" si="133"/>
        <v/>
      </c>
      <c r="J453" s="2">
        <f t="shared" si="134"/>
        <v>0.83097463284379169</v>
      </c>
      <c r="K453" s="10" t="e">
        <f t="shared" si="142"/>
        <v>#N/A</v>
      </c>
      <c r="L453" s="9" t="e">
        <f t="shared" si="143"/>
        <v>#N/A</v>
      </c>
      <c r="M453" s="8" t="e">
        <f t="shared" si="144"/>
        <v>#N/A</v>
      </c>
      <c r="N453" s="2" t="str">
        <f t="shared" si="145"/>
        <v>-</v>
      </c>
      <c r="O453" s="2" t="str">
        <f t="shared" si="146"/>
        <v>-</v>
      </c>
      <c r="P453" s="2" t="str">
        <f t="shared" si="147"/>
        <v>-</v>
      </c>
      <c r="Q453" s="2" t="str">
        <f t="shared" si="148"/>
        <v>-</v>
      </c>
      <c r="AR453" t="s">
        <v>1091</v>
      </c>
      <c r="AS453" t="s">
        <v>16</v>
      </c>
      <c r="AT453" t="e">
        <f>#REF!</f>
        <v>#REF!</v>
      </c>
      <c r="AV453" s="40">
        <v>13</v>
      </c>
      <c r="AW453" s="42">
        <v>139</v>
      </c>
      <c r="AX453" s="44">
        <f t="shared" si="149"/>
        <v>13139</v>
      </c>
      <c r="AZ453" s="7" t="s">
        <v>4546</v>
      </c>
    </row>
    <row r="454" spans="1:52" hidden="1" outlineLevel="1">
      <c r="A454" t="s">
        <v>246</v>
      </c>
      <c r="B454" t="s">
        <v>16</v>
      </c>
      <c r="C454" s="25">
        <v>9673</v>
      </c>
      <c r="F454" s="1">
        <v>5592</v>
      </c>
      <c r="G454" s="25">
        <v>3619</v>
      </c>
      <c r="H454" s="1">
        <v>3555</v>
      </c>
      <c r="I454" s="2" t="str">
        <f t="shared" si="133"/>
        <v/>
      </c>
      <c r="J454" s="2">
        <f t="shared" si="134"/>
        <v>0.63572961373390557</v>
      </c>
      <c r="K454" s="10" t="e">
        <f t="shared" si="142"/>
        <v>#N/A</v>
      </c>
      <c r="L454" s="9" t="e">
        <f t="shared" si="143"/>
        <v>#N/A</v>
      </c>
      <c r="M454" s="8" t="e">
        <f t="shared" si="144"/>
        <v>#N/A</v>
      </c>
      <c r="N454" s="2" t="str">
        <f t="shared" si="145"/>
        <v>-</v>
      </c>
      <c r="O454" s="2" t="str">
        <f t="shared" si="146"/>
        <v>-</v>
      </c>
      <c r="P454" s="2" t="str">
        <f t="shared" si="147"/>
        <v>-</v>
      </c>
      <c r="Q454" s="2" t="str">
        <f t="shared" si="148"/>
        <v>-</v>
      </c>
      <c r="AR454" t="s">
        <v>246</v>
      </c>
      <c r="AS454" t="s">
        <v>16</v>
      </c>
      <c r="AT454" t="e">
        <f>#REF!</f>
        <v>#REF!</v>
      </c>
      <c r="AV454" s="40">
        <v>13</v>
      </c>
      <c r="AW454" s="42">
        <v>141</v>
      </c>
      <c r="AX454" s="44">
        <f t="shared" si="149"/>
        <v>13141</v>
      </c>
      <c r="AZ454" s="7" t="s">
        <v>4546</v>
      </c>
    </row>
    <row r="455" spans="1:52" hidden="1" outlineLevel="1">
      <c r="A455" t="s">
        <v>2261</v>
      </c>
      <c r="B455" t="s">
        <v>16</v>
      </c>
      <c r="C455" s="25">
        <v>27621</v>
      </c>
      <c r="F455" s="1">
        <v>13488</v>
      </c>
      <c r="G455" s="25">
        <v>10247</v>
      </c>
      <c r="H455" s="1">
        <v>10209</v>
      </c>
      <c r="I455" s="2" t="str">
        <f t="shared" ref="I455:I518" si="150">IF(D455&gt;0,H455/D455,"")</f>
        <v/>
      </c>
      <c r="J455" s="2">
        <f t="shared" ref="J455:J518" si="151">IF(F455&gt;0,H455/F455,"")</f>
        <v>0.75689501779359436</v>
      </c>
      <c r="K455" s="10" t="e">
        <f t="shared" si="142"/>
        <v>#N/A</v>
      </c>
      <c r="L455" s="9" t="e">
        <f t="shared" si="143"/>
        <v>#N/A</v>
      </c>
      <c r="M455" s="8" t="e">
        <f t="shared" si="144"/>
        <v>#N/A</v>
      </c>
      <c r="N455" s="2" t="str">
        <f t="shared" si="145"/>
        <v>-</v>
      </c>
      <c r="O455" s="2" t="str">
        <f t="shared" si="146"/>
        <v>-</v>
      </c>
      <c r="P455" s="2" t="str">
        <f t="shared" si="147"/>
        <v>-</v>
      </c>
      <c r="Q455" s="2" t="str">
        <f t="shared" si="148"/>
        <v>-</v>
      </c>
      <c r="AR455" t="s">
        <v>2261</v>
      </c>
      <c r="AS455" t="s">
        <v>16</v>
      </c>
      <c r="AT455" t="e">
        <f>#REF!</f>
        <v>#REF!</v>
      </c>
      <c r="AV455" s="40">
        <v>13</v>
      </c>
      <c r="AW455" s="42">
        <v>143</v>
      </c>
      <c r="AX455" s="44">
        <f t="shared" si="149"/>
        <v>13143</v>
      </c>
      <c r="AZ455" s="7" t="s">
        <v>4546</v>
      </c>
    </row>
    <row r="456" spans="1:52" hidden="1" outlineLevel="1">
      <c r="A456" t="s">
        <v>1331</v>
      </c>
      <c r="B456" t="s">
        <v>16</v>
      </c>
      <c r="C456" s="25">
        <v>27180</v>
      </c>
      <c r="F456" s="1">
        <v>15249</v>
      </c>
      <c r="G456" s="25">
        <v>12415</v>
      </c>
      <c r="H456" s="1">
        <v>12362</v>
      </c>
      <c r="I456" s="2" t="str">
        <f t="shared" si="150"/>
        <v/>
      </c>
      <c r="J456" s="2">
        <f t="shared" si="151"/>
        <v>0.81067610990884653</v>
      </c>
      <c r="K456" s="10" t="e">
        <f t="shared" si="142"/>
        <v>#N/A</v>
      </c>
      <c r="L456" s="9" t="e">
        <f t="shared" si="143"/>
        <v>#N/A</v>
      </c>
      <c r="M456" s="8" t="e">
        <f t="shared" si="144"/>
        <v>#N/A</v>
      </c>
      <c r="N456" s="2" t="str">
        <f t="shared" si="145"/>
        <v>-</v>
      </c>
      <c r="O456" s="2" t="str">
        <f t="shared" si="146"/>
        <v>-</v>
      </c>
      <c r="P456" s="2" t="str">
        <f t="shared" si="147"/>
        <v>-</v>
      </c>
      <c r="Q456" s="2" t="str">
        <f t="shared" si="148"/>
        <v>-</v>
      </c>
      <c r="AR456" t="s">
        <v>1331</v>
      </c>
      <c r="AS456" t="s">
        <v>16</v>
      </c>
      <c r="AT456" t="e">
        <f>#REF!</f>
        <v>#REF!</v>
      </c>
      <c r="AV456" s="40">
        <v>13</v>
      </c>
      <c r="AW456" s="42">
        <v>145</v>
      </c>
      <c r="AX456" s="44">
        <f t="shared" si="149"/>
        <v>13145</v>
      </c>
      <c r="AZ456" s="7" t="s">
        <v>4546</v>
      </c>
    </row>
    <row r="457" spans="1:52" hidden="1" outlineLevel="1">
      <c r="A457" t="s">
        <v>4205</v>
      </c>
      <c r="B457" t="s">
        <v>16</v>
      </c>
      <c r="C457" s="25">
        <v>23966</v>
      </c>
      <c r="F457" s="1">
        <v>11611</v>
      </c>
      <c r="G457" s="25">
        <v>9109</v>
      </c>
      <c r="H457" s="1">
        <v>9032</v>
      </c>
      <c r="I457" s="2" t="str">
        <f t="shared" si="150"/>
        <v/>
      </c>
      <c r="J457" s="2">
        <f t="shared" si="151"/>
        <v>0.77788304194298508</v>
      </c>
      <c r="K457" s="10" t="e">
        <f t="shared" si="142"/>
        <v>#N/A</v>
      </c>
      <c r="L457" s="9" t="e">
        <f t="shared" si="143"/>
        <v>#N/A</v>
      </c>
      <c r="M457" s="8" t="e">
        <f t="shared" si="144"/>
        <v>#N/A</v>
      </c>
      <c r="N457" s="2" t="str">
        <f t="shared" si="145"/>
        <v>-</v>
      </c>
      <c r="O457" s="2" t="str">
        <f t="shared" si="146"/>
        <v>-</v>
      </c>
      <c r="P457" s="2" t="str">
        <f t="shared" si="147"/>
        <v>-</v>
      </c>
      <c r="Q457" s="2" t="str">
        <f t="shared" si="148"/>
        <v>-</v>
      </c>
      <c r="AR457" t="s">
        <v>4205</v>
      </c>
      <c r="AS457" t="s">
        <v>16</v>
      </c>
      <c r="AT457" t="e">
        <f>#REF!</f>
        <v>#REF!</v>
      </c>
      <c r="AV457" s="40">
        <v>13</v>
      </c>
      <c r="AW457" s="42">
        <v>147</v>
      </c>
      <c r="AX457" s="44">
        <f t="shared" si="149"/>
        <v>13147</v>
      </c>
      <c r="AZ457" s="7" t="s">
        <v>4546</v>
      </c>
    </row>
    <row r="458" spans="1:52" hidden="1" outlineLevel="1">
      <c r="A458" t="s">
        <v>3009</v>
      </c>
      <c r="B458" t="s">
        <v>16</v>
      </c>
      <c r="C458" s="25">
        <v>11273</v>
      </c>
      <c r="F458" s="1">
        <v>5851</v>
      </c>
      <c r="G458" s="25">
        <v>3979</v>
      </c>
      <c r="H458" s="1">
        <v>3956</v>
      </c>
      <c r="I458" s="2" t="str">
        <f t="shared" si="150"/>
        <v/>
      </c>
      <c r="J458" s="2">
        <f t="shared" si="151"/>
        <v>0.67612373953170402</v>
      </c>
      <c r="K458" s="10" t="e">
        <f t="shared" si="142"/>
        <v>#N/A</v>
      </c>
      <c r="L458" s="9" t="e">
        <f t="shared" si="143"/>
        <v>#N/A</v>
      </c>
      <c r="M458" s="8" t="e">
        <f t="shared" si="144"/>
        <v>#N/A</v>
      </c>
      <c r="N458" s="2" t="str">
        <f t="shared" si="145"/>
        <v>-</v>
      </c>
      <c r="O458" s="2" t="str">
        <f t="shared" si="146"/>
        <v>-</v>
      </c>
      <c r="P458" s="2" t="str">
        <f t="shared" si="147"/>
        <v>-</v>
      </c>
      <c r="Q458" s="2" t="str">
        <f t="shared" si="148"/>
        <v>-</v>
      </c>
      <c r="AR458" t="s">
        <v>3009</v>
      </c>
      <c r="AS458" t="s">
        <v>16</v>
      </c>
      <c r="AT458" t="e">
        <f>#REF!</f>
        <v>#REF!</v>
      </c>
      <c r="AV458" s="40">
        <v>13</v>
      </c>
      <c r="AW458" s="42">
        <v>149</v>
      </c>
      <c r="AX458" s="44">
        <f t="shared" si="149"/>
        <v>13149</v>
      </c>
      <c r="AZ458" s="7" t="s">
        <v>4546</v>
      </c>
    </row>
    <row r="459" spans="1:52" hidden="1" outlineLevel="1">
      <c r="A459" t="s">
        <v>2131</v>
      </c>
      <c r="B459" t="s">
        <v>16</v>
      </c>
      <c r="C459" s="25">
        <v>159971</v>
      </c>
      <c r="F459" s="1">
        <v>79638</v>
      </c>
      <c r="G459" s="25">
        <v>64355</v>
      </c>
      <c r="H459" s="1">
        <v>64235</v>
      </c>
      <c r="I459" s="2" t="str">
        <f t="shared" si="150"/>
        <v/>
      </c>
      <c r="J459" s="2">
        <f t="shared" si="151"/>
        <v>0.80658730756673946</v>
      </c>
      <c r="K459" s="10" t="e">
        <f t="shared" si="142"/>
        <v>#N/A</v>
      </c>
      <c r="L459" s="9" t="e">
        <f t="shared" si="143"/>
        <v>#N/A</v>
      </c>
      <c r="M459" s="8" t="e">
        <f t="shared" si="144"/>
        <v>#N/A</v>
      </c>
      <c r="N459" s="2" t="str">
        <f t="shared" si="145"/>
        <v>-</v>
      </c>
      <c r="O459" s="2" t="str">
        <f t="shared" si="146"/>
        <v>-</v>
      </c>
      <c r="P459" s="2" t="str">
        <f t="shared" si="147"/>
        <v>-</v>
      </c>
      <c r="Q459" s="2" t="str">
        <f t="shared" si="148"/>
        <v>-</v>
      </c>
      <c r="AR459" t="s">
        <v>2131</v>
      </c>
      <c r="AS459" t="s">
        <v>16</v>
      </c>
      <c r="AT459" t="e">
        <f>#REF!</f>
        <v>#REF!</v>
      </c>
      <c r="AV459" s="40">
        <v>13</v>
      </c>
      <c r="AW459" s="42">
        <v>151</v>
      </c>
      <c r="AX459" s="44">
        <f t="shared" si="149"/>
        <v>13151</v>
      </c>
      <c r="AZ459" s="7" t="s">
        <v>4546</v>
      </c>
    </row>
    <row r="460" spans="1:52" hidden="1" outlineLevel="1">
      <c r="A460" t="s">
        <v>3118</v>
      </c>
      <c r="B460" t="s">
        <v>16</v>
      </c>
      <c r="C460" s="25">
        <v>123723</v>
      </c>
      <c r="F460" s="1">
        <v>55082</v>
      </c>
      <c r="G460" s="25">
        <v>45368</v>
      </c>
      <c r="H460" s="1">
        <v>45226</v>
      </c>
      <c r="I460" s="2" t="str">
        <f t="shared" si="150"/>
        <v/>
      </c>
      <c r="J460" s="2">
        <f t="shared" si="151"/>
        <v>0.8210667731745398</v>
      </c>
      <c r="K460" s="10" t="e">
        <f t="shared" si="142"/>
        <v>#N/A</v>
      </c>
      <c r="L460" s="9" t="e">
        <f t="shared" si="143"/>
        <v>#N/A</v>
      </c>
      <c r="M460" s="8" t="e">
        <f t="shared" si="144"/>
        <v>#N/A</v>
      </c>
      <c r="N460" s="2" t="str">
        <f t="shared" si="145"/>
        <v>-</v>
      </c>
      <c r="O460" s="2" t="str">
        <f t="shared" si="146"/>
        <v>-</v>
      </c>
      <c r="P460" s="2" t="str">
        <f t="shared" si="147"/>
        <v>-</v>
      </c>
      <c r="Q460" s="2" t="str">
        <f t="shared" si="148"/>
        <v>-</v>
      </c>
      <c r="AR460" t="s">
        <v>3118</v>
      </c>
      <c r="AS460" t="s">
        <v>16</v>
      </c>
      <c r="AT460" t="e">
        <f>#REF!</f>
        <v>#REF!</v>
      </c>
      <c r="AV460" s="40">
        <v>13</v>
      </c>
      <c r="AW460" s="42">
        <v>153</v>
      </c>
      <c r="AX460" s="44">
        <f t="shared" si="149"/>
        <v>13153</v>
      </c>
      <c r="AZ460" s="7" t="s">
        <v>4546</v>
      </c>
    </row>
    <row r="461" spans="1:52" hidden="1" outlineLevel="1">
      <c r="A461" t="s">
        <v>4431</v>
      </c>
      <c r="B461" t="s">
        <v>16</v>
      </c>
      <c r="C461" s="25">
        <v>9402</v>
      </c>
      <c r="F461" s="1">
        <v>4321</v>
      </c>
      <c r="G461" s="25">
        <v>3443</v>
      </c>
      <c r="H461" s="1">
        <v>3418</v>
      </c>
      <c r="I461" s="2" t="str">
        <f t="shared" si="150"/>
        <v/>
      </c>
      <c r="J461" s="2">
        <f t="shared" si="151"/>
        <v>0.79102059708400829</v>
      </c>
      <c r="K461" s="10" t="e">
        <f t="shared" si="142"/>
        <v>#N/A</v>
      </c>
      <c r="L461" s="9" t="e">
        <f t="shared" si="143"/>
        <v>#N/A</v>
      </c>
      <c r="M461" s="8" t="e">
        <f t="shared" si="144"/>
        <v>#N/A</v>
      </c>
      <c r="N461" s="2" t="str">
        <f t="shared" si="145"/>
        <v>-</v>
      </c>
      <c r="O461" s="2" t="str">
        <f t="shared" si="146"/>
        <v>-</v>
      </c>
      <c r="P461" s="2" t="str">
        <f t="shared" si="147"/>
        <v>-</v>
      </c>
      <c r="Q461" s="2" t="str">
        <f t="shared" si="148"/>
        <v>-</v>
      </c>
      <c r="AR461" t="s">
        <v>4431</v>
      </c>
      <c r="AS461" t="s">
        <v>16</v>
      </c>
      <c r="AT461" t="e">
        <f>#REF!</f>
        <v>#REF!</v>
      </c>
      <c r="AV461" s="40">
        <v>13</v>
      </c>
      <c r="AW461" s="42">
        <v>155</v>
      </c>
      <c r="AX461" s="44">
        <f t="shared" si="149"/>
        <v>13155</v>
      </c>
      <c r="AZ461" s="7" t="s">
        <v>4546</v>
      </c>
    </row>
    <row r="462" spans="1:52" hidden="1" outlineLevel="1">
      <c r="A462" t="s">
        <v>3690</v>
      </c>
      <c r="B462" t="s">
        <v>16</v>
      </c>
      <c r="C462" s="25">
        <v>48288</v>
      </c>
      <c r="F462" s="1">
        <v>20540</v>
      </c>
      <c r="G462" s="25">
        <v>16241</v>
      </c>
      <c r="H462" s="1">
        <v>16202</v>
      </c>
      <c r="I462" s="2" t="str">
        <f t="shared" si="150"/>
        <v/>
      </c>
      <c r="J462" s="2">
        <f t="shared" si="151"/>
        <v>0.78880233690360269</v>
      </c>
      <c r="K462" s="10" t="e">
        <f t="shared" si="142"/>
        <v>#N/A</v>
      </c>
      <c r="L462" s="9" t="e">
        <f t="shared" si="143"/>
        <v>#N/A</v>
      </c>
      <c r="M462" s="8" t="e">
        <f t="shared" si="144"/>
        <v>#N/A</v>
      </c>
      <c r="N462" s="2" t="str">
        <f t="shared" si="145"/>
        <v>-</v>
      </c>
      <c r="O462" s="2" t="str">
        <f t="shared" si="146"/>
        <v>-</v>
      </c>
      <c r="P462" s="2" t="str">
        <f t="shared" si="147"/>
        <v>-</v>
      </c>
      <c r="Q462" s="2" t="str">
        <f t="shared" si="148"/>
        <v>-</v>
      </c>
      <c r="AR462" t="s">
        <v>3690</v>
      </c>
      <c r="AS462" t="s">
        <v>16</v>
      </c>
      <c r="AT462" t="e">
        <f>#REF!</f>
        <v>#REF!</v>
      </c>
      <c r="AV462" s="40">
        <v>13</v>
      </c>
      <c r="AW462" s="42">
        <v>157</v>
      </c>
      <c r="AX462" s="44">
        <f t="shared" si="149"/>
        <v>13157</v>
      </c>
      <c r="AZ462" s="7" t="s">
        <v>4546</v>
      </c>
    </row>
    <row r="463" spans="1:52" hidden="1" outlineLevel="1">
      <c r="A463" t="s">
        <v>2315</v>
      </c>
      <c r="B463" t="s">
        <v>16</v>
      </c>
      <c r="C463" s="25">
        <v>12588</v>
      </c>
      <c r="F463" s="1">
        <v>5989</v>
      </c>
      <c r="G463" s="25">
        <v>4761</v>
      </c>
      <c r="H463" s="1">
        <v>4743</v>
      </c>
      <c r="I463" s="2" t="str">
        <f t="shared" si="150"/>
        <v/>
      </c>
      <c r="J463" s="2">
        <f t="shared" si="151"/>
        <v>0.79195191183837033</v>
      </c>
      <c r="K463" s="10" t="e">
        <f t="shared" si="142"/>
        <v>#N/A</v>
      </c>
      <c r="L463" s="9" t="e">
        <f t="shared" si="143"/>
        <v>#N/A</v>
      </c>
      <c r="M463" s="8" t="e">
        <f t="shared" si="144"/>
        <v>#N/A</v>
      </c>
      <c r="N463" s="2" t="str">
        <f t="shared" si="145"/>
        <v>-</v>
      </c>
      <c r="O463" s="2" t="str">
        <f t="shared" si="146"/>
        <v>-</v>
      </c>
      <c r="P463" s="2" t="str">
        <f t="shared" si="147"/>
        <v>-</v>
      </c>
      <c r="Q463" s="2" t="str">
        <f t="shared" si="148"/>
        <v>-</v>
      </c>
      <c r="AR463" t="s">
        <v>2315</v>
      </c>
      <c r="AS463" t="s">
        <v>16</v>
      </c>
      <c r="AT463" t="e">
        <f>#REF!</f>
        <v>#REF!</v>
      </c>
      <c r="AV463" s="40">
        <v>13</v>
      </c>
      <c r="AW463" s="42">
        <v>159</v>
      </c>
      <c r="AX463" s="44">
        <f t="shared" si="149"/>
        <v>13159</v>
      </c>
      <c r="AZ463" s="7" t="s">
        <v>4546</v>
      </c>
    </row>
    <row r="464" spans="1:52" hidden="1" outlineLevel="1">
      <c r="A464" t="s">
        <v>1179</v>
      </c>
      <c r="B464" t="s">
        <v>16</v>
      </c>
      <c r="C464" s="25">
        <v>13433</v>
      </c>
      <c r="F464" s="1">
        <v>7020</v>
      </c>
      <c r="G464" s="25">
        <v>4874</v>
      </c>
      <c r="H464" s="1">
        <v>4845</v>
      </c>
      <c r="I464" s="2" t="str">
        <f t="shared" si="150"/>
        <v/>
      </c>
      <c r="J464" s="2">
        <f t="shared" si="151"/>
        <v>0.69017094017094016</v>
      </c>
      <c r="K464" s="10" t="e">
        <f t="shared" si="142"/>
        <v>#N/A</v>
      </c>
      <c r="L464" s="9" t="e">
        <f t="shared" si="143"/>
        <v>#N/A</v>
      </c>
      <c r="M464" s="8" t="e">
        <f t="shared" si="144"/>
        <v>#N/A</v>
      </c>
      <c r="N464" s="2" t="str">
        <f t="shared" si="145"/>
        <v>-</v>
      </c>
      <c r="O464" s="2" t="str">
        <f t="shared" si="146"/>
        <v>-</v>
      </c>
      <c r="P464" s="2" t="str">
        <f t="shared" si="147"/>
        <v>-</v>
      </c>
      <c r="Q464" s="2" t="str">
        <f t="shared" si="148"/>
        <v>-</v>
      </c>
      <c r="AR464" t="s">
        <v>1179</v>
      </c>
      <c r="AS464" t="s">
        <v>16</v>
      </c>
      <c r="AT464" t="e">
        <f>#REF!</f>
        <v>#REF!</v>
      </c>
      <c r="AV464" s="40">
        <v>13</v>
      </c>
      <c r="AW464" s="42">
        <v>161</v>
      </c>
      <c r="AX464" s="44">
        <f t="shared" si="149"/>
        <v>13161</v>
      </c>
      <c r="AZ464" s="7" t="s">
        <v>4546</v>
      </c>
    </row>
    <row r="465" spans="1:52" hidden="1" outlineLevel="1">
      <c r="A465" t="s">
        <v>2409</v>
      </c>
      <c r="B465" t="s">
        <v>16</v>
      </c>
      <c r="C465" s="25">
        <v>16988</v>
      </c>
      <c r="F465" s="1">
        <v>9063</v>
      </c>
      <c r="G465" s="25">
        <v>6613</v>
      </c>
      <c r="H465" s="1">
        <v>6539</v>
      </c>
      <c r="I465" s="2" t="str">
        <f t="shared" si="150"/>
        <v/>
      </c>
      <c r="J465" s="2">
        <f t="shared" si="151"/>
        <v>0.72150502041266684</v>
      </c>
      <c r="K465" s="10" t="e">
        <f t="shared" si="142"/>
        <v>#N/A</v>
      </c>
      <c r="L465" s="9" t="e">
        <f t="shared" si="143"/>
        <v>#N/A</v>
      </c>
      <c r="M465" s="8" t="e">
        <f t="shared" si="144"/>
        <v>#N/A</v>
      </c>
      <c r="N465" s="2" t="str">
        <f t="shared" si="145"/>
        <v>-</v>
      </c>
      <c r="O465" s="2" t="str">
        <f t="shared" si="146"/>
        <v>-</v>
      </c>
      <c r="P465" s="2" t="str">
        <f t="shared" si="147"/>
        <v>-</v>
      </c>
      <c r="Q465" s="2" t="str">
        <f t="shared" si="148"/>
        <v>-</v>
      </c>
      <c r="AR465" t="s">
        <v>2409</v>
      </c>
      <c r="AS465" t="s">
        <v>16</v>
      </c>
      <c r="AT465" t="e">
        <f>#REF!</f>
        <v>#REF!</v>
      </c>
      <c r="AV465" s="40">
        <v>13</v>
      </c>
      <c r="AW465" s="42">
        <v>163</v>
      </c>
      <c r="AX465" s="44">
        <f t="shared" si="149"/>
        <v>13163</v>
      </c>
      <c r="AZ465" s="7" t="s">
        <v>4546</v>
      </c>
    </row>
    <row r="466" spans="1:52" hidden="1" outlineLevel="1">
      <c r="A466" t="s">
        <v>1180</v>
      </c>
      <c r="B466" t="s">
        <v>16</v>
      </c>
      <c r="C466" s="25">
        <v>8490</v>
      </c>
      <c r="F466" s="1">
        <v>4582</v>
      </c>
      <c r="G466" s="25">
        <v>3440</v>
      </c>
      <c r="H466" s="1">
        <v>3405</v>
      </c>
      <c r="I466" s="2" t="str">
        <f t="shared" si="150"/>
        <v/>
      </c>
      <c r="J466" s="2">
        <f t="shared" si="151"/>
        <v>0.74312527280663465</v>
      </c>
      <c r="K466" s="10" t="e">
        <f t="shared" si="142"/>
        <v>#N/A</v>
      </c>
      <c r="L466" s="9" t="e">
        <f t="shared" si="143"/>
        <v>#N/A</v>
      </c>
      <c r="M466" s="8" t="e">
        <f t="shared" si="144"/>
        <v>#N/A</v>
      </c>
      <c r="N466" s="2" t="str">
        <f t="shared" si="145"/>
        <v>-</v>
      </c>
      <c r="O466" s="2" t="str">
        <f t="shared" si="146"/>
        <v>-</v>
      </c>
      <c r="P466" s="2" t="str">
        <f t="shared" si="147"/>
        <v>-</v>
      </c>
      <c r="Q466" s="2" t="str">
        <f t="shared" si="148"/>
        <v>-</v>
      </c>
      <c r="AR466" t="s">
        <v>1180</v>
      </c>
      <c r="AS466" t="s">
        <v>16</v>
      </c>
      <c r="AT466" t="e">
        <f>#REF!</f>
        <v>#REF!</v>
      </c>
      <c r="AV466" s="40">
        <v>13</v>
      </c>
      <c r="AW466" s="42">
        <v>165</v>
      </c>
      <c r="AX466" s="44">
        <f t="shared" si="149"/>
        <v>13165</v>
      </c>
      <c r="AZ466" s="7" t="s">
        <v>4546</v>
      </c>
    </row>
    <row r="467" spans="1:52" hidden="1" outlineLevel="1">
      <c r="A467" t="s">
        <v>1630</v>
      </c>
      <c r="B467" t="s">
        <v>16</v>
      </c>
      <c r="C467" s="25">
        <v>9613</v>
      </c>
      <c r="F467" s="1">
        <v>4969</v>
      </c>
      <c r="G467" s="25">
        <v>3598</v>
      </c>
      <c r="H467" s="1">
        <v>3555</v>
      </c>
      <c r="I467" s="2" t="str">
        <f t="shared" si="150"/>
        <v/>
      </c>
      <c r="J467" s="2">
        <f t="shared" si="151"/>
        <v>0.71543570134835988</v>
      </c>
      <c r="K467" s="10" t="e">
        <f t="shared" si="142"/>
        <v>#N/A</v>
      </c>
      <c r="L467" s="9" t="e">
        <f t="shared" si="143"/>
        <v>#N/A</v>
      </c>
      <c r="M467" s="8" t="e">
        <f t="shared" si="144"/>
        <v>#N/A</v>
      </c>
      <c r="N467" s="2" t="str">
        <f t="shared" si="145"/>
        <v>-</v>
      </c>
      <c r="O467" s="2" t="str">
        <f t="shared" si="146"/>
        <v>-</v>
      </c>
      <c r="P467" s="2" t="str">
        <f t="shared" si="147"/>
        <v>-</v>
      </c>
      <c r="Q467" s="2" t="str">
        <f t="shared" si="148"/>
        <v>-</v>
      </c>
      <c r="AR467" t="s">
        <v>1630</v>
      </c>
      <c r="AS467" t="s">
        <v>16</v>
      </c>
      <c r="AT467" t="e">
        <f>#REF!</f>
        <v>#REF!</v>
      </c>
      <c r="AV467" s="40">
        <v>13</v>
      </c>
      <c r="AW467" s="42">
        <v>167</v>
      </c>
      <c r="AX467" s="44">
        <f t="shared" si="149"/>
        <v>13167</v>
      </c>
      <c r="AZ467" s="7" t="s">
        <v>4546</v>
      </c>
    </row>
    <row r="468" spans="1:52" hidden="1" outlineLevel="1">
      <c r="A468" t="s">
        <v>1345</v>
      </c>
      <c r="B468" t="s">
        <v>16</v>
      </c>
      <c r="C468" s="25">
        <v>26537</v>
      </c>
      <c r="F468" s="1">
        <v>13168</v>
      </c>
      <c r="G468" s="25">
        <v>10909</v>
      </c>
      <c r="H468" s="1">
        <v>10858</v>
      </c>
      <c r="I468" s="2" t="str">
        <f t="shared" si="150"/>
        <v/>
      </c>
      <c r="J468" s="2">
        <f t="shared" si="151"/>
        <v>0.82457472660996356</v>
      </c>
      <c r="K468" s="10" t="e">
        <f t="shared" si="142"/>
        <v>#N/A</v>
      </c>
      <c r="L468" s="9" t="e">
        <f t="shared" si="143"/>
        <v>#N/A</v>
      </c>
      <c r="M468" s="8" t="e">
        <f t="shared" si="144"/>
        <v>#N/A</v>
      </c>
      <c r="N468" s="2" t="str">
        <f t="shared" si="145"/>
        <v>-</v>
      </c>
      <c r="O468" s="2" t="str">
        <f t="shared" si="146"/>
        <v>-</v>
      </c>
      <c r="P468" s="2" t="str">
        <f t="shared" si="147"/>
        <v>-</v>
      </c>
      <c r="Q468" s="2" t="str">
        <f t="shared" si="148"/>
        <v>-</v>
      </c>
      <c r="AR468" t="s">
        <v>1345</v>
      </c>
      <c r="AS468" t="s">
        <v>16</v>
      </c>
      <c r="AT468" t="e">
        <f>#REF!</f>
        <v>#REF!</v>
      </c>
      <c r="AV468" s="40">
        <v>13</v>
      </c>
      <c r="AW468" s="42">
        <v>169</v>
      </c>
      <c r="AX468" s="44">
        <f t="shared" si="149"/>
        <v>13169</v>
      </c>
      <c r="AZ468" s="7" t="s">
        <v>4546</v>
      </c>
    </row>
    <row r="469" spans="1:52" hidden="1" outlineLevel="1">
      <c r="A469" t="s">
        <v>2819</v>
      </c>
      <c r="B469" t="s">
        <v>16</v>
      </c>
      <c r="C469" s="25">
        <v>16567</v>
      </c>
      <c r="F469" s="1">
        <v>8693</v>
      </c>
      <c r="G469" s="25">
        <v>6547</v>
      </c>
      <c r="H469" s="1">
        <v>6499</v>
      </c>
      <c r="I469" s="2" t="str">
        <f t="shared" si="150"/>
        <v/>
      </c>
      <c r="J469" s="2">
        <f t="shared" si="151"/>
        <v>0.74761302197170132</v>
      </c>
      <c r="K469" s="10" t="e">
        <f t="shared" si="142"/>
        <v>#N/A</v>
      </c>
      <c r="L469" s="9" t="e">
        <f t="shared" si="143"/>
        <v>#N/A</v>
      </c>
      <c r="M469" s="8" t="e">
        <f t="shared" si="144"/>
        <v>#N/A</v>
      </c>
      <c r="N469" s="2" t="str">
        <f t="shared" si="145"/>
        <v>-</v>
      </c>
      <c r="O469" s="2" t="str">
        <f t="shared" si="146"/>
        <v>-</v>
      </c>
      <c r="P469" s="2" t="str">
        <f t="shared" si="147"/>
        <v>-</v>
      </c>
      <c r="Q469" s="2" t="str">
        <f t="shared" si="148"/>
        <v>-</v>
      </c>
      <c r="AR469" t="s">
        <v>2819</v>
      </c>
      <c r="AS469" t="s">
        <v>16</v>
      </c>
      <c r="AT469" t="e">
        <f>#REF!</f>
        <v>#REF!</v>
      </c>
      <c r="AV469" s="40">
        <v>13</v>
      </c>
      <c r="AW469" s="42">
        <v>171</v>
      </c>
      <c r="AX469" s="44">
        <f t="shared" si="149"/>
        <v>13171</v>
      </c>
      <c r="AZ469" s="7" t="s">
        <v>4546</v>
      </c>
    </row>
    <row r="470" spans="1:52" hidden="1" outlineLevel="1">
      <c r="A470" t="s">
        <v>591</v>
      </c>
      <c r="B470" t="s">
        <v>16</v>
      </c>
      <c r="C470" s="25">
        <v>7824</v>
      </c>
      <c r="F470" s="1">
        <v>3566</v>
      </c>
      <c r="G470" s="25">
        <v>2614</v>
      </c>
      <c r="H470" s="1">
        <v>2589</v>
      </c>
      <c r="I470" s="2" t="str">
        <f t="shared" si="150"/>
        <v/>
      </c>
      <c r="J470" s="2">
        <f t="shared" si="151"/>
        <v>0.72602355580482336</v>
      </c>
      <c r="K470" s="10" t="e">
        <f t="shared" si="142"/>
        <v>#N/A</v>
      </c>
      <c r="L470" s="9" t="e">
        <f t="shared" si="143"/>
        <v>#N/A</v>
      </c>
      <c r="M470" s="8" t="e">
        <f t="shared" si="144"/>
        <v>#N/A</v>
      </c>
      <c r="N470" s="2" t="str">
        <f t="shared" si="145"/>
        <v>-</v>
      </c>
      <c r="O470" s="2" t="str">
        <f t="shared" si="146"/>
        <v>-</v>
      </c>
      <c r="P470" s="2" t="str">
        <f t="shared" si="147"/>
        <v>-</v>
      </c>
      <c r="Q470" s="2" t="str">
        <f t="shared" si="148"/>
        <v>-</v>
      </c>
      <c r="AR470" t="s">
        <v>591</v>
      </c>
      <c r="AS470" t="s">
        <v>16</v>
      </c>
      <c r="AT470" t="e">
        <f>#REF!</f>
        <v>#REF!</v>
      </c>
      <c r="AV470" s="40">
        <v>13</v>
      </c>
      <c r="AW470" s="42">
        <v>173</v>
      </c>
      <c r="AX470" s="44">
        <f t="shared" si="149"/>
        <v>13173</v>
      </c>
      <c r="AZ470" s="7" t="s">
        <v>4546</v>
      </c>
    </row>
    <row r="471" spans="1:52" hidden="1" outlineLevel="1">
      <c r="A471" t="s">
        <v>1099</v>
      </c>
      <c r="B471" t="s">
        <v>16</v>
      </c>
      <c r="C471" s="25">
        <v>46329</v>
      </c>
      <c r="F471" s="1">
        <v>23596</v>
      </c>
      <c r="G471" s="25">
        <v>17394</v>
      </c>
      <c r="H471" s="1">
        <v>17261</v>
      </c>
      <c r="I471" s="2" t="str">
        <f t="shared" si="150"/>
        <v/>
      </c>
      <c r="J471" s="2">
        <f t="shared" si="151"/>
        <v>0.73152229191388374</v>
      </c>
      <c r="K471" s="10" t="e">
        <f t="shared" si="142"/>
        <v>#N/A</v>
      </c>
      <c r="L471" s="9" t="e">
        <f t="shared" si="143"/>
        <v>#N/A</v>
      </c>
      <c r="M471" s="8" t="e">
        <f t="shared" si="144"/>
        <v>#N/A</v>
      </c>
      <c r="N471" s="2" t="str">
        <f t="shared" si="145"/>
        <v>-</v>
      </c>
      <c r="O471" s="2" t="str">
        <f t="shared" si="146"/>
        <v>-</v>
      </c>
      <c r="P471" s="2" t="str">
        <f t="shared" si="147"/>
        <v>-</v>
      </c>
      <c r="Q471" s="2" t="str">
        <f t="shared" si="148"/>
        <v>-</v>
      </c>
      <c r="AR471" t="s">
        <v>1099</v>
      </c>
      <c r="AS471" t="s">
        <v>16</v>
      </c>
      <c r="AT471" t="e">
        <f>#REF!</f>
        <v>#REF!</v>
      </c>
      <c r="AV471" s="40">
        <v>13</v>
      </c>
      <c r="AW471" s="42">
        <v>175</v>
      </c>
      <c r="AX471" s="44">
        <f t="shared" si="149"/>
        <v>13175</v>
      </c>
      <c r="AZ471" s="7" t="s">
        <v>4546</v>
      </c>
    </row>
    <row r="472" spans="1:52" hidden="1" outlineLevel="1">
      <c r="A472" t="s">
        <v>2224</v>
      </c>
      <c r="B472" t="s">
        <v>16</v>
      </c>
      <c r="C472" s="25">
        <v>25965</v>
      </c>
      <c r="F472" s="1">
        <v>13139</v>
      </c>
      <c r="G472" s="25">
        <v>10454</v>
      </c>
      <c r="H472" s="1">
        <v>10428</v>
      </c>
      <c r="I472" s="2" t="str">
        <f t="shared" si="150"/>
        <v/>
      </c>
      <c r="J472" s="2">
        <f t="shared" si="151"/>
        <v>0.79366770682700361</v>
      </c>
      <c r="K472" s="10" t="e">
        <f t="shared" si="142"/>
        <v>#N/A</v>
      </c>
      <c r="L472" s="9" t="e">
        <f t="shared" si="143"/>
        <v>#N/A</v>
      </c>
      <c r="M472" s="8" t="e">
        <f t="shared" si="144"/>
        <v>#N/A</v>
      </c>
      <c r="N472" s="2" t="str">
        <f t="shared" si="145"/>
        <v>-</v>
      </c>
      <c r="O472" s="2" t="str">
        <f t="shared" si="146"/>
        <v>-</v>
      </c>
      <c r="P472" s="2" t="str">
        <f t="shared" si="147"/>
        <v>-</v>
      </c>
      <c r="Q472" s="2" t="str">
        <f t="shared" si="148"/>
        <v>-</v>
      </c>
      <c r="AR472" t="s">
        <v>2224</v>
      </c>
      <c r="AS472" t="s">
        <v>16</v>
      </c>
      <c r="AT472" t="e">
        <f>#REF!</f>
        <v>#REF!</v>
      </c>
      <c r="AV472" s="40">
        <v>13</v>
      </c>
      <c r="AW472" s="42">
        <v>177</v>
      </c>
      <c r="AX472" s="44">
        <f t="shared" si="149"/>
        <v>13177</v>
      </c>
      <c r="AZ472" s="7" t="s">
        <v>4546</v>
      </c>
    </row>
    <row r="473" spans="1:52" hidden="1" outlineLevel="1">
      <c r="A473" t="s">
        <v>656</v>
      </c>
      <c r="B473" t="s">
        <v>16</v>
      </c>
      <c r="C473" s="25">
        <v>63254</v>
      </c>
      <c r="F473" s="1">
        <v>17005</v>
      </c>
      <c r="G473" s="25">
        <v>12883</v>
      </c>
      <c r="H473" s="1">
        <v>12809</v>
      </c>
      <c r="I473" s="2" t="str">
        <f t="shared" si="150"/>
        <v/>
      </c>
      <c r="J473" s="2">
        <f t="shared" si="151"/>
        <v>0.75324904439870621</v>
      </c>
      <c r="K473" s="10" t="e">
        <f t="shared" si="142"/>
        <v>#N/A</v>
      </c>
      <c r="L473" s="9" t="e">
        <f t="shared" si="143"/>
        <v>#N/A</v>
      </c>
      <c r="M473" s="8" t="e">
        <f t="shared" si="144"/>
        <v>#N/A</v>
      </c>
      <c r="N473" s="2" t="str">
        <f t="shared" si="145"/>
        <v>-</v>
      </c>
      <c r="O473" s="2" t="str">
        <f t="shared" si="146"/>
        <v>-</v>
      </c>
      <c r="P473" s="2" t="str">
        <f t="shared" si="147"/>
        <v>-</v>
      </c>
      <c r="Q473" s="2" t="str">
        <f t="shared" si="148"/>
        <v>-</v>
      </c>
      <c r="AR473" t="s">
        <v>656</v>
      </c>
      <c r="AS473" t="s">
        <v>16</v>
      </c>
      <c r="AT473" t="e">
        <f>#REF!</f>
        <v>#REF!</v>
      </c>
      <c r="AV473" s="40">
        <v>13</v>
      </c>
      <c r="AW473" s="42">
        <v>179</v>
      </c>
      <c r="AX473" s="44">
        <f t="shared" si="149"/>
        <v>13179</v>
      </c>
      <c r="AZ473" s="7" t="s">
        <v>4546</v>
      </c>
    </row>
    <row r="474" spans="1:52" hidden="1" outlineLevel="1">
      <c r="A474" t="s">
        <v>1532</v>
      </c>
      <c r="B474" t="s">
        <v>16</v>
      </c>
      <c r="C474" s="25">
        <v>8284</v>
      </c>
      <c r="F474" s="1">
        <v>4816</v>
      </c>
      <c r="G474" s="25">
        <v>3684</v>
      </c>
      <c r="H474" s="1">
        <v>3658</v>
      </c>
      <c r="I474" s="2" t="str">
        <f t="shared" si="150"/>
        <v/>
      </c>
      <c r="J474" s="2">
        <f t="shared" si="151"/>
        <v>0.75955149501661134</v>
      </c>
      <c r="K474" s="10" t="e">
        <f t="shared" si="142"/>
        <v>#N/A</v>
      </c>
      <c r="L474" s="9" t="e">
        <f t="shared" si="143"/>
        <v>#N/A</v>
      </c>
      <c r="M474" s="8" t="e">
        <f t="shared" si="144"/>
        <v>#N/A</v>
      </c>
      <c r="N474" s="2" t="str">
        <f t="shared" si="145"/>
        <v>-</v>
      </c>
      <c r="O474" s="2" t="str">
        <f t="shared" si="146"/>
        <v>-</v>
      </c>
      <c r="P474" s="2" t="str">
        <f t="shared" si="147"/>
        <v>-</v>
      </c>
      <c r="Q474" s="2" t="str">
        <f t="shared" si="148"/>
        <v>-</v>
      </c>
      <c r="AR474" t="s">
        <v>1532</v>
      </c>
      <c r="AS474" t="s">
        <v>16</v>
      </c>
      <c r="AT474" t="e">
        <f>#REF!</f>
        <v>#REF!</v>
      </c>
      <c r="AV474" s="40">
        <v>13</v>
      </c>
      <c r="AW474" s="42">
        <v>181</v>
      </c>
      <c r="AX474" s="44">
        <f t="shared" si="149"/>
        <v>13181</v>
      </c>
      <c r="AZ474" s="7" t="s">
        <v>4546</v>
      </c>
    </row>
    <row r="475" spans="1:52" hidden="1" outlineLevel="1">
      <c r="A475" t="s">
        <v>2754</v>
      </c>
      <c r="B475" t="s">
        <v>16</v>
      </c>
      <c r="C475" s="25">
        <v>11355</v>
      </c>
      <c r="F475" s="1">
        <v>4907</v>
      </c>
      <c r="G475" s="25">
        <v>3065</v>
      </c>
      <c r="H475" s="1">
        <v>3041</v>
      </c>
      <c r="I475" s="2" t="str">
        <f t="shared" si="150"/>
        <v/>
      </c>
      <c r="J475" s="2">
        <f t="shared" si="151"/>
        <v>0.61972692072549418</v>
      </c>
      <c r="K475" s="10" t="e">
        <f t="shared" si="142"/>
        <v>#N/A</v>
      </c>
      <c r="L475" s="9" t="e">
        <f t="shared" si="143"/>
        <v>#N/A</v>
      </c>
      <c r="M475" s="8" t="e">
        <f t="shared" si="144"/>
        <v>#N/A</v>
      </c>
      <c r="N475" s="2" t="str">
        <f t="shared" si="145"/>
        <v>-</v>
      </c>
      <c r="O475" s="2" t="str">
        <f t="shared" si="146"/>
        <v>-</v>
      </c>
      <c r="P475" s="2" t="str">
        <f t="shared" si="147"/>
        <v>-</v>
      </c>
      <c r="Q475" s="2" t="str">
        <f t="shared" si="148"/>
        <v>-</v>
      </c>
      <c r="AR475" t="s">
        <v>2754</v>
      </c>
      <c r="AS475" t="s">
        <v>16</v>
      </c>
      <c r="AT475" t="e">
        <f>#REF!</f>
        <v>#REF!</v>
      </c>
      <c r="AV475" s="40">
        <v>13</v>
      </c>
      <c r="AW475" s="42">
        <v>183</v>
      </c>
      <c r="AX475" s="44">
        <f t="shared" si="149"/>
        <v>13183</v>
      </c>
      <c r="AZ475" s="7" t="s">
        <v>4546</v>
      </c>
    </row>
    <row r="476" spans="1:52" hidden="1" outlineLevel="1">
      <c r="A476" t="s">
        <v>1817</v>
      </c>
      <c r="B476" t="s">
        <v>16</v>
      </c>
      <c r="C476" s="25">
        <v>96510</v>
      </c>
      <c r="F476" s="1">
        <v>38943</v>
      </c>
      <c r="G476" s="25">
        <v>31821</v>
      </c>
      <c r="H476" s="1">
        <v>31684</v>
      </c>
      <c r="I476" s="2" t="str">
        <f t="shared" si="150"/>
        <v/>
      </c>
      <c r="J476" s="2">
        <f t="shared" si="151"/>
        <v>0.81359936317181525</v>
      </c>
      <c r="K476" s="10" t="e">
        <f t="shared" si="142"/>
        <v>#N/A</v>
      </c>
      <c r="L476" s="9" t="e">
        <f t="shared" si="143"/>
        <v>#N/A</v>
      </c>
      <c r="M476" s="8" t="e">
        <f t="shared" si="144"/>
        <v>#N/A</v>
      </c>
      <c r="N476" s="2" t="str">
        <f t="shared" si="145"/>
        <v>-</v>
      </c>
      <c r="O476" s="2" t="str">
        <f t="shared" si="146"/>
        <v>-</v>
      </c>
      <c r="P476" s="2" t="str">
        <f t="shared" si="147"/>
        <v>-</v>
      </c>
      <c r="Q476" s="2" t="str">
        <f t="shared" si="148"/>
        <v>-</v>
      </c>
      <c r="AR476" t="s">
        <v>1817</v>
      </c>
      <c r="AS476" t="s">
        <v>16</v>
      </c>
      <c r="AT476" t="e">
        <f>#REF!</f>
        <v>#REF!</v>
      </c>
      <c r="AV476" s="40">
        <v>13</v>
      </c>
      <c r="AW476" s="42">
        <v>185</v>
      </c>
      <c r="AX476" s="44">
        <f t="shared" si="149"/>
        <v>13185</v>
      </c>
      <c r="AZ476" s="7" t="s">
        <v>4546</v>
      </c>
    </row>
    <row r="477" spans="1:52" hidden="1" outlineLevel="1">
      <c r="A477" t="s">
        <v>1766</v>
      </c>
      <c r="B477" t="s">
        <v>16</v>
      </c>
      <c r="C477" s="25">
        <v>24916</v>
      </c>
      <c r="F477" s="1">
        <v>11566</v>
      </c>
      <c r="G477" s="25">
        <v>8903</v>
      </c>
      <c r="H477" s="1">
        <v>8878</v>
      </c>
      <c r="I477" s="2" t="str">
        <f t="shared" si="150"/>
        <v/>
      </c>
      <c r="J477" s="2">
        <f t="shared" si="151"/>
        <v>0.76759467404461357</v>
      </c>
      <c r="K477" s="10" t="e">
        <f t="shared" si="142"/>
        <v>#N/A</v>
      </c>
      <c r="L477" s="9" t="e">
        <f t="shared" si="143"/>
        <v>#N/A</v>
      </c>
      <c r="M477" s="8" t="e">
        <f t="shared" si="144"/>
        <v>#N/A</v>
      </c>
      <c r="N477" s="2" t="str">
        <f t="shared" si="145"/>
        <v>-</v>
      </c>
      <c r="O477" s="2" t="str">
        <f t="shared" si="146"/>
        <v>-</v>
      </c>
      <c r="P477" s="2" t="str">
        <f t="shared" si="147"/>
        <v>-</v>
      </c>
      <c r="Q477" s="2" t="str">
        <f t="shared" si="148"/>
        <v>-</v>
      </c>
      <c r="AR477" t="s">
        <v>1766</v>
      </c>
      <c r="AS477" t="s">
        <v>16</v>
      </c>
      <c r="AT477" t="e">
        <f>#REF!</f>
        <v>#REF!</v>
      </c>
      <c r="AV477" s="40">
        <v>13</v>
      </c>
      <c r="AW477" s="42">
        <v>187</v>
      </c>
      <c r="AX477" s="44">
        <f t="shared" si="149"/>
        <v>13187</v>
      </c>
      <c r="AZ477" s="7" t="s">
        <v>4546</v>
      </c>
    </row>
    <row r="478" spans="1:52" hidden="1" outlineLevel="1">
      <c r="A478" t="s">
        <v>1335</v>
      </c>
      <c r="B478" t="s">
        <v>16</v>
      </c>
      <c r="C478" s="25">
        <v>21256</v>
      </c>
      <c r="F478" s="1">
        <v>10348</v>
      </c>
      <c r="G478" s="25">
        <v>7816</v>
      </c>
      <c r="H478" s="1">
        <v>7780</v>
      </c>
      <c r="I478" s="2" t="str">
        <f t="shared" si="150"/>
        <v/>
      </c>
      <c r="J478" s="2">
        <f t="shared" si="151"/>
        <v>0.75183610359489761</v>
      </c>
      <c r="K478" s="10" t="e">
        <f t="shared" si="142"/>
        <v>#N/A</v>
      </c>
      <c r="L478" s="9" t="e">
        <f t="shared" si="143"/>
        <v>#N/A</v>
      </c>
      <c r="M478" s="8" t="e">
        <f t="shared" si="144"/>
        <v>#N/A</v>
      </c>
      <c r="N478" s="2" t="str">
        <f t="shared" si="145"/>
        <v>-</v>
      </c>
      <c r="O478" s="2" t="str">
        <f t="shared" si="146"/>
        <v>-</v>
      </c>
      <c r="P478" s="2" t="str">
        <f t="shared" si="147"/>
        <v>-</v>
      </c>
      <c r="Q478" s="2" t="str">
        <f t="shared" si="148"/>
        <v>-</v>
      </c>
      <c r="AR478" t="s">
        <v>1335</v>
      </c>
      <c r="AS478" t="s">
        <v>16</v>
      </c>
      <c r="AT478" t="e">
        <f>#REF!</f>
        <v>#REF!</v>
      </c>
      <c r="AV478" s="40">
        <v>13</v>
      </c>
      <c r="AW478" s="42">
        <v>189</v>
      </c>
      <c r="AX478" s="44">
        <f t="shared" si="149"/>
        <v>13189</v>
      </c>
      <c r="AZ478" s="7" t="s">
        <v>4546</v>
      </c>
    </row>
    <row r="479" spans="1:52" hidden="1" outlineLevel="1">
      <c r="A479" t="s">
        <v>1765</v>
      </c>
      <c r="B479" t="s">
        <v>16</v>
      </c>
      <c r="C479" s="25">
        <v>12182</v>
      </c>
      <c r="F479" s="1">
        <v>6363</v>
      </c>
      <c r="G479" s="25">
        <v>5459</v>
      </c>
      <c r="H479" s="1">
        <v>5382</v>
      </c>
      <c r="I479" s="2" t="str">
        <f t="shared" si="150"/>
        <v/>
      </c>
      <c r="J479" s="2">
        <f t="shared" si="151"/>
        <v>0.84582743988684583</v>
      </c>
      <c r="K479" s="10" t="e">
        <f t="shared" si="142"/>
        <v>#N/A</v>
      </c>
      <c r="L479" s="9" t="e">
        <f t="shared" si="143"/>
        <v>#N/A</v>
      </c>
      <c r="M479" s="8" t="e">
        <f t="shared" si="144"/>
        <v>#N/A</v>
      </c>
      <c r="N479" s="2" t="str">
        <f t="shared" si="145"/>
        <v>-</v>
      </c>
      <c r="O479" s="2" t="str">
        <f t="shared" si="146"/>
        <v>-</v>
      </c>
      <c r="P479" s="2" t="str">
        <f t="shared" si="147"/>
        <v>-</v>
      </c>
      <c r="Q479" s="2" t="str">
        <f t="shared" si="148"/>
        <v>-</v>
      </c>
      <c r="AR479" t="s">
        <v>1765</v>
      </c>
      <c r="AS479" t="s">
        <v>16</v>
      </c>
      <c r="AT479" t="e">
        <f>#REF!</f>
        <v>#REF!</v>
      </c>
      <c r="AV479" s="40">
        <v>13</v>
      </c>
      <c r="AW479" s="42">
        <v>191</v>
      </c>
      <c r="AX479" s="44">
        <f t="shared" si="149"/>
        <v>13191</v>
      </c>
      <c r="AZ479" s="7" t="s">
        <v>4546</v>
      </c>
    </row>
    <row r="480" spans="1:52" hidden="1" outlineLevel="1">
      <c r="A480" t="s">
        <v>2075</v>
      </c>
      <c r="B480" t="s">
        <v>16</v>
      </c>
      <c r="C480" s="25">
        <v>14304</v>
      </c>
      <c r="F480" s="1">
        <v>6504</v>
      </c>
      <c r="G480" s="25">
        <v>4822</v>
      </c>
      <c r="H480" s="1">
        <v>4780</v>
      </c>
      <c r="I480" s="2" t="str">
        <f t="shared" si="150"/>
        <v/>
      </c>
      <c r="J480" s="2">
        <f t="shared" si="151"/>
        <v>0.73493234932349327</v>
      </c>
      <c r="K480" s="10" t="e">
        <f t="shared" si="142"/>
        <v>#N/A</v>
      </c>
      <c r="L480" s="9" t="e">
        <f t="shared" si="143"/>
        <v>#N/A</v>
      </c>
      <c r="M480" s="8" t="e">
        <f t="shared" si="144"/>
        <v>#N/A</v>
      </c>
      <c r="N480" s="2" t="str">
        <f t="shared" si="145"/>
        <v>-</v>
      </c>
      <c r="O480" s="2" t="str">
        <f t="shared" si="146"/>
        <v>-</v>
      </c>
      <c r="P480" s="2" t="str">
        <f t="shared" si="147"/>
        <v>-</v>
      </c>
      <c r="Q480" s="2" t="str">
        <f t="shared" si="148"/>
        <v>-</v>
      </c>
      <c r="AR480" t="s">
        <v>2075</v>
      </c>
      <c r="AS480" t="s">
        <v>16</v>
      </c>
      <c r="AT480" t="e">
        <f>#REF!</f>
        <v>#REF!</v>
      </c>
      <c r="AV480" s="40">
        <v>13</v>
      </c>
      <c r="AW480" s="42">
        <v>193</v>
      </c>
      <c r="AX480" s="44">
        <f t="shared" si="149"/>
        <v>13193</v>
      </c>
      <c r="AZ480" s="7" t="s">
        <v>4546</v>
      </c>
    </row>
    <row r="481" spans="1:52" hidden="1" outlineLevel="1">
      <c r="A481" t="s">
        <v>2076</v>
      </c>
      <c r="B481" t="s">
        <v>16</v>
      </c>
      <c r="C481" s="25">
        <v>26859</v>
      </c>
      <c r="F481" s="1">
        <v>12512</v>
      </c>
      <c r="G481" s="25">
        <v>9909</v>
      </c>
      <c r="H481" s="1">
        <v>9856</v>
      </c>
      <c r="I481" s="2" t="str">
        <f t="shared" si="150"/>
        <v/>
      </c>
      <c r="J481" s="2">
        <f t="shared" si="151"/>
        <v>0.78772378516624042</v>
      </c>
      <c r="K481" s="10" t="e">
        <f t="shared" ref="K481:K512" si="152">RANK(R481,R481:AO481)</f>
        <v>#N/A</v>
      </c>
      <c r="L481" s="9" t="e">
        <f t="shared" ref="L481:L512" si="153">RANK(S481,R481:AO481)</f>
        <v>#N/A</v>
      </c>
      <c r="M481" s="8" t="e">
        <f t="shared" ref="M481:M512" si="154">RANK(T481,R481:AO481)</f>
        <v>#N/A</v>
      </c>
      <c r="N481" s="2" t="str">
        <f t="shared" ref="N481:N512" si="155">IF(SUM($R481:$AN481)=0,"-",R481/SUM($R481:$AN481))</f>
        <v>-</v>
      </c>
      <c r="O481" s="2" t="str">
        <f t="shared" ref="O481:O512" si="156">IF(SUM($R481:$AN481)=0,"-",S481/SUM($R481:$AN481))</f>
        <v>-</v>
      </c>
      <c r="P481" s="2" t="str">
        <f t="shared" ref="P481:P512" si="157">IF(SUM($R481:$AN481)=0,"-",T481/SUM($R481:$AN481))</f>
        <v>-</v>
      </c>
      <c r="Q481" s="2" t="str">
        <f t="shared" ref="Q481:Q512" si="158">IF(SUM($R481:$AN481)=0,"-",(1-N481-O481-P481))</f>
        <v>-</v>
      </c>
      <c r="AR481" t="s">
        <v>2076</v>
      </c>
      <c r="AS481" t="s">
        <v>16</v>
      </c>
      <c r="AT481" t="e">
        <f>#REF!</f>
        <v>#REF!</v>
      </c>
      <c r="AV481" s="40">
        <v>13</v>
      </c>
      <c r="AW481" s="42">
        <v>195</v>
      </c>
      <c r="AX481" s="44">
        <f t="shared" si="149"/>
        <v>13195</v>
      </c>
      <c r="AZ481" s="7" t="s">
        <v>4546</v>
      </c>
    </row>
    <row r="482" spans="1:52" hidden="1" outlineLevel="1">
      <c r="A482" t="s">
        <v>353</v>
      </c>
      <c r="B482" t="s">
        <v>16</v>
      </c>
      <c r="C482" s="25">
        <v>7637</v>
      </c>
      <c r="F482" s="1">
        <v>4142</v>
      </c>
      <c r="G482" s="25">
        <v>2972</v>
      </c>
      <c r="H482" s="1">
        <v>2957</v>
      </c>
      <c r="I482" s="2" t="str">
        <f t="shared" si="150"/>
        <v/>
      </c>
      <c r="J482" s="2">
        <f t="shared" si="151"/>
        <v>0.71390632544664412</v>
      </c>
      <c r="K482" s="10" t="e">
        <f t="shared" si="152"/>
        <v>#N/A</v>
      </c>
      <c r="L482" s="9" t="e">
        <f t="shared" si="153"/>
        <v>#N/A</v>
      </c>
      <c r="M482" s="8" t="e">
        <f t="shared" si="154"/>
        <v>#N/A</v>
      </c>
      <c r="N482" s="2" t="str">
        <f t="shared" si="155"/>
        <v>-</v>
      </c>
      <c r="O482" s="2" t="str">
        <f t="shared" si="156"/>
        <v>-</v>
      </c>
      <c r="P482" s="2" t="str">
        <f t="shared" si="157"/>
        <v>-</v>
      </c>
      <c r="Q482" s="2" t="str">
        <f t="shared" si="158"/>
        <v>-</v>
      </c>
      <c r="AR482" t="s">
        <v>353</v>
      </c>
      <c r="AS482" t="s">
        <v>16</v>
      </c>
      <c r="AT482" t="e">
        <f>#REF!</f>
        <v>#REF!</v>
      </c>
      <c r="AV482" s="40">
        <v>13</v>
      </c>
      <c r="AW482" s="42">
        <v>197</v>
      </c>
      <c r="AX482" s="44">
        <f t="shared" si="149"/>
        <v>13197</v>
      </c>
      <c r="AZ482" s="7" t="s">
        <v>4546</v>
      </c>
    </row>
    <row r="483" spans="1:52" hidden="1" outlineLevel="1">
      <c r="A483" t="s">
        <v>2483</v>
      </c>
      <c r="B483" t="s">
        <v>16</v>
      </c>
      <c r="C483" s="25">
        <v>22563</v>
      </c>
      <c r="F483" s="1">
        <v>11338</v>
      </c>
      <c r="G483" s="25">
        <v>8221</v>
      </c>
      <c r="H483" s="1">
        <v>8155</v>
      </c>
      <c r="I483" s="2" t="str">
        <f t="shared" si="150"/>
        <v/>
      </c>
      <c r="J483" s="2">
        <f t="shared" si="151"/>
        <v>0.719262656553184</v>
      </c>
      <c r="K483" s="10" t="e">
        <f t="shared" si="152"/>
        <v>#N/A</v>
      </c>
      <c r="L483" s="9" t="e">
        <f t="shared" si="153"/>
        <v>#N/A</v>
      </c>
      <c r="M483" s="8" t="e">
        <f t="shared" si="154"/>
        <v>#N/A</v>
      </c>
      <c r="N483" s="2" t="str">
        <f t="shared" si="155"/>
        <v>-</v>
      </c>
      <c r="O483" s="2" t="str">
        <f t="shared" si="156"/>
        <v>-</v>
      </c>
      <c r="P483" s="2" t="str">
        <f t="shared" si="157"/>
        <v>-</v>
      </c>
      <c r="Q483" s="2" t="str">
        <f t="shared" si="158"/>
        <v>-</v>
      </c>
      <c r="AR483" t="s">
        <v>2483</v>
      </c>
      <c r="AS483" t="s">
        <v>16</v>
      </c>
      <c r="AT483" t="e">
        <f>#REF!</f>
        <v>#REF!</v>
      </c>
      <c r="AV483" s="40">
        <v>13</v>
      </c>
      <c r="AW483" s="42">
        <v>199</v>
      </c>
      <c r="AX483" s="44">
        <f t="shared" si="149"/>
        <v>13199</v>
      </c>
      <c r="AZ483" s="7" t="s">
        <v>4546</v>
      </c>
    </row>
    <row r="484" spans="1:52" hidden="1" outlineLevel="1">
      <c r="A484" t="s">
        <v>452</v>
      </c>
      <c r="B484" t="s">
        <v>16</v>
      </c>
      <c r="C484" s="25">
        <v>6135</v>
      </c>
      <c r="F484" s="1">
        <v>3745</v>
      </c>
      <c r="G484" s="25">
        <v>2452</v>
      </c>
      <c r="H484" s="1">
        <v>2442</v>
      </c>
      <c r="I484" s="2" t="str">
        <f t="shared" si="150"/>
        <v/>
      </c>
      <c r="J484" s="2">
        <f t="shared" si="151"/>
        <v>0.65206942590120165</v>
      </c>
      <c r="K484" s="10" t="e">
        <f t="shared" si="152"/>
        <v>#N/A</v>
      </c>
      <c r="L484" s="9" t="e">
        <f t="shared" si="153"/>
        <v>#N/A</v>
      </c>
      <c r="M484" s="8" t="e">
        <f t="shared" si="154"/>
        <v>#N/A</v>
      </c>
      <c r="N484" s="2" t="str">
        <f t="shared" si="155"/>
        <v>-</v>
      </c>
      <c r="O484" s="2" t="str">
        <f t="shared" si="156"/>
        <v>-</v>
      </c>
      <c r="P484" s="2" t="str">
        <f t="shared" si="157"/>
        <v>-</v>
      </c>
      <c r="Q484" s="2" t="str">
        <f t="shared" si="158"/>
        <v>-</v>
      </c>
      <c r="AR484" t="s">
        <v>452</v>
      </c>
      <c r="AS484" t="s">
        <v>16</v>
      </c>
      <c r="AT484" t="e">
        <f>#REF!</f>
        <v>#REF!</v>
      </c>
      <c r="AV484" s="40">
        <v>13</v>
      </c>
      <c r="AW484" s="42">
        <v>201</v>
      </c>
      <c r="AX484" s="44">
        <f t="shared" si="149"/>
        <v>13201</v>
      </c>
      <c r="AZ484" s="7" t="s">
        <v>4546</v>
      </c>
    </row>
    <row r="485" spans="1:52" hidden="1" outlineLevel="1">
      <c r="A485" t="s">
        <v>1589</v>
      </c>
      <c r="B485" t="s">
        <v>16</v>
      </c>
      <c r="C485" s="25">
        <v>23520</v>
      </c>
      <c r="F485" s="1">
        <v>9899</v>
      </c>
      <c r="G485" s="25">
        <v>7319</v>
      </c>
      <c r="H485" s="1">
        <v>7272</v>
      </c>
      <c r="I485" s="2" t="str">
        <f t="shared" si="150"/>
        <v/>
      </c>
      <c r="J485" s="2">
        <f t="shared" si="151"/>
        <v>0.73461965855136879</v>
      </c>
      <c r="K485" s="10" t="e">
        <f t="shared" si="152"/>
        <v>#N/A</v>
      </c>
      <c r="L485" s="9" t="e">
        <f t="shared" si="153"/>
        <v>#N/A</v>
      </c>
      <c r="M485" s="8" t="e">
        <f t="shared" si="154"/>
        <v>#N/A</v>
      </c>
      <c r="N485" s="2" t="str">
        <f t="shared" si="155"/>
        <v>-</v>
      </c>
      <c r="O485" s="2" t="str">
        <f t="shared" si="156"/>
        <v>-</v>
      </c>
      <c r="P485" s="2" t="str">
        <f t="shared" si="157"/>
        <v>-</v>
      </c>
      <c r="Q485" s="2" t="str">
        <f t="shared" si="158"/>
        <v>-</v>
      </c>
      <c r="AR485" t="s">
        <v>1589</v>
      </c>
      <c r="AS485" t="s">
        <v>16</v>
      </c>
      <c r="AT485" t="e">
        <f>#REF!</f>
        <v>#REF!</v>
      </c>
      <c r="AV485" s="40">
        <v>13</v>
      </c>
      <c r="AW485" s="42">
        <v>205</v>
      </c>
      <c r="AX485" s="44">
        <f t="shared" si="149"/>
        <v>13205</v>
      </c>
      <c r="AZ485" s="7" t="s">
        <v>4546</v>
      </c>
    </row>
    <row r="486" spans="1:52" hidden="1" outlineLevel="1">
      <c r="A486" t="s">
        <v>2045</v>
      </c>
      <c r="B486" t="s">
        <v>16</v>
      </c>
      <c r="C486" s="25">
        <v>23648</v>
      </c>
      <c r="F486" s="1">
        <v>12487</v>
      </c>
      <c r="G486" s="25">
        <v>9851</v>
      </c>
      <c r="H486" s="1">
        <v>9794</v>
      </c>
      <c r="I486" s="2" t="str">
        <f t="shared" si="150"/>
        <v/>
      </c>
      <c r="J486" s="2">
        <f t="shared" si="151"/>
        <v>0.78433570913750306</v>
      </c>
      <c r="K486" s="10" t="e">
        <f t="shared" si="152"/>
        <v>#N/A</v>
      </c>
      <c r="L486" s="9" t="e">
        <f t="shared" si="153"/>
        <v>#N/A</v>
      </c>
      <c r="M486" s="8" t="e">
        <f t="shared" si="154"/>
        <v>#N/A</v>
      </c>
      <c r="N486" s="2" t="str">
        <f t="shared" si="155"/>
        <v>-</v>
      </c>
      <c r="O486" s="2" t="str">
        <f t="shared" si="156"/>
        <v>-</v>
      </c>
      <c r="P486" s="2" t="str">
        <f t="shared" si="157"/>
        <v>-</v>
      </c>
      <c r="Q486" s="2" t="str">
        <f t="shared" si="158"/>
        <v>-</v>
      </c>
      <c r="AR486" t="s">
        <v>2045</v>
      </c>
      <c r="AS486" t="s">
        <v>16</v>
      </c>
      <c r="AT486" t="e">
        <f>#REF!</f>
        <v>#REF!</v>
      </c>
      <c r="AV486" s="40">
        <v>13</v>
      </c>
      <c r="AW486" s="42">
        <v>207</v>
      </c>
      <c r="AX486" s="44">
        <f t="shared" si="149"/>
        <v>13207</v>
      </c>
      <c r="AZ486" s="7" t="s">
        <v>4546</v>
      </c>
    </row>
    <row r="487" spans="1:52" hidden="1" outlineLevel="1">
      <c r="A487" t="s">
        <v>3053</v>
      </c>
      <c r="B487" t="s">
        <v>16</v>
      </c>
      <c r="C487" s="25">
        <v>9040</v>
      </c>
      <c r="F487" s="1">
        <v>4113</v>
      </c>
      <c r="G487" s="25">
        <v>3214</v>
      </c>
      <c r="H487" s="1">
        <v>3170</v>
      </c>
      <c r="I487" s="2" t="str">
        <f t="shared" si="150"/>
        <v/>
      </c>
      <c r="J487" s="2">
        <f t="shared" si="151"/>
        <v>0.7707269632871383</v>
      </c>
      <c r="K487" s="10" t="e">
        <f t="shared" si="152"/>
        <v>#N/A</v>
      </c>
      <c r="L487" s="9" t="e">
        <f t="shared" si="153"/>
        <v>#N/A</v>
      </c>
      <c r="M487" s="8" t="e">
        <f t="shared" si="154"/>
        <v>#N/A</v>
      </c>
      <c r="N487" s="2" t="str">
        <f t="shared" si="155"/>
        <v>-</v>
      </c>
      <c r="O487" s="2" t="str">
        <f t="shared" si="156"/>
        <v>-</v>
      </c>
      <c r="P487" s="2" t="str">
        <f t="shared" si="157"/>
        <v>-</v>
      </c>
      <c r="Q487" s="2" t="str">
        <f t="shared" si="158"/>
        <v>-</v>
      </c>
      <c r="AR487" t="s">
        <v>3053</v>
      </c>
      <c r="AS487" t="s">
        <v>16</v>
      </c>
      <c r="AT487" t="e">
        <f>#REF!</f>
        <v>#REF!</v>
      </c>
      <c r="AV487" s="40">
        <v>13</v>
      </c>
      <c r="AW487" s="42">
        <v>209</v>
      </c>
      <c r="AX487" s="44">
        <f t="shared" si="149"/>
        <v>13209</v>
      </c>
      <c r="AZ487" s="7" t="s">
        <v>4546</v>
      </c>
    </row>
    <row r="488" spans="1:52" hidden="1" outlineLevel="1">
      <c r="A488" t="s">
        <v>1705</v>
      </c>
      <c r="B488" t="s">
        <v>16</v>
      </c>
      <c r="C488" s="25">
        <v>16604</v>
      </c>
      <c r="F488" s="1">
        <v>8356</v>
      </c>
      <c r="G488" s="25">
        <v>7278</v>
      </c>
      <c r="H488" s="1">
        <v>7247</v>
      </c>
      <c r="I488" s="2" t="str">
        <f t="shared" si="150"/>
        <v/>
      </c>
      <c r="J488" s="2">
        <f t="shared" si="151"/>
        <v>0.86728099569171857</v>
      </c>
      <c r="K488" s="10" t="e">
        <f t="shared" si="152"/>
        <v>#N/A</v>
      </c>
      <c r="L488" s="9" t="e">
        <f t="shared" si="153"/>
        <v>#N/A</v>
      </c>
      <c r="M488" s="8" t="e">
        <f t="shared" si="154"/>
        <v>#N/A</v>
      </c>
      <c r="N488" s="2" t="str">
        <f t="shared" si="155"/>
        <v>-</v>
      </c>
      <c r="O488" s="2" t="str">
        <f t="shared" si="156"/>
        <v>-</v>
      </c>
      <c r="P488" s="2" t="str">
        <f t="shared" si="157"/>
        <v>-</v>
      </c>
      <c r="Q488" s="2" t="str">
        <f t="shared" si="158"/>
        <v>-</v>
      </c>
      <c r="AR488" t="s">
        <v>1705</v>
      </c>
      <c r="AS488" t="s">
        <v>16</v>
      </c>
      <c r="AT488" t="e">
        <f>#REF!</f>
        <v>#REF!</v>
      </c>
      <c r="AV488" s="40">
        <v>13</v>
      </c>
      <c r="AW488" s="42">
        <v>211</v>
      </c>
      <c r="AX488" s="44">
        <f t="shared" si="149"/>
        <v>13211</v>
      </c>
      <c r="AZ488" s="7" t="s">
        <v>4546</v>
      </c>
    </row>
    <row r="489" spans="1:52" hidden="1" outlineLevel="1">
      <c r="A489" t="s">
        <v>2886</v>
      </c>
      <c r="B489" t="s">
        <v>16</v>
      </c>
      <c r="C489" s="25">
        <v>39465</v>
      </c>
      <c r="F489" s="1">
        <v>15288</v>
      </c>
      <c r="G489" s="25">
        <v>10764</v>
      </c>
      <c r="H489" s="1">
        <v>10700</v>
      </c>
      <c r="I489" s="2" t="str">
        <f t="shared" si="150"/>
        <v/>
      </c>
      <c r="J489" s="2">
        <f t="shared" si="151"/>
        <v>0.69989534275248566</v>
      </c>
      <c r="K489" s="10" t="e">
        <f t="shared" si="152"/>
        <v>#N/A</v>
      </c>
      <c r="L489" s="9" t="e">
        <f t="shared" si="153"/>
        <v>#N/A</v>
      </c>
      <c r="M489" s="8" t="e">
        <f t="shared" si="154"/>
        <v>#N/A</v>
      </c>
      <c r="N489" s="2" t="str">
        <f t="shared" si="155"/>
        <v>-</v>
      </c>
      <c r="O489" s="2" t="str">
        <f t="shared" si="156"/>
        <v>-</v>
      </c>
      <c r="P489" s="2" t="str">
        <f t="shared" si="157"/>
        <v>-</v>
      </c>
      <c r="Q489" s="2" t="str">
        <f t="shared" si="158"/>
        <v>-</v>
      </c>
      <c r="AR489" t="s">
        <v>2886</v>
      </c>
      <c r="AS489" t="s">
        <v>16</v>
      </c>
      <c r="AT489" t="e">
        <f>#REF!</f>
        <v>#REF!</v>
      </c>
      <c r="AV489" s="40">
        <v>13</v>
      </c>
      <c r="AW489" s="42">
        <v>213</v>
      </c>
      <c r="AX489" s="44">
        <f t="shared" si="149"/>
        <v>13213</v>
      </c>
      <c r="AZ489" s="7" t="s">
        <v>4546</v>
      </c>
    </row>
    <row r="490" spans="1:52" hidden="1" outlineLevel="1">
      <c r="A490" t="s">
        <v>1523</v>
      </c>
      <c r="B490" t="s">
        <v>16</v>
      </c>
      <c r="C490" s="25">
        <v>185057</v>
      </c>
      <c r="F490" s="1">
        <v>85537</v>
      </c>
      <c r="G490" s="25">
        <v>64336</v>
      </c>
      <c r="H490" s="1">
        <v>64052</v>
      </c>
      <c r="I490" s="2" t="str">
        <f t="shared" si="150"/>
        <v/>
      </c>
      <c r="J490" s="2">
        <f t="shared" si="151"/>
        <v>0.74882214714100326</v>
      </c>
      <c r="K490" s="10" t="e">
        <f t="shared" si="152"/>
        <v>#N/A</v>
      </c>
      <c r="L490" s="9" t="e">
        <f t="shared" si="153"/>
        <v>#N/A</v>
      </c>
      <c r="M490" s="8" t="e">
        <f t="shared" si="154"/>
        <v>#N/A</v>
      </c>
      <c r="N490" s="2" t="str">
        <f t="shared" si="155"/>
        <v>-</v>
      </c>
      <c r="O490" s="2" t="str">
        <f t="shared" si="156"/>
        <v>-</v>
      </c>
      <c r="P490" s="2" t="str">
        <f t="shared" si="157"/>
        <v>-</v>
      </c>
      <c r="Q490" s="2" t="str">
        <f t="shared" si="158"/>
        <v>-</v>
      </c>
      <c r="AR490" t="s">
        <v>1523</v>
      </c>
      <c r="AS490" t="s">
        <v>16</v>
      </c>
      <c r="AT490" t="e">
        <f>#REF!</f>
        <v>#REF!</v>
      </c>
      <c r="AV490" s="40">
        <v>13</v>
      </c>
      <c r="AW490" s="42">
        <v>215</v>
      </c>
      <c r="AX490" s="44">
        <f t="shared" si="149"/>
        <v>13215</v>
      </c>
      <c r="AZ490" s="7" t="s">
        <v>4546</v>
      </c>
    </row>
    <row r="491" spans="1:52" hidden="1" outlineLevel="1">
      <c r="A491" t="s">
        <v>1014</v>
      </c>
      <c r="B491" t="s">
        <v>16</v>
      </c>
      <c r="C491" s="25">
        <v>80603</v>
      </c>
      <c r="F491" s="1">
        <v>36758</v>
      </c>
      <c r="G491" s="25">
        <v>29296</v>
      </c>
      <c r="H491" s="1">
        <v>29191</v>
      </c>
      <c r="I491" s="2" t="str">
        <f t="shared" si="150"/>
        <v/>
      </c>
      <c r="J491" s="2">
        <f t="shared" si="151"/>
        <v>0.79414005114532893</v>
      </c>
      <c r="K491" s="10" t="e">
        <f t="shared" si="152"/>
        <v>#N/A</v>
      </c>
      <c r="L491" s="9" t="e">
        <f t="shared" si="153"/>
        <v>#N/A</v>
      </c>
      <c r="M491" s="8" t="e">
        <f t="shared" si="154"/>
        <v>#N/A</v>
      </c>
      <c r="N491" s="2" t="str">
        <f t="shared" si="155"/>
        <v>-</v>
      </c>
      <c r="O491" s="2" t="str">
        <f t="shared" si="156"/>
        <v>-</v>
      </c>
      <c r="P491" s="2" t="str">
        <f t="shared" si="157"/>
        <v>-</v>
      </c>
      <c r="Q491" s="2" t="str">
        <f t="shared" si="158"/>
        <v>-</v>
      </c>
      <c r="AR491" t="s">
        <v>1014</v>
      </c>
      <c r="AS491" t="s">
        <v>16</v>
      </c>
      <c r="AT491" t="e">
        <f>#REF!</f>
        <v>#REF!</v>
      </c>
      <c r="AV491" s="40">
        <v>13</v>
      </c>
      <c r="AW491" s="42">
        <v>217</v>
      </c>
      <c r="AX491" s="44">
        <f t="shared" si="149"/>
        <v>13217</v>
      </c>
      <c r="AZ491" s="7" t="s">
        <v>4546</v>
      </c>
    </row>
    <row r="492" spans="1:52" hidden="1" outlineLevel="1">
      <c r="A492" t="s">
        <v>1015</v>
      </c>
      <c r="B492" t="s">
        <v>16</v>
      </c>
      <c r="C492" s="25">
        <v>27904</v>
      </c>
      <c r="F492" s="1">
        <v>16392</v>
      </c>
      <c r="G492" s="25">
        <v>14242</v>
      </c>
      <c r="H492" s="1">
        <v>14199</v>
      </c>
      <c r="I492" s="2" t="str">
        <f t="shared" si="150"/>
        <v/>
      </c>
      <c r="J492" s="2">
        <f t="shared" si="151"/>
        <v>0.86621522693997077</v>
      </c>
      <c r="K492" s="10" t="e">
        <f t="shared" si="152"/>
        <v>#N/A</v>
      </c>
      <c r="L492" s="9" t="e">
        <f t="shared" si="153"/>
        <v>#N/A</v>
      </c>
      <c r="M492" s="8" t="e">
        <f t="shared" si="154"/>
        <v>#N/A</v>
      </c>
      <c r="N492" s="2" t="str">
        <f t="shared" si="155"/>
        <v>-</v>
      </c>
      <c r="O492" s="2" t="str">
        <f t="shared" si="156"/>
        <v>-</v>
      </c>
      <c r="P492" s="2" t="str">
        <f t="shared" si="157"/>
        <v>-</v>
      </c>
      <c r="Q492" s="2" t="str">
        <f t="shared" si="158"/>
        <v>-</v>
      </c>
      <c r="AR492" t="s">
        <v>1015</v>
      </c>
      <c r="AS492" t="s">
        <v>16</v>
      </c>
      <c r="AT492" t="e">
        <f>#REF!</f>
        <v>#REF!</v>
      </c>
      <c r="AV492" s="40">
        <v>13</v>
      </c>
      <c r="AW492" s="42">
        <v>219</v>
      </c>
      <c r="AX492" s="44">
        <f t="shared" si="149"/>
        <v>13219</v>
      </c>
      <c r="AZ492" s="7" t="s">
        <v>4546</v>
      </c>
    </row>
    <row r="493" spans="1:52" hidden="1" outlineLevel="1">
      <c r="A493" t="s">
        <v>1878</v>
      </c>
      <c r="B493" t="s">
        <v>16</v>
      </c>
      <c r="C493" s="25">
        <v>13591</v>
      </c>
      <c r="F493" s="1">
        <v>6892</v>
      </c>
      <c r="G493" s="25">
        <v>5663</v>
      </c>
      <c r="H493" s="1">
        <v>5638</v>
      </c>
      <c r="I493" s="2" t="str">
        <f t="shared" si="150"/>
        <v/>
      </c>
      <c r="J493" s="2">
        <f t="shared" si="151"/>
        <v>0.81804991294254203</v>
      </c>
      <c r="K493" s="10" t="e">
        <f t="shared" si="152"/>
        <v>#N/A</v>
      </c>
      <c r="L493" s="9" t="e">
        <f t="shared" si="153"/>
        <v>#N/A</v>
      </c>
      <c r="M493" s="8" t="e">
        <f t="shared" si="154"/>
        <v>#N/A</v>
      </c>
      <c r="N493" s="2" t="str">
        <f t="shared" si="155"/>
        <v>-</v>
      </c>
      <c r="O493" s="2" t="str">
        <f t="shared" si="156"/>
        <v>-</v>
      </c>
      <c r="P493" s="2" t="str">
        <f t="shared" si="157"/>
        <v>-</v>
      </c>
      <c r="Q493" s="2" t="str">
        <f t="shared" si="158"/>
        <v>-</v>
      </c>
      <c r="AR493" t="s">
        <v>1878</v>
      </c>
      <c r="AS493" t="s">
        <v>16</v>
      </c>
      <c r="AT493" t="e">
        <f>#REF!</f>
        <v>#REF!</v>
      </c>
      <c r="AV493" s="40">
        <v>13</v>
      </c>
      <c r="AW493" s="42">
        <v>221</v>
      </c>
      <c r="AX493" s="44">
        <f t="shared" si="149"/>
        <v>13221</v>
      </c>
      <c r="AZ493" s="7" t="s">
        <v>4546</v>
      </c>
    </row>
    <row r="494" spans="1:52" hidden="1" outlineLevel="1">
      <c r="A494" t="s">
        <v>569</v>
      </c>
      <c r="B494" t="s">
        <v>16</v>
      </c>
      <c r="C494" s="25">
        <v>106350</v>
      </c>
      <c r="F494" s="1">
        <v>49757</v>
      </c>
      <c r="G494" s="25">
        <v>40571</v>
      </c>
      <c r="H494" s="1">
        <v>40514</v>
      </c>
      <c r="I494" s="2" t="str">
        <f t="shared" si="150"/>
        <v/>
      </c>
      <c r="J494" s="2">
        <f t="shared" si="151"/>
        <v>0.81423719275679807</v>
      </c>
      <c r="K494" s="10" t="e">
        <f t="shared" si="152"/>
        <v>#N/A</v>
      </c>
      <c r="L494" s="9" t="e">
        <f t="shared" si="153"/>
        <v>#N/A</v>
      </c>
      <c r="M494" s="8" t="e">
        <f t="shared" si="154"/>
        <v>#N/A</v>
      </c>
      <c r="N494" s="2" t="str">
        <f t="shared" si="155"/>
        <v>-</v>
      </c>
      <c r="O494" s="2" t="str">
        <f t="shared" si="156"/>
        <v>-</v>
      </c>
      <c r="P494" s="2" t="str">
        <f t="shared" si="157"/>
        <v>-</v>
      </c>
      <c r="Q494" s="2" t="str">
        <f t="shared" si="158"/>
        <v>-</v>
      </c>
      <c r="AR494" t="s">
        <v>569</v>
      </c>
      <c r="AS494" t="s">
        <v>16</v>
      </c>
      <c r="AT494" t="e">
        <f>#REF!</f>
        <v>#REF!</v>
      </c>
      <c r="AV494" s="40">
        <v>13</v>
      </c>
      <c r="AW494" s="42">
        <v>223</v>
      </c>
      <c r="AX494" s="44">
        <f t="shared" si="149"/>
        <v>13223</v>
      </c>
      <c r="AZ494" s="7" t="s">
        <v>4546</v>
      </c>
    </row>
    <row r="495" spans="1:52" hidden="1" outlineLevel="1">
      <c r="A495" t="s">
        <v>1067</v>
      </c>
      <c r="B495" t="s">
        <v>16</v>
      </c>
      <c r="C495" s="25">
        <v>24818</v>
      </c>
      <c r="F495" s="1">
        <v>10819</v>
      </c>
      <c r="G495" s="25">
        <v>8602</v>
      </c>
      <c r="H495" s="1">
        <v>8554</v>
      </c>
      <c r="I495" s="2" t="str">
        <f t="shared" si="150"/>
        <v/>
      </c>
      <c r="J495" s="2">
        <f t="shared" si="151"/>
        <v>0.79064608559016547</v>
      </c>
      <c r="K495" s="10" t="e">
        <f t="shared" si="152"/>
        <v>#N/A</v>
      </c>
      <c r="L495" s="9" t="e">
        <f t="shared" si="153"/>
        <v>#N/A</v>
      </c>
      <c r="M495" s="8" t="e">
        <f t="shared" si="154"/>
        <v>#N/A</v>
      </c>
      <c r="N495" s="2" t="str">
        <f t="shared" si="155"/>
        <v>-</v>
      </c>
      <c r="O495" s="2" t="str">
        <f t="shared" si="156"/>
        <v>-</v>
      </c>
      <c r="P495" s="2" t="str">
        <f t="shared" si="157"/>
        <v>-</v>
      </c>
      <c r="Q495" s="2" t="str">
        <f t="shared" si="158"/>
        <v>-</v>
      </c>
      <c r="AR495" t="s">
        <v>1067</v>
      </c>
      <c r="AS495" t="s">
        <v>16</v>
      </c>
      <c r="AT495" t="e">
        <f>#REF!</f>
        <v>#REF!</v>
      </c>
      <c r="AV495" s="40">
        <v>13</v>
      </c>
      <c r="AW495" s="42">
        <v>225</v>
      </c>
      <c r="AX495" s="44">
        <f t="shared" si="149"/>
        <v>13225</v>
      </c>
      <c r="AZ495" s="7" t="s">
        <v>4546</v>
      </c>
    </row>
    <row r="496" spans="1:52" hidden="1" outlineLevel="1">
      <c r="A496" t="s">
        <v>2419</v>
      </c>
      <c r="B496" t="s">
        <v>16</v>
      </c>
      <c r="C496" s="25">
        <v>26810</v>
      </c>
      <c r="F496" s="1">
        <v>13702</v>
      </c>
      <c r="G496" s="25">
        <v>10808</v>
      </c>
      <c r="H496" s="1">
        <v>10639</v>
      </c>
      <c r="I496" s="2" t="str">
        <f t="shared" si="150"/>
        <v/>
      </c>
      <c r="J496" s="2">
        <f t="shared" si="151"/>
        <v>0.77645599182601077</v>
      </c>
      <c r="K496" s="10" t="e">
        <f t="shared" si="152"/>
        <v>#N/A</v>
      </c>
      <c r="L496" s="9" t="e">
        <f t="shared" si="153"/>
        <v>#N/A</v>
      </c>
      <c r="M496" s="8" t="e">
        <f t="shared" si="154"/>
        <v>#N/A</v>
      </c>
      <c r="N496" s="2" t="str">
        <f t="shared" si="155"/>
        <v>-</v>
      </c>
      <c r="O496" s="2" t="str">
        <f t="shared" si="156"/>
        <v>-</v>
      </c>
      <c r="P496" s="2" t="str">
        <f t="shared" si="157"/>
        <v>-</v>
      </c>
      <c r="Q496" s="2" t="str">
        <f t="shared" si="158"/>
        <v>-</v>
      </c>
      <c r="AR496" t="s">
        <v>2419</v>
      </c>
      <c r="AS496" t="s">
        <v>16</v>
      </c>
      <c r="AT496" t="e">
        <f>#REF!</f>
        <v>#REF!</v>
      </c>
      <c r="AV496" s="40">
        <v>13</v>
      </c>
      <c r="AW496" s="42">
        <v>227</v>
      </c>
      <c r="AX496" s="44">
        <f t="shared" si="149"/>
        <v>13227</v>
      </c>
      <c r="AZ496" s="7" t="s">
        <v>4546</v>
      </c>
    </row>
    <row r="497" spans="1:52" hidden="1" outlineLevel="1">
      <c r="A497" t="s">
        <v>82</v>
      </c>
      <c r="B497" t="s">
        <v>16</v>
      </c>
      <c r="C497" s="25">
        <v>16755</v>
      </c>
      <c r="F497" s="1">
        <v>7773</v>
      </c>
      <c r="G497" s="25">
        <v>5960</v>
      </c>
      <c r="H497" s="1">
        <v>5925</v>
      </c>
      <c r="I497" s="2" t="str">
        <f t="shared" si="150"/>
        <v/>
      </c>
      <c r="J497" s="2">
        <f t="shared" si="151"/>
        <v>0.76225395600154378</v>
      </c>
      <c r="K497" s="10" t="e">
        <f t="shared" si="152"/>
        <v>#N/A</v>
      </c>
      <c r="L497" s="9" t="e">
        <f t="shared" si="153"/>
        <v>#N/A</v>
      </c>
      <c r="M497" s="8" t="e">
        <f t="shared" si="154"/>
        <v>#N/A</v>
      </c>
      <c r="N497" s="2" t="str">
        <f t="shared" si="155"/>
        <v>-</v>
      </c>
      <c r="O497" s="2" t="str">
        <f t="shared" si="156"/>
        <v>-</v>
      </c>
      <c r="P497" s="2" t="str">
        <f t="shared" si="157"/>
        <v>-</v>
      </c>
      <c r="Q497" s="2" t="str">
        <f t="shared" si="158"/>
        <v>-</v>
      </c>
      <c r="AR497" t="s">
        <v>82</v>
      </c>
      <c r="AS497" t="s">
        <v>16</v>
      </c>
      <c r="AT497" t="e">
        <f>#REF!</f>
        <v>#REF!</v>
      </c>
      <c r="AV497" s="40">
        <v>13</v>
      </c>
      <c r="AW497" s="42">
        <v>229</v>
      </c>
      <c r="AX497" s="44">
        <f t="shared" si="149"/>
        <v>13229</v>
      </c>
      <c r="AZ497" s="7" t="s">
        <v>4546</v>
      </c>
    </row>
    <row r="498" spans="1:52" hidden="1" outlineLevel="1">
      <c r="A498" t="s">
        <v>2420</v>
      </c>
      <c r="B498" t="s">
        <v>16</v>
      </c>
      <c r="C498" s="25">
        <v>15474</v>
      </c>
      <c r="F498" s="1">
        <v>8241</v>
      </c>
      <c r="G498" s="25">
        <v>6773</v>
      </c>
      <c r="H498" s="1">
        <v>6749</v>
      </c>
      <c r="I498" s="2" t="str">
        <f t="shared" si="150"/>
        <v/>
      </c>
      <c r="J498" s="2">
        <f t="shared" si="151"/>
        <v>0.81895401043562677</v>
      </c>
      <c r="K498" s="10" t="e">
        <f t="shared" si="152"/>
        <v>#N/A</v>
      </c>
      <c r="L498" s="9" t="e">
        <f t="shared" si="153"/>
        <v>#N/A</v>
      </c>
      <c r="M498" s="8" t="e">
        <f t="shared" si="154"/>
        <v>#N/A</v>
      </c>
      <c r="N498" s="2" t="str">
        <f t="shared" si="155"/>
        <v>-</v>
      </c>
      <c r="O498" s="2" t="str">
        <f t="shared" si="156"/>
        <v>-</v>
      </c>
      <c r="P498" s="2" t="str">
        <f t="shared" si="157"/>
        <v>-</v>
      </c>
      <c r="Q498" s="2" t="str">
        <f t="shared" si="158"/>
        <v>-</v>
      </c>
      <c r="AR498" t="s">
        <v>2420</v>
      </c>
      <c r="AS498" t="s">
        <v>16</v>
      </c>
      <c r="AT498" t="e">
        <f>#REF!</f>
        <v>#REF!</v>
      </c>
      <c r="AV498" s="40">
        <v>13</v>
      </c>
      <c r="AW498" s="42">
        <v>231</v>
      </c>
      <c r="AX498" s="44">
        <f t="shared" si="149"/>
        <v>13231</v>
      </c>
      <c r="AZ498" s="7" t="s">
        <v>4546</v>
      </c>
    </row>
    <row r="499" spans="1:52" hidden="1" outlineLevel="1">
      <c r="A499" t="s">
        <v>837</v>
      </c>
      <c r="B499" t="s">
        <v>16</v>
      </c>
      <c r="C499" s="25">
        <v>39564</v>
      </c>
      <c r="F499" s="1">
        <v>17145</v>
      </c>
      <c r="G499" s="25">
        <v>12476</v>
      </c>
      <c r="H499" s="1">
        <v>12420</v>
      </c>
      <c r="I499" s="2" t="str">
        <f t="shared" si="150"/>
        <v/>
      </c>
      <c r="J499" s="2">
        <f t="shared" si="151"/>
        <v>0.72440944881889768</v>
      </c>
      <c r="K499" s="10" t="e">
        <f t="shared" si="152"/>
        <v>#N/A</v>
      </c>
      <c r="L499" s="9" t="e">
        <f t="shared" si="153"/>
        <v>#N/A</v>
      </c>
      <c r="M499" s="8" t="e">
        <f t="shared" si="154"/>
        <v>#N/A</v>
      </c>
      <c r="N499" s="2" t="str">
        <f t="shared" si="155"/>
        <v>-</v>
      </c>
      <c r="O499" s="2" t="str">
        <f t="shared" si="156"/>
        <v>-</v>
      </c>
      <c r="P499" s="2" t="str">
        <f t="shared" si="157"/>
        <v>-</v>
      </c>
      <c r="Q499" s="2" t="str">
        <f t="shared" si="158"/>
        <v>-</v>
      </c>
      <c r="AR499" t="s">
        <v>837</v>
      </c>
      <c r="AS499" t="s">
        <v>16</v>
      </c>
      <c r="AT499" t="e">
        <f>#REF!</f>
        <v>#REF!</v>
      </c>
      <c r="AV499" s="40">
        <v>13</v>
      </c>
      <c r="AW499" s="42">
        <v>233</v>
      </c>
      <c r="AX499" s="44">
        <f t="shared" si="149"/>
        <v>13233</v>
      </c>
      <c r="AZ499" s="7" t="s">
        <v>4546</v>
      </c>
    </row>
    <row r="500" spans="1:52" hidden="1" outlineLevel="1">
      <c r="A500" t="s">
        <v>1461</v>
      </c>
      <c r="B500" t="s">
        <v>16</v>
      </c>
      <c r="C500" s="25">
        <v>10646</v>
      </c>
      <c r="F500" s="1">
        <v>4875</v>
      </c>
      <c r="G500" s="25">
        <v>3569</v>
      </c>
      <c r="H500" s="1">
        <v>3517</v>
      </c>
      <c r="I500" s="2" t="str">
        <f t="shared" si="150"/>
        <v/>
      </c>
      <c r="J500" s="2">
        <f t="shared" si="151"/>
        <v>0.72143589743589742</v>
      </c>
      <c r="K500" s="10" t="e">
        <f t="shared" si="152"/>
        <v>#N/A</v>
      </c>
      <c r="L500" s="9" t="e">
        <f t="shared" si="153"/>
        <v>#N/A</v>
      </c>
      <c r="M500" s="8" t="e">
        <f t="shared" si="154"/>
        <v>#N/A</v>
      </c>
      <c r="N500" s="2" t="str">
        <f t="shared" si="155"/>
        <v>-</v>
      </c>
      <c r="O500" s="2" t="str">
        <f t="shared" si="156"/>
        <v>-</v>
      </c>
      <c r="P500" s="2" t="str">
        <f t="shared" si="157"/>
        <v>-</v>
      </c>
      <c r="Q500" s="2" t="str">
        <f t="shared" si="158"/>
        <v>-</v>
      </c>
      <c r="AR500" t="s">
        <v>1461</v>
      </c>
      <c r="AS500" t="s">
        <v>16</v>
      </c>
      <c r="AT500" t="e">
        <f>#REF!</f>
        <v>#REF!</v>
      </c>
      <c r="AV500" s="40">
        <v>13</v>
      </c>
      <c r="AW500" s="42">
        <v>235</v>
      </c>
      <c r="AX500" s="44">
        <f t="shared" si="149"/>
        <v>13235</v>
      </c>
      <c r="AZ500" s="7" t="s">
        <v>4546</v>
      </c>
    </row>
    <row r="501" spans="1:52" hidden="1" outlineLevel="1">
      <c r="A501" t="s">
        <v>1036</v>
      </c>
      <c r="B501" t="s">
        <v>16</v>
      </c>
      <c r="C501" s="25">
        <v>19810</v>
      </c>
      <c r="F501" s="1">
        <v>10554</v>
      </c>
      <c r="G501" s="25">
        <v>8164</v>
      </c>
      <c r="H501" s="1">
        <v>8118</v>
      </c>
      <c r="I501" s="2" t="str">
        <f t="shared" si="150"/>
        <v/>
      </c>
      <c r="J501" s="2">
        <f t="shared" si="151"/>
        <v>0.7691870380898238</v>
      </c>
      <c r="K501" s="10" t="e">
        <f t="shared" si="152"/>
        <v>#N/A</v>
      </c>
      <c r="L501" s="9" t="e">
        <f t="shared" si="153"/>
        <v>#N/A</v>
      </c>
      <c r="M501" s="8" t="e">
        <f t="shared" si="154"/>
        <v>#N/A</v>
      </c>
      <c r="N501" s="2" t="str">
        <f t="shared" si="155"/>
        <v>-</v>
      </c>
      <c r="O501" s="2" t="str">
        <f t="shared" si="156"/>
        <v>-</v>
      </c>
      <c r="P501" s="2" t="str">
        <f t="shared" si="157"/>
        <v>-</v>
      </c>
      <c r="Q501" s="2" t="str">
        <f t="shared" si="158"/>
        <v>-</v>
      </c>
      <c r="AR501" t="s">
        <v>1036</v>
      </c>
      <c r="AS501" t="s">
        <v>16</v>
      </c>
      <c r="AT501" t="e">
        <f>#REF!</f>
        <v>#REF!</v>
      </c>
      <c r="AV501" s="40">
        <v>13</v>
      </c>
      <c r="AW501" s="42">
        <v>237</v>
      </c>
      <c r="AX501" s="44">
        <f t="shared" si="149"/>
        <v>13237</v>
      </c>
      <c r="AZ501" s="7" t="s">
        <v>4546</v>
      </c>
    </row>
    <row r="502" spans="1:52" hidden="1" outlineLevel="1">
      <c r="A502" t="s">
        <v>1164</v>
      </c>
      <c r="B502" t="s">
        <v>16</v>
      </c>
      <c r="C502" s="25">
        <v>2457</v>
      </c>
      <c r="F502" s="1">
        <v>1513</v>
      </c>
      <c r="G502" s="25">
        <v>977</v>
      </c>
      <c r="H502" s="1">
        <v>965</v>
      </c>
      <c r="I502" s="2" t="str">
        <f t="shared" si="150"/>
        <v/>
      </c>
      <c r="J502" s="2">
        <f t="shared" si="151"/>
        <v>0.63780568407138138</v>
      </c>
      <c r="K502" s="10" t="e">
        <f t="shared" si="152"/>
        <v>#N/A</v>
      </c>
      <c r="L502" s="9" t="e">
        <f t="shared" si="153"/>
        <v>#N/A</v>
      </c>
      <c r="M502" s="8" t="e">
        <f t="shared" si="154"/>
        <v>#N/A</v>
      </c>
      <c r="N502" s="2" t="str">
        <f t="shared" si="155"/>
        <v>-</v>
      </c>
      <c r="O502" s="2" t="str">
        <f t="shared" si="156"/>
        <v>-</v>
      </c>
      <c r="P502" s="2" t="str">
        <f t="shared" si="157"/>
        <v>-</v>
      </c>
      <c r="Q502" s="2" t="str">
        <f t="shared" si="158"/>
        <v>-</v>
      </c>
      <c r="AR502" t="s">
        <v>1164</v>
      </c>
      <c r="AS502" t="s">
        <v>16</v>
      </c>
      <c r="AT502" t="e">
        <f>#REF!</f>
        <v>#REF!</v>
      </c>
      <c r="AV502" s="40">
        <v>13</v>
      </c>
      <c r="AW502" s="42">
        <v>239</v>
      </c>
      <c r="AX502" s="44">
        <f t="shared" si="149"/>
        <v>13239</v>
      </c>
      <c r="AZ502" s="7" t="s">
        <v>4546</v>
      </c>
    </row>
    <row r="503" spans="1:52" hidden="1" outlineLevel="1">
      <c r="A503" t="s">
        <v>2944</v>
      </c>
      <c r="B503" t="s">
        <v>16</v>
      </c>
      <c r="C503" s="25">
        <v>15757</v>
      </c>
      <c r="F503" s="1">
        <v>8179</v>
      </c>
      <c r="G503" s="25">
        <v>6702</v>
      </c>
      <c r="H503" s="1">
        <v>6643</v>
      </c>
      <c r="I503" s="2" t="str">
        <f t="shared" si="150"/>
        <v/>
      </c>
      <c r="J503" s="2">
        <f t="shared" si="151"/>
        <v>0.81220198068223504</v>
      </c>
      <c r="K503" s="10" t="e">
        <f t="shared" si="152"/>
        <v>#N/A</v>
      </c>
      <c r="L503" s="9" t="e">
        <f t="shared" si="153"/>
        <v>#N/A</v>
      </c>
      <c r="M503" s="8" t="e">
        <f t="shared" si="154"/>
        <v>#N/A</v>
      </c>
      <c r="N503" s="2" t="str">
        <f t="shared" si="155"/>
        <v>-</v>
      </c>
      <c r="O503" s="2" t="str">
        <f t="shared" si="156"/>
        <v>-</v>
      </c>
      <c r="P503" s="2" t="str">
        <f t="shared" si="157"/>
        <v>-</v>
      </c>
      <c r="Q503" s="2" t="str">
        <f t="shared" si="158"/>
        <v>-</v>
      </c>
      <c r="AR503" t="s">
        <v>2944</v>
      </c>
      <c r="AS503" t="s">
        <v>16</v>
      </c>
      <c r="AT503" t="e">
        <f>#REF!</f>
        <v>#REF!</v>
      </c>
      <c r="AV503" s="40">
        <v>13</v>
      </c>
      <c r="AW503" s="42">
        <v>241</v>
      </c>
      <c r="AX503" s="44">
        <f t="shared" si="149"/>
        <v>13241</v>
      </c>
      <c r="AZ503" s="7" t="s">
        <v>4546</v>
      </c>
    </row>
    <row r="504" spans="1:52" hidden="1" outlineLevel="1">
      <c r="A504" t="s">
        <v>2301</v>
      </c>
      <c r="B504" t="s">
        <v>16</v>
      </c>
      <c r="C504" s="25">
        <v>7726</v>
      </c>
      <c r="F504" s="1">
        <v>4119</v>
      </c>
      <c r="G504" s="25">
        <v>3086</v>
      </c>
      <c r="H504" s="1">
        <v>3050</v>
      </c>
      <c r="I504" s="2" t="str">
        <f t="shared" si="150"/>
        <v/>
      </c>
      <c r="J504" s="2">
        <f t="shared" si="151"/>
        <v>0.74047098810390877</v>
      </c>
      <c r="K504" s="10" t="e">
        <f t="shared" si="152"/>
        <v>#N/A</v>
      </c>
      <c r="L504" s="9" t="e">
        <f t="shared" si="153"/>
        <v>#N/A</v>
      </c>
      <c r="M504" s="8" t="e">
        <f t="shared" si="154"/>
        <v>#N/A</v>
      </c>
      <c r="N504" s="2" t="str">
        <f t="shared" si="155"/>
        <v>-</v>
      </c>
      <c r="O504" s="2" t="str">
        <f t="shared" si="156"/>
        <v>-</v>
      </c>
      <c r="P504" s="2" t="str">
        <f t="shared" si="157"/>
        <v>-</v>
      </c>
      <c r="Q504" s="2" t="str">
        <f t="shared" si="158"/>
        <v>-</v>
      </c>
      <c r="AR504" t="s">
        <v>2301</v>
      </c>
      <c r="AS504" t="s">
        <v>16</v>
      </c>
      <c r="AT504" t="e">
        <f>#REF!</f>
        <v>#REF!</v>
      </c>
      <c r="AV504" s="40">
        <v>13</v>
      </c>
      <c r="AW504" s="42">
        <v>243</v>
      </c>
      <c r="AX504" s="44">
        <f t="shared" si="149"/>
        <v>13243</v>
      </c>
      <c r="AZ504" s="7" t="s">
        <v>4546</v>
      </c>
    </row>
    <row r="505" spans="1:52" hidden="1" outlineLevel="1">
      <c r="A505" t="s">
        <v>2881</v>
      </c>
      <c r="B505" t="s">
        <v>16</v>
      </c>
      <c r="C505" s="25">
        <v>196883</v>
      </c>
      <c r="F505" s="1">
        <v>85533</v>
      </c>
      <c r="G505" s="25">
        <v>69706</v>
      </c>
      <c r="H505" s="1">
        <v>69376</v>
      </c>
      <c r="I505" s="2" t="str">
        <f t="shared" si="150"/>
        <v/>
      </c>
      <c r="J505" s="2">
        <f t="shared" si="151"/>
        <v>0.8111021477090713</v>
      </c>
      <c r="K505" s="10" t="e">
        <f t="shared" si="152"/>
        <v>#N/A</v>
      </c>
      <c r="L505" s="9" t="e">
        <f t="shared" si="153"/>
        <v>#N/A</v>
      </c>
      <c r="M505" s="8" t="e">
        <f t="shared" si="154"/>
        <v>#N/A</v>
      </c>
      <c r="N505" s="2" t="str">
        <f t="shared" si="155"/>
        <v>-</v>
      </c>
      <c r="O505" s="2" t="str">
        <f t="shared" si="156"/>
        <v>-</v>
      </c>
      <c r="P505" s="2" t="str">
        <f t="shared" si="157"/>
        <v>-</v>
      </c>
      <c r="Q505" s="2" t="str">
        <f t="shared" si="158"/>
        <v>-</v>
      </c>
      <c r="AR505" t="s">
        <v>2881</v>
      </c>
      <c r="AS505" t="s">
        <v>16</v>
      </c>
      <c r="AT505" t="e">
        <f>#REF!</f>
        <v>#REF!</v>
      </c>
      <c r="AV505" s="40">
        <v>13</v>
      </c>
      <c r="AW505" s="42">
        <v>245</v>
      </c>
      <c r="AX505" s="44">
        <f t="shared" si="149"/>
        <v>13245</v>
      </c>
      <c r="AZ505" s="7" t="s">
        <v>4546</v>
      </c>
    </row>
    <row r="506" spans="1:52" hidden="1" outlineLevel="1">
      <c r="A506" t="s">
        <v>2663</v>
      </c>
      <c r="B506" t="s">
        <v>16</v>
      </c>
      <c r="C506" s="25">
        <v>76577</v>
      </c>
      <c r="F506" s="1">
        <v>38649</v>
      </c>
      <c r="G506" s="25">
        <v>31294</v>
      </c>
      <c r="H506" s="1">
        <v>31206</v>
      </c>
      <c r="I506" s="2" t="str">
        <f t="shared" si="150"/>
        <v/>
      </c>
      <c r="J506" s="2">
        <f t="shared" si="151"/>
        <v>0.8074206318404098</v>
      </c>
      <c r="K506" s="10" t="e">
        <f t="shared" si="152"/>
        <v>#N/A</v>
      </c>
      <c r="L506" s="9" t="e">
        <f t="shared" si="153"/>
        <v>#N/A</v>
      </c>
      <c r="M506" s="8" t="e">
        <f t="shared" si="154"/>
        <v>#N/A</v>
      </c>
      <c r="N506" s="2" t="str">
        <f t="shared" si="155"/>
        <v>-</v>
      </c>
      <c r="O506" s="2" t="str">
        <f t="shared" si="156"/>
        <v>-</v>
      </c>
      <c r="P506" s="2" t="str">
        <f t="shared" si="157"/>
        <v>-</v>
      </c>
      <c r="Q506" s="2" t="str">
        <f t="shared" si="158"/>
        <v>-</v>
      </c>
      <c r="AR506" t="s">
        <v>2663</v>
      </c>
      <c r="AS506" t="s">
        <v>16</v>
      </c>
      <c r="AT506" t="e">
        <f>#REF!</f>
        <v>#REF!</v>
      </c>
      <c r="AV506" s="40">
        <v>13</v>
      </c>
      <c r="AW506" s="42">
        <v>247</v>
      </c>
      <c r="AX506" s="44">
        <f t="shared" si="149"/>
        <v>13247</v>
      </c>
      <c r="AZ506" s="7" t="s">
        <v>4546</v>
      </c>
    </row>
    <row r="507" spans="1:52" hidden="1" outlineLevel="1">
      <c r="A507" t="s">
        <v>406</v>
      </c>
      <c r="B507" t="s">
        <v>16</v>
      </c>
      <c r="C507" s="25">
        <v>4070</v>
      </c>
      <c r="F507" s="1">
        <v>2080</v>
      </c>
      <c r="G507" s="25">
        <v>1538</v>
      </c>
      <c r="H507" s="1">
        <v>1532</v>
      </c>
      <c r="I507" s="2" t="str">
        <f t="shared" si="150"/>
        <v/>
      </c>
      <c r="J507" s="2">
        <f t="shared" si="151"/>
        <v>0.73653846153846159</v>
      </c>
      <c r="K507" s="10" t="e">
        <f t="shared" si="152"/>
        <v>#N/A</v>
      </c>
      <c r="L507" s="9" t="e">
        <f t="shared" si="153"/>
        <v>#N/A</v>
      </c>
      <c r="M507" s="8" t="e">
        <f t="shared" si="154"/>
        <v>#N/A</v>
      </c>
      <c r="N507" s="2" t="str">
        <f t="shared" si="155"/>
        <v>-</v>
      </c>
      <c r="O507" s="2" t="str">
        <f t="shared" si="156"/>
        <v>-</v>
      </c>
      <c r="P507" s="2" t="str">
        <f t="shared" si="157"/>
        <v>-</v>
      </c>
      <c r="Q507" s="2" t="str">
        <f t="shared" si="158"/>
        <v>-</v>
      </c>
      <c r="AR507" t="s">
        <v>406</v>
      </c>
      <c r="AS507" t="s">
        <v>16</v>
      </c>
      <c r="AT507" t="e">
        <f>#REF!</f>
        <v>#REF!</v>
      </c>
      <c r="AV507" s="40">
        <v>13</v>
      </c>
      <c r="AW507" s="42">
        <v>249</v>
      </c>
      <c r="AX507" s="44">
        <f t="shared" si="149"/>
        <v>13249</v>
      </c>
      <c r="AZ507" s="7" t="s">
        <v>4546</v>
      </c>
    </row>
    <row r="508" spans="1:52" hidden="1" outlineLevel="1">
      <c r="A508" t="s">
        <v>782</v>
      </c>
      <c r="B508" t="s">
        <v>16</v>
      </c>
      <c r="C508" s="25">
        <v>15047</v>
      </c>
      <c r="F508" s="1">
        <v>7569</v>
      </c>
      <c r="G508" s="25">
        <v>5981</v>
      </c>
      <c r="H508" s="1">
        <v>5928</v>
      </c>
      <c r="I508" s="2" t="str">
        <f t="shared" si="150"/>
        <v/>
      </c>
      <c r="J508" s="2">
        <f t="shared" si="151"/>
        <v>0.7831946095917558</v>
      </c>
      <c r="K508" s="10" t="e">
        <f t="shared" si="152"/>
        <v>#N/A</v>
      </c>
      <c r="L508" s="9" t="e">
        <f t="shared" si="153"/>
        <v>#N/A</v>
      </c>
      <c r="M508" s="8" t="e">
        <f t="shared" si="154"/>
        <v>#N/A</v>
      </c>
      <c r="N508" s="2" t="str">
        <f t="shared" si="155"/>
        <v>-</v>
      </c>
      <c r="O508" s="2" t="str">
        <f t="shared" si="156"/>
        <v>-</v>
      </c>
      <c r="P508" s="2" t="str">
        <f t="shared" si="157"/>
        <v>-</v>
      </c>
      <c r="Q508" s="2" t="str">
        <f t="shared" si="158"/>
        <v>-</v>
      </c>
      <c r="AR508" t="s">
        <v>782</v>
      </c>
      <c r="AS508" t="s">
        <v>16</v>
      </c>
      <c r="AT508" t="e">
        <f>#REF!</f>
        <v>#REF!</v>
      </c>
      <c r="AV508" s="40">
        <v>13</v>
      </c>
      <c r="AW508" s="42">
        <v>251</v>
      </c>
      <c r="AX508" s="44">
        <f t="shared" si="149"/>
        <v>13251</v>
      </c>
      <c r="AZ508" s="7" t="s">
        <v>4546</v>
      </c>
    </row>
    <row r="509" spans="1:52" hidden="1" outlineLevel="1">
      <c r="A509" t="s">
        <v>2611</v>
      </c>
      <c r="B509" t="s">
        <v>16</v>
      </c>
      <c r="C509" s="25">
        <v>9065</v>
      </c>
      <c r="F509" s="1">
        <v>4931</v>
      </c>
      <c r="G509" s="25">
        <v>3307</v>
      </c>
      <c r="H509" s="1">
        <v>3281</v>
      </c>
      <c r="I509" s="2" t="str">
        <f t="shared" si="150"/>
        <v/>
      </c>
      <c r="J509" s="2">
        <f t="shared" si="151"/>
        <v>0.6653822754005273</v>
      </c>
      <c r="K509" s="10" t="e">
        <f t="shared" si="152"/>
        <v>#N/A</v>
      </c>
      <c r="L509" s="9" t="e">
        <f t="shared" si="153"/>
        <v>#N/A</v>
      </c>
      <c r="M509" s="8" t="e">
        <f t="shared" si="154"/>
        <v>#N/A</v>
      </c>
      <c r="N509" s="2" t="str">
        <f t="shared" si="155"/>
        <v>-</v>
      </c>
      <c r="O509" s="2" t="str">
        <f t="shared" si="156"/>
        <v>-</v>
      </c>
      <c r="P509" s="2" t="str">
        <f t="shared" si="157"/>
        <v>-</v>
      </c>
      <c r="Q509" s="2" t="str">
        <f t="shared" si="158"/>
        <v>-</v>
      </c>
      <c r="AR509" t="s">
        <v>2611</v>
      </c>
      <c r="AS509" t="s">
        <v>16</v>
      </c>
      <c r="AT509" t="e">
        <f>#REF!</f>
        <v>#REF!</v>
      </c>
      <c r="AV509" s="40">
        <v>13</v>
      </c>
      <c r="AW509" s="42">
        <v>253</v>
      </c>
      <c r="AX509" s="44">
        <f t="shared" si="149"/>
        <v>13253</v>
      </c>
      <c r="AZ509" s="7" t="s">
        <v>4546</v>
      </c>
    </row>
    <row r="510" spans="1:52" hidden="1" outlineLevel="1">
      <c r="A510" t="s">
        <v>256</v>
      </c>
      <c r="B510" t="s">
        <v>16</v>
      </c>
      <c r="C510" s="25">
        <v>60588</v>
      </c>
      <c r="F510" s="1">
        <v>27151</v>
      </c>
      <c r="G510" s="25">
        <v>21111</v>
      </c>
      <c r="H510" s="1">
        <v>21036</v>
      </c>
      <c r="I510" s="2" t="str">
        <f t="shared" si="150"/>
        <v/>
      </c>
      <c r="J510" s="2">
        <f t="shared" si="151"/>
        <v>0.7747780928879231</v>
      </c>
      <c r="K510" s="10" t="e">
        <f t="shared" si="152"/>
        <v>#N/A</v>
      </c>
      <c r="L510" s="9" t="e">
        <f t="shared" si="153"/>
        <v>#N/A</v>
      </c>
      <c r="M510" s="8" t="e">
        <f t="shared" si="154"/>
        <v>#N/A</v>
      </c>
      <c r="N510" s="2" t="str">
        <f t="shared" si="155"/>
        <v>-</v>
      </c>
      <c r="O510" s="2" t="str">
        <f t="shared" si="156"/>
        <v>-</v>
      </c>
      <c r="P510" s="2" t="str">
        <f t="shared" si="157"/>
        <v>-</v>
      </c>
      <c r="Q510" s="2" t="str">
        <f t="shared" si="158"/>
        <v>-</v>
      </c>
      <c r="AR510" t="s">
        <v>256</v>
      </c>
      <c r="AS510" t="s">
        <v>16</v>
      </c>
      <c r="AT510" t="e">
        <f>#REF!</f>
        <v>#REF!</v>
      </c>
      <c r="AV510" s="40">
        <v>13</v>
      </c>
      <c r="AW510" s="42">
        <v>255</v>
      </c>
      <c r="AX510" s="44">
        <f t="shared" si="149"/>
        <v>13255</v>
      </c>
      <c r="AZ510" s="7" t="s">
        <v>4546</v>
      </c>
    </row>
    <row r="511" spans="1:52" hidden="1" outlineLevel="1">
      <c r="A511" t="s">
        <v>255</v>
      </c>
      <c r="B511" t="s">
        <v>16</v>
      </c>
      <c r="C511" s="25">
        <v>25314</v>
      </c>
      <c r="F511" s="1">
        <v>12736</v>
      </c>
      <c r="G511" s="25">
        <v>9731</v>
      </c>
      <c r="H511" s="1">
        <v>9674</v>
      </c>
      <c r="I511" s="2" t="str">
        <f t="shared" si="150"/>
        <v/>
      </c>
      <c r="J511" s="2">
        <f t="shared" si="151"/>
        <v>0.75957914572864327</v>
      </c>
      <c r="K511" s="10" t="e">
        <f t="shared" si="152"/>
        <v>#N/A</v>
      </c>
      <c r="L511" s="9" t="e">
        <f t="shared" si="153"/>
        <v>#N/A</v>
      </c>
      <c r="M511" s="8" t="e">
        <f t="shared" si="154"/>
        <v>#N/A</v>
      </c>
      <c r="N511" s="2" t="str">
        <f t="shared" si="155"/>
        <v>-</v>
      </c>
      <c r="O511" s="2" t="str">
        <f t="shared" si="156"/>
        <v>-</v>
      </c>
      <c r="P511" s="2" t="str">
        <f t="shared" si="157"/>
        <v>-</v>
      </c>
      <c r="Q511" s="2" t="str">
        <f t="shared" si="158"/>
        <v>-</v>
      </c>
      <c r="AR511" t="s">
        <v>255</v>
      </c>
      <c r="AS511" t="s">
        <v>16</v>
      </c>
      <c r="AT511" t="e">
        <f>#REF!</f>
        <v>#REF!</v>
      </c>
      <c r="AV511" s="40">
        <v>13</v>
      </c>
      <c r="AW511" s="42">
        <v>257</v>
      </c>
      <c r="AX511" s="44">
        <f t="shared" si="149"/>
        <v>13257</v>
      </c>
      <c r="AZ511" s="7" t="s">
        <v>4546</v>
      </c>
    </row>
    <row r="512" spans="1:52" hidden="1" outlineLevel="1">
      <c r="A512" t="s">
        <v>1486</v>
      </c>
      <c r="B512" t="s">
        <v>16</v>
      </c>
      <c r="C512" s="25">
        <v>5534</v>
      </c>
      <c r="F512" s="1">
        <v>3067</v>
      </c>
      <c r="G512" s="25">
        <v>2057</v>
      </c>
      <c r="H512" s="1">
        <v>2032</v>
      </c>
      <c r="I512" s="2" t="str">
        <f t="shared" si="150"/>
        <v/>
      </c>
      <c r="J512" s="2">
        <f t="shared" si="151"/>
        <v>0.66253668079556571</v>
      </c>
      <c r="K512" s="10" t="e">
        <f t="shared" si="152"/>
        <v>#N/A</v>
      </c>
      <c r="L512" s="9" t="e">
        <f t="shared" si="153"/>
        <v>#N/A</v>
      </c>
      <c r="M512" s="8" t="e">
        <f t="shared" si="154"/>
        <v>#N/A</v>
      </c>
      <c r="N512" s="2" t="str">
        <f t="shared" si="155"/>
        <v>-</v>
      </c>
      <c r="O512" s="2" t="str">
        <f t="shared" si="156"/>
        <v>-</v>
      </c>
      <c r="P512" s="2" t="str">
        <f t="shared" si="157"/>
        <v>-</v>
      </c>
      <c r="Q512" s="2" t="str">
        <f t="shared" si="158"/>
        <v>-</v>
      </c>
      <c r="AR512" t="s">
        <v>1486</v>
      </c>
      <c r="AS512" t="s">
        <v>16</v>
      </c>
      <c r="AT512" t="e">
        <f>#REF!</f>
        <v>#REF!</v>
      </c>
      <c r="AV512" s="40">
        <v>13</v>
      </c>
      <c r="AW512" s="42">
        <v>259</v>
      </c>
      <c r="AX512" s="44">
        <f t="shared" si="149"/>
        <v>13259</v>
      </c>
      <c r="AZ512" s="7" t="s">
        <v>4546</v>
      </c>
    </row>
    <row r="513" spans="1:52" hidden="1" outlineLevel="1">
      <c r="A513" t="s">
        <v>3763</v>
      </c>
      <c r="B513" t="s">
        <v>16</v>
      </c>
      <c r="C513" s="25">
        <v>32902</v>
      </c>
      <c r="F513" s="1">
        <v>15757</v>
      </c>
      <c r="G513" s="25">
        <v>11384</v>
      </c>
      <c r="H513" s="1">
        <v>11298</v>
      </c>
      <c r="I513" s="2" t="str">
        <f t="shared" si="150"/>
        <v/>
      </c>
      <c r="J513" s="2">
        <f t="shared" si="151"/>
        <v>0.71701466015104398</v>
      </c>
      <c r="K513" s="10" t="e">
        <f t="shared" ref="K513:K544" si="159">RANK(R513,R513:AO513)</f>
        <v>#N/A</v>
      </c>
      <c r="L513" s="9" t="e">
        <f t="shared" ref="L513:L544" si="160">RANK(S513,R513:AO513)</f>
        <v>#N/A</v>
      </c>
      <c r="M513" s="8" t="e">
        <f t="shared" ref="M513:M544" si="161">RANK(T513,R513:AO513)</f>
        <v>#N/A</v>
      </c>
      <c r="N513" s="2" t="str">
        <f t="shared" ref="N513:N544" si="162">IF(SUM($R513:$AN513)=0,"-",R513/SUM($R513:$AN513))</f>
        <v>-</v>
      </c>
      <c r="O513" s="2" t="str">
        <f t="shared" ref="O513:O544" si="163">IF(SUM($R513:$AN513)=0,"-",S513/SUM($R513:$AN513))</f>
        <v>-</v>
      </c>
      <c r="P513" s="2" t="str">
        <f t="shared" ref="P513:P544" si="164">IF(SUM($R513:$AN513)=0,"-",T513/SUM($R513:$AN513))</f>
        <v>-</v>
      </c>
      <c r="Q513" s="2" t="str">
        <f t="shared" ref="Q513:Q544" si="165">IF(SUM($R513:$AN513)=0,"-",(1-N513-O513-P513))</f>
        <v>-</v>
      </c>
      <c r="AR513" t="s">
        <v>3763</v>
      </c>
      <c r="AS513" t="s">
        <v>16</v>
      </c>
      <c r="AT513" t="e">
        <f>#REF!</f>
        <v>#REF!</v>
      </c>
      <c r="AV513" s="40">
        <v>13</v>
      </c>
      <c r="AW513" s="42">
        <v>261</v>
      </c>
      <c r="AX513" s="44">
        <f t="shared" si="149"/>
        <v>13261</v>
      </c>
      <c r="AZ513" s="7" t="s">
        <v>4546</v>
      </c>
    </row>
    <row r="514" spans="1:52" hidden="1" outlineLevel="1">
      <c r="A514" t="s">
        <v>2091</v>
      </c>
      <c r="B514" t="s">
        <v>16</v>
      </c>
      <c r="C514" s="25">
        <v>6775</v>
      </c>
      <c r="F514" s="1">
        <v>3978</v>
      </c>
      <c r="G514" s="25">
        <v>2973</v>
      </c>
      <c r="H514" s="1">
        <v>2947</v>
      </c>
      <c r="I514" s="2" t="str">
        <f t="shared" si="150"/>
        <v/>
      </c>
      <c r="J514" s="2">
        <f t="shared" si="151"/>
        <v>0.74082453494218203</v>
      </c>
      <c r="K514" s="10" t="e">
        <f t="shared" si="159"/>
        <v>#N/A</v>
      </c>
      <c r="L514" s="9" t="e">
        <f t="shared" si="160"/>
        <v>#N/A</v>
      </c>
      <c r="M514" s="8" t="e">
        <f t="shared" si="161"/>
        <v>#N/A</v>
      </c>
      <c r="N514" s="2" t="str">
        <f t="shared" si="162"/>
        <v>-</v>
      </c>
      <c r="O514" s="2" t="str">
        <f t="shared" si="163"/>
        <v>-</v>
      </c>
      <c r="P514" s="2" t="str">
        <f t="shared" si="164"/>
        <v>-</v>
      </c>
      <c r="Q514" s="2" t="str">
        <f t="shared" si="165"/>
        <v>-</v>
      </c>
      <c r="AR514" t="s">
        <v>2091</v>
      </c>
      <c r="AS514" t="s">
        <v>16</v>
      </c>
      <c r="AT514" t="e">
        <f>#REF!</f>
        <v>#REF!</v>
      </c>
      <c r="AV514" s="40">
        <v>13</v>
      </c>
      <c r="AW514" s="42">
        <v>263</v>
      </c>
      <c r="AX514" s="44">
        <f t="shared" si="149"/>
        <v>13263</v>
      </c>
      <c r="AZ514" s="7" t="s">
        <v>4546</v>
      </c>
    </row>
    <row r="515" spans="1:52" hidden="1" outlineLevel="1">
      <c r="A515" t="s">
        <v>1703</v>
      </c>
      <c r="B515" t="s">
        <v>16</v>
      </c>
      <c r="C515" s="25">
        <v>1903</v>
      </c>
      <c r="F515" s="1">
        <v>1358</v>
      </c>
      <c r="G515" s="25">
        <v>973</v>
      </c>
      <c r="H515" s="1">
        <v>951</v>
      </c>
      <c r="I515" s="2" t="str">
        <f t="shared" si="150"/>
        <v/>
      </c>
      <c r="J515" s="2">
        <f t="shared" si="151"/>
        <v>0.70029455081001468</v>
      </c>
      <c r="K515" s="10" t="e">
        <f t="shared" si="159"/>
        <v>#N/A</v>
      </c>
      <c r="L515" s="9" t="e">
        <f t="shared" si="160"/>
        <v>#N/A</v>
      </c>
      <c r="M515" s="8" t="e">
        <f t="shared" si="161"/>
        <v>#N/A</v>
      </c>
      <c r="N515" s="2" t="str">
        <f t="shared" si="162"/>
        <v>-</v>
      </c>
      <c r="O515" s="2" t="str">
        <f t="shared" si="163"/>
        <v>-</v>
      </c>
      <c r="P515" s="2" t="str">
        <f t="shared" si="164"/>
        <v>-</v>
      </c>
      <c r="Q515" s="2" t="str">
        <f t="shared" si="165"/>
        <v>-</v>
      </c>
      <c r="AR515" t="s">
        <v>1703</v>
      </c>
      <c r="AS515" t="s">
        <v>16</v>
      </c>
      <c r="AT515" t="e">
        <f>#REF!</f>
        <v>#REF!</v>
      </c>
      <c r="AV515" s="40">
        <v>13</v>
      </c>
      <c r="AW515" s="42">
        <v>265</v>
      </c>
      <c r="AX515" s="44">
        <f t="shared" si="149"/>
        <v>13265</v>
      </c>
      <c r="AZ515" s="7" t="s">
        <v>4546</v>
      </c>
    </row>
    <row r="516" spans="1:52" hidden="1" outlineLevel="1">
      <c r="A516" t="s">
        <v>2634</v>
      </c>
      <c r="B516" t="s">
        <v>16</v>
      </c>
      <c r="C516" s="25">
        <v>23034</v>
      </c>
      <c r="F516" s="1">
        <v>9553</v>
      </c>
      <c r="G516" s="25">
        <v>6519</v>
      </c>
      <c r="H516" s="1">
        <v>6474</v>
      </c>
      <c r="I516" s="2" t="str">
        <f t="shared" si="150"/>
        <v/>
      </c>
      <c r="J516" s="2">
        <f t="shared" si="151"/>
        <v>0.67769287134931433</v>
      </c>
      <c r="K516" s="10" t="e">
        <f t="shared" si="159"/>
        <v>#N/A</v>
      </c>
      <c r="L516" s="9" t="e">
        <f t="shared" si="160"/>
        <v>#N/A</v>
      </c>
      <c r="M516" s="8" t="e">
        <f t="shared" si="161"/>
        <v>#N/A</v>
      </c>
      <c r="N516" s="2" t="str">
        <f t="shared" si="162"/>
        <v>-</v>
      </c>
      <c r="O516" s="2" t="str">
        <f t="shared" si="163"/>
        <v>-</v>
      </c>
      <c r="P516" s="2" t="str">
        <f t="shared" si="164"/>
        <v>-</v>
      </c>
      <c r="Q516" s="2" t="str">
        <f t="shared" si="165"/>
        <v>-</v>
      </c>
      <c r="AR516" t="s">
        <v>2634</v>
      </c>
      <c r="AS516" t="s">
        <v>16</v>
      </c>
      <c r="AT516" t="e">
        <f>#REF!</f>
        <v>#REF!</v>
      </c>
      <c r="AV516" s="40">
        <v>13</v>
      </c>
      <c r="AW516" s="42">
        <v>267</v>
      </c>
      <c r="AX516" s="44">
        <f t="shared" ref="AX516:AX579" si="166">AV516*1000+AW516</f>
        <v>13267</v>
      </c>
      <c r="AZ516" s="7" t="s">
        <v>4546</v>
      </c>
    </row>
    <row r="517" spans="1:52" hidden="1" outlineLevel="1">
      <c r="A517" t="s">
        <v>443</v>
      </c>
      <c r="B517" t="s">
        <v>16</v>
      </c>
      <c r="C517" s="25">
        <v>8918</v>
      </c>
      <c r="F517" s="1">
        <v>4489</v>
      </c>
      <c r="G517" s="25">
        <v>3402</v>
      </c>
      <c r="H517" s="1">
        <v>3383</v>
      </c>
      <c r="I517" s="2" t="str">
        <f t="shared" si="150"/>
        <v/>
      </c>
      <c r="J517" s="2">
        <f t="shared" si="151"/>
        <v>0.75361995990198261</v>
      </c>
      <c r="K517" s="10" t="e">
        <f t="shared" si="159"/>
        <v>#N/A</v>
      </c>
      <c r="L517" s="9" t="e">
        <f t="shared" si="160"/>
        <v>#N/A</v>
      </c>
      <c r="M517" s="8" t="e">
        <f t="shared" si="161"/>
        <v>#N/A</v>
      </c>
      <c r="N517" s="2" t="str">
        <f t="shared" si="162"/>
        <v>-</v>
      </c>
      <c r="O517" s="2" t="str">
        <f t="shared" si="163"/>
        <v>-</v>
      </c>
      <c r="P517" s="2" t="str">
        <f t="shared" si="164"/>
        <v>-</v>
      </c>
      <c r="Q517" s="2" t="str">
        <f t="shared" si="165"/>
        <v>-</v>
      </c>
      <c r="AR517" t="s">
        <v>443</v>
      </c>
      <c r="AS517" t="s">
        <v>16</v>
      </c>
      <c r="AT517" t="e">
        <f>#REF!</f>
        <v>#REF!</v>
      </c>
      <c r="AV517" s="40">
        <v>13</v>
      </c>
      <c r="AW517" s="42">
        <v>269</v>
      </c>
      <c r="AX517" s="44">
        <f t="shared" si="166"/>
        <v>13269</v>
      </c>
      <c r="AZ517" s="7" t="s">
        <v>4546</v>
      </c>
    </row>
    <row r="518" spans="1:52" hidden="1" outlineLevel="1">
      <c r="A518" t="s">
        <v>418</v>
      </c>
      <c r="B518" t="s">
        <v>16</v>
      </c>
      <c r="C518" s="25">
        <v>14685</v>
      </c>
      <c r="F518" s="1">
        <v>5570</v>
      </c>
      <c r="G518" s="25">
        <v>3820</v>
      </c>
      <c r="H518" s="1">
        <v>3776</v>
      </c>
      <c r="I518" s="2" t="str">
        <f t="shared" si="150"/>
        <v/>
      </c>
      <c r="J518" s="2">
        <f t="shared" si="151"/>
        <v>0.67791741472172351</v>
      </c>
      <c r="K518" s="10" t="e">
        <f t="shared" si="159"/>
        <v>#N/A</v>
      </c>
      <c r="L518" s="9" t="e">
        <f t="shared" si="160"/>
        <v>#N/A</v>
      </c>
      <c r="M518" s="8" t="e">
        <f t="shared" si="161"/>
        <v>#N/A</v>
      </c>
      <c r="N518" s="2" t="str">
        <f t="shared" si="162"/>
        <v>-</v>
      </c>
      <c r="O518" s="2" t="str">
        <f t="shared" si="163"/>
        <v>-</v>
      </c>
      <c r="P518" s="2" t="str">
        <f t="shared" si="164"/>
        <v>-</v>
      </c>
      <c r="Q518" s="2" t="str">
        <f t="shared" si="165"/>
        <v>-</v>
      </c>
      <c r="AR518" t="s">
        <v>418</v>
      </c>
      <c r="AS518" t="s">
        <v>16</v>
      </c>
      <c r="AT518" t="e">
        <f>#REF!</f>
        <v>#REF!</v>
      </c>
      <c r="AV518" s="40">
        <v>13</v>
      </c>
      <c r="AW518" s="42">
        <v>271</v>
      </c>
      <c r="AX518" s="44">
        <f t="shared" si="166"/>
        <v>13271</v>
      </c>
      <c r="AZ518" s="7" t="s">
        <v>4546</v>
      </c>
    </row>
    <row r="519" spans="1:52" hidden="1" outlineLevel="1">
      <c r="A519" t="s">
        <v>775</v>
      </c>
      <c r="B519" t="s">
        <v>16</v>
      </c>
      <c r="C519" s="25">
        <v>10453</v>
      </c>
      <c r="F519" s="1">
        <v>5267</v>
      </c>
      <c r="G519" s="25">
        <v>3857</v>
      </c>
      <c r="H519" s="1">
        <v>3827</v>
      </c>
      <c r="I519" s="2" t="str">
        <f t="shared" ref="I519:I582" si="167">IF(D519&gt;0,H519/D519,"")</f>
        <v/>
      </c>
      <c r="J519" s="2">
        <f t="shared" ref="J519:J582" si="168">IF(F519&gt;0,H519/F519,"")</f>
        <v>0.72659958230491739</v>
      </c>
      <c r="K519" s="10" t="e">
        <f t="shared" si="159"/>
        <v>#N/A</v>
      </c>
      <c r="L519" s="9" t="e">
        <f t="shared" si="160"/>
        <v>#N/A</v>
      </c>
      <c r="M519" s="8" t="e">
        <f t="shared" si="161"/>
        <v>#N/A</v>
      </c>
      <c r="N519" s="2" t="str">
        <f t="shared" si="162"/>
        <v>-</v>
      </c>
      <c r="O519" s="2" t="str">
        <f t="shared" si="163"/>
        <v>-</v>
      </c>
      <c r="P519" s="2" t="str">
        <f t="shared" si="164"/>
        <v>-</v>
      </c>
      <c r="Q519" s="2" t="str">
        <f t="shared" si="165"/>
        <v>-</v>
      </c>
      <c r="AR519" t="s">
        <v>775</v>
      </c>
      <c r="AS519" t="s">
        <v>16</v>
      </c>
      <c r="AT519" t="e">
        <f>#REF!</f>
        <v>#REF!</v>
      </c>
      <c r="AV519" s="40">
        <v>13</v>
      </c>
      <c r="AW519" s="42">
        <v>273</v>
      </c>
      <c r="AX519" s="44">
        <f t="shared" si="166"/>
        <v>13273</v>
      </c>
      <c r="AZ519" s="7" t="s">
        <v>4546</v>
      </c>
    </row>
    <row r="520" spans="1:52" hidden="1" outlineLevel="1">
      <c r="A520" t="s">
        <v>1887</v>
      </c>
      <c r="B520" t="s">
        <v>16</v>
      </c>
      <c r="C520" s="25">
        <v>42762</v>
      </c>
      <c r="F520" s="1">
        <v>20373</v>
      </c>
      <c r="G520" s="25">
        <v>15812</v>
      </c>
      <c r="H520" s="1">
        <v>15733</v>
      </c>
      <c r="I520" s="2" t="str">
        <f t="shared" si="167"/>
        <v/>
      </c>
      <c r="J520" s="2">
        <f t="shared" si="168"/>
        <v>0.77224758258479365</v>
      </c>
      <c r="K520" s="10" t="e">
        <f t="shared" si="159"/>
        <v>#N/A</v>
      </c>
      <c r="L520" s="9" t="e">
        <f t="shared" si="160"/>
        <v>#N/A</v>
      </c>
      <c r="M520" s="8" t="e">
        <f t="shared" si="161"/>
        <v>#N/A</v>
      </c>
      <c r="N520" s="2" t="str">
        <f t="shared" si="162"/>
        <v>-</v>
      </c>
      <c r="O520" s="2" t="str">
        <f t="shared" si="163"/>
        <v>-</v>
      </c>
      <c r="P520" s="2" t="str">
        <f t="shared" si="164"/>
        <v>-</v>
      </c>
      <c r="Q520" s="2" t="str">
        <f t="shared" si="165"/>
        <v>-</v>
      </c>
      <c r="AR520" t="s">
        <v>1887</v>
      </c>
      <c r="AS520" t="s">
        <v>16</v>
      </c>
      <c r="AT520" t="e">
        <f>#REF!</f>
        <v>#REF!</v>
      </c>
      <c r="AV520" s="40">
        <v>13</v>
      </c>
      <c r="AW520" s="42">
        <v>275</v>
      </c>
      <c r="AX520" s="44">
        <f t="shared" si="166"/>
        <v>13275</v>
      </c>
      <c r="AZ520" s="7" t="s">
        <v>4546</v>
      </c>
    </row>
    <row r="521" spans="1:52" hidden="1" outlineLevel="1">
      <c r="A521" t="s">
        <v>148</v>
      </c>
      <c r="B521" t="s">
        <v>16</v>
      </c>
      <c r="C521" s="25">
        <v>38622</v>
      </c>
      <c r="F521" s="1">
        <v>15676</v>
      </c>
      <c r="G521" s="25">
        <v>12607</v>
      </c>
      <c r="H521" s="1">
        <v>12537</v>
      </c>
      <c r="I521" s="2" t="str">
        <f t="shared" si="167"/>
        <v/>
      </c>
      <c r="J521" s="2">
        <f t="shared" si="168"/>
        <v>0.79975759122225054</v>
      </c>
      <c r="K521" s="10" t="e">
        <f t="shared" si="159"/>
        <v>#N/A</v>
      </c>
      <c r="L521" s="9" t="e">
        <f t="shared" si="160"/>
        <v>#N/A</v>
      </c>
      <c r="M521" s="8" t="e">
        <f t="shared" si="161"/>
        <v>#N/A</v>
      </c>
      <c r="N521" s="2" t="str">
        <f t="shared" si="162"/>
        <v>-</v>
      </c>
      <c r="O521" s="2" t="str">
        <f t="shared" si="163"/>
        <v>-</v>
      </c>
      <c r="P521" s="2" t="str">
        <f t="shared" si="164"/>
        <v>-</v>
      </c>
      <c r="Q521" s="2" t="str">
        <f t="shared" si="165"/>
        <v>-</v>
      </c>
      <c r="AR521" t="s">
        <v>148</v>
      </c>
      <c r="AS521" t="s">
        <v>16</v>
      </c>
      <c r="AT521" t="e">
        <f>#REF!</f>
        <v>#REF!</v>
      </c>
      <c r="AV521" s="40">
        <v>13</v>
      </c>
      <c r="AW521" s="42">
        <v>277</v>
      </c>
      <c r="AX521" s="44">
        <f t="shared" si="166"/>
        <v>13277</v>
      </c>
      <c r="AZ521" s="7" t="s">
        <v>4546</v>
      </c>
    </row>
    <row r="522" spans="1:52" hidden="1" outlineLevel="1">
      <c r="A522" t="s">
        <v>2030</v>
      </c>
      <c r="B522" t="s">
        <v>16</v>
      </c>
      <c r="C522" s="25">
        <v>26166</v>
      </c>
      <c r="F522" s="1">
        <v>11776</v>
      </c>
      <c r="G522" s="25">
        <v>8912</v>
      </c>
      <c r="H522" s="1">
        <v>8820</v>
      </c>
      <c r="I522" s="2" t="str">
        <f t="shared" si="167"/>
        <v/>
      </c>
      <c r="J522" s="2">
        <f t="shared" si="168"/>
        <v>0.74898097826086951</v>
      </c>
      <c r="K522" s="10" t="e">
        <f t="shared" si="159"/>
        <v>#N/A</v>
      </c>
      <c r="L522" s="9" t="e">
        <f t="shared" si="160"/>
        <v>#N/A</v>
      </c>
      <c r="M522" s="8" t="e">
        <f t="shared" si="161"/>
        <v>#N/A</v>
      </c>
      <c r="N522" s="2" t="str">
        <f t="shared" si="162"/>
        <v>-</v>
      </c>
      <c r="O522" s="2" t="str">
        <f t="shared" si="163"/>
        <v>-</v>
      </c>
      <c r="P522" s="2" t="str">
        <f t="shared" si="164"/>
        <v>-</v>
      </c>
      <c r="Q522" s="2" t="str">
        <f t="shared" si="165"/>
        <v>-</v>
      </c>
      <c r="AR522" t="s">
        <v>2030</v>
      </c>
      <c r="AS522" t="s">
        <v>16</v>
      </c>
      <c r="AT522" t="e">
        <f>#REF!</f>
        <v>#REF!</v>
      </c>
      <c r="AV522" s="40">
        <v>13</v>
      </c>
      <c r="AW522" s="42">
        <v>279</v>
      </c>
      <c r="AX522" s="44">
        <f t="shared" si="166"/>
        <v>13279</v>
      </c>
      <c r="AZ522" s="7" t="s">
        <v>4546</v>
      </c>
    </row>
    <row r="523" spans="1:52" hidden="1" outlineLevel="1">
      <c r="A523" t="s">
        <v>2991</v>
      </c>
      <c r="B523" t="s">
        <v>16</v>
      </c>
      <c r="C523" s="25">
        <v>9872</v>
      </c>
      <c r="F523" s="1">
        <v>6762</v>
      </c>
      <c r="G523" s="25">
        <v>5343</v>
      </c>
      <c r="H523" s="1">
        <v>5285</v>
      </c>
      <c r="I523" s="2" t="str">
        <f t="shared" si="167"/>
        <v/>
      </c>
      <c r="J523" s="2">
        <f t="shared" si="168"/>
        <v>0.78157349896480333</v>
      </c>
      <c r="K523" s="10" t="e">
        <f t="shared" si="159"/>
        <v>#N/A</v>
      </c>
      <c r="L523" s="9" t="e">
        <f t="shared" si="160"/>
        <v>#N/A</v>
      </c>
      <c r="M523" s="8" t="e">
        <f t="shared" si="161"/>
        <v>#N/A</v>
      </c>
      <c r="N523" s="2" t="str">
        <f t="shared" si="162"/>
        <v>-</v>
      </c>
      <c r="O523" s="2" t="str">
        <f t="shared" si="163"/>
        <v>-</v>
      </c>
      <c r="P523" s="2" t="str">
        <f t="shared" si="164"/>
        <v>-</v>
      </c>
      <c r="Q523" s="2" t="str">
        <f t="shared" si="165"/>
        <v>-</v>
      </c>
      <c r="AR523" t="s">
        <v>2991</v>
      </c>
      <c r="AS523" t="s">
        <v>16</v>
      </c>
      <c r="AT523" t="e">
        <f>#REF!</f>
        <v>#REF!</v>
      </c>
      <c r="AV523" s="40">
        <v>13</v>
      </c>
      <c r="AW523" s="42">
        <v>281</v>
      </c>
      <c r="AX523" s="44">
        <f t="shared" si="166"/>
        <v>13281</v>
      </c>
      <c r="AZ523" s="7" t="s">
        <v>4546</v>
      </c>
    </row>
    <row r="524" spans="1:52" hidden="1" outlineLevel="1">
      <c r="A524" t="s">
        <v>2239</v>
      </c>
      <c r="B524" t="s">
        <v>16</v>
      </c>
      <c r="C524" s="25">
        <v>6949</v>
      </c>
      <c r="F524" s="1">
        <v>3851</v>
      </c>
      <c r="G524" s="25">
        <v>2798</v>
      </c>
      <c r="H524" s="1">
        <v>2762</v>
      </c>
      <c r="I524" s="2" t="str">
        <f t="shared" si="167"/>
        <v/>
      </c>
      <c r="J524" s="2">
        <f t="shared" si="168"/>
        <v>0.71721630745260967</v>
      </c>
      <c r="K524" s="10" t="e">
        <f t="shared" si="159"/>
        <v>#N/A</v>
      </c>
      <c r="L524" s="9" t="e">
        <f t="shared" si="160"/>
        <v>#N/A</v>
      </c>
      <c r="M524" s="8" t="e">
        <f t="shared" si="161"/>
        <v>#N/A</v>
      </c>
      <c r="N524" s="2" t="str">
        <f t="shared" si="162"/>
        <v>-</v>
      </c>
      <c r="O524" s="2" t="str">
        <f t="shared" si="163"/>
        <v>-</v>
      </c>
      <c r="P524" s="2" t="str">
        <f t="shared" si="164"/>
        <v>-</v>
      </c>
      <c r="Q524" s="2" t="str">
        <f t="shared" si="165"/>
        <v>-</v>
      </c>
      <c r="AR524" t="s">
        <v>2239</v>
      </c>
      <c r="AS524" t="s">
        <v>16</v>
      </c>
      <c r="AT524" t="e">
        <f>#REF!</f>
        <v>#REF!</v>
      </c>
      <c r="AV524" s="40">
        <v>13</v>
      </c>
      <c r="AW524" s="42">
        <v>283</v>
      </c>
      <c r="AX524" s="44">
        <f t="shared" si="166"/>
        <v>13283</v>
      </c>
      <c r="AZ524" s="7" t="s">
        <v>4546</v>
      </c>
    </row>
    <row r="525" spans="1:52" hidden="1" outlineLevel="1">
      <c r="A525" t="s">
        <v>2552</v>
      </c>
      <c r="B525" t="s">
        <v>16</v>
      </c>
      <c r="C525" s="25">
        <v>62001</v>
      </c>
      <c r="F525" s="1">
        <v>29555</v>
      </c>
      <c r="G525" s="25">
        <v>22033</v>
      </c>
      <c r="H525" s="1">
        <v>21939</v>
      </c>
      <c r="I525" s="2" t="str">
        <f t="shared" si="167"/>
        <v/>
      </c>
      <c r="J525" s="2">
        <f t="shared" si="168"/>
        <v>0.74231094569446798</v>
      </c>
      <c r="K525" s="10" t="e">
        <f t="shared" si="159"/>
        <v>#N/A</v>
      </c>
      <c r="L525" s="9" t="e">
        <f t="shared" si="160"/>
        <v>#N/A</v>
      </c>
      <c r="M525" s="8" t="e">
        <f t="shared" si="161"/>
        <v>#N/A</v>
      </c>
      <c r="N525" s="2" t="str">
        <f t="shared" si="162"/>
        <v>-</v>
      </c>
      <c r="O525" s="2" t="str">
        <f t="shared" si="163"/>
        <v>-</v>
      </c>
      <c r="P525" s="2" t="str">
        <f t="shared" si="164"/>
        <v>-</v>
      </c>
      <c r="Q525" s="2" t="str">
        <f t="shared" si="165"/>
        <v>-</v>
      </c>
      <c r="AR525" t="s">
        <v>2552</v>
      </c>
      <c r="AS525" t="s">
        <v>16</v>
      </c>
      <c r="AT525" t="e">
        <f>#REF!</f>
        <v>#REF!</v>
      </c>
      <c r="AV525" s="40">
        <v>13</v>
      </c>
      <c r="AW525" s="42">
        <v>285</v>
      </c>
      <c r="AX525" s="44">
        <f t="shared" si="166"/>
        <v>13285</v>
      </c>
      <c r="AZ525" s="7" t="s">
        <v>4546</v>
      </c>
    </row>
    <row r="526" spans="1:52" hidden="1" outlineLevel="1">
      <c r="A526" t="s">
        <v>1073</v>
      </c>
      <c r="B526" t="s">
        <v>16</v>
      </c>
      <c r="C526" s="25">
        <v>9310</v>
      </c>
      <c r="F526" s="1">
        <v>4100</v>
      </c>
      <c r="G526" s="25">
        <v>2988</v>
      </c>
      <c r="H526" s="1">
        <v>2965</v>
      </c>
      <c r="I526" s="2" t="str">
        <f t="shared" si="167"/>
        <v/>
      </c>
      <c r="J526" s="2">
        <f t="shared" si="168"/>
        <v>0.72317073170731705</v>
      </c>
      <c r="K526" s="10" t="e">
        <f t="shared" si="159"/>
        <v>#N/A</v>
      </c>
      <c r="L526" s="9" t="e">
        <f t="shared" si="160"/>
        <v>#N/A</v>
      </c>
      <c r="M526" s="8" t="e">
        <f t="shared" si="161"/>
        <v>#N/A</v>
      </c>
      <c r="N526" s="2" t="str">
        <f t="shared" si="162"/>
        <v>-</v>
      </c>
      <c r="O526" s="2" t="str">
        <f t="shared" si="163"/>
        <v>-</v>
      </c>
      <c r="P526" s="2" t="str">
        <f t="shared" si="164"/>
        <v>-</v>
      </c>
      <c r="Q526" s="2" t="str">
        <f t="shared" si="165"/>
        <v>-</v>
      </c>
      <c r="AR526" t="s">
        <v>1073</v>
      </c>
      <c r="AS526" t="s">
        <v>16</v>
      </c>
      <c r="AT526" t="e">
        <f>#REF!</f>
        <v>#REF!</v>
      </c>
      <c r="AV526" s="40">
        <v>13</v>
      </c>
      <c r="AW526" s="42">
        <v>287</v>
      </c>
      <c r="AX526" s="44">
        <f t="shared" si="166"/>
        <v>13287</v>
      </c>
      <c r="AZ526" s="7" t="s">
        <v>4546</v>
      </c>
    </row>
    <row r="527" spans="1:52" hidden="1" outlineLevel="1">
      <c r="A527" t="s">
        <v>1074</v>
      </c>
      <c r="B527" t="s">
        <v>16</v>
      </c>
      <c r="C527" s="25">
        <v>10266</v>
      </c>
      <c r="F527" s="1">
        <v>5980</v>
      </c>
      <c r="G527" s="25">
        <v>4424</v>
      </c>
      <c r="H527" s="1">
        <v>4369</v>
      </c>
      <c r="I527" s="2" t="str">
        <f t="shared" si="167"/>
        <v/>
      </c>
      <c r="J527" s="2">
        <f t="shared" si="168"/>
        <v>0.73060200668896325</v>
      </c>
      <c r="K527" s="10" t="e">
        <f t="shared" si="159"/>
        <v>#N/A</v>
      </c>
      <c r="L527" s="9" t="e">
        <f t="shared" si="160"/>
        <v>#N/A</v>
      </c>
      <c r="M527" s="8" t="e">
        <f t="shared" si="161"/>
        <v>#N/A</v>
      </c>
      <c r="N527" s="2" t="str">
        <f t="shared" si="162"/>
        <v>-</v>
      </c>
      <c r="O527" s="2" t="str">
        <f t="shared" si="163"/>
        <v>-</v>
      </c>
      <c r="P527" s="2" t="str">
        <f t="shared" si="164"/>
        <v>-</v>
      </c>
      <c r="Q527" s="2" t="str">
        <f t="shared" si="165"/>
        <v>-</v>
      </c>
      <c r="AR527" t="s">
        <v>1074</v>
      </c>
      <c r="AS527" t="s">
        <v>16</v>
      </c>
      <c r="AT527" t="e">
        <f>#REF!</f>
        <v>#REF!</v>
      </c>
      <c r="AV527" s="40">
        <v>13</v>
      </c>
      <c r="AW527" s="42">
        <v>289</v>
      </c>
      <c r="AX527" s="44">
        <f t="shared" si="166"/>
        <v>13289</v>
      </c>
      <c r="AZ527" s="7" t="s">
        <v>4546</v>
      </c>
    </row>
    <row r="528" spans="1:52" hidden="1" outlineLevel="1">
      <c r="A528" t="s">
        <v>170</v>
      </c>
      <c r="B528" t="s">
        <v>16</v>
      </c>
      <c r="C528" s="25">
        <v>19378</v>
      </c>
      <c r="F528" s="1">
        <v>11456</v>
      </c>
      <c r="G528" s="25">
        <v>9338</v>
      </c>
      <c r="H528" s="1">
        <v>9245</v>
      </c>
      <c r="I528" s="2" t="str">
        <f t="shared" si="167"/>
        <v/>
      </c>
      <c r="J528" s="2">
        <f t="shared" si="168"/>
        <v>0.80700069832402233</v>
      </c>
      <c r="K528" s="10" t="e">
        <f t="shared" si="159"/>
        <v>#N/A</v>
      </c>
      <c r="L528" s="9" t="e">
        <f t="shared" si="160"/>
        <v>#N/A</v>
      </c>
      <c r="M528" s="8" t="e">
        <f t="shared" si="161"/>
        <v>#N/A</v>
      </c>
      <c r="N528" s="2" t="str">
        <f t="shared" si="162"/>
        <v>-</v>
      </c>
      <c r="O528" s="2" t="str">
        <f t="shared" si="163"/>
        <v>-</v>
      </c>
      <c r="P528" s="2" t="str">
        <f t="shared" si="164"/>
        <v>-</v>
      </c>
      <c r="Q528" s="2" t="str">
        <f t="shared" si="165"/>
        <v>-</v>
      </c>
      <c r="AR528" t="s">
        <v>170</v>
      </c>
      <c r="AS528" t="s">
        <v>16</v>
      </c>
      <c r="AT528" t="e">
        <f>#REF!</f>
        <v>#REF!</v>
      </c>
      <c r="AV528" s="40">
        <v>13</v>
      </c>
      <c r="AW528" s="42">
        <v>291</v>
      </c>
      <c r="AX528" s="44">
        <f t="shared" si="166"/>
        <v>13291</v>
      </c>
      <c r="AZ528" s="7" t="s">
        <v>4546</v>
      </c>
    </row>
    <row r="529" spans="1:52" hidden="1" outlineLevel="1">
      <c r="A529" t="s">
        <v>478</v>
      </c>
      <c r="B529" t="s">
        <v>16</v>
      </c>
      <c r="C529" s="25">
        <v>27514</v>
      </c>
      <c r="F529" s="1">
        <v>13665</v>
      </c>
      <c r="G529" s="25">
        <v>10157</v>
      </c>
      <c r="H529" s="1">
        <v>10094</v>
      </c>
      <c r="I529" s="2" t="str">
        <f t="shared" si="167"/>
        <v/>
      </c>
      <c r="J529" s="2">
        <f t="shared" si="168"/>
        <v>0.73867544822539333</v>
      </c>
      <c r="K529" s="10" t="e">
        <f t="shared" si="159"/>
        <v>#N/A</v>
      </c>
      <c r="L529" s="9" t="e">
        <f t="shared" si="160"/>
        <v>#N/A</v>
      </c>
      <c r="M529" s="8" t="e">
        <f t="shared" si="161"/>
        <v>#N/A</v>
      </c>
      <c r="N529" s="2" t="str">
        <f t="shared" si="162"/>
        <v>-</v>
      </c>
      <c r="O529" s="2" t="str">
        <f t="shared" si="163"/>
        <v>-</v>
      </c>
      <c r="P529" s="2" t="str">
        <f t="shared" si="164"/>
        <v>-</v>
      </c>
      <c r="Q529" s="2" t="str">
        <f t="shared" si="165"/>
        <v>-</v>
      </c>
      <c r="AR529" t="s">
        <v>478</v>
      </c>
      <c r="AS529" t="s">
        <v>16</v>
      </c>
      <c r="AT529" t="e">
        <f>#REF!</f>
        <v>#REF!</v>
      </c>
      <c r="AV529" s="40">
        <v>13</v>
      </c>
      <c r="AW529" s="42">
        <v>293</v>
      </c>
      <c r="AX529" s="44">
        <f t="shared" si="166"/>
        <v>13293</v>
      </c>
      <c r="AZ529" s="7" t="s">
        <v>4546</v>
      </c>
    </row>
    <row r="530" spans="1:52" hidden="1" outlineLevel="1">
      <c r="A530" t="s">
        <v>1641</v>
      </c>
      <c r="B530" t="s">
        <v>16</v>
      </c>
      <c r="C530" s="25">
        <v>64228</v>
      </c>
      <c r="F530" s="1">
        <v>31230</v>
      </c>
      <c r="G530" s="25">
        <v>21613</v>
      </c>
      <c r="H530" s="1">
        <v>21502</v>
      </c>
      <c r="I530" s="2" t="str">
        <f t="shared" si="167"/>
        <v/>
      </c>
      <c r="J530" s="2">
        <f t="shared" si="168"/>
        <v>0.68850464297150171</v>
      </c>
      <c r="K530" s="10" t="e">
        <f t="shared" si="159"/>
        <v>#N/A</v>
      </c>
      <c r="L530" s="9" t="e">
        <f t="shared" si="160"/>
        <v>#N/A</v>
      </c>
      <c r="M530" s="8" t="e">
        <f t="shared" si="161"/>
        <v>#N/A</v>
      </c>
      <c r="N530" s="2" t="str">
        <f t="shared" si="162"/>
        <v>-</v>
      </c>
      <c r="O530" s="2" t="str">
        <f t="shared" si="163"/>
        <v>-</v>
      </c>
      <c r="P530" s="2" t="str">
        <f t="shared" si="164"/>
        <v>-</v>
      </c>
      <c r="Q530" s="2" t="str">
        <f t="shared" si="165"/>
        <v>-</v>
      </c>
      <c r="AR530" t="s">
        <v>1641</v>
      </c>
      <c r="AS530" t="s">
        <v>16</v>
      </c>
      <c r="AT530" t="e">
        <f>#REF!</f>
        <v>#REF!</v>
      </c>
      <c r="AV530" s="40">
        <v>13</v>
      </c>
      <c r="AW530" s="42">
        <v>295</v>
      </c>
      <c r="AX530" s="44">
        <f t="shared" si="166"/>
        <v>13295</v>
      </c>
      <c r="AZ530" s="7" t="s">
        <v>4546</v>
      </c>
    </row>
    <row r="531" spans="1:52" hidden="1" outlineLevel="1">
      <c r="A531" t="s">
        <v>1218</v>
      </c>
      <c r="B531" t="s">
        <v>16</v>
      </c>
      <c r="C531" s="25">
        <v>70334</v>
      </c>
      <c r="F531" s="1">
        <v>34180</v>
      </c>
      <c r="G531" s="25">
        <v>27715</v>
      </c>
      <c r="H531" s="1">
        <v>27647</v>
      </c>
      <c r="I531" s="2" t="str">
        <f t="shared" si="167"/>
        <v/>
      </c>
      <c r="J531" s="2">
        <f t="shared" si="168"/>
        <v>0.80886483323581038</v>
      </c>
      <c r="K531" s="10" t="e">
        <f t="shared" si="159"/>
        <v>#N/A</v>
      </c>
      <c r="L531" s="9" t="e">
        <f t="shared" si="160"/>
        <v>#N/A</v>
      </c>
      <c r="M531" s="8" t="e">
        <f t="shared" si="161"/>
        <v>#N/A</v>
      </c>
      <c r="N531" s="2" t="str">
        <f t="shared" si="162"/>
        <v>-</v>
      </c>
      <c r="O531" s="2" t="str">
        <f t="shared" si="163"/>
        <v>-</v>
      </c>
      <c r="P531" s="2" t="str">
        <f t="shared" si="164"/>
        <v>-</v>
      </c>
      <c r="Q531" s="2" t="str">
        <f t="shared" si="165"/>
        <v>-</v>
      </c>
      <c r="AR531" t="s">
        <v>1218</v>
      </c>
      <c r="AS531" t="s">
        <v>16</v>
      </c>
      <c r="AT531" t="e">
        <f>#REF!</f>
        <v>#REF!</v>
      </c>
      <c r="AV531" s="40">
        <v>13</v>
      </c>
      <c r="AW531" s="42">
        <v>297</v>
      </c>
      <c r="AX531" s="44">
        <f t="shared" si="166"/>
        <v>13297</v>
      </c>
      <c r="AZ531" s="7" t="s">
        <v>4546</v>
      </c>
    </row>
    <row r="532" spans="1:52" hidden="1" outlineLevel="1">
      <c r="A532" t="s">
        <v>1034</v>
      </c>
      <c r="B532" t="s">
        <v>16</v>
      </c>
      <c r="C532" s="25">
        <v>34991</v>
      </c>
      <c r="F532" s="1">
        <v>14167</v>
      </c>
      <c r="G532" s="25">
        <v>11366</v>
      </c>
      <c r="H532" s="1">
        <v>11291</v>
      </c>
      <c r="I532" s="2" t="str">
        <f t="shared" si="167"/>
        <v/>
      </c>
      <c r="J532" s="2">
        <f t="shared" si="168"/>
        <v>0.79699301192913108</v>
      </c>
      <c r="K532" s="10" t="e">
        <f t="shared" si="159"/>
        <v>#N/A</v>
      </c>
      <c r="L532" s="9" t="e">
        <f t="shared" si="160"/>
        <v>#N/A</v>
      </c>
      <c r="M532" s="8" t="e">
        <f t="shared" si="161"/>
        <v>#N/A</v>
      </c>
      <c r="N532" s="2" t="str">
        <f t="shared" si="162"/>
        <v>-</v>
      </c>
      <c r="O532" s="2" t="str">
        <f t="shared" si="163"/>
        <v>-</v>
      </c>
      <c r="P532" s="2" t="str">
        <f t="shared" si="164"/>
        <v>-</v>
      </c>
      <c r="Q532" s="2" t="str">
        <f t="shared" si="165"/>
        <v>-</v>
      </c>
      <c r="AR532" t="s">
        <v>1034</v>
      </c>
      <c r="AS532" t="s">
        <v>16</v>
      </c>
      <c r="AT532" t="e">
        <f>#REF!</f>
        <v>#REF!</v>
      </c>
      <c r="AV532" s="40">
        <v>13</v>
      </c>
      <c r="AW532" s="42">
        <v>299</v>
      </c>
      <c r="AX532" s="44">
        <f t="shared" si="166"/>
        <v>13299</v>
      </c>
      <c r="AZ532" s="7" t="s">
        <v>4546</v>
      </c>
    </row>
    <row r="533" spans="1:52" hidden="1" outlineLevel="1">
      <c r="A533" t="s">
        <v>397</v>
      </c>
      <c r="B533" t="s">
        <v>16</v>
      </c>
      <c r="C533" s="25">
        <v>6195</v>
      </c>
      <c r="F533" s="1">
        <v>3425</v>
      </c>
      <c r="G533" s="25">
        <v>2521</v>
      </c>
      <c r="H533" s="1">
        <v>2489</v>
      </c>
      <c r="I533" s="2" t="str">
        <f t="shared" si="167"/>
        <v/>
      </c>
      <c r="J533" s="2">
        <f t="shared" si="168"/>
        <v>0.72671532846715325</v>
      </c>
      <c r="K533" s="10" t="e">
        <f t="shared" si="159"/>
        <v>#N/A</v>
      </c>
      <c r="L533" s="9" t="e">
        <f t="shared" si="160"/>
        <v>#N/A</v>
      </c>
      <c r="M533" s="8" t="e">
        <f t="shared" si="161"/>
        <v>#N/A</v>
      </c>
      <c r="N533" s="2" t="str">
        <f t="shared" si="162"/>
        <v>-</v>
      </c>
      <c r="O533" s="2" t="str">
        <f t="shared" si="163"/>
        <v>-</v>
      </c>
      <c r="P533" s="2" t="str">
        <f t="shared" si="164"/>
        <v>-</v>
      </c>
      <c r="Q533" s="2" t="str">
        <f t="shared" si="165"/>
        <v>-</v>
      </c>
      <c r="AR533" t="s">
        <v>397</v>
      </c>
      <c r="AS533" t="s">
        <v>16</v>
      </c>
      <c r="AT533" t="e">
        <f>#REF!</f>
        <v>#REF!</v>
      </c>
      <c r="AV533" s="40">
        <v>13</v>
      </c>
      <c r="AW533" s="42">
        <v>301</v>
      </c>
      <c r="AX533" s="44">
        <f t="shared" si="166"/>
        <v>13301</v>
      </c>
      <c r="AZ533" s="7" t="s">
        <v>4546</v>
      </c>
    </row>
    <row r="534" spans="1:52" hidden="1" outlineLevel="1">
      <c r="A534" t="s">
        <v>1340</v>
      </c>
      <c r="B534" t="s">
        <v>16</v>
      </c>
      <c r="C534" s="25">
        <v>21088</v>
      </c>
      <c r="F534" s="1">
        <v>10487</v>
      </c>
      <c r="G534" s="25">
        <v>7937</v>
      </c>
      <c r="H534" s="1">
        <v>7858</v>
      </c>
      <c r="I534" s="2" t="str">
        <f t="shared" si="167"/>
        <v/>
      </c>
      <c r="J534" s="2">
        <f t="shared" si="168"/>
        <v>0.74930866787451134</v>
      </c>
      <c r="K534" s="10" t="e">
        <f t="shared" si="159"/>
        <v>#N/A</v>
      </c>
      <c r="L534" s="9" t="e">
        <f t="shared" si="160"/>
        <v>#N/A</v>
      </c>
      <c r="M534" s="8" t="e">
        <f t="shared" si="161"/>
        <v>#N/A</v>
      </c>
      <c r="N534" s="2" t="str">
        <f t="shared" si="162"/>
        <v>-</v>
      </c>
      <c r="O534" s="2" t="str">
        <f t="shared" si="163"/>
        <v>-</v>
      </c>
      <c r="P534" s="2" t="str">
        <f t="shared" si="164"/>
        <v>-</v>
      </c>
      <c r="Q534" s="2" t="str">
        <f t="shared" si="165"/>
        <v>-</v>
      </c>
      <c r="AR534" t="s">
        <v>1340</v>
      </c>
      <c r="AS534" t="s">
        <v>16</v>
      </c>
      <c r="AT534" t="e">
        <f>#REF!</f>
        <v>#REF!</v>
      </c>
      <c r="AV534" s="40">
        <v>13</v>
      </c>
      <c r="AW534" s="42">
        <v>303</v>
      </c>
      <c r="AX534" s="44">
        <f t="shared" si="166"/>
        <v>13303</v>
      </c>
      <c r="AZ534" s="7" t="s">
        <v>4546</v>
      </c>
    </row>
    <row r="535" spans="1:52" hidden="1" outlineLevel="1">
      <c r="A535" t="s">
        <v>398</v>
      </c>
      <c r="B535" t="s">
        <v>16</v>
      </c>
      <c r="C535" s="25">
        <v>28227</v>
      </c>
      <c r="F535" s="1">
        <v>12278</v>
      </c>
      <c r="G535" s="25">
        <v>9627</v>
      </c>
      <c r="H535" s="1">
        <v>9562</v>
      </c>
      <c r="I535" s="2" t="str">
        <f t="shared" si="167"/>
        <v/>
      </c>
      <c r="J535" s="2">
        <f t="shared" si="168"/>
        <v>0.77879133409350054</v>
      </c>
      <c r="K535" s="10" t="e">
        <f t="shared" si="159"/>
        <v>#N/A</v>
      </c>
      <c r="L535" s="9" t="e">
        <f t="shared" si="160"/>
        <v>#N/A</v>
      </c>
      <c r="M535" s="8" t="e">
        <f t="shared" si="161"/>
        <v>#N/A</v>
      </c>
      <c r="N535" s="2" t="str">
        <f t="shared" si="162"/>
        <v>-</v>
      </c>
      <c r="O535" s="2" t="str">
        <f t="shared" si="163"/>
        <v>-</v>
      </c>
      <c r="P535" s="2" t="str">
        <f t="shared" si="164"/>
        <v>-</v>
      </c>
      <c r="Q535" s="2" t="str">
        <f t="shared" si="165"/>
        <v>-</v>
      </c>
      <c r="AR535" t="s">
        <v>398</v>
      </c>
      <c r="AS535" t="s">
        <v>16</v>
      </c>
      <c r="AT535" t="e">
        <f>#REF!</f>
        <v>#REF!</v>
      </c>
      <c r="AV535" s="40">
        <v>13</v>
      </c>
      <c r="AW535" s="42">
        <v>305</v>
      </c>
      <c r="AX535" s="44">
        <f t="shared" si="166"/>
        <v>13305</v>
      </c>
      <c r="AZ535" s="7" t="s">
        <v>4546</v>
      </c>
    </row>
    <row r="536" spans="1:52" hidden="1" outlineLevel="1">
      <c r="A536" t="s">
        <v>806</v>
      </c>
      <c r="B536" t="s">
        <v>16</v>
      </c>
      <c r="C536" s="25">
        <v>2549</v>
      </c>
      <c r="F536" s="1">
        <v>1380</v>
      </c>
      <c r="G536" s="25">
        <v>1020</v>
      </c>
      <c r="H536" s="1">
        <v>1008</v>
      </c>
      <c r="I536" s="2" t="str">
        <f t="shared" si="167"/>
        <v/>
      </c>
      <c r="J536" s="2">
        <f t="shared" si="168"/>
        <v>0.73043478260869565</v>
      </c>
      <c r="K536" s="10" t="e">
        <f t="shared" si="159"/>
        <v>#N/A</v>
      </c>
      <c r="L536" s="9" t="e">
        <f t="shared" si="160"/>
        <v>#N/A</v>
      </c>
      <c r="M536" s="8" t="e">
        <f t="shared" si="161"/>
        <v>#N/A</v>
      </c>
      <c r="N536" s="2" t="str">
        <f t="shared" si="162"/>
        <v>-</v>
      </c>
      <c r="O536" s="2" t="str">
        <f t="shared" si="163"/>
        <v>-</v>
      </c>
      <c r="P536" s="2" t="str">
        <f t="shared" si="164"/>
        <v>-</v>
      </c>
      <c r="Q536" s="2" t="str">
        <f t="shared" si="165"/>
        <v>-</v>
      </c>
      <c r="AR536" t="s">
        <v>806</v>
      </c>
      <c r="AS536" t="s">
        <v>16</v>
      </c>
      <c r="AT536" t="e">
        <f>#REF!</f>
        <v>#REF!</v>
      </c>
      <c r="AV536" s="40">
        <v>13</v>
      </c>
      <c r="AW536" s="42">
        <v>307</v>
      </c>
      <c r="AX536" s="44">
        <f t="shared" si="166"/>
        <v>13307</v>
      </c>
      <c r="AZ536" s="7" t="s">
        <v>4546</v>
      </c>
    </row>
    <row r="537" spans="1:52" hidden="1" outlineLevel="1">
      <c r="A537" t="s">
        <v>416</v>
      </c>
      <c r="B537" t="s">
        <v>16</v>
      </c>
      <c r="C537" s="25">
        <v>6500</v>
      </c>
      <c r="F537" s="1">
        <v>2905</v>
      </c>
      <c r="G537" s="25">
        <v>2077</v>
      </c>
      <c r="H537" s="1">
        <v>2054</v>
      </c>
      <c r="I537" s="2" t="str">
        <f t="shared" si="167"/>
        <v/>
      </c>
      <c r="J537" s="2">
        <f t="shared" si="168"/>
        <v>0.7070567986230637</v>
      </c>
      <c r="K537" s="10" t="e">
        <f t="shared" si="159"/>
        <v>#N/A</v>
      </c>
      <c r="L537" s="9" t="e">
        <f t="shared" si="160"/>
        <v>#N/A</v>
      </c>
      <c r="M537" s="8" t="e">
        <f t="shared" si="161"/>
        <v>#N/A</v>
      </c>
      <c r="N537" s="2" t="str">
        <f t="shared" si="162"/>
        <v>-</v>
      </c>
      <c r="O537" s="2" t="str">
        <f t="shared" si="163"/>
        <v>-</v>
      </c>
      <c r="P537" s="2" t="str">
        <f t="shared" si="164"/>
        <v>-</v>
      </c>
      <c r="Q537" s="2" t="str">
        <f t="shared" si="165"/>
        <v>-</v>
      </c>
      <c r="AR537" t="s">
        <v>416</v>
      </c>
      <c r="AS537" t="s">
        <v>16</v>
      </c>
      <c r="AT537" t="e">
        <f>#REF!</f>
        <v>#REF!</v>
      </c>
      <c r="AV537" s="40">
        <v>13</v>
      </c>
      <c r="AW537" s="42">
        <v>309</v>
      </c>
      <c r="AX537" s="44">
        <f t="shared" si="166"/>
        <v>13309</v>
      </c>
      <c r="AZ537" s="7" t="s">
        <v>4546</v>
      </c>
    </row>
    <row r="538" spans="1:52" hidden="1" outlineLevel="1">
      <c r="A538" t="s">
        <v>3195</v>
      </c>
      <c r="B538" t="s">
        <v>16</v>
      </c>
      <c r="C538" s="25">
        <v>24015</v>
      </c>
      <c r="F538" s="1">
        <v>11608</v>
      </c>
      <c r="G538" s="25">
        <v>9545</v>
      </c>
      <c r="H538" s="1">
        <v>9504</v>
      </c>
      <c r="I538" s="2" t="str">
        <f t="shared" si="167"/>
        <v/>
      </c>
      <c r="J538" s="2">
        <f t="shared" si="168"/>
        <v>0.81874569262577535</v>
      </c>
      <c r="K538" s="10" t="e">
        <f t="shared" si="159"/>
        <v>#N/A</v>
      </c>
      <c r="L538" s="9" t="e">
        <f t="shared" si="160"/>
        <v>#N/A</v>
      </c>
      <c r="M538" s="8" t="e">
        <f t="shared" si="161"/>
        <v>#N/A</v>
      </c>
      <c r="N538" s="2" t="str">
        <f t="shared" si="162"/>
        <v>-</v>
      </c>
      <c r="O538" s="2" t="str">
        <f t="shared" si="163"/>
        <v>-</v>
      </c>
      <c r="P538" s="2" t="str">
        <f t="shared" si="164"/>
        <v>-</v>
      </c>
      <c r="Q538" s="2" t="str">
        <f t="shared" si="165"/>
        <v>-</v>
      </c>
      <c r="AR538" t="s">
        <v>3195</v>
      </c>
      <c r="AS538" t="s">
        <v>16</v>
      </c>
      <c r="AT538" t="e">
        <f>#REF!</f>
        <v>#REF!</v>
      </c>
      <c r="AV538" s="40">
        <v>13</v>
      </c>
      <c r="AW538" s="42">
        <v>311</v>
      </c>
      <c r="AX538" s="44">
        <f t="shared" si="166"/>
        <v>13311</v>
      </c>
      <c r="AZ538" s="7" t="s">
        <v>4546</v>
      </c>
    </row>
    <row r="539" spans="1:52" hidden="1" outlineLevel="1">
      <c r="A539" t="s">
        <v>1694</v>
      </c>
      <c r="B539" t="s">
        <v>16</v>
      </c>
      <c r="C539" s="25">
        <v>91842</v>
      </c>
      <c r="F539" s="1">
        <v>35140</v>
      </c>
      <c r="G539" s="25">
        <v>26519</v>
      </c>
      <c r="H539" s="1">
        <v>26399</v>
      </c>
      <c r="I539" s="2" t="str">
        <f t="shared" si="167"/>
        <v/>
      </c>
      <c r="J539" s="2">
        <f t="shared" si="168"/>
        <v>0.75125213431986337</v>
      </c>
      <c r="K539" s="10" t="e">
        <f t="shared" si="159"/>
        <v>#N/A</v>
      </c>
      <c r="L539" s="9" t="e">
        <f t="shared" si="160"/>
        <v>#N/A</v>
      </c>
      <c r="M539" s="8" t="e">
        <f t="shared" si="161"/>
        <v>#N/A</v>
      </c>
      <c r="N539" s="2" t="str">
        <f t="shared" si="162"/>
        <v>-</v>
      </c>
      <c r="O539" s="2" t="str">
        <f t="shared" si="163"/>
        <v>-</v>
      </c>
      <c r="P539" s="2" t="str">
        <f t="shared" si="164"/>
        <v>-</v>
      </c>
      <c r="Q539" s="2" t="str">
        <f t="shared" si="165"/>
        <v>-</v>
      </c>
      <c r="AR539" t="s">
        <v>1694</v>
      </c>
      <c r="AS539" t="s">
        <v>16</v>
      </c>
      <c r="AT539" t="e">
        <f>#REF!</f>
        <v>#REF!</v>
      </c>
      <c r="AV539" s="40">
        <v>13</v>
      </c>
      <c r="AW539" s="42">
        <v>313</v>
      </c>
      <c r="AX539" s="44">
        <f t="shared" si="166"/>
        <v>13313</v>
      </c>
      <c r="AZ539" s="7" t="s">
        <v>4546</v>
      </c>
    </row>
    <row r="540" spans="1:52" hidden="1" outlineLevel="1">
      <c r="A540" t="s">
        <v>1341</v>
      </c>
      <c r="B540" t="s">
        <v>16</v>
      </c>
      <c r="C540" s="25">
        <v>8882</v>
      </c>
      <c r="F540" s="1">
        <v>3622</v>
      </c>
      <c r="G540" s="25">
        <v>2648</v>
      </c>
      <c r="H540" s="1">
        <v>2616</v>
      </c>
      <c r="I540" s="2" t="str">
        <f t="shared" si="167"/>
        <v/>
      </c>
      <c r="J540" s="2">
        <f t="shared" si="168"/>
        <v>0.72225289895085587</v>
      </c>
      <c r="K540" s="10" t="e">
        <f t="shared" si="159"/>
        <v>#N/A</v>
      </c>
      <c r="L540" s="9" t="e">
        <f t="shared" si="160"/>
        <v>#N/A</v>
      </c>
      <c r="M540" s="8" t="e">
        <f t="shared" si="161"/>
        <v>#N/A</v>
      </c>
      <c r="N540" s="2" t="str">
        <f t="shared" si="162"/>
        <v>-</v>
      </c>
      <c r="O540" s="2" t="str">
        <f t="shared" si="163"/>
        <v>-</v>
      </c>
      <c r="P540" s="2" t="str">
        <f t="shared" si="164"/>
        <v>-</v>
      </c>
      <c r="Q540" s="2" t="str">
        <f t="shared" si="165"/>
        <v>-</v>
      </c>
      <c r="AR540" t="s">
        <v>1341</v>
      </c>
      <c r="AS540" t="s">
        <v>16</v>
      </c>
      <c r="AT540" t="e">
        <f>#REF!</f>
        <v>#REF!</v>
      </c>
      <c r="AV540" s="40">
        <v>13</v>
      </c>
      <c r="AW540" s="42">
        <v>315</v>
      </c>
      <c r="AX540" s="44">
        <f t="shared" si="166"/>
        <v>13315</v>
      </c>
      <c r="AZ540" s="7" t="s">
        <v>4546</v>
      </c>
    </row>
    <row r="541" spans="1:52" hidden="1" outlineLevel="1">
      <c r="A541" t="s">
        <v>586</v>
      </c>
      <c r="B541" t="s">
        <v>16</v>
      </c>
      <c r="C541" s="25">
        <v>10613</v>
      </c>
      <c r="F541" s="1">
        <v>6024</v>
      </c>
      <c r="G541" s="25">
        <v>4580</v>
      </c>
      <c r="H541" s="1">
        <v>4548</v>
      </c>
      <c r="I541" s="2" t="str">
        <f t="shared" si="167"/>
        <v/>
      </c>
      <c r="J541" s="2">
        <f t="shared" si="168"/>
        <v>0.7549800796812749</v>
      </c>
      <c r="K541" s="10" t="e">
        <f t="shared" si="159"/>
        <v>#N/A</v>
      </c>
      <c r="L541" s="9" t="e">
        <f t="shared" si="160"/>
        <v>#N/A</v>
      </c>
      <c r="M541" s="8" t="e">
        <f t="shared" si="161"/>
        <v>#N/A</v>
      </c>
      <c r="N541" s="2" t="str">
        <f t="shared" si="162"/>
        <v>-</v>
      </c>
      <c r="O541" s="2" t="str">
        <f t="shared" si="163"/>
        <v>-</v>
      </c>
      <c r="P541" s="2" t="str">
        <f t="shared" si="164"/>
        <v>-</v>
      </c>
      <c r="Q541" s="2" t="str">
        <f t="shared" si="165"/>
        <v>-</v>
      </c>
      <c r="AR541" t="s">
        <v>586</v>
      </c>
      <c r="AS541" t="s">
        <v>16</v>
      </c>
      <c r="AT541" t="e">
        <f>#REF!</f>
        <v>#REF!</v>
      </c>
      <c r="AV541" s="40">
        <v>13</v>
      </c>
      <c r="AW541" s="42">
        <v>317</v>
      </c>
      <c r="AX541" s="44">
        <f t="shared" si="166"/>
        <v>13317</v>
      </c>
      <c r="AZ541" s="7" t="s">
        <v>4546</v>
      </c>
    </row>
    <row r="542" spans="1:52" hidden="1" outlineLevel="1">
      <c r="A542" t="s">
        <v>1779</v>
      </c>
      <c r="B542" t="s">
        <v>16</v>
      </c>
      <c r="C542" s="25">
        <v>9968</v>
      </c>
      <c r="F542" s="1">
        <v>5764</v>
      </c>
      <c r="G542" s="25">
        <v>4543</v>
      </c>
      <c r="H542" s="1">
        <v>4518</v>
      </c>
      <c r="I542" s="2" t="str">
        <f t="shared" si="167"/>
        <v/>
      </c>
      <c r="J542" s="2">
        <f t="shared" si="168"/>
        <v>0.78383067314365029</v>
      </c>
      <c r="K542" s="10" t="e">
        <f t="shared" si="159"/>
        <v>#N/A</v>
      </c>
      <c r="L542" s="9" t="e">
        <f t="shared" si="160"/>
        <v>#N/A</v>
      </c>
      <c r="M542" s="8" t="e">
        <f t="shared" si="161"/>
        <v>#N/A</v>
      </c>
      <c r="N542" s="2" t="str">
        <f t="shared" si="162"/>
        <v>-</v>
      </c>
      <c r="O542" s="2" t="str">
        <f t="shared" si="163"/>
        <v>-</v>
      </c>
      <c r="P542" s="2" t="str">
        <f t="shared" si="164"/>
        <v>-</v>
      </c>
      <c r="Q542" s="2" t="str">
        <f t="shared" si="165"/>
        <v>-</v>
      </c>
      <c r="AR542" t="s">
        <v>1779</v>
      </c>
      <c r="AS542" t="s">
        <v>16</v>
      </c>
      <c r="AT542" t="e">
        <f>#REF!</f>
        <v>#REF!</v>
      </c>
      <c r="AV542" s="40">
        <v>13</v>
      </c>
      <c r="AW542" s="42">
        <v>319</v>
      </c>
      <c r="AX542" s="44">
        <f t="shared" si="166"/>
        <v>13319</v>
      </c>
      <c r="AZ542" s="7" t="s">
        <v>4546</v>
      </c>
    </row>
    <row r="543" spans="1:52" hidden="1" outlineLevel="1">
      <c r="A543" t="s">
        <v>661</v>
      </c>
      <c r="B543" t="s">
        <v>16</v>
      </c>
      <c r="C543" s="25">
        <v>21873</v>
      </c>
      <c r="F543" s="1">
        <v>9877</v>
      </c>
      <c r="G543" s="25">
        <v>7394</v>
      </c>
      <c r="H543" s="1">
        <v>7356</v>
      </c>
      <c r="I543" s="2" t="str">
        <f t="shared" si="167"/>
        <v/>
      </c>
      <c r="J543" s="2">
        <f t="shared" si="168"/>
        <v>0.74476055482433934</v>
      </c>
      <c r="K543" s="10" t="e">
        <f t="shared" si="159"/>
        <v>#N/A</v>
      </c>
      <c r="L543" s="9" t="e">
        <f t="shared" si="160"/>
        <v>#N/A</v>
      </c>
      <c r="M543" s="8" t="e">
        <f t="shared" si="161"/>
        <v>#N/A</v>
      </c>
      <c r="N543" s="2" t="str">
        <f t="shared" si="162"/>
        <v>-</v>
      </c>
      <c r="O543" s="2" t="str">
        <f t="shared" si="163"/>
        <v>-</v>
      </c>
      <c r="P543" s="2" t="str">
        <f t="shared" si="164"/>
        <v>-</v>
      </c>
      <c r="Q543" s="2" t="str">
        <f t="shared" si="165"/>
        <v>-</v>
      </c>
      <c r="AR543" t="s">
        <v>661</v>
      </c>
      <c r="AS543" t="s">
        <v>16</v>
      </c>
      <c r="AT543" t="e">
        <f>#REF!</f>
        <v>#REF!</v>
      </c>
      <c r="AV543" s="40">
        <v>13</v>
      </c>
      <c r="AW543" s="42">
        <v>321</v>
      </c>
      <c r="AX543" s="44">
        <f t="shared" si="166"/>
        <v>13321</v>
      </c>
      <c r="AZ543" s="7" t="s">
        <v>4546</v>
      </c>
    </row>
    <row r="544" spans="1:52" collapsed="1">
      <c r="A544" t="s">
        <v>15</v>
      </c>
      <c r="B544" t="s">
        <v>1517</v>
      </c>
      <c r="C544" s="1">
        <f>SUM(C385:C543)</f>
        <v>8769252</v>
      </c>
      <c r="D544" s="52">
        <v>6338000</v>
      </c>
      <c r="E544" s="52">
        <v>5866000</v>
      </c>
      <c r="F544" s="1">
        <f>SUM(F385:F543)</f>
        <v>4158508</v>
      </c>
      <c r="G544" s="25">
        <f>SUM(G385:G543)</f>
        <v>3317336</v>
      </c>
      <c r="H544" s="1">
        <v>3304481</v>
      </c>
      <c r="I544" s="2">
        <f t="shared" si="167"/>
        <v>0.52137598611549385</v>
      </c>
      <c r="J544" s="2">
        <f t="shared" si="168"/>
        <v>0.79463139183572573</v>
      </c>
      <c r="K544" s="10" t="e">
        <f t="shared" si="159"/>
        <v>#N/A</v>
      </c>
      <c r="L544" s="9" t="e">
        <f t="shared" si="160"/>
        <v>#N/A</v>
      </c>
      <c r="M544" s="8" t="e">
        <f t="shared" si="161"/>
        <v>#N/A</v>
      </c>
      <c r="N544" s="2" t="str">
        <f t="shared" si="162"/>
        <v>-</v>
      </c>
      <c r="O544" s="2" t="str">
        <f t="shared" si="163"/>
        <v>-</v>
      </c>
      <c r="P544" s="2" t="str">
        <f t="shared" si="164"/>
        <v>-</v>
      </c>
      <c r="Q544" s="2" t="str">
        <f t="shared" si="165"/>
        <v>-</v>
      </c>
      <c r="AR544" t="s">
        <v>15</v>
      </c>
      <c r="AS544" t="s">
        <v>1517</v>
      </c>
      <c r="AV544" s="40">
        <v>13</v>
      </c>
      <c r="AW544" s="42"/>
      <c r="AX544" s="40">
        <f>AV544</f>
        <v>13</v>
      </c>
      <c r="AZ544" s="7" t="s">
        <v>1724</v>
      </c>
    </row>
    <row r="545" spans="1:52">
      <c r="C545" s="25"/>
      <c r="I545" s="2"/>
      <c r="J545" s="2"/>
      <c r="M545" s="8"/>
      <c r="AV545" s="40"/>
      <c r="AW545" s="42"/>
      <c r="AX545" s="44"/>
    </row>
    <row r="546" spans="1:52" hidden="1" outlineLevel="1">
      <c r="A546" t="s">
        <v>662</v>
      </c>
      <c r="B546" t="s">
        <v>829</v>
      </c>
      <c r="C546" s="25">
        <v>162852</v>
      </c>
      <c r="F546" s="1">
        <v>87812</v>
      </c>
      <c r="G546" s="1">
        <v>57994</v>
      </c>
      <c r="H546" s="1">
        <v>57702</v>
      </c>
      <c r="I546" s="2" t="str">
        <f t="shared" si="167"/>
        <v/>
      </c>
      <c r="J546" s="2">
        <f t="shared" si="168"/>
        <v>0.6571083678768278</v>
      </c>
      <c r="K546" s="10" t="e">
        <f>RANK(R546,R546:AO546)</f>
        <v>#N/A</v>
      </c>
      <c r="L546" s="9" t="e">
        <f>RANK(S546,R546:AO546)</f>
        <v>#N/A</v>
      </c>
      <c r="M546" s="8" t="e">
        <f>RANK(T546,R546:AO546)</f>
        <v>#N/A</v>
      </c>
      <c r="N546" s="2" t="str">
        <f t="shared" ref="N546:P549" si="169">IF(SUM($R546:$AN546)=0,"-",R546/SUM($R546:$AN546))</f>
        <v>-</v>
      </c>
      <c r="O546" s="2" t="str">
        <f t="shared" si="169"/>
        <v>-</v>
      </c>
      <c r="P546" s="2" t="str">
        <f t="shared" si="169"/>
        <v>-</v>
      </c>
      <c r="Q546" s="2" t="str">
        <f>IF(SUM($R546:$AN546)=0,"-",(1-N546-O546-P546))</f>
        <v>-</v>
      </c>
      <c r="AR546" t="s">
        <v>662</v>
      </c>
      <c r="AS546" t="s">
        <v>829</v>
      </c>
      <c r="AT546" t="e">
        <f>#REF!</f>
        <v>#REF!</v>
      </c>
      <c r="AV546" s="40">
        <v>15</v>
      </c>
      <c r="AW546" s="42">
        <v>1</v>
      </c>
      <c r="AX546" s="44">
        <f t="shared" si="166"/>
        <v>15001</v>
      </c>
      <c r="AZ546" s="7" t="s">
        <v>4546</v>
      </c>
    </row>
    <row r="547" spans="1:52" hidden="1" outlineLevel="1">
      <c r="A547" t="s">
        <v>354</v>
      </c>
      <c r="B547" t="s">
        <v>829</v>
      </c>
      <c r="C547" s="25">
        <v>907997</v>
      </c>
      <c r="F547" s="1">
        <v>445253</v>
      </c>
      <c r="G547" s="1">
        <v>300265</v>
      </c>
      <c r="H547" s="1">
        <v>298547</v>
      </c>
      <c r="I547" s="2" t="str">
        <f t="shared" si="167"/>
        <v/>
      </c>
      <c r="J547" s="2">
        <f t="shared" si="168"/>
        <v>0.67051092300332615</v>
      </c>
      <c r="K547" s="10" t="e">
        <f>RANK(R547,R547:AO547)</f>
        <v>#N/A</v>
      </c>
      <c r="L547" s="9" t="e">
        <f>RANK(S547,R547:AO547)</f>
        <v>#N/A</v>
      </c>
      <c r="M547" s="8" t="e">
        <f>RANK(T547,R547:AO547)</f>
        <v>#N/A</v>
      </c>
      <c r="N547" s="2" t="str">
        <f t="shared" si="169"/>
        <v>-</v>
      </c>
      <c r="O547" s="2" t="str">
        <f t="shared" si="169"/>
        <v>-</v>
      </c>
      <c r="P547" s="2" t="str">
        <f t="shared" si="169"/>
        <v>-</v>
      </c>
      <c r="Q547" s="2" t="str">
        <f>IF(SUM($R547:$AN547)=0,"-",(1-N547-O547-P547))</f>
        <v>-</v>
      </c>
      <c r="AR547" t="s">
        <v>354</v>
      </c>
      <c r="AS547" t="s">
        <v>829</v>
      </c>
      <c r="AT547" t="e">
        <f>#REF!</f>
        <v>#REF!</v>
      </c>
      <c r="AV547" s="40">
        <v>15</v>
      </c>
      <c r="AW547" s="42">
        <v>3</v>
      </c>
      <c r="AX547" s="44">
        <f t="shared" si="166"/>
        <v>15003</v>
      </c>
      <c r="AZ547" s="7" t="s">
        <v>4546</v>
      </c>
    </row>
    <row r="548" spans="1:52" hidden="1" outlineLevel="1">
      <c r="A548" t="s">
        <v>980</v>
      </c>
      <c r="B548" t="s">
        <v>829</v>
      </c>
      <c r="C548" s="25">
        <v>62095</v>
      </c>
      <c r="F548" s="1">
        <v>36685</v>
      </c>
      <c r="G548" s="1">
        <v>25187</v>
      </c>
      <c r="H548" s="1">
        <v>24876</v>
      </c>
      <c r="I548" s="2" t="str">
        <f t="shared" si="167"/>
        <v/>
      </c>
      <c r="J548" s="2">
        <f t="shared" si="168"/>
        <v>0.67809731497887415</v>
      </c>
      <c r="K548" s="10" t="e">
        <f>RANK(R548,R548:AO548)</f>
        <v>#N/A</v>
      </c>
      <c r="L548" s="9" t="e">
        <f>RANK(S548,R548:AO548)</f>
        <v>#N/A</v>
      </c>
      <c r="M548" s="8" t="e">
        <f>RANK(T548,R548:AO548)</f>
        <v>#N/A</v>
      </c>
      <c r="N548" s="2" t="str">
        <f t="shared" si="169"/>
        <v>-</v>
      </c>
      <c r="O548" s="2" t="str">
        <f t="shared" si="169"/>
        <v>-</v>
      </c>
      <c r="P548" s="2" t="str">
        <f t="shared" si="169"/>
        <v>-</v>
      </c>
      <c r="Q548" s="2" t="str">
        <f>IF(SUM($R548:$AN548)=0,"-",(1-N548-O548-P548))</f>
        <v>-</v>
      </c>
      <c r="AR548" t="s">
        <v>980</v>
      </c>
      <c r="AS548" t="s">
        <v>829</v>
      </c>
      <c r="AT548" t="e">
        <f>#REF!</f>
        <v>#REF!</v>
      </c>
      <c r="AV548" s="40">
        <v>15</v>
      </c>
      <c r="AW548" s="42">
        <v>7</v>
      </c>
      <c r="AX548" s="44">
        <f t="shared" si="166"/>
        <v>15007</v>
      </c>
      <c r="AZ548" s="7" t="s">
        <v>4546</v>
      </c>
    </row>
    <row r="549" spans="1:52" hidden="1" outlineLevel="1">
      <c r="A549" t="s">
        <v>2105</v>
      </c>
      <c r="B549" t="s">
        <v>829</v>
      </c>
      <c r="C549" s="25">
        <v>140625</v>
      </c>
      <c r="F549" s="1">
        <v>77488</v>
      </c>
      <c r="G549" s="1">
        <v>47757</v>
      </c>
      <c r="H549" s="1">
        <v>47430</v>
      </c>
      <c r="I549" s="2" t="str">
        <f t="shared" si="167"/>
        <v/>
      </c>
      <c r="J549" s="2">
        <f t="shared" si="168"/>
        <v>0.61209477596531081</v>
      </c>
      <c r="K549" s="10" t="e">
        <f>RANK(R549,R549:AO549)</f>
        <v>#N/A</v>
      </c>
      <c r="L549" s="9" t="e">
        <f>RANK(S549,R549:AO549)</f>
        <v>#N/A</v>
      </c>
      <c r="M549" s="8" t="e">
        <f>RANK(T549,R549:AO549)</f>
        <v>#N/A</v>
      </c>
      <c r="N549" s="2" t="str">
        <f t="shared" si="169"/>
        <v>-</v>
      </c>
      <c r="O549" s="2" t="str">
        <f t="shared" si="169"/>
        <v>-</v>
      </c>
      <c r="P549" s="2" t="str">
        <f t="shared" si="169"/>
        <v>-</v>
      </c>
      <c r="Q549" s="2" t="str">
        <f>IF(SUM($R549:$AN549)=0,"-",(1-N549-O549-P549))</f>
        <v>-</v>
      </c>
      <c r="AR549" t="s">
        <v>2105</v>
      </c>
      <c r="AS549" t="s">
        <v>829</v>
      </c>
      <c r="AT549" t="e">
        <f>#REF!</f>
        <v>#REF!</v>
      </c>
      <c r="AV549" s="40">
        <v>15</v>
      </c>
      <c r="AW549" s="42">
        <v>9</v>
      </c>
      <c r="AX549" s="44">
        <f t="shared" si="166"/>
        <v>15009</v>
      </c>
      <c r="AZ549" s="7" t="s">
        <v>4546</v>
      </c>
    </row>
    <row r="550" spans="1:52" hidden="1" outlineLevel="1">
      <c r="A550" t="s">
        <v>2056</v>
      </c>
      <c r="B550" t="s">
        <v>829</v>
      </c>
      <c r="C550" s="25"/>
      <c r="F550" s="1">
        <v>0</v>
      </c>
      <c r="G550" s="1">
        <v>459</v>
      </c>
      <c r="H550" s="1">
        <v>458</v>
      </c>
      <c r="I550" s="2" t="str">
        <f t="shared" si="167"/>
        <v/>
      </c>
      <c r="J550" s="2" t="str">
        <f t="shared" si="168"/>
        <v/>
      </c>
      <c r="K550" s="10"/>
      <c r="L550" s="9"/>
      <c r="M550" s="8"/>
      <c r="AT550" t="e">
        <f>#REF!</f>
        <v>#REF!</v>
      </c>
      <c r="AV550" s="40">
        <v>15</v>
      </c>
      <c r="AW550" s="42">
        <v>99</v>
      </c>
      <c r="AX550" s="44">
        <f t="shared" si="166"/>
        <v>15099</v>
      </c>
      <c r="AZ550" s="7" t="s">
        <v>2056</v>
      </c>
    </row>
    <row r="551" spans="1:52" collapsed="1">
      <c r="A551" t="s">
        <v>662</v>
      </c>
      <c r="B551" t="s">
        <v>1517</v>
      </c>
      <c r="C551" s="1">
        <f>SUM(C546:C550)</f>
        <v>1273569</v>
      </c>
      <c r="D551" s="52">
        <v>938000</v>
      </c>
      <c r="E551" s="52">
        <v>852000</v>
      </c>
      <c r="F551" s="1">
        <f>SUM(F546:F550)</f>
        <v>647238</v>
      </c>
      <c r="G551" s="1">
        <f>SUM(G546:G550)</f>
        <v>431662</v>
      </c>
      <c r="H551" s="1">
        <v>429013</v>
      </c>
      <c r="I551" s="2">
        <f t="shared" si="167"/>
        <v>0.45736993603411513</v>
      </c>
      <c r="J551" s="2">
        <f t="shared" si="168"/>
        <v>0.66283654544387072</v>
      </c>
      <c r="K551" s="10" t="e">
        <f>RANK(R551,R551:AO551)</f>
        <v>#N/A</v>
      </c>
      <c r="L551" s="9" t="e">
        <f>RANK(S551,R551:AO551)</f>
        <v>#N/A</v>
      </c>
      <c r="M551" s="8" t="e">
        <f>RANK(T551,R551:AO551)</f>
        <v>#N/A</v>
      </c>
      <c r="N551" s="2" t="str">
        <f>IF(SUM($R551:$AN551)=0,"-",R551/SUM($R551:$AN551))</f>
        <v>-</v>
      </c>
      <c r="O551" s="2" t="str">
        <f>IF(SUM($R551:$AN551)=0,"-",S551/SUM($R551:$AN551))</f>
        <v>-</v>
      </c>
      <c r="P551" s="2" t="str">
        <f>IF(SUM($R551:$AN551)=0,"-",T551/SUM($R551:$AN551))</f>
        <v>-</v>
      </c>
      <c r="Q551" s="2" t="str">
        <f>IF(SUM($R551:$AN551)=0,"-",(1-N551-O551-P551))</f>
        <v>-</v>
      </c>
      <c r="AR551" t="s">
        <v>662</v>
      </c>
      <c r="AS551" t="s">
        <v>1517</v>
      </c>
      <c r="AV551" s="40">
        <v>15</v>
      </c>
      <c r="AW551" s="42"/>
      <c r="AX551" s="40">
        <f>AV551</f>
        <v>15</v>
      </c>
      <c r="AZ551" s="7" t="s">
        <v>1724</v>
      </c>
    </row>
    <row r="552" spans="1:52">
      <c r="C552" s="25"/>
      <c r="I552" s="2"/>
      <c r="J552" s="2"/>
      <c r="M552" s="8"/>
      <c r="AV552" s="40"/>
      <c r="AW552" s="42"/>
      <c r="AX552" s="44"/>
    </row>
    <row r="553" spans="1:52" hidden="1" outlineLevel="1">
      <c r="A553" t="s">
        <v>2548</v>
      </c>
      <c r="B553" t="s">
        <v>141</v>
      </c>
      <c r="C553" s="25">
        <v>334926</v>
      </c>
      <c r="F553" s="1">
        <v>208168</v>
      </c>
      <c r="G553" s="1">
        <v>157689</v>
      </c>
      <c r="H553" s="1">
        <v>155030</v>
      </c>
      <c r="I553" s="2" t="str">
        <f t="shared" si="167"/>
        <v/>
      </c>
      <c r="J553" s="2">
        <f t="shared" si="168"/>
        <v>0.74473502171323158</v>
      </c>
      <c r="K553" s="10" t="e">
        <f t="shared" ref="K553:K597" si="170">RANK(R553,R553:AO553)</f>
        <v>#N/A</v>
      </c>
      <c r="L553" s="9" t="e">
        <f t="shared" ref="L553:L597" si="171">RANK(S553,R553:AO553)</f>
        <v>#N/A</v>
      </c>
      <c r="M553" s="8" t="e">
        <f t="shared" ref="M553:M597" si="172">RANK(T553,R553:AO553)</f>
        <v>#N/A</v>
      </c>
      <c r="N553" s="2" t="str">
        <f t="shared" ref="N553:N597" si="173">IF(SUM($R553:$AN553)=0,"-",R553/SUM($R553:$AN553))</f>
        <v>-</v>
      </c>
      <c r="O553" s="2" t="str">
        <f t="shared" ref="O553:O597" si="174">IF(SUM($R553:$AN553)=0,"-",S553/SUM($R553:$AN553))</f>
        <v>-</v>
      </c>
      <c r="P553" s="2" t="str">
        <f t="shared" ref="P553:P597" si="175">IF(SUM($R553:$AN553)=0,"-",T553/SUM($R553:$AN553))</f>
        <v>-</v>
      </c>
      <c r="Q553" s="2" t="str">
        <f t="shared" ref="Q553:Q597" si="176">IF(SUM($R553:$AN553)=0,"-",(1-N553-O553-P553))</f>
        <v>-</v>
      </c>
      <c r="AR553" t="s">
        <v>2548</v>
      </c>
      <c r="AS553" t="s">
        <v>141</v>
      </c>
      <c r="AT553" t="e">
        <f>#REF!</f>
        <v>#REF!</v>
      </c>
      <c r="AV553" s="40">
        <v>16</v>
      </c>
      <c r="AW553" s="42">
        <v>1</v>
      </c>
      <c r="AX553" s="44">
        <f t="shared" si="166"/>
        <v>16001</v>
      </c>
      <c r="AZ553" s="7" t="s">
        <v>4546</v>
      </c>
    </row>
    <row r="554" spans="1:52" hidden="1" outlineLevel="1">
      <c r="A554" t="s">
        <v>1761</v>
      </c>
      <c r="B554" t="s">
        <v>141</v>
      </c>
      <c r="C554" s="25">
        <v>3693</v>
      </c>
      <c r="F554" s="1">
        <v>2679</v>
      </c>
      <c r="G554" s="1">
        <v>2283</v>
      </c>
      <c r="H554" s="1">
        <v>2063</v>
      </c>
      <c r="I554" s="2" t="str">
        <f t="shared" si="167"/>
        <v/>
      </c>
      <c r="J554" s="2">
        <f t="shared" si="168"/>
        <v>0.77006345651362451</v>
      </c>
      <c r="K554" s="10" t="e">
        <f t="shared" si="170"/>
        <v>#N/A</v>
      </c>
      <c r="L554" s="9" t="e">
        <f t="shared" si="171"/>
        <v>#N/A</v>
      </c>
      <c r="M554" s="8" t="e">
        <f t="shared" si="172"/>
        <v>#N/A</v>
      </c>
      <c r="N554" s="2" t="str">
        <f t="shared" si="173"/>
        <v>-</v>
      </c>
      <c r="O554" s="2" t="str">
        <f t="shared" si="174"/>
        <v>-</v>
      </c>
      <c r="P554" s="2" t="str">
        <f t="shared" si="175"/>
        <v>-</v>
      </c>
      <c r="Q554" s="2" t="str">
        <f t="shared" si="176"/>
        <v>-</v>
      </c>
      <c r="AR554" t="s">
        <v>1761</v>
      </c>
      <c r="AS554" t="s">
        <v>141</v>
      </c>
      <c r="AT554" t="e">
        <f>#REF!</f>
        <v>#REF!</v>
      </c>
      <c r="AV554" s="40">
        <v>16</v>
      </c>
      <c r="AW554" s="42">
        <v>3</v>
      </c>
      <c r="AX554" s="44">
        <f t="shared" si="166"/>
        <v>16003</v>
      </c>
      <c r="AZ554" s="7" t="s">
        <v>4546</v>
      </c>
    </row>
    <row r="555" spans="1:52" hidden="1" outlineLevel="1">
      <c r="A555" t="s">
        <v>2424</v>
      </c>
      <c r="B555" t="s">
        <v>141</v>
      </c>
      <c r="C555" s="25">
        <v>76834</v>
      </c>
      <c r="F555" s="1">
        <v>48877</v>
      </c>
      <c r="G555" s="1">
        <v>35716</v>
      </c>
      <c r="H555" s="1">
        <v>34844</v>
      </c>
      <c r="I555" s="2" t="str">
        <f t="shared" si="167"/>
        <v/>
      </c>
      <c r="J555" s="2">
        <f t="shared" si="168"/>
        <v>0.71289154408003763</v>
      </c>
      <c r="K555" s="10" t="e">
        <f t="shared" si="170"/>
        <v>#N/A</v>
      </c>
      <c r="L555" s="9" t="e">
        <f t="shared" si="171"/>
        <v>#N/A</v>
      </c>
      <c r="M555" s="8" t="e">
        <f t="shared" si="172"/>
        <v>#N/A</v>
      </c>
      <c r="N555" s="2" t="str">
        <f t="shared" si="173"/>
        <v>-</v>
      </c>
      <c r="O555" s="2" t="str">
        <f t="shared" si="174"/>
        <v>-</v>
      </c>
      <c r="P555" s="2" t="str">
        <f t="shared" si="175"/>
        <v>-</v>
      </c>
      <c r="Q555" s="2" t="str">
        <f t="shared" si="176"/>
        <v>-</v>
      </c>
      <c r="AR555" t="s">
        <v>2424</v>
      </c>
      <c r="AS555" t="s">
        <v>141</v>
      </c>
      <c r="AT555" t="e">
        <f>#REF!</f>
        <v>#REF!</v>
      </c>
      <c r="AV555" s="40">
        <v>16</v>
      </c>
      <c r="AW555" s="42">
        <v>5</v>
      </c>
      <c r="AX555" s="44">
        <f t="shared" si="166"/>
        <v>16005</v>
      </c>
      <c r="AZ555" s="7" t="s">
        <v>4546</v>
      </c>
    </row>
    <row r="556" spans="1:52" hidden="1" outlineLevel="1">
      <c r="A556" t="s">
        <v>2049</v>
      </c>
      <c r="B556" t="s">
        <v>141</v>
      </c>
      <c r="C556" s="25">
        <v>6170</v>
      </c>
      <c r="F556" s="1">
        <v>3759</v>
      </c>
      <c r="G556" s="1">
        <v>3148</v>
      </c>
      <c r="H556" s="1">
        <v>3040</v>
      </c>
      <c r="I556" s="2" t="str">
        <f t="shared" si="167"/>
        <v/>
      </c>
      <c r="J556" s="2">
        <f t="shared" si="168"/>
        <v>0.80872572492684225</v>
      </c>
      <c r="K556" s="10" t="e">
        <f t="shared" si="170"/>
        <v>#N/A</v>
      </c>
      <c r="L556" s="9" t="e">
        <f t="shared" si="171"/>
        <v>#N/A</v>
      </c>
      <c r="M556" s="8" t="e">
        <f t="shared" si="172"/>
        <v>#N/A</v>
      </c>
      <c r="N556" s="2" t="str">
        <f t="shared" si="173"/>
        <v>-</v>
      </c>
      <c r="O556" s="2" t="str">
        <f t="shared" si="174"/>
        <v>-</v>
      </c>
      <c r="P556" s="2" t="str">
        <f t="shared" si="175"/>
        <v>-</v>
      </c>
      <c r="Q556" s="2" t="str">
        <f t="shared" si="176"/>
        <v>-</v>
      </c>
      <c r="AR556" t="s">
        <v>2049</v>
      </c>
      <c r="AS556" t="s">
        <v>141</v>
      </c>
      <c r="AT556" t="e">
        <f>#REF!</f>
        <v>#REF!</v>
      </c>
      <c r="AV556" s="40">
        <v>16</v>
      </c>
      <c r="AW556" s="42">
        <v>7</v>
      </c>
      <c r="AX556" s="44">
        <f t="shared" si="166"/>
        <v>16007</v>
      </c>
      <c r="AZ556" s="7" t="s">
        <v>4546</v>
      </c>
    </row>
    <row r="557" spans="1:52" hidden="1" outlineLevel="1">
      <c r="A557" t="s">
        <v>2050</v>
      </c>
      <c r="B557" t="s">
        <v>141</v>
      </c>
      <c r="C557" s="25">
        <v>8907</v>
      </c>
      <c r="F557" s="1">
        <v>5126</v>
      </c>
      <c r="G557" s="1">
        <v>4192</v>
      </c>
      <c r="H557" s="1">
        <v>4050</v>
      </c>
      <c r="I557" s="2" t="str">
        <f t="shared" si="167"/>
        <v/>
      </c>
      <c r="J557" s="2">
        <f t="shared" si="168"/>
        <v>0.79008973858759268</v>
      </c>
      <c r="K557" s="10" t="e">
        <f t="shared" si="170"/>
        <v>#N/A</v>
      </c>
      <c r="L557" s="9" t="e">
        <f t="shared" si="171"/>
        <v>#N/A</v>
      </c>
      <c r="M557" s="8" t="e">
        <f t="shared" si="172"/>
        <v>#N/A</v>
      </c>
      <c r="N557" s="2" t="str">
        <f t="shared" si="173"/>
        <v>-</v>
      </c>
      <c r="O557" s="2" t="str">
        <f t="shared" si="174"/>
        <v>-</v>
      </c>
      <c r="P557" s="2" t="str">
        <f t="shared" si="175"/>
        <v>-</v>
      </c>
      <c r="Q557" s="2" t="str">
        <f t="shared" si="176"/>
        <v>-</v>
      </c>
      <c r="AR557" t="s">
        <v>2050</v>
      </c>
      <c r="AS557" t="s">
        <v>141</v>
      </c>
      <c r="AT557" t="e">
        <f>#REF!</f>
        <v>#REF!</v>
      </c>
      <c r="AV557" s="40">
        <v>16</v>
      </c>
      <c r="AW557" s="42">
        <v>9</v>
      </c>
      <c r="AX557" s="44">
        <f t="shared" si="166"/>
        <v>16009</v>
      </c>
      <c r="AZ557" s="7" t="s">
        <v>4546</v>
      </c>
    </row>
    <row r="558" spans="1:52" hidden="1" outlineLevel="1">
      <c r="A558" t="s">
        <v>1984</v>
      </c>
      <c r="B558" t="s">
        <v>141</v>
      </c>
      <c r="C558" s="25">
        <v>42702</v>
      </c>
      <c r="F558" s="1">
        <v>22793</v>
      </c>
      <c r="G558" s="1">
        <v>17010</v>
      </c>
      <c r="H558" s="1">
        <v>16565</v>
      </c>
      <c r="I558" s="2" t="str">
        <f t="shared" si="167"/>
        <v/>
      </c>
      <c r="J558" s="2">
        <f t="shared" si="168"/>
        <v>0.72675821524152151</v>
      </c>
      <c r="K558" s="10" t="e">
        <f t="shared" si="170"/>
        <v>#N/A</v>
      </c>
      <c r="L558" s="9" t="e">
        <f t="shared" si="171"/>
        <v>#N/A</v>
      </c>
      <c r="M558" s="8" t="e">
        <f t="shared" si="172"/>
        <v>#N/A</v>
      </c>
      <c r="N558" s="2" t="str">
        <f t="shared" si="173"/>
        <v>-</v>
      </c>
      <c r="O558" s="2" t="str">
        <f t="shared" si="174"/>
        <v>-</v>
      </c>
      <c r="P558" s="2" t="str">
        <f t="shared" si="175"/>
        <v>-</v>
      </c>
      <c r="Q558" s="2" t="str">
        <f t="shared" si="176"/>
        <v>-</v>
      </c>
      <c r="AR558" t="s">
        <v>1984</v>
      </c>
      <c r="AS558" t="s">
        <v>141</v>
      </c>
      <c r="AT558" t="e">
        <f>#REF!</f>
        <v>#REF!</v>
      </c>
      <c r="AV558" s="40">
        <v>16</v>
      </c>
      <c r="AW558" s="42">
        <v>11</v>
      </c>
      <c r="AX558" s="44">
        <f t="shared" si="166"/>
        <v>16011</v>
      </c>
      <c r="AZ558" s="7" t="s">
        <v>4546</v>
      </c>
    </row>
    <row r="559" spans="1:52" hidden="1" outlineLevel="1">
      <c r="A559" t="s">
        <v>449</v>
      </c>
      <c r="B559" t="s">
        <v>141</v>
      </c>
      <c r="C559" s="25">
        <v>20811</v>
      </c>
      <c r="F559" s="1">
        <v>12612</v>
      </c>
      <c r="G559" s="1">
        <v>10290</v>
      </c>
      <c r="H559" s="1">
        <v>10147</v>
      </c>
      <c r="I559" s="2" t="str">
        <f t="shared" si="167"/>
        <v/>
      </c>
      <c r="J559" s="2">
        <f t="shared" si="168"/>
        <v>0.80455122105930854</v>
      </c>
      <c r="K559" s="10" t="e">
        <f t="shared" si="170"/>
        <v>#N/A</v>
      </c>
      <c r="L559" s="9" t="e">
        <f t="shared" si="171"/>
        <v>#N/A</v>
      </c>
      <c r="M559" s="8" t="e">
        <f t="shared" si="172"/>
        <v>#N/A</v>
      </c>
      <c r="N559" s="2" t="str">
        <f t="shared" si="173"/>
        <v>-</v>
      </c>
      <c r="O559" s="2" t="str">
        <f t="shared" si="174"/>
        <v>-</v>
      </c>
      <c r="P559" s="2" t="str">
        <f t="shared" si="175"/>
        <v>-</v>
      </c>
      <c r="Q559" s="2" t="str">
        <f t="shared" si="176"/>
        <v>-</v>
      </c>
      <c r="AR559" t="s">
        <v>449</v>
      </c>
      <c r="AS559" t="s">
        <v>141</v>
      </c>
      <c r="AT559" t="e">
        <f>#REF!</f>
        <v>#REF!</v>
      </c>
      <c r="AV559" s="40">
        <v>16</v>
      </c>
      <c r="AW559" s="42">
        <v>13</v>
      </c>
      <c r="AX559" s="44">
        <f t="shared" si="166"/>
        <v>16013</v>
      </c>
      <c r="AZ559" s="7" t="s">
        <v>4546</v>
      </c>
    </row>
    <row r="560" spans="1:52" hidden="1" outlineLevel="1">
      <c r="A560" t="s">
        <v>2931</v>
      </c>
      <c r="B560" t="s">
        <v>141</v>
      </c>
      <c r="C560" s="25">
        <v>7004</v>
      </c>
      <c r="F560" s="1">
        <v>4998</v>
      </c>
      <c r="G560" s="1">
        <v>3620</v>
      </c>
      <c r="H560" s="1">
        <v>3527</v>
      </c>
      <c r="I560" s="2" t="str">
        <f t="shared" si="167"/>
        <v/>
      </c>
      <c r="J560" s="2">
        <f t="shared" si="168"/>
        <v>0.70568227290916363</v>
      </c>
      <c r="K560" s="10" t="e">
        <f t="shared" si="170"/>
        <v>#N/A</v>
      </c>
      <c r="L560" s="9" t="e">
        <f t="shared" si="171"/>
        <v>#N/A</v>
      </c>
      <c r="M560" s="8" t="e">
        <f t="shared" si="172"/>
        <v>#N/A</v>
      </c>
      <c r="N560" s="2" t="str">
        <f t="shared" si="173"/>
        <v>-</v>
      </c>
      <c r="O560" s="2" t="str">
        <f t="shared" si="174"/>
        <v>-</v>
      </c>
      <c r="P560" s="2" t="str">
        <f t="shared" si="175"/>
        <v>-</v>
      </c>
      <c r="Q560" s="2" t="str">
        <f t="shared" si="176"/>
        <v>-</v>
      </c>
      <c r="AR560" t="s">
        <v>2931</v>
      </c>
      <c r="AS560" t="s">
        <v>141</v>
      </c>
      <c r="AT560" t="e">
        <f>#REF!</f>
        <v>#REF!</v>
      </c>
      <c r="AV560" s="40">
        <v>16</v>
      </c>
      <c r="AW560" s="42">
        <v>15</v>
      </c>
      <c r="AX560" s="44">
        <f t="shared" si="166"/>
        <v>16015</v>
      </c>
      <c r="AZ560" s="7" t="s">
        <v>4546</v>
      </c>
    </row>
    <row r="561" spans="1:52" hidden="1" outlineLevel="1">
      <c r="A561" t="s">
        <v>2624</v>
      </c>
      <c r="B561" t="s">
        <v>141</v>
      </c>
      <c r="C561" s="25">
        <v>38836</v>
      </c>
      <c r="F561" s="1">
        <v>23248</v>
      </c>
      <c r="G561" s="1">
        <v>18064</v>
      </c>
      <c r="H561" s="1">
        <v>17684</v>
      </c>
      <c r="I561" s="2" t="str">
        <f t="shared" si="167"/>
        <v/>
      </c>
      <c r="J561" s="2">
        <f t="shared" si="168"/>
        <v>0.76066758430832759</v>
      </c>
      <c r="K561" s="10" t="e">
        <f t="shared" si="170"/>
        <v>#N/A</v>
      </c>
      <c r="L561" s="9" t="e">
        <f t="shared" si="171"/>
        <v>#N/A</v>
      </c>
      <c r="M561" s="8" t="e">
        <f t="shared" si="172"/>
        <v>#N/A</v>
      </c>
      <c r="N561" s="2" t="str">
        <f t="shared" si="173"/>
        <v>-</v>
      </c>
      <c r="O561" s="2" t="str">
        <f t="shared" si="174"/>
        <v>-</v>
      </c>
      <c r="P561" s="2" t="str">
        <f t="shared" si="175"/>
        <v>-</v>
      </c>
      <c r="Q561" s="2" t="str">
        <f t="shared" si="176"/>
        <v>-</v>
      </c>
      <c r="AR561" t="s">
        <v>2624</v>
      </c>
      <c r="AS561" t="s">
        <v>141</v>
      </c>
      <c r="AT561" t="e">
        <f>#REF!</f>
        <v>#REF!</v>
      </c>
      <c r="AV561" s="40">
        <v>16</v>
      </c>
      <c r="AW561" s="42">
        <v>17</v>
      </c>
      <c r="AX561" s="44">
        <f t="shared" si="166"/>
        <v>16017</v>
      </c>
      <c r="AZ561" s="7" t="s">
        <v>4546</v>
      </c>
    </row>
    <row r="562" spans="1:52" hidden="1" outlineLevel="1">
      <c r="A562" t="s">
        <v>2619</v>
      </c>
      <c r="B562" t="s">
        <v>141</v>
      </c>
      <c r="C562" s="25">
        <v>89514</v>
      </c>
      <c r="F562" s="1">
        <v>50272</v>
      </c>
      <c r="G562" s="1">
        <v>39822</v>
      </c>
      <c r="H562" s="1">
        <v>38871</v>
      </c>
      <c r="I562" s="2" t="str">
        <f t="shared" si="167"/>
        <v/>
      </c>
      <c r="J562" s="2">
        <f t="shared" si="168"/>
        <v>0.77321371737746658</v>
      </c>
      <c r="K562" s="10" t="e">
        <f t="shared" si="170"/>
        <v>#N/A</v>
      </c>
      <c r="L562" s="9" t="e">
        <f t="shared" si="171"/>
        <v>#N/A</v>
      </c>
      <c r="M562" s="8" t="e">
        <f t="shared" si="172"/>
        <v>#N/A</v>
      </c>
      <c r="N562" s="2" t="str">
        <f t="shared" si="173"/>
        <v>-</v>
      </c>
      <c r="O562" s="2" t="str">
        <f t="shared" si="174"/>
        <v>-</v>
      </c>
      <c r="P562" s="2" t="str">
        <f t="shared" si="175"/>
        <v>-</v>
      </c>
      <c r="Q562" s="2" t="str">
        <f t="shared" si="176"/>
        <v>-</v>
      </c>
      <c r="AR562" t="s">
        <v>2619</v>
      </c>
      <c r="AS562" t="s">
        <v>141</v>
      </c>
      <c r="AT562" t="e">
        <f>#REF!</f>
        <v>#REF!</v>
      </c>
      <c r="AV562" s="40">
        <v>16</v>
      </c>
      <c r="AW562" s="42">
        <v>19</v>
      </c>
      <c r="AX562" s="44">
        <f t="shared" si="166"/>
        <v>16019</v>
      </c>
      <c r="AZ562" s="7" t="s">
        <v>4546</v>
      </c>
    </row>
    <row r="563" spans="1:52" hidden="1" outlineLevel="1">
      <c r="A563" t="s">
        <v>2623</v>
      </c>
      <c r="B563" t="s">
        <v>141</v>
      </c>
      <c r="C563" s="25">
        <v>10163</v>
      </c>
      <c r="F563" s="1">
        <v>6167</v>
      </c>
      <c r="G563" s="1">
        <v>4462</v>
      </c>
      <c r="H563" s="1">
        <v>4379</v>
      </c>
      <c r="I563" s="2" t="str">
        <f t="shared" si="167"/>
        <v/>
      </c>
      <c r="J563" s="2">
        <f t="shared" si="168"/>
        <v>0.7100697259607589</v>
      </c>
      <c r="K563" s="10" t="e">
        <f t="shared" si="170"/>
        <v>#N/A</v>
      </c>
      <c r="L563" s="9" t="e">
        <f t="shared" si="171"/>
        <v>#N/A</v>
      </c>
      <c r="M563" s="8" t="e">
        <f t="shared" si="172"/>
        <v>#N/A</v>
      </c>
      <c r="N563" s="2" t="str">
        <f t="shared" si="173"/>
        <v>-</v>
      </c>
      <c r="O563" s="2" t="str">
        <f t="shared" si="174"/>
        <v>-</v>
      </c>
      <c r="P563" s="2" t="str">
        <f t="shared" si="175"/>
        <v>-</v>
      </c>
      <c r="Q563" s="2" t="str">
        <f t="shared" si="176"/>
        <v>-</v>
      </c>
      <c r="AR563" t="s">
        <v>2623</v>
      </c>
      <c r="AS563" t="s">
        <v>141</v>
      </c>
      <c r="AT563" t="e">
        <f>#REF!</f>
        <v>#REF!</v>
      </c>
      <c r="AV563" s="40">
        <v>16</v>
      </c>
      <c r="AW563" s="42">
        <v>21</v>
      </c>
      <c r="AX563" s="44">
        <f t="shared" si="166"/>
        <v>16021</v>
      </c>
      <c r="AZ563" s="7" t="s">
        <v>4546</v>
      </c>
    </row>
    <row r="564" spans="1:52" hidden="1" outlineLevel="1">
      <c r="A564" t="s">
        <v>2442</v>
      </c>
      <c r="B564" t="s">
        <v>141</v>
      </c>
      <c r="C564" s="25">
        <v>2812</v>
      </c>
      <c r="F564" s="1">
        <v>1991</v>
      </c>
      <c r="G564" s="1">
        <v>1451</v>
      </c>
      <c r="H564" s="1">
        <v>1406</v>
      </c>
      <c r="I564" s="2" t="str">
        <f t="shared" si="167"/>
        <v/>
      </c>
      <c r="J564" s="2">
        <f t="shared" si="168"/>
        <v>0.70617780010045206</v>
      </c>
      <c r="K564" s="10" t="e">
        <f t="shared" si="170"/>
        <v>#N/A</v>
      </c>
      <c r="L564" s="9" t="e">
        <f t="shared" si="171"/>
        <v>#N/A</v>
      </c>
      <c r="M564" s="8" t="e">
        <f t="shared" si="172"/>
        <v>#N/A</v>
      </c>
      <c r="N564" s="2" t="str">
        <f t="shared" si="173"/>
        <v>-</v>
      </c>
      <c r="O564" s="2" t="str">
        <f t="shared" si="174"/>
        <v>-</v>
      </c>
      <c r="P564" s="2" t="str">
        <f t="shared" si="175"/>
        <v>-</v>
      </c>
      <c r="Q564" s="2" t="str">
        <f t="shared" si="176"/>
        <v>-</v>
      </c>
      <c r="AR564" t="s">
        <v>2442</v>
      </c>
      <c r="AS564" t="s">
        <v>141</v>
      </c>
      <c r="AT564" t="e">
        <f>#REF!</f>
        <v>#REF!</v>
      </c>
      <c r="AV564" s="40">
        <v>16</v>
      </c>
      <c r="AW564" s="42">
        <v>23</v>
      </c>
      <c r="AX564" s="44">
        <f t="shared" si="166"/>
        <v>16023</v>
      </c>
      <c r="AZ564" s="7" t="s">
        <v>4546</v>
      </c>
    </row>
    <row r="565" spans="1:52" hidden="1" outlineLevel="1">
      <c r="A565" t="s">
        <v>75</v>
      </c>
      <c r="B565" t="s">
        <v>141</v>
      </c>
      <c r="C565" s="25">
        <v>1022</v>
      </c>
      <c r="F565" s="1">
        <v>858</v>
      </c>
      <c r="G565" s="1">
        <v>614</v>
      </c>
      <c r="H565" s="1">
        <v>595</v>
      </c>
      <c r="I565" s="2" t="str">
        <f t="shared" si="167"/>
        <v/>
      </c>
      <c r="J565" s="2">
        <f t="shared" si="168"/>
        <v>0.69347319347319347</v>
      </c>
      <c r="K565" s="10" t="e">
        <f t="shared" si="170"/>
        <v>#N/A</v>
      </c>
      <c r="L565" s="9" t="e">
        <f t="shared" si="171"/>
        <v>#N/A</v>
      </c>
      <c r="M565" s="8" t="e">
        <f t="shared" si="172"/>
        <v>#N/A</v>
      </c>
      <c r="N565" s="2" t="str">
        <f t="shared" si="173"/>
        <v>-</v>
      </c>
      <c r="O565" s="2" t="str">
        <f t="shared" si="174"/>
        <v>-</v>
      </c>
      <c r="P565" s="2" t="str">
        <f t="shared" si="175"/>
        <v>-</v>
      </c>
      <c r="Q565" s="2" t="str">
        <f t="shared" si="176"/>
        <v>-</v>
      </c>
      <c r="AR565" t="s">
        <v>75</v>
      </c>
      <c r="AS565" t="s">
        <v>141</v>
      </c>
      <c r="AT565" t="e">
        <f>#REF!</f>
        <v>#REF!</v>
      </c>
      <c r="AV565" s="40">
        <v>16</v>
      </c>
      <c r="AW565" s="42">
        <v>25</v>
      </c>
      <c r="AX565" s="44">
        <f t="shared" si="166"/>
        <v>16025</v>
      </c>
      <c r="AZ565" s="7" t="s">
        <v>4546</v>
      </c>
    </row>
    <row r="566" spans="1:52" hidden="1" outlineLevel="1">
      <c r="A566" t="s">
        <v>497</v>
      </c>
      <c r="B566" t="s">
        <v>141</v>
      </c>
      <c r="C566" s="25">
        <v>157130</v>
      </c>
      <c r="F566" s="1">
        <v>73134</v>
      </c>
      <c r="G566" s="1">
        <v>56868</v>
      </c>
      <c r="H566" s="1">
        <v>55698</v>
      </c>
      <c r="I566" s="2" t="str">
        <f t="shared" si="167"/>
        <v/>
      </c>
      <c r="J566" s="2">
        <f t="shared" si="168"/>
        <v>0.7615883173353023</v>
      </c>
      <c r="K566" s="10" t="e">
        <f t="shared" si="170"/>
        <v>#N/A</v>
      </c>
      <c r="L566" s="9" t="e">
        <f t="shared" si="171"/>
        <v>#N/A</v>
      </c>
      <c r="M566" s="8" t="e">
        <f t="shared" si="172"/>
        <v>#N/A</v>
      </c>
      <c r="N566" s="2" t="str">
        <f t="shared" si="173"/>
        <v>-</v>
      </c>
      <c r="O566" s="2" t="str">
        <f t="shared" si="174"/>
        <v>-</v>
      </c>
      <c r="P566" s="2" t="str">
        <f t="shared" si="175"/>
        <v>-</v>
      </c>
      <c r="Q566" s="2" t="str">
        <f t="shared" si="176"/>
        <v>-</v>
      </c>
      <c r="AR566" t="s">
        <v>497</v>
      </c>
      <c r="AS566" t="s">
        <v>141</v>
      </c>
      <c r="AT566" t="e">
        <f>#REF!</f>
        <v>#REF!</v>
      </c>
      <c r="AV566" s="40">
        <v>16</v>
      </c>
      <c r="AW566" s="42">
        <v>27</v>
      </c>
      <c r="AX566" s="44">
        <f t="shared" si="166"/>
        <v>16027</v>
      </c>
      <c r="AZ566" s="7" t="s">
        <v>4546</v>
      </c>
    </row>
    <row r="567" spans="1:52" hidden="1" outlineLevel="1">
      <c r="A567" t="s">
        <v>3138</v>
      </c>
      <c r="B567" t="s">
        <v>141</v>
      </c>
      <c r="C567" s="25">
        <v>7106</v>
      </c>
      <c r="F567" s="1">
        <v>4537</v>
      </c>
      <c r="G567" s="1">
        <v>3409</v>
      </c>
      <c r="H567" s="1">
        <v>3281</v>
      </c>
      <c r="I567" s="2" t="str">
        <f t="shared" si="167"/>
        <v/>
      </c>
      <c r="J567" s="2">
        <f t="shared" si="168"/>
        <v>0.72316508706193516</v>
      </c>
      <c r="K567" s="10" t="e">
        <f t="shared" si="170"/>
        <v>#N/A</v>
      </c>
      <c r="L567" s="9" t="e">
        <f t="shared" si="171"/>
        <v>#N/A</v>
      </c>
      <c r="M567" s="8" t="e">
        <f t="shared" si="172"/>
        <v>#N/A</v>
      </c>
      <c r="N567" s="2" t="str">
        <f t="shared" si="173"/>
        <v>-</v>
      </c>
      <c r="O567" s="2" t="str">
        <f t="shared" si="174"/>
        <v>-</v>
      </c>
      <c r="P567" s="2" t="str">
        <f t="shared" si="175"/>
        <v>-</v>
      </c>
      <c r="Q567" s="2" t="str">
        <f t="shared" si="176"/>
        <v>-</v>
      </c>
      <c r="AR567" t="s">
        <v>3138</v>
      </c>
      <c r="AS567" t="s">
        <v>141</v>
      </c>
      <c r="AT567" t="e">
        <f>#REF!</f>
        <v>#REF!</v>
      </c>
      <c r="AV567" s="40">
        <v>16</v>
      </c>
      <c r="AW567" s="42">
        <v>29</v>
      </c>
      <c r="AX567" s="44">
        <f t="shared" si="166"/>
        <v>16029</v>
      </c>
      <c r="AZ567" s="7" t="s">
        <v>4546</v>
      </c>
    </row>
    <row r="568" spans="1:52" hidden="1" outlineLevel="1">
      <c r="A568" t="s">
        <v>2613</v>
      </c>
      <c r="B568" t="s">
        <v>141</v>
      </c>
      <c r="C568" s="25">
        <v>21323</v>
      </c>
      <c r="F568" s="1">
        <v>10238</v>
      </c>
      <c r="G568" s="1">
        <v>8015</v>
      </c>
      <c r="H568" s="1">
        <v>7821</v>
      </c>
      <c r="I568" s="2" t="str">
        <f t="shared" si="167"/>
        <v/>
      </c>
      <c r="J568" s="2">
        <f t="shared" si="168"/>
        <v>0.76391873412775935</v>
      </c>
      <c r="K568" s="10" t="e">
        <f t="shared" si="170"/>
        <v>#N/A</v>
      </c>
      <c r="L568" s="9" t="e">
        <f t="shared" si="171"/>
        <v>#N/A</v>
      </c>
      <c r="M568" s="8" t="e">
        <f t="shared" si="172"/>
        <v>#N/A</v>
      </c>
      <c r="N568" s="2" t="str">
        <f t="shared" si="173"/>
        <v>-</v>
      </c>
      <c r="O568" s="2" t="str">
        <f t="shared" si="174"/>
        <v>-</v>
      </c>
      <c r="P568" s="2" t="str">
        <f t="shared" si="175"/>
        <v>-</v>
      </c>
      <c r="Q568" s="2" t="str">
        <f t="shared" si="176"/>
        <v>-</v>
      </c>
      <c r="AR568" t="s">
        <v>2613</v>
      </c>
      <c r="AS568" t="s">
        <v>141</v>
      </c>
      <c r="AT568" t="e">
        <f>#REF!</f>
        <v>#REF!</v>
      </c>
      <c r="AV568" s="40">
        <v>16</v>
      </c>
      <c r="AW568" s="42">
        <v>31</v>
      </c>
      <c r="AX568" s="44">
        <f t="shared" si="166"/>
        <v>16031</v>
      </c>
      <c r="AZ568" s="7" t="s">
        <v>4546</v>
      </c>
    </row>
    <row r="569" spans="1:52" hidden="1" outlineLevel="1">
      <c r="A569" t="s">
        <v>2614</v>
      </c>
      <c r="B569" t="s">
        <v>141</v>
      </c>
      <c r="C569" s="25">
        <v>923</v>
      </c>
      <c r="F569" s="1">
        <v>432</v>
      </c>
      <c r="G569" s="1">
        <v>369</v>
      </c>
      <c r="H569" s="1">
        <v>353</v>
      </c>
      <c r="I569" s="2" t="str">
        <f t="shared" si="167"/>
        <v/>
      </c>
      <c r="J569" s="2">
        <f t="shared" si="168"/>
        <v>0.81712962962962965</v>
      </c>
      <c r="K569" s="10" t="e">
        <f t="shared" si="170"/>
        <v>#N/A</v>
      </c>
      <c r="L569" s="9" t="e">
        <f t="shared" si="171"/>
        <v>#N/A</v>
      </c>
      <c r="M569" s="8" t="e">
        <f t="shared" si="172"/>
        <v>#N/A</v>
      </c>
      <c r="N569" s="2" t="str">
        <f t="shared" si="173"/>
        <v>-</v>
      </c>
      <c r="O569" s="2" t="str">
        <f t="shared" si="174"/>
        <v>-</v>
      </c>
      <c r="P569" s="2" t="str">
        <f t="shared" si="175"/>
        <v>-</v>
      </c>
      <c r="Q569" s="2" t="str">
        <f t="shared" si="176"/>
        <v>-</v>
      </c>
      <c r="AR569" t="s">
        <v>2614</v>
      </c>
      <c r="AS569" t="s">
        <v>141</v>
      </c>
      <c r="AT569" t="e">
        <f>#REF!</f>
        <v>#REF!</v>
      </c>
      <c r="AV569" s="40">
        <v>16</v>
      </c>
      <c r="AW569" s="42">
        <v>33</v>
      </c>
      <c r="AX569" s="44">
        <f t="shared" si="166"/>
        <v>16033</v>
      </c>
      <c r="AZ569" s="7" t="s">
        <v>4546</v>
      </c>
    </row>
    <row r="570" spans="1:52" hidden="1" outlineLevel="1">
      <c r="A570" t="s">
        <v>1038</v>
      </c>
      <c r="B570" t="s">
        <v>141</v>
      </c>
      <c r="C570" s="25">
        <v>8610</v>
      </c>
      <c r="F570" s="1">
        <v>5495</v>
      </c>
      <c r="G570" s="1">
        <v>4143</v>
      </c>
      <c r="H570" s="1">
        <v>4034</v>
      </c>
      <c r="I570" s="2" t="str">
        <f t="shared" si="167"/>
        <v/>
      </c>
      <c r="J570" s="2">
        <f t="shared" si="168"/>
        <v>0.73412192902638762</v>
      </c>
      <c r="K570" s="10" t="e">
        <f t="shared" si="170"/>
        <v>#N/A</v>
      </c>
      <c r="L570" s="9" t="e">
        <f t="shared" si="171"/>
        <v>#N/A</v>
      </c>
      <c r="M570" s="8" t="e">
        <f t="shared" si="172"/>
        <v>#N/A</v>
      </c>
      <c r="N570" s="2" t="str">
        <f t="shared" si="173"/>
        <v>-</v>
      </c>
      <c r="O570" s="2" t="str">
        <f t="shared" si="174"/>
        <v>-</v>
      </c>
      <c r="P570" s="2" t="str">
        <f t="shared" si="175"/>
        <v>-</v>
      </c>
      <c r="Q570" s="2" t="str">
        <f t="shared" si="176"/>
        <v>-</v>
      </c>
      <c r="AR570" t="s">
        <v>1038</v>
      </c>
      <c r="AS570" t="s">
        <v>141</v>
      </c>
      <c r="AT570" t="e">
        <f>#REF!</f>
        <v>#REF!</v>
      </c>
      <c r="AV570" s="40">
        <v>16</v>
      </c>
      <c r="AW570" s="42">
        <v>35</v>
      </c>
      <c r="AX570" s="44">
        <f t="shared" si="166"/>
        <v>16035</v>
      </c>
      <c r="AZ570" s="7" t="s">
        <v>4546</v>
      </c>
    </row>
    <row r="571" spans="1:52" hidden="1" outlineLevel="1">
      <c r="A571" t="s">
        <v>1445</v>
      </c>
      <c r="B571" t="s">
        <v>141</v>
      </c>
      <c r="C571" s="25">
        <v>4129</v>
      </c>
      <c r="F571" s="1">
        <v>3096</v>
      </c>
      <c r="G571" s="1">
        <v>2490</v>
      </c>
      <c r="H571" s="1">
        <v>2358</v>
      </c>
      <c r="I571" s="2" t="str">
        <f t="shared" si="167"/>
        <v/>
      </c>
      <c r="J571" s="2">
        <f t="shared" si="168"/>
        <v>0.76162790697674421</v>
      </c>
      <c r="K571" s="10" t="e">
        <f t="shared" si="170"/>
        <v>#N/A</v>
      </c>
      <c r="L571" s="9" t="e">
        <f t="shared" si="171"/>
        <v>#N/A</v>
      </c>
      <c r="M571" s="8" t="e">
        <f t="shared" si="172"/>
        <v>#N/A</v>
      </c>
      <c r="N571" s="2" t="str">
        <f t="shared" si="173"/>
        <v>-</v>
      </c>
      <c r="O571" s="2" t="str">
        <f t="shared" si="174"/>
        <v>-</v>
      </c>
      <c r="P571" s="2" t="str">
        <f t="shared" si="175"/>
        <v>-</v>
      </c>
      <c r="Q571" s="2" t="str">
        <f t="shared" si="176"/>
        <v>-</v>
      </c>
      <c r="AR571" t="s">
        <v>1445</v>
      </c>
      <c r="AS571" t="s">
        <v>141</v>
      </c>
      <c r="AT571" t="e">
        <f>#REF!</f>
        <v>#REF!</v>
      </c>
      <c r="AV571" s="40">
        <v>16</v>
      </c>
      <c r="AW571" s="42">
        <v>37</v>
      </c>
      <c r="AX571" s="44">
        <f t="shared" si="166"/>
        <v>16037</v>
      </c>
      <c r="AZ571" s="7" t="s">
        <v>4546</v>
      </c>
    </row>
    <row r="572" spans="1:52" hidden="1" outlineLevel="1">
      <c r="A572" t="s">
        <v>1370</v>
      </c>
      <c r="B572" t="s">
        <v>141</v>
      </c>
      <c r="C572" s="25">
        <v>26355</v>
      </c>
      <c r="F572" s="1">
        <v>11127</v>
      </c>
      <c r="G572" s="1">
        <v>8230</v>
      </c>
      <c r="H572" s="1">
        <v>8061</v>
      </c>
      <c r="I572" s="2" t="str">
        <f t="shared" si="167"/>
        <v/>
      </c>
      <c r="J572" s="2">
        <f t="shared" si="168"/>
        <v>0.72445403073604742</v>
      </c>
      <c r="K572" s="10" t="e">
        <f t="shared" si="170"/>
        <v>#N/A</v>
      </c>
      <c r="L572" s="9" t="e">
        <f t="shared" si="171"/>
        <v>#N/A</v>
      </c>
      <c r="M572" s="8" t="e">
        <f t="shared" si="172"/>
        <v>#N/A</v>
      </c>
      <c r="N572" s="2" t="str">
        <f t="shared" si="173"/>
        <v>-</v>
      </c>
      <c r="O572" s="2" t="str">
        <f t="shared" si="174"/>
        <v>-</v>
      </c>
      <c r="P572" s="2" t="str">
        <f t="shared" si="175"/>
        <v>-</v>
      </c>
      <c r="Q572" s="2" t="str">
        <f t="shared" si="176"/>
        <v>-</v>
      </c>
      <c r="AR572" t="s">
        <v>1370</v>
      </c>
      <c r="AS572" t="s">
        <v>141</v>
      </c>
      <c r="AT572" t="e">
        <f>#REF!</f>
        <v>#REF!</v>
      </c>
      <c r="AV572" s="40">
        <v>16</v>
      </c>
      <c r="AW572" s="42">
        <v>39</v>
      </c>
      <c r="AX572" s="44">
        <f t="shared" si="166"/>
        <v>16039</v>
      </c>
      <c r="AZ572" s="7" t="s">
        <v>4546</v>
      </c>
    </row>
    <row r="573" spans="1:52" hidden="1" outlineLevel="1">
      <c r="A573" t="s">
        <v>1354</v>
      </c>
      <c r="B573" t="s">
        <v>141</v>
      </c>
      <c r="C573" s="25">
        <v>11959</v>
      </c>
      <c r="F573" s="1">
        <v>6363</v>
      </c>
      <c r="G573" s="1">
        <v>5225</v>
      </c>
      <c r="H573" s="1">
        <v>5054</v>
      </c>
      <c r="I573" s="2" t="str">
        <f t="shared" si="167"/>
        <v/>
      </c>
      <c r="J573" s="2">
        <f t="shared" si="168"/>
        <v>0.79427942794279427</v>
      </c>
      <c r="K573" s="10" t="e">
        <f t="shared" si="170"/>
        <v>#N/A</v>
      </c>
      <c r="L573" s="9" t="e">
        <f t="shared" si="171"/>
        <v>#N/A</v>
      </c>
      <c r="M573" s="8" t="e">
        <f t="shared" si="172"/>
        <v>#N/A</v>
      </c>
      <c r="N573" s="2" t="str">
        <f t="shared" si="173"/>
        <v>-</v>
      </c>
      <c r="O573" s="2" t="str">
        <f t="shared" si="174"/>
        <v>-</v>
      </c>
      <c r="P573" s="2" t="str">
        <f t="shared" si="175"/>
        <v>-</v>
      </c>
      <c r="Q573" s="2" t="str">
        <f t="shared" si="176"/>
        <v>-</v>
      </c>
      <c r="AR573" t="s">
        <v>1354</v>
      </c>
      <c r="AS573" t="s">
        <v>141</v>
      </c>
      <c r="AT573" t="e">
        <f>#REF!</f>
        <v>#REF!</v>
      </c>
      <c r="AV573" s="40">
        <v>16</v>
      </c>
      <c r="AW573" s="42">
        <v>41</v>
      </c>
      <c r="AX573" s="44">
        <f t="shared" si="166"/>
        <v>16041</v>
      </c>
      <c r="AZ573" s="7" t="s">
        <v>4546</v>
      </c>
    </row>
    <row r="574" spans="1:52" hidden="1" outlineLevel="1">
      <c r="A574" t="s">
        <v>112</v>
      </c>
      <c r="B574" t="s">
        <v>141</v>
      </c>
      <c r="C574" s="25">
        <v>12640</v>
      </c>
      <c r="F574" s="1">
        <v>7471</v>
      </c>
      <c r="G574" s="1">
        <v>5945</v>
      </c>
      <c r="H574" s="1">
        <v>5769</v>
      </c>
      <c r="I574" s="2" t="str">
        <f t="shared" si="167"/>
        <v/>
      </c>
      <c r="J574" s="2">
        <f t="shared" si="168"/>
        <v>0.77218578503547053</v>
      </c>
      <c r="K574" s="10" t="e">
        <f t="shared" si="170"/>
        <v>#N/A</v>
      </c>
      <c r="L574" s="9" t="e">
        <f t="shared" si="171"/>
        <v>#N/A</v>
      </c>
      <c r="M574" s="8" t="e">
        <f t="shared" si="172"/>
        <v>#N/A</v>
      </c>
      <c r="N574" s="2" t="str">
        <f t="shared" si="173"/>
        <v>-</v>
      </c>
      <c r="O574" s="2" t="str">
        <f t="shared" si="174"/>
        <v>-</v>
      </c>
      <c r="P574" s="2" t="str">
        <f t="shared" si="175"/>
        <v>-</v>
      </c>
      <c r="Q574" s="2" t="str">
        <f t="shared" si="176"/>
        <v>-</v>
      </c>
      <c r="AR574" t="s">
        <v>112</v>
      </c>
      <c r="AS574" t="s">
        <v>141</v>
      </c>
      <c r="AT574" t="e">
        <f>#REF!</f>
        <v>#REF!</v>
      </c>
      <c r="AV574" s="40">
        <v>16</v>
      </c>
      <c r="AW574" s="42">
        <v>43</v>
      </c>
      <c r="AX574" s="44">
        <f t="shared" si="166"/>
        <v>16043</v>
      </c>
      <c r="AZ574" s="7" t="s">
        <v>4546</v>
      </c>
    </row>
    <row r="575" spans="1:52" hidden="1" outlineLevel="1">
      <c r="A575" t="s">
        <v>1039</v>
      </c>
      <c r="B575" t="s">
        <v>141</v>
      </c>
      <c r="C575" s="25">
        <v>15925</v>
      </c>
      <c r="F575" s="1">
        <v>9776</v>
      </c>
      <c r="G575" s="1">
        <v>7345</v>
      </c>
      <c r="H575" s="1">
        <v>7134</v>
      </c>
      <c r="I575" s="2" t="str">
        <f t="shared" si="167"/>
        <v/>
      </c>
      <c r="J575" s="2">
        <f t="shared" si="168"/>
        <v>0.72974631751227492</v>
      </c>
      <c r="K575" s="10" t="e">
        <f t="shared" si="170"/>
        <v>#N/A</v>
      </c>
      <c r="L575" s="9" t="e">
        <f t="shared" si="171"/>
        <v>#N/A</v>
      </c>
      <c r="M575" s="8" t="e">
        <f t="shared" si="172"/>
        <v>#N/A</v>
      </c>
      <c r="N575" s="2" t="str">
        <f t="shared" si="173"/>
        <v>-</v>
      </c>
      <c r="O575" s="2" t="str">
        <f t="shared" si="174"/>
        <v>-</v>
      </c>
      <c r="P575" s="2" t="str">
        <f t="shared" si="175"/>
        <v>-</v>
      </c>
      <c r="Q575" s="2" t="str">
        <f t="shared" si="176"/>
        <v>-</v>
      </c>
      <c r="AR575" t="s">
        <v>1039</v>
      </c>
      <c r="AS575" t="s">
        <v>141</v>
      </c>
      <c r="AT575" t="e">
        <f>#REF!</f>
        <v>#REF!</v>
      </c>
      <c r="AV575" s="40">
        <v>16</v>
      </c>
      <c r="AW575" s="42">
        <v>45</v>
      </c>
      <c r="AX575" s="44">
        <f t="shared" si="166"/>
        <v>16045</v>
      </c>
      <c r="AZ575" s="7" t="s">
        <v>4546</v>
      </c>
    </row>
    <row r="576" spans="1:52" hidden="1" outlineLevel="1">
      <c r="A576" t="s">
        <v>3955</v>
      </c>
      <c r="B576" t="s">
        <v>141</v>
      </c>
      <c r="C576" s="25">
        <v>14562</v>
      </c>
      <c r="F576" s="1">
        <v>7219</v>
      </c>
      <c r="G576" s="1">
        <v>5503</v>
      </c>
      <c r="H576" s="1">
        <v>5325</v>
      </c>
      <c r="I576" s="2" t="str">
        <f t="shared" si="167"/>
        <v/>
      </c>
      <c r="J576" s="2">
        <f t="shared" si="168"/>
        <v>0.73763679179941821</v>
      </c>
      <c r="K576" s="10" t="e">
        <f t="shared" si="170"/>
        <v>#N/A</v>
      </c>
      <c r="L576" s="9" t="e">
        <f t="shared" si="171"/>
        <v>#N/A</v>
      </c>
      <c r="M576" s="8" t="e">
        <f t="shared" si="172"/>
        <v>#N/A</v>
      </c>
      <c r="N576" s="2" t="str">
        <f t="shared" si="173"/>
        <v>-</v>
      </c>
      <c r="O576" s="2" t="str">
        <f t="shared" si="174"/>
        <v>-</v>
      </c>
      <c r="P576" s="2" t="str">
        <f t="shared" si="175"/>
        <v>-</v>
      </c>
      <c r="Q576" s="2" t="str">
        <f t="shared" si="176"/>
        <v>-</v>
      </c>
      <c r="AR576" t="s">
        <v>3955</v>
      </c>
      <c r="AS576" t="s">
        <v>141</v>
      </c>
      <c r="AT576" t="e">
        <f>#REF!</f>
        <v>#REF!</v>
      </c>
      <c r="AV576" s="40">
        <v>16</v>
      </c>
      <c r="AW576" s="42">
        <v>47</v>
      </c>
      <c r="AX576" s="44">
        <f t="shared" si="166"/>
        <v>16047</v>
      </c>
      <c r="AZ576" s="7" t="s">
        <v>4546</v>
      </c>
    </row>
    <row r="577" spans="1:52" hidden="1" outlineLevel="1">
      <c r="A577" t="s">
        <v>419</v>
      </c>
      <c r="B577" t="s">
        <v>141</v>
      </c>
      <c r="C577" s="25">
        <v>15555</v>
      </c>
      <c r="F577" s="1">
        <v>10407</v>
      </c>
      <c r="G577" s="1">
        <v>8176</v>
      </c>
      <c r="H577" s="1">
        <v>7970</v>
      </c>
      <c r="I577" s="2" t="str">
        <f t="shared" si="167"/>
        <v/>
      </c>
      <c r="J577" s="2">
        <f t="shared" si="168"/>
        <v>0.76583069088113764</v>
      </c>
      <c r="K577" s="10" t="e">
        <f t="shared" si="170"/>
        <v>#N/A</v>
      </c>
      <c r="L577" s="9" t="e">
        <f t="shared" si="171"/>
        <v>#N/A</v>
      </c>
      <c r="M577" s="8" t="e">
        <f t="shared" si="172"/>
        <v>#N/A</v>
      </c>
      <c r="N577" s="2" t="str">
        <f t="shared" si="173"/>
        <v>-</v>
      </c>
      <c r="O577" s="2" t="str">
        <f t="shared" si="174"/>
        <v>-</v>
      </c>
      <c r="P577" s="2" t="str">
        <f t="shared" si="175"/>
        <v>-</v>
      </c>
      <c r="Q577" s="2" t="str">
        <f t="shared" si="176"/>
        <v>-</v>
      </c>
      <c r="AR577" t="s">
        <v>419</v>
      </c>
      <c r="AS577" t="s">
        <v>141</v>
      </c>
      <c r="AT577" t="e">
        <f>#REF!</f>
        <v>#REF!</v>
      </c>
      <c r="AV577" s="40">
        <v>16</v>
      </c>
      <c r="AW577" s="42">
        <v>49</v>
      </c>
      <c r="AX577" s="44">
        <f t="shared" si="166"/>
        <v>16049</v>
      </c>
      <c r="AZ577" s="7" t="s">
        <v>4546</v>
      </c>
    </row>
    <row r="578" spans="1:52" hidden="1" outlineLevel="1">
      <c r="A578" t="s">
        <v>2409</v>
      </c>
      <c r="B578" t="s">
        <v>141</v>
      </c>
      <c r="C578" s="25">
        <v>20842</v>
      </c>
      <c r="F578" s="1">
        <v>11317</v>
      </c>
      <c r="G578" s="1">
        <v>9362</v>
      </c>
      <c r="H578" s="1">
        <v>8906</v>
      </c>
      <c r="I578" s="2" t="str">
        <f t="shared" si="167"/>
        <v/>
      </c>
      <c r="J578" s="2">
        <f t="shared" si="168"/>
        <v>0.78695767429530794</v>
      </c>
      <c r="K578" s="10" t="e">
        <f t="shared" si="170"/>
        <v>#N/A</v>
      </c>
      <c r="L578" s="9" t="e">
        <f t="shared" si="171"/>
        <v>#N/A</v>
      </c>
      <c r="M578" s="8" t="e">
        <f t="shared" si="172"/>
        <v>#N/A</v>
      </c>
      <c r="N578" s="2" t="str">
        <f t="shared" si="173"/>
        <v>-</v>
      </c>
      <c r="O578" s="2" t="str">
        <f t="shared" si="174"/>
        <v>-</v>
      </c>
      <c r="P578" s="2" t="str">
        <f t="shared" si="175"/>
        <v>-</v>
      </c>
      <c r="Q578" s="2" t="str">
        <f t="shared" si="176"/>
        <v>-</v>
      </c>
      <c r="AR578" t="s">
        <v>2409</v>
      </c>
      <c r="AS578" t="s">
        <v>141</v>
      </c>
      <c r="AT578" t="e">
        <f>#REF!</f>
        <v>#REF!</v>
      </c>
      <c r="AV578" s="40">
        <v>16</v>
      </c>
      <c r="AW578" s="42">
        <v>51</v>
      </c>
      <c r="AX578" s="44">
        <f t="shared" si="166"/>
        <v>16051</v>
      </c>
      <c r="AZ578" s="7" t="s">
        <v>4546</v>
      </c>
    </row>
    <row r="579" spans="1:52" hidden="1" outlineLevel="1">
      <c r="A579" t="s">
        <v>1707</v>
      </c>
      <c r="B579" t="s">
        <v>141</v>
      </c>
      <c r="C579" s="25">
        <v>19331</v>
      </c>
      <c r="F579" s="1">
        <v>8786</v>
      </c>
      <c r="G579" s="1">
        <v>6889</v>
      </c>
      <c r="H579" s="1">
        <v>6580</v>
      </c>
      <c r="I579" s="2" t="str">
        <f t="shared" si="167"/>
        <v/>
      </c>
      <c r="J579" s="2">
        <f t="shared" si="168"/>
        <v>0.74891873435010248</v>
      </c>
      <c r="K579" s="10" t="e">
        <f t="shared" si="170"/>
        <v>#N/A</v>
      </c>
      <c r="L579" s="9" t="e">
        <f t="shared" si="171"/>
        <v>#N/A</v>
      </c>
      <c r="M579" s="8" t="e">
        <f t="shared" si="172"/>
        <v>#N/A</v>
      </c>
      <c r="N579" s="2" t="str">
        <f t="shared" si="173"/>
        <v>-</v>
      </c>
      <c r="O579" s="2" t="str">
        <f t="shared" si="174"/>
        <v>-</v>
      </c>
      <c r="P579" s="2" t="str">
        <f t="shared" si="175"/>
        <v>-</v>
      </c>
      <c r="Q579" s="2" t="str">
        <f t="shared" si="176"/>
        <v>-</v>
      </c>
      <c r="AR579" t="s">
        <v>1707</v>
      </c>
      <c r="AS579" t="s">
        <v>141</v>
      </c>
      <c r="AT579" t="e">
        <f>#REF!</f>
        <v>#REF!</v>
      </c>
      <c r="AV579" s="40">
        <v>16</v>
      </c>
      <c r="AW579" s="42">
        <v>53</v>
      </c>
      <c r="AX579" s="44">
        <f t="shared" si="166"/>
        <v>16053</v>
      </c>
      <c r="AZ579" s="7" t="s">
        <v>4546</v>
      </c>
    </row>
    <row r="580" spans="1:52" hidden="1" outlineLevel="1">
      <c r="A580" t="s">
        <v>1708</v>
      </c>
      <c r="B580" t="s">
        <v>141</v>
      </c>
      <c r="C580" s="25">
        <v>121002</v>
      </c>
      <c r="F580" s="1">
        <v>72471</v>
      </c>
      <c r="G580" s="1">
        <v>55704</v>
      </c>
      <c r="H580" s="1">
        <v>54603</v>
      </c>
      <c r="I580" s="2" t="str">
        <f t="shared" si="167"/>
        <v/>
      </c>
      <c r="J580" s="2">
        <f t="shared" si="168"/>
        <v>0.75344620606863433</v>
      </c>
      <c r="K580" s="10" t="e">
        <f t="shared" si="170"/>
        <v>#N/A</v>
      </c>
      <c r="L580" s="9" t="e">
        <f t="shared" si="171"/>
        <v>#N/A</v>
      </c>
      <c r="M580" s="8" t="e">
        <f t="shared" si="172"/>
        <v>#N/A</v>
      </c>
      <c r="N580" s="2" t="str">
        <f t="shared" si="173"/>
        <v>-</v>
      </c>
      <c r="O580" s="2" t="str">
        <f t="shared" si="174"/>
        <v>-</v>
      </c>
      <c r="P580" s="2" t="str">
        <f t="shared" si="175"/>
        <v>-</v>
      </c>
      <c r="Q580" s="2" t="str">
        <f t="shared" si="176"/>
        <v>-</v>
      </c>
      <c r="AR580" t="s">
        <v>1708</v>
      </c>
      <c r="AS580" t="s">
        <v>141</v>
      </c>
      <c r="AT580" t="e">
        <f>#REF!</f>
        <v>#REF!</v>
      </c>
      <c r="AV580" s="40">
        <v>16</v>
      </c>
      <c r="AW580" s="42">
        <v>55</v>
      </c>
      <c r="AX580" s="44">
        <f t="shared" ref="AX580:AX643" si="177">AV580*1000+AW580</f>
        <v>16055</v>
      </c>
      <c r="AZ580" s="7" t="s">
        <v>4546</v>
      </c>
    </row>
    <row r="581" spans="1:52" hidden="1" outlineLevel="1">
      <c r="A581" t="s">
        <v>1709</v>
      </c>
      <c r="B581" t="s">
        <v>141</v>
      </c>
      <c r="C581" s="25">
        <v>35864</v>
      </c>
      <c r="F581" s="1">
        <v>24974</v>
      </c>
      <c r="G581" s="1">
        <v>17894</v>
      </c>
      <c r="H581" s="1">
        <v>17553</v>
      </c>
      <c r="I581" s="2" t="str">
        <f t="shared" si="167"/>
        <v/>
      </c>
      <c r="J581" s="2">
        <f t="shared" si="168"/>
        <v>0.70285096500360378</v>
      </c>
      <c r="K581" s="10" t="e">
        <f t="shared" si="170"/>
        <v>#N/A</v>
      </c>
      <c r="L581" s="9" t="e">
        <f t="shared" si="171"/>
        <v>#N/A</v>
      </c>
      <c r="M581" s="8" t="e">
        <f t="shared" si="172"/>
        <v>#N/A</v>
      </c>
      <c r="N581" s="2" t="str">
        <f t="shared" si="173"/>
        <v>-</v>
      </c>
      <c r="O581" s="2" t="str">
        <f t="shared" si="174"/>
        <v>-</v>
      </c>
      <c r="P581" s="2" t="str">
        <f t="shared" si="175"/>
        <v>-</v>
      </c>
      <c r="Q581" s="2" t="str">
        <f t="shared" si="176"/>
        <v>-</v>
      </c>
      <c r="AR581" t="s">
        <v>1709</v>
      </c>
      <c r="AS581" t="s">
        <v>141</v>
      </c>
      <c r="AT581" t="e">
        <f>#REF!</f>
        <v>#REF!</v>
      </c>
      <c r="AV581" s="40">
        <v>16</v>
      </c>
      <c r="AW581" s="42">
        <v>57</v>
      </c>
      <c r="AX581" s="44">
        <f t="shared" si="177"/>
        <v>16057</v>
      </c>
      <c r="AZ581" s="7" t="s">
        <v>4546</v>
      </c>
    </row>
    <row r="582" spans="1:52" hidden="1" outlineLevel="1">
      <c r="A582" t="s">
        <v>3540</v>
      </c>
      <c r="B582" t="s">
        <v>141</v>
      </c>
      <c r="C582" s="25">
        <v>7660</v>
      </c>
      <c r="F582" s="1">
        <v>5105</v>
      </c>
      <c r="G582" s="1">
        <v>4129</v>
      </c>
      <c r="H582" s="1">
        <v>4055</v>
      </c>
      <c r="I582" s="2" t="str">
        <f t="shared" si="167"/>
        <v/>
      </c>
      <c r="J582" s="2">
        <f t="shared" si="168"/>
        <v>0.79431929480901076</v>
      </c>
      <c r="K582" s="10" t="e">
        <f t="shared" si="170"/>
        <v>#N/A</v>
      </c>
      <c r="L582" s="9" t="e">
        <f t="shared" si="171"/>
        <v>#N/A</v>
      </c>
      <c r="M582" s="8" t="e">
        <f t="shared" si="172"/>
        <v>#N/A</v>
      </c>
      <c r="N582" s="2" t="str">
        <f t="shared" si="173"/>
        <v>-</v>
      </c>
      <c r="O582" s="2" t="str">
        <f t="shared" si="174"/>
        <v>-</v>
      </c>
      <c r="P582" s="2" t="str">
        <f t="shared" si="175"/>
        <v>-</v>
      </c>
      <c r="Q582" s="2" t="str">
        <f t="shared" si="176"/>
        <v>-</v>
      </c>
      <c r="AR582" t="s">
        <v>3540</v>
      </c>
      <c r="AS582" t="s">
        <v>141</v>
      </c>
      <c r="AT582" t="e">
        <f>#REF!</f>
        <v>#REF!</v>
      </c>
      <c r="AV582" s="40">
        <v>16</v>
      </c>
      <c r="AW582" s="42">
        <v>59</v>
      </c>
      <c r="AX582" s="44">
        <f t="shared" si="177"/>
        <v>16059</v>
      </c>
      <c r="AZ582" s="7" t="s">
        <v>4546</v>
      </c>
    </row>
    <row r="583" spans="1:52" hidden="1" outlineLevel="1">
      <c r="A583" t="s">
        <v>3924</v>
      </c>
      <c r="B583" t="s">
        <v>141</v>
      </c>
      <c r="C583" s="25">
        <v>3669</v>
      </c>
      <c r="F583" s="1">
        <v>2504</v>
      </c>
      <c r="G583" s="1">
        <v>1892</v>
      </c>
      <c r="H583" s="1">
        <v>1820</v>
      </c>
      <c r="I583" s="2" t="str">
        <f t="shared" ref="I583:I646" si="178">IF(D583&gt;0,H583/D583,"")</f>
        <v/>
      </c>
      <c r="J583" s="2">
        <f t="shared" ref="J583:J646" si="179">IF(F583&gt;0,H583/F583,"")</f>
        <v>0.72683706070287535</v>
      </c>
      <c r="K583" s="10" t="e">
        <f t="shared" si="170"/>
        <v>#N/A</v>
      </c>
      <c r="L583" s="9" t="e">
        <f t="shared" si="171"/>
        <v>#N/A</v>
      </c>
      <c r="M583" s="8" t="e">
        <f t="shared" si="172"/>
        <v>#N/A</v>
      </c>
      <c r="N583" s="2" t="str">
        <f t="shared" si="173"/>
        <v>-</v>
      </c>
      <c r="O583" s="2" t="str">
        <f t="shared" si="174"/>
        <v>-</v>
      </c>
      <c r="P583" s="2" t="str">
        <f t="shared" si="175"/>
        <v>-</v>
      </c>
      <c r="Q583" s="2" t="str">
        <f t="shared" si="176"/>
        <v>-</v>
      </c>
      <c r="AR583" t="s">
        <v>3924</v>
      </c>
      <c r="AS583" t="s">
        <v>141</v>
      </c>
      <c r="AT583" t="e">
        <f>#REF!</f>
        <v>#REF!</v>
      </c>
      <c r="AV583" s="40">
        <v>16</v>
      </c>
      <c r="AW583" s="42">
        <v>61</v>
      </c>
      <c r="AX583" s="44">
        <f t="shared" si="177"/>
        <v>16061</v>
      </c>
      <c r="AZ583" s="7" t="s">
        <v>4546</v>
      </c>
    </row>
    <row r="584" spans="1:52" hidden="1" outlineLevel="1">
      <c r="A584" t="s">
        <v>1532</v>
      </c>
      <c r="B584" t="s">
        <v>141</v>
      </c>
      <c r="C584" s="25">
        <v>4441</v>
      </c>
      <c r="F584" s="1">
        <v>2294</v>
      </c>
      <c r="G584" s="1">
        <v>1927</v>
      </c>
      <c r="H584" s="1">
        <v>1876</v>
      </c>
      <c r="I584" s="2" t="str">
        <f t="shared" si="178"/>
        <v/>
      </c>
      <c r="J584" s="2">
        <f t="shared" si="179"/>
        <v>0.81778552746294686</v>
      </c>
      <c r="K584" s="10" t="e">
        <f t="shared" si="170"/>
        <v>#N/A</v>
      </c>
      <c r="L584" s="9" t="e">
        <f t="shared" si="171"/>
        <v>#N/A</v>
      </c>
      <c r="M584" s="8" t="e">
        <f t="shared" si="172"/>
        <v>#N/A</v>
      </c>
      <c r="N584" s="2" t="str">
        <f t="shared" si="173"/>
        <v>-</v>
      </c>
      <c r="O584" s="2" t="str">
        <f t="shared" si="174"/>
        <v>-</v>
      </c>
      <c r="P584" s="2" t="str">
        <f t="shared" si="175"/>
        <v>-</v>
      </c>
      <c r="Q584" s="2" t="str">
        <f t="shared" si="176"/>
        <v>-</v>
      </c>
      <c r="AR584" t="s">
        <v>1532</v>
      </c>
      <c r="AS584" t="s">
        <v>141</v>
      </c>
      <c r="AT584" t="e">
        <f>#REF!</f>
        <v>#REF!</v>
      </c>
      <c r="AV584" s="40">
        <v>16</v>
      </c>
      <c r="AW584" s="42">
        <v>63</v>
      </c>
      <c r="AX584" s="44">
        <f t="shared" si="177"/>
        <v>16063</v>
      </c>
      <c r="AZ584" s="7" t="s">
        <v>4546</v>
      </c>
    </row>
    <row r="585" spans="1:52" hidden="1" outlineLevel="1">
      <c r="A585" t="s">
        <v>2076</v>
      </c>
      <c r="B585" t="s">
        <v>141</v>
      </c>
      <c r="C585" s="25">
        <v>31990</v>
      </c>
      <c r="F585" s="1">
        <v>16081</v>
      </c>
      <c r="G585" s="1">
        <v>11805</v>
      </c>
      <c r="H585" s="1">
        <v>11637</v>
      </c>
      <c r="I585" s="2" t="str">
        <f t="shared" si="178"/>
        <v/>
      </c>
      <c r="J585" s="2">
        <f t="shared" si="179"/>
        <v>0.72364902680181575</v>
      </c>
      <c r="K585" s="10" t="e">
        <f t="shared" si="170"/>
        <v>#N/A</v>
      </c>
      <c r="L585" s="9" t="e">
        <f t="shared" si="171"/>
        <v>#N/A</v>
      </c>
      <c r="M585" s="8" t="e">
        <f t="shared" si="172"/>
        <v>#N/A</v>
      </c>
      <c r="N585" s="2" t="str">
        <f t="shared" si="173"/>
        <v>-</v>
      </c>
      <c r="O585" s="2" t="str">
        <f t="shared" si="174"/>
        <v>-</v>
      </c>
      <c r="P585" s="2" t="str">
        <f t="shared" si="175"/>
        <v>-</v>
      </c>
      <c r="Q585" s="2" t="str">
        <f t="shared" si="176"/>
        <v>-</v>
      </c>
      <c r="AR585" t="s">
        <v>2076</v>
      </c>
      <c r="AS585" t="s">
        <v>141</v>
      </c>
      <c r="AT585" t="e">
        <f>#REF!</f>
        <v>#REF!</v>
      </c>
      <c r="AV585" s="40">
        <v>16</v>
      </c>
      <c r="AW585" s="42">
        <v>65</v>
      </c>
      <c r="AX585" s="44">
        <f t="shared" si="177"/>
        <v>16065</v>
      </c>
      <c r="AZ585" s="7" t="s">
        <v>4546</v>
      </c>
    </row>
    <row r="586" spans="1:52" hidden="1" outlineLevel="1">
      <c r="A586" t="s">
        <v>3925</v>
      </c>
      <c r="B586" t="s">
        <v>141</v>
      </c>
      <c r="C586" s="25">
        <v>19167</v>
      </c>
      <c r="F586" s="1">
        <v>9515</v>
      </c>
      <c r="G586" s="1">
        <v>7463</v>
      </c>
      <c r="H586" s="1">
        <v>7201</v>
      </c>
      <c r="I586" s="2" t="str">
        <f t="shared" si="178"/>
        <v/>
      </c>
      <c r="J586" s="2">
        <f t="shared" si="179"/>
        <v>0.75680504466631637</v>
      </c>
      <c r="K586" s="10" t="e">
        <f t="shared" si="170"/>
        <v>#N/A</v>
      </c>
      <c r="L586" s="9" t="e">
        <f t="shared" si="171"/>
        <v>#N/A</v>
      </c>
      <c r="M586" s="8" t="e">
        <f t="shared" si="172"/>
        <v>#N/A</v>
      </c>
      <c r="N586" s="2" t="str">
        <f t="shared" si="173"/>
        <v>-</v>
      </c>
      <c r="O586" s="2" t="str">
        <f t="shared" si="174"/>
        <v>-</v>
      </c>
      <c r="P586" s="2" t="str">
        <f t="shared" si="175"/>
        <v>-</v>
      </c>
      <c r="Q586" s="2" t="str">
        <f t="shared" si="176"/>
        <v>-</v>
      </c>
      <c r="AR586" t="s">
        <v>3925</v>
      </c>
      <c r="AS586" t="s">
        <v>141</v>
      </c>
      <c r="AT586" t="e">
        <f>#REF!</f>
        <v>#REF!</v>
      </c>
      <c r="AV586" s="40">
        <v>16</v>
      </c>
      <c r="AW586" s="42">
        <v>67</v>
      </c>
      <c r="AX586" s="44">
        <f t="shared" si="177"/>
        <v>16067</v>
      </c>
      <c r="AZ586" s="7" t="s">
        <v>4546</v>
      </c>
    </row>
    <row r="587" spans="1:52" hidden="1" outlineLevel="1">
      <c r="A587" t="s">
        <v>3926</v>
      </c>
      <c r="B587" t="s">
        <v>141</v>
      </c>
      <c r="C587" s="25">
        <v>37798</v>
      </c>
      <c r="F587" s="1">
        <v>23805</v>
      </c>
      <c r="G587" s="1">
        <v>18290</v>
      </c>
      <c r="H587" s="1">
        <v>17700</v>
      </c>
      <c r="I587" s="2" t="str">
        <f t="shared" si="178"/>
        <v/>
      </c>
      <c r="J587" s="2">
        <f t="shared" si="179"/>
        <v>0.74354127284183991</v>
      </c>
      <c r="K587" s="10" t="e">
        <f t="shared" si="170"/>
        <v>#N/A</v>
      </c>
      <c r="L587" s="9" t="e">
        <f t="shared" si="171"/>
        <v>#N/A</v>
      </c>
      <c r="M587" s="8" t="e">
        <f t="shared" si="172"/>
        <v>#N/A</v>
      </c>
      <c r="N587" s="2" t="str">
        <f t="shared" si="173"/>
        <v>-</v>
      </c>
      <c r="O587" s="2" t="str">
        <f t="shared" si="174"/>
        <v>-</v>
      </c>
      <c r="P587" s="2" t="str">
        <f t="shared" si="175"/>
        <v>-</v>
      </c>
      <c r="Q587" s="2" t="str">
        <f t="shared" si="176"/>
        <v>-</v>
      </c>
      <c r="AR587" t="s">
        <v>3926</v>
      </c>
      <c r="AS587" t="s">
        <v>141</v>
      </c>
      <c r="AT587" t="e">
        <f>#REF!</f>
        <v>#REF!</v>
      </c>
      <c r="AV587" s="40">
        <v>16</v>
      </c>
      <c r="AW587" s="42">
        <v>69</v>
      </c>
      <c r="AX587" s="44">
        <f t="shared" si="177"/>
        <v>16069</v>
      </c>
      <c r="AZ587" s="7" t="s">
        <v>4546</v>
      </c>
    </row>
    <row r="588" spans="1:52" hidden="1" outlineLevel="1">
      <c r="A588" t="s">
        <v>4343</v>
      </c>
      <c r="B588" t="s">
        <v>141</v>
      </c>
      <c r="C588" s="25">
        <v>4086</v>
      </c>
      <c r="F588" s="1">
        <v>2645</v>
      </c>
      <c r="G588" s="1">
        <v>2155</v>
      </c>
      <c r="H588" s="1">
        <v>2133</v>
      </c>
      <c r="I588" s="2" t="str">
        <f t="shared" si="178"/>
        <v/>
      </c>
      <c r="J588" s="2">
        <f t="shared" si="179"/>
        <v>0.8064272211720227</v>
      </c>
      <c r="K588" s="10" t="e">
        <f t="shared" si="170"/>
        <v>#N/A</v>
      </c>
      <c r="L588" s="9" t="e">
        <f t="shared" si="171"/>
        <v>#N/A</v>
      </c>
      <c r="M588" s="8" t="e">
        <f t="shared" si="172"/>
        <v>#N/A</v>
      </c>
      <c r="N588" s="2" t="str">
        <f t="shared" si="173"/>
        <v>-</v>
      </c>
      <c r="O588" s="2" t="str">
        <f t="shared" si="174"/>
        <v>-</v>
      </c>
      <c r="P588" s="2" t="str">
        <f t="shared" si="175"/>
        <v>-</v>
      </c>
      <c r="Q588" s="2" t="str">
        <f t="shared" si="176"/>
        <v>-</v>
      </c>
      <c r="AR588" t="s">
        <v>4343</v>
      </c>
      <c r="AS588" t="s">
        <v>141</v>
      </c>
      <c r="AT588" t="e">
        <f>#REF!</f>
        <v>#REF!</v>
      </c>
      <c r="AV588" s="40">
        <v>16</v>
      </c>
      <c r="AW588" s="42">
        <v>71</v>
      </c>
      <c r="AX588" s="44">
        <f t="shared" si="177"/>
        <v>16071</v>
      </c>
      <c r="AZ588" s="7" t="s">
        <v>4546</v>
      </c>
    </row>
    <row r="589" spans="1:52" hidden="1" outlineLevel="1">
      <c r="A589" t="s">
        <v>1250</v>
      </c>
      <c r="B589" t="s">
        <v>141</v>
      </c>
      <c r="C589" s="25">
        <v>10990</v>
      </c>
      <c r="F589" s="1">
        <v>4955</v>
      </c>
      <c r="G589" s="1">
        <v>3719</v>
      </c>
      <c r="H589" s="1">
        <v>3590</v>
      </c>
      <c r="I589" s="2" t="str">
        <f t="shared" si="178"/>
        <v/>
      </c>
      <c r="J589" s="2">
        <f t="shared" si="179"/>
        <v>0.72452068617558019</v>
      </c>
      <c r="K589" s="10" t="e">
        <f t="shared" si="170"/>
        <v>#N/A</v>
      </c>
      <c r="L589" s="9" t="e">
        <f t="shared" si="171"/>
        <v>#N/A</v>
      </c>
      <c r="M589" s="8" t="e">
        <f t="shared" si="172"/>
        <v>#N/A</v>
      </c>
      <c r="N589" s="2" t="str">
        <f t="shared" si="173"/>
        <v>-</v>
      </c>
      <c r="O589" s="2" t="str">
        <f t="shared" si="174"/>
        <v>-</v>
      </c>
      <c r="P589" s="2" t="str">
        <f t="shared" si="175"/>
        <v>-</v>
      </c>
      <c r="Q589" s="2" t="str">
        <f t="shared" si="176"/>
        <v>-</v>
      </c>
      <c r="AR589" t="s">
        <v>1250</v>
      </c>
      <c r="AS589" t="s">
        <v>141</v>
      </c>
      <c r="AT589" t="e">
        <f>#REF!</f>
        <v>#REF!</v>
      </c>
      <c r="AV589" s="40">
        <v>16</v>
      </c>
      <c r="AW589" s="42">
        <v>73</v>
      </c>
      <c r="AX589" s="44">
        <f t="shared" si="177"/>
        <v>16073</v>
      </c>
      <c r="AZ589" s="7" t="s">
        <v>4546</v>
      </c>
    </row>
    <row r="590" spans="1:52" hidden="1" outlineLevel="1">
      <c r="A590" t="s">
        <v>1796</v>
      </c>
      <c r="B590" t="s">
        <v>141</v>
      </c>
      <c r="C590" s="25">
        <v>21139</v>
      </c>
      <c r="F590" s="1">
        <v>9480</v>
      </c>
      <c r="G590" s="1">
        <v>8339</v>
      </c>
      <c r="H590" s="1">
        <v>8181</v>
      </c>
      <c r="I590" s="2" t="str">
        <f t="shared" si="178"/>
        <v/>
      </c>
      <c r="J590" s="2">
        <f t="shared" si="179"/>
        <v>0.86297468354430384</v>
      </c>
      <c r="K590" s="10" t="e">
        <f t="shared" si="170"/>
        <v>#N/A</v>
      </c>
      <c r="L590" s="9" t="e">
        <f t="shared" si="171"/>
        <v>#N/A</v>
      </c>
      <c r="M590" s="8" t="e">
        <f t="shared" si="172"/>
        <v>#N/A</v>
      </c>
      <c r="N590" s="2" t="str">
        <f t="shared" si="173"/>
        <v>-</v>
      </c>
      <c r="O590" s="2" t="str">
        <f t="shared" si="174"/>
        <v>-</v>
      </c>
      <c r="P590" s="2" t="str">
        <f t="shared" si="175"/>
        <v>-</v>
      </c>
      <c r="Q590" s="2" t="str">
        <f t="shared" si="176"/>
        <v>-</v>
      </c>
      <c r="AR590" t="s">
        <v>1796</v>
      </c>
      <c r="AS590" t="s">
        <v>141</v>
      </c>
      <c r="AT590" t="e">
        <f>#REF!</f>
        <v>#REF!</v>
      </c>
      <c r="AV590" s="40">
        <v>16</v>
      </c>
      <c r="AW590" s="42">
        <v>75</v>
      </c>
      <c r="AX590" s="44">
        <f t="shared" si="177"/>
        <v>16075</v>
      </c>
      <c r="AZ590" s="7" t="s">
        <v>4546</v>
      </c>
    </row>
    <row r="591" spans="1:52" hidden="1" outlineLevel="1">
      <c r="A591" t="s">
        <v>2245</v>
      </c>
      <c r="B591" t="s">
        <v>141</v>
      </c>
      <c r="C591" s="25">
        <v>7432</v>
      </c>
      <c r="F591" s="1">
        <v>3964</v>
      </c>
      <c r="G591" s="1">
        <v>2990</v>
      </c>
      <c r="H591" s="1">
        <v>2958</v>
      </c>
      <c r="I591" s="2" t="str">
        <f t="shared" si="178"/>
        <v/>
      </c>
      <c r="J591" s="2">
        <f t="shared" si="179"/>
        <v>0.74621594349142284</v>
      </c>
      <c r="K591" s="10" t="e">
        <f t="shared" si="170"/>
        <v>#N/A</v>
      </c>
      <c r="L591" s="9" t="e">
        <f t="shared" si="171"/>
        <v>#N/A</v>
      </c>
      <c r="M591" s="8" t="e">
        <f t="shared" si="172"/>
        <v>#N/A</v>
      </c>
      <c r="N591" s="2" t="str">
        <f t="shared" si="173"/>
        <v>-</v>
      </c>
      <c r="O591" s="2" t="str">
        <f t="shared" si="174"/>
        <v>-</v>
      </c>
      <c r="P591" s="2" t="str">
        <f t="shared" si="175"/>
        <v>-</v>
      </c>
      <c r="Q591" s="2" t="str">
        <f t="shared" si="176"/>
        <v>-</v>
      </c>
      <c r="AR591" t="s">
        <v>2245</v>
      </c>
      <c r="AS591" t="s">
        <v>141</v>
      </c>
      <c r="AT591" t="e">
        <f>#REF!</f>
        <v>#REF!</v>
      </c>
      <c r="AV591" s="40">
        <v>16</v>
      </c>
      <c r="AW591" s="42">
        <v>77</v>
      </c>
      <c r="AX591" s="44">
        <f t="shared" si="177"/>
        <v>16077</v>
      </c>
      <c r="AZ591" s="7" t="s">
        <v>4546</v>
      </c>
    </row>
    <row r="592" spans="1:52" hidden="1" outlineLevel="1">
      <c r="A592" t="s">
        <v>2577</v>
      </c>
      <c r="B592" t="s">
        <v>141</v>
      </c>
      <c r="C592" s="25">
        <v>12781</v>
      </c>
      <c r="F592" s="1">
        <v>7363</v>
      </c>
      <c r="G592" s="1">
        <v>5611</v>
      </c>
      <c r="H592" s="1">
        <v>5337</v>
      </c>
      <c r="I592" s="2" t="str">
        <f t="shared" si="178"/>
        <v/>
      </c>
      <c r="J592" s="2">
        <f t="shared" si="179"/>
        <v>0.72484041830775503</v>
      </c>
      <c r="K592" s="10" t="e">
        <f t="shared" si="170"/>
        <v>#N/A</v>
      </c>
      <c r="L592" s="9" t="e">
        <f t="shared" si="171"/>
        <v>#N/A</v>
      </c>
      <c r="M592" s="8" t="e">
        <f t="shared" si="172"/>
        <v>#N/A</v>
      </c>
      <c r="N592" s="2" t="str">
        <f t="shared" si="173"/>
        <v>-</v>
      </c>
      <c r="O592" s="2" t="str">
        <f t="shared" si="174"/>
        <v>-</v>
      </c>
      <c r="P592" s="2" t="str">
        <f t="shared" si="175"/>
        <v>-</v>
      </c>
      <c r="Q592" s="2" t="str">
        <f t="shared" si="176"/>
        <v>-</v>
      </c>
      <c r="AR592" t="s">
        <v>2577</v>
      </c>
      <c r="AS592" t="s">
        <v>141</v>
      </c>
      <c r="AT592" t="e">
        <f>#REF!</f>
        <v>#REF!</v>
      </c>
      <c r="AV592" s="40">
        <v>16</v>
      </c>
      <c r="AW592" s="42">
        <v>79</v>
      </c>
      <c r="AX592" s="44">
        <f t="shared" si="177"/>
        <v>16079</v>
      </c>
      <c r="AZ592" s="7" t="s">
        <v>4546</v>
      </c>
    </row>
    <row r="593" spans="1:52" hidden="1" outlineLevel="1">
      <c r="A593" t="s">
        <v>1720</v>
      </c>
      <c r="B593" t="s">
        <v>141</v>
      </c>
      <c r="C593" s="25">
        <v>7460</v>
      </c>
      <c r="F593" s="1">
        <v>4446</v>
      </c>
      <c r="G593" s="1">
        <v>3749</v>
      </c>
      <c r="H593" s="1">
        <v>3690</v>
      </c>
      <c r="I593" s="2" t="str">
        <f t="shared" si="178"/>
        <v/>
      </c>
      <c r="J593" s="2">
        <f t="shared" si="179"/>
        <v>0.82995951417004044</v>
      </c>
      <c r="K593" s="10" t="e">
        <f t="shared" si="170"/>
        <v>#N/A</v>
      </c>
      <c r="L593" s="9" t="e">
        <f t="shared" si="171"/>
        <v>#N/A</v>
      </c>
      <c r="M593" s="8" t="e">
        <f t="shared" si="172"/>
        <v>#N/A</v>
      </c>
      <c r="N593" s="2" t="str">
        <f t="shared" si="173"/>
        <v>-</v>
      </c>
      <c r="O593" s="2" t="str">
        <f t="shared" si="174"/>
        <v>-</v>
      </c>
      <c r="P593" s="2" t="str">
        <f t="shared" si="175"/>
        <v>-</v>
      </c>
      <c r="Q593" s="2" t="str">
        <f t="shared" si="176"/>
        <v>-</v>
      </c>
      <c r="AR593" t="s">
        <v>1720</v>
      </c>
      <c r="AS593" t="s">
        <v>141</v>
      </c>
      <c r="AT593" t="e">
        <f>#REF!</f>
        <v>#REF!</v>
      </c>
      <c r="AV593" s="40">
        <v>16</v>
      </c>
      <c r="AW593" s="42">
        <v>81</v>
      </c>
      <c r="AX593" s="44">
        <f t="shared" si="177"/>
        <v>16081</v>
      </c>
      <c r="AZ593" s="7" t="s">
        <v>4546</v>
      </c>
    </row>
    <row r="594" spans="1:52" hidden="1" outlineLevel="1">
      <c r="A594" t="s">
        <v>1845</v>
      </c>
      <c r="B594" t="s">
        <v>141</v>
      </c>
      <c r="C594" s="25">
        <v>68309</v>
      </c>
      <c r="F594" s="1">
        <v>35488</v>
      </c>
      <c r="G594" s="1">
        <v>27437</v>
      </c>
      <c r="H594" s="1">
        <v>26435</v>
      </c>
      <c r="I594" s="2" t="str">
        <f t="shared" si="178"/>
        <v/>
      </c>
      <c r="J594" s="2">
        <f t="shared" si="179"/>
        <v>0.7448996844003607</v>
      </c>
      <c r="K594" s="10" t="e">
        <f t="shared" si="170"/>
        <v>#N/A</v>
      </c>
      <c r="L594" s="9" t="e">
        <f t="shared" si="171"/>
        <v>#N/A</v>
      </c>
      <c r="M594" s="8" t="e">
        <f t="shared" si="172"/>
        <v>#N/A</v>
      </c>
      <c r="N594" s="2" t="str">
        <f t="shared" si="173"/>
        <v>-</v>
      </c>
      <c r="O594" s="2" t="str">
        <f t="shared" si="174"/>
        <v>-</v>
      </c>
      <c r="P594" s="2" t="str">
        <f t="shared" si="175"/>
        <v>-</v>
      </c>
      <c r="Q594" s="2" t="str">
        <f t="shared" si="176"/>
        <v>-</v>
      </c>
      <c r="AR594" t="s">
        <v>1845</v>
      </c>
      <c r="AS594" t="s">
        <v>141</v>
      </c>
      <c r="AT594" t="e">
        <f>#REF!</f>
        <v>#REF!</v>
      </c>
      <c r="AV594" s="40">
        <v>16</v>
      </c>
      <c r="AW594" s="42">
        <v>83</v>
      </c>
      <c r="AX594" s="44">
        <f t="shared" si="177"/>
        <v>16083</v>
      </c>
      <c r="AZ594" s="7" t="s">
        <v>4546</v>
      </c>
    </row>
    <row r="595" spans="1:52" hidden="1" outlineLevel="1">
      <c r="A595" t="s">
        <v>1440</v>
      </c>
      <c r="B595" t="s">
        <v>141</v>
      </c>
      <c r="C595" s="25">
        <v>8283</v>
      </c>
      <c r="F595" s="1">
        <v>6254</v>
      </c>
      <c r="G595" s="1">
        <v>4875</v>
      </c>
      <c r="H595" s="1">
        <v>4774</v>
      </c>
      <c r="I595" s="2" t="str">
        <f t="shared" si="178"/>
        <v/>
      </c>
      <c r="J595" s="2">
        <f t="shared" si="179"/>
        <v>0.76335145506875601</v>
      </c>
      <c r="K595" s="10" t="e">
        <f t="shared" si="170"/>
        <v>#N/A</v>
      </c>
      <c r="L595" s="9" t="e">
        <f t="shared" si="171"/>
        <v>#N/A</v>
      </c>
      <c r="M595" s="8" t="e">
        <f t="shared" si="172"/>
        <v>#N/A</v>
      </c>
      <c r="N595" s="2" t="str">
        <f t="shared" si="173"/>
        <v>-</v>
      </c>
      <c r="O595" s="2" t="str">
        <f t="shared" si="174"/>
        <v>-</v>
      </c>
      <c r="P595" s="2" t="str">
        <f t="shared" si="175"/>
        <v>-</v>
      </c>
      <c r="Q595" s="2" t="str">
        <f t="shared" si="176"/>
        <v>-</v>
      </c>
      <c r="AR595" t="s">
        <v>1440</v>
      </c>
      <c r="AS595" t="s">
        <v>141</v>
      </c>
      <c r="AT595" t="e">
        <f>#REF!</f>
        <v>#REF!</v>
      </c>
      <c r="AV595" s="40">
        <v>16</v>
      </c>
      <c r="AW595" s="42">
        <v>85</v>
      </c>
      <c r="AX595" s="44">
        <f t="shared" si="177"/>
        <v>16085</v>
      </c>
      <c r="AZ595" s="7" t="s">
        <v>4546</v>
      </c>
    </row>
    <row r="596" spans="1:52" hidden="1" outlineLevel="1">
      <c r="A596" t="s">
        <v>1340</v>
      </c>
      <c r="B596" t="s">
        <v>141</v>
      </c>
      <c r="C596" s="25">
        <v>9947</v>
      </c>
      <c r="F596" s="1">
        <v>5725</v>
      </c>
      <c r="G596" s="1">
        <v>4477</v>
      </c>
      <c r="H596" s="1">
        <v>4359</v>
      </c>
      <c r="I596" s="2" t="str">
        <f t="shared" si="178"/>
        <v/>
      </c>
      <c r="J596" s="2">
        <f t="shared" si="179"/>
        <v>0.76139737991266376</v>
      </c>
      <c r="K596" s="10" t="e">
        <f t="shared" si="170"/>
        <v>#N/A</v>
      </c>
      <c r="L596" s="9" t="e">
        <f t="shared" si="171"/>
        <v>#N/A</v>
      </c>
      <c r="M596" s="8" t="e">
        <f t="shared" si="172"/>
        <v>#N/A</v>
      </c>
      <c r="N596" s="2" t="str">
        <f t="shared" si="173"/>
        <v>-</v>
      </c>
      <c r="O596" s="2" t="str">
        <f t="shared" si="174"/>
        <v>-</v>
      </c>
      <c r="P596" s="2" t="str">
        <f t="shared" si="175"/>
        <v>-</v>
      </c>
      <c r="Q596" s="2" t="str">
        <f t="shared" si="176"/>
        <v>-</v>
      </c>
      <c r="AR596" t="s">
        <v>1340</v>
      </c>
      <c r="AS596" t="s">
        <v>141</v>
      </c>
      <c r="AT596" t="e">
        <f>#REF!</f>
        <v>#REF!</v>
      </c>
      <c r="AV596" s="40">
        <v>16</v>
      </c>
      <c r="AW596" s="42">
        <v>87</v>
      </c>
      <c r="AX596" s="44">
        <f t="shared" si="177"/>
        <v>16087</v>
      </c>
      <c r="AZ596" s="7" t="s">
        <v>4546</v>
      </c>
    </row>
    <row r="597" spans="1:52" collapsed="1">
      <c r="A597" t="s">
        <v>419</v>
      </c>
      <c r="B597" t="s">
        <v>1517</v>
      </c>
      <c r="C597" s="1">
        <f>SUM(C553:C596)</f>
        <v>1391802</v>
      </c>
      <c r="D597" s="52">
        <v>996000</v>
      </c>
      <c r="E597" s="52">
        <v>948000</v>
      </c>
      <c r="F597" s="1">
        <f>SUM(F553:F596)</f>
        <v>798015</v>
      </c>
      <c r="G597" s="1">
        <f>SUM(G553:G596)</f>
        <v>612786</v>
      </c>
      <c r="H597" s="1">
        <v>598447</v>
      </c>
      <c r="I597" s="2">
        <f t="shared" si="178"/>
        <v>0.60085040160642567</v>
      </c>
      <c r="J597" s="2">
        <f t="shared" si="179"/>
        <v>0.74991948772892736</v>
      </c>
      <c r="K597" s="10" t="e">
        <f t="shared" si="170"/>
        <v>#N/A</v>
      </c>
      <c r="L597" s="9" t="e">
        <f t="shared" si="171"/>
        <v>#N/A</v>
      </c>
      <c r="M597" s="8" t="e">
        <f t="shared" si="172"/>
        <v>#N/A</v>
      </c>
      <c r="N597" s="2" t="str">
        <f t="shared" si="173"/>
        <v>-</v>
      </c>
      <c r="O597" s="2" t="str">
        <f t="shared" si="174"/>
        <v>-</v>
      </c>
      <c r="P597" s="2" t="str">
        <f t="shared" si="175"/>
        <v>-</v>
      </c>
      <c r="Q597" s="2" t="str">
        <f t="shared" si="176"/>
        <v>-</v>
      </c>
      <c r="AR597" t="s">
        <v>419</v>
      </c>
      <c r="AS597" t="s">
        <v>1517</v>
      </c>
      <c r="AV597" s="40">
        <v>16</v>
      </c>
      <c r="AW597" s="42"/>
      <c r="AX597" s="40">
        <f>AV597</f>
        <v>16</v>
      </c>
      <c r="AZ597" s="7" t="s">
        <v>1724</v>
      </c>
    </row>
    <row r="598" spans="1:52">
      <c r="C598" s="25"/>
      <c r="I598" s="2"/>
      <c r="J598" s="2"/>
      <c r="M598" s="8"/>
      <c r="AV598" s="40"/>
      <c r="AW598" s="42"/>
      <c r="AX598" s="44"/>
    </row>
    <row r="599" spans="1:52" hidden="1" outlineLevel="1">
      <c r="A599" t="s">
        <v>1761</v>
      </c>
      <c r="B599" t="s">
        <v>716</v>
      </c>
      <c r="C599" s="25">
        <v>66818</v>
      </c>
      <c r="D599" s="25"/>
      <c r="E599" s="25"/>
      <c r="F599" s="1">
        <v>42498</v>
      </c>
      <c r="G599" s="1">
        <v>31723</v>
      </c>
      <c r="H599" s="1">
        <v>31477</v>
      </c>
      <c r="I599" s="2" t="str">
        <f t="shared" si="178"/>
        <v/>
      </c>
      <c r="J599" s="2">
        <f t="shared" si="179"/>
        <v>0.74067014918349094</v>
      </c>
      <c r="K599" s="10" t="e">
        <f t="shared" ref="K599:K630" si="180">RANK(R599,R599:AO599)</f>
        <v>#N/A</v>
      </c>
      <c r="L599" s="9" t="e">
        <f t="shared" ref="L599:L630" si="181">RANK(S599,R599:AO599)</f>
        <v>#N/A</v>
      </c>
      <c r="M599" s="8" t="e">
        <f t="shared" ref="M599:M630" si="182">RANK(T599,R599:AO599)</f>
        <v>#N/A</v>
      </c>
      <c r="N599" s="2" t="str">
        <f t="shared" ref="N599:N630" si="183">IF(SUM($R599:$AN599)=0,"-",R599/SUM($R599:$AN599))</f>
        <v>-</v>
      </c>
      <c r="O599" s="2" t="str">
        <f t="shared" ref="O599:O630" si="184">IF(SUM($R599:$AN599)=0,"-",S599/SUM($R599:$AN599))</f>
        <v>-</v>
      </c>
      <c r="P599" s="2" t="str">
        <f t="shared" ref="P599:P630" si="185">IF(SUM($R599:$AN599)=0,"-",T599/SUM($R599:$AN599))</f>
        <v>-</v>
      </c>
      <c r="Q599" s="2" t="str">
        <f t="shared" ref="Q599:Q630" si="186">IF(SUM($R599:$AN599)=0,"-",(1-N599-O599-P599))</f>
        <v>-</v>
      </c>
      <c r="AR599" t="s">
        <v>1761</v>
      </c>
      <c r="AS599" t="s">
        <v>716</v>
      </c>
      <c r="AT599" t="e">
        <f>#REF!</f>
        <v>#REF!</v>
      </c>
      <c r="AV599" s="40">
        <v>17</v>
      </c>
      <c r="AW599" s="42">
        <v>1</v>
      </c>
      <c r="AX599" s="44">
        <f t="shared" si="177"/>
        <v>17001</v>
      </c>
      <c r="AZ599" s="7" t="s">
        <v>4546</v>
      </c>
    </row>
    <row r="600" spans="1:52" hidden="1" outlineLevel="1">
      <c r="A600" t="s">
        <v>2238</v>
      </c>
      <c r="B600" t="s">
        <v>716</v>
      </c>
      <c r="C600" s="25">
        <v>9186</v>
      </c>
      <c r="D600" s="25"/>
      <c r="E600" s="25"/>
      <c r="F600" s="1">
        <v>7399</v>
      </c>
      <c r="G600" s="1">
        <v>4252</v>
      </c>
      <c r="H600" s="1">
        <v>3873</v>
      </c>
      <c r="I600" s="2" t="str">
        <f t="shared" si="178"/>
        <v/>
      </c>
      <c r="J600" s="2">
        <f t="shared" si="179"/>
        <v>0.52344911474523581</v>
      </c>
      <c r="K600" s="10" t="e">
        <f t="shared" si="180"/>
        <v>#N/A</v>
      </c>
      <c r="L600" s="9" t="e">
        <f t="shared" si="181"/>
        <v>#N/A</v>
      </c>
      <c r="M600" s="8" t="e">
        <f t="shared" si="182"/>
        <v>#N/A</v>
      </c>
      <c r="N600" s="2" t="str">
        <f t="shared" si="183"/>
        <v>-</v>
      </c>
      <c r="O600" s="2" t="str">
        <f t="shared" si="184"/>
        <v>-</v>
      </c>
      <c r="P600" s="2" t="str">
        <f t="shared" si="185"/>
        <v>-</v>
      </c>
      <c r="Q600" s="2" t="str">
        <f t="shared" si="186"/>
        <v>-</v>
      </c>
      <c r="AR600" t="s">
        <v>2238</v>
      </c>
      <c r="AS600" t="s">
        <v>716</v>
      </c>
      <c r="AT600" t="e">
        <f>#REF!</f>
        <v>#REF!</v>
      </c>
      <c r="AV600" s="40">
        <v>17</v>
      </c>
      <c r="AW600" s="42">
        <v>3</v>
      </c>
      <c r="AX600" s="44">
        <f t="shared" si="177"/>
        <v>17003</v>
      </c>
      <c r="AZ600" s="7" t="s">
        <v>4546</v>
      </c>
    </row>
    <row r="601" spans="1:52" hidden="1" outlineLevel="1">
      <c r="A601" t="s">
        <v>1719</v>
      </c>
      <c r="B601" t="s">
        <v>716</v>
      </c>
      <c r="C601" s="25">
        <v>18101</v>
      </c>
      <c r="D601" s="25"/>
      <c r="E601" s="25"/>
      <c r="F601" s="1">
        <v>11334</v>
      </c>
      <c r="G601" s="1">
        <v>7805</v>
      </c>
      <c r="H601" s="1">
        <v>7369</v>
      </c>
      <c r="I601" s="2" t="str">
        <f t="shared" si="178"/>
        <v/>
      </c>
      <c r="J601" s="2">
        <f t="shared" si="179"/>
        <v>0.6501676371978119</v>
      </c>
      <c r="K601" s="10" t="e">
        <f t="shared" si="180"/>
        <v>#N/A</v>
      </c>
      <c r="L601" s="9" t="e">
        <f t="shared" si="181"/>
        <v>#N/A</v>
      </c>
      <c r="M601" s="8" t="e">
        <f t="shared" si="182"/>
        <v>#N/A</v>
      </c>
      <c r="N601" s="2" t="str">
        <f t="shared" si="183"/>
        <v>-</v>
      </c>
      <c r="O601" s="2" t="str">
        <f t="shared" si="184"/>
        <v>-</v>
      </c>
      <c r="P601" s="2" t="str">
        <f t="shared" si="185"/>
        <v>-</v>
      </c>
      <c r="Q601" s="2" t="str">
        <f t="shared" si="186"/>
        <v>-</v>
      </c>
      <c r="AR601" t="s">
        <v>1719</v>
      </c>
      <c r="AS601" t="s">
        <v>716</v>
      </c>
      <c r="AT601" t="e">
        <f>#REF!</f>
        <v>#REF!</v>
      </c>
      <c r="AV601" s="40">
        <v>17</v>
      </c>
      <c r="AW601" s="42">
        <v>5</v>
      </c>
      <c r="AX601" s="44">
        <f t="shared" si="177"/>
        <v>17005</v>
      </c>
      <c r="AZ601" s="7" t="s">
        <v>4546</v>
      </c>
    </row>
    <row r="602" spans="1:52" hidden="1" outlineLevel="1">
      <c r="A602" t="s">
        <v>1035</v>
      </c>
      <c r="B602" t="s">
        <v>716</v>
      </c>
      <c r="C602" s="25">
        <v>47893</v>
      </c>
      <c r="D602" s="25"/>
      <c r="E602" s="25"/>
      <c r="F602" s="1">
        <v>29480</v>
      </c>
      <c r="G602" s="1">
        <v>19572</v>
      </c>
      <c r="H602" s="1">
        <v>19541</v>
      </c>
      <c r="I602" s="2" t="str">
        <f t="shared" si="178"/>
        <v/>
      </c>
      <c r="J602" s="2">
        <f t="shared" si="179"/>
        <v>0.66285617367706917</v>
      </c>
      <c r="K602" s="10" t="e">
        <f t="shared" si="180"/>
        <v>#N/A</v>
      </c>
      <c r="L602" s="9" t="e">
        <f t="shared" si="181"/>
        <v>#N/A</v>
      </c>
      <c r="M602" s="8" t="e">
        <f t="shared" si="182"/>
        <v>#N/A</v>
      </c>
      <c r="N602" s="2" t="str">
        <f t="shared" si="183"/>
        <v>-</v>
      </c>
      <c r="O602" s="2" t="str">
        <f t="shared" si="184"/>
        <v>-</v>
      </c>
      <c r="P602" s="2" t="str">
        <f t="shared" si="185"/>
        <v>-</v>
      </c>
      <c r="Q602" s="2" t="str">
        <f t="shared" si="186"/>
        <v>-</v>
      </c>
      <c r="AR602" t="s">
        <v>1035</v>
      </c>
      <c r="AS602" t="s">
        <v>716</v>
      </c>
      <c r="AT602" t="e">
        <f>#REF!</f>
        <v>#REF!</v>
      </c>
      <c r="AV602" s="40">
        <v>17</v>
      </c>
      <c r="AW602" s="42">
        <v>7</v>
      </c>
      <c r="AX602" s="44">
        <f t="shared" si="177"/>
        <v>17007</v>
      </c>
      <c r="AZ602" s="7" t="s">
        <v>4546</v>
      </c>
    </row>
    <row r="603" spans="1:52" hidden="1" outlineLevel="1">
      <c r="A603" t="s">
        <v>2689</v>
      </c>
      <c r="B603" t="s">
        <v>716</v>
      </c>
      <c r="C603" s="25">
        <v>6968</v>
      </c>
      <c r="D603" s="25"/>
      <c r="E603" s="25"/>
      <c r="F603" s="1">
        <v>3691</v>
      </c>
      <c r="G603" s="1">
        <v>2614</v>
      </c>
      <c r="H603" s="1">
        <v>2585</v>
      </c>
      <c r="I603" s="2" t="str">
        <f t="shared" si="178"/>
        <v/>
      </c>
      <c r="J603" s="2">
        <f t="shared" si="179"/>
        <v>0.70035220807369281</v>
      </c>
      <c r="K603" s="10" t="e">
        <f t="shared" si="180"/>
        <v>#N/A</v>
      </c>
      <c r="L603" s="9" t="e">
        <f t="shared" si="181"/>
        <v>#N/A</v>
      </c>
      <c r="M603" s="8" t="e">
        <f t="shared" si="182"/>
        <v>#N/A</v>
      </c>
      <c r="N603" s="2" t="str">
        <f t="shared" si="183"/>
        <v>-</v>
      </c>
      <c r="O603" s="2" t="str">
        <f t="shared" si="184"/>
        <v>-</v>
      </c>
      <c r="P603" s="2" t="str">
        <f t="shared" si="185"/>
        <v>-</v>
      </c>
      <c r="Q603" s="2" t="str">
        <f t="shared" si="186"/>
        <v>-</v>
      </c>
      <c r="AR603" t="s">
        <v>2689</v>
      </c>
      <c r="AS603" t="s">
        <v>716</v>
      </c>
      <c r="AT603" t="e">
        <f>#REF!</f>
        <v>#REF!</v>
      </c>
      <c r="AV603" s="40">
        <v>17</v>
      </c>
      <c r="AW603" s="42">
        <v>9</v>
      </c>
      <c r="AX603" s="44">
        <f t="shared" si="177"/>
        <v>17009</v>
      </c>
      <c r="AZ603" s="7" t="s">
        <v>4546</v>
      </c>
    </row>
    <row r="604" spans="1:52" hidden="1" outlineLevel="1">
      <c r="A604" t="s">
        <v>1615</v>
      </c>
      <c r="B604" t="s">
        <v>716</v>
      </c>
      <c r="C604" s="25">
        <v>34951</v>
      </c>
      <c r="D604" s="25"/>
      <c r="E604" s="25"/>
      <c r="F604" s="1">
        <v>28442</v>
      </c>
      <c r="G604" s="1">
        <v>18018</v>
      </c>
      <c r="H604" s="1">
        <v>17902</v>
      </c>
      <c r="I604" s="2" t="str">
        <f t="shared" si="178"/>
        <v/>
      </c>
      <c r="J604" s="2">
        <f t="shared" si="179"/>
        <v>0.62942127839111173</v>
      </c>
      <c r="K604" s="10" t="e">
        <f t="shared" si="180"/>
        <v>#N/A</v>
      </c>
      <c r="L604" s="9" t="e">
        <f t="shared" si="181"/>
        <v>#N/A</v>
      </c>
      <c r="M604" s="8" t="e">
        <f t="shared" si="182"/>
        <v>#N/A</v>
      </c>
      <c r="N604" s="2" t="str">
        <f t="shared" si="183"/>
        <v>-</v>
      </c>
      <c r="O604" s="2" t="str">
        <f t="shared" si="184"/>
        <v>-</v>
      </c>
      <c r="P604" s="2" t="str">
        <f t="shared" si="185"/>
        <v>-</v>
      </c>
      <c r="Q604" s="2" t="str">
        <f t="shared" si="186"/>
        <v>-</v>
      </c>
      <c r="AR604" t="s">
        <v>1615</v>
      </c>
      <c r="AS604" t="s">
        <v>716</v>
      </c>
      <c r="AT604" t="e">
        <f>#REF!</f>
        <v>#REF!</v>
      </c>
      <c r="AV604" s="40">
        <v>17</v>
      </c>
      <c r="AW604" s="42">
        <v>11</v>
      </c>
      <c r="AX604" s="44">
        <f t="shared" si="177"/>
        <v>17011</v>
      </c>
      <c r="AZ604" s="7" t="s">
        <v>4546</v>
      </c>
    </row>
    <row r="605" spans="1:52" hidden="1" outlineLevel="1">
      <c r="A605" t="s">
        <v>1760</v>
      </c>
      <c r="B605" t="s">
        <v>716</v>
      </c>
      <c r="C605" s="25">
        <v>5138</v>
      </c>
      <c r="D605" s="25"/>
      <c r="E605" s="25"/>
      <c r="F605" s="1">
        <v>3870</v>
      </c>
      <c r="G605" s="1">
        <v>2825</v>
      </c>
      <c r="H605" s="1">
        <v>2706</v>
      </c>
      <c r="I605" s="2" t="str">
        <f t="shared" si="178"/>
        <v/>
      </c>
      <c r="J605" s="2">
        <f t="shared" si="179"/>
        <v>0.69922480620155036</v>
      </c>
      <c r="K605" s="10" t="e">
        <f t="shared" si="180"/>
        <v>#N/A</v>
      </c>
      <c r="L605" s="9" t="e">
        <f t="shared" si="181"/>
        <v>#N/A</v>
      </c>
      <c r="M605" s="8" t="e">
        <f t="shared" si="182"/>
        <v>#N/A</v>
      </c>
      <c r="N605" s="2" t="str">
        <f t="shared" si="183"/>
        <v>-</v>
      </c>
      <c r="O605" s="2" t="str">
        <f t="shared" si="184"/>
        <v>-</v>
      </c>
      <c r="P605" s="2" t="str">
        <f t="shared" si="185"/>
        <v>-</v>
      </c>
      <c r="Q605" s="2" t="str">
        <f t="shared" si="186"/>
        <v>-</v>
      </c>
      <c r="AR605" t="s">
        <v>1760</v>
      </c>
      <c r="AS605" t="s">
        <v>716</v>
      </c>
      <c r="AT605" t="e">
        <f>#REF!</f>
        <v>#REF!</v>
      </c>
      <c r="AV605" s="40">
        <v>17</v>
      </c>
      <c r="AW605" s="42">
        <v>13</v>
      </c>
      <c r="AX605" s="44">
        <f t="shared" si="177"/>
        <v>17013</v>
      </c>
      <c r="AZ605" s="7" t="s">
        <v>4546</v>
      </c>
    </row>
    <row r="606" spans="1:52" hidden="1" outlineLevel="1">
      <c r="A606" t="s">
        <v>118</v>
      </c>
      <c r="B606" t="s">
        <v>716</v>
      </c>
      <c r="C606" s="25">
        <v>16102</v>
      </c>
      <c r="D606" s="25"/>
      <c r="E606" s="25"/>
      <c r="F606" s="1">
        <v>12817</v>
      </c>
      <c r="G606" s="1">
        <v>8189</v>
      </c>
      <c r="H606" s="1">
        <v>8135</v>
      </c>
      <c r="I606" s="2" t="str">
        <f t="shared" si="178"/>
        <v/>
      </c>
      <c r="J606" s="2">
        <f t="shared" si="179"/>
        <v>0.63470390887103068</v>
      </c>
      <c r="K606" s="10" t="e">
        <f t="shared" si="180"/>
        <v>#N/A</v>
      </c>
      <c r="L606" s="9" t="e">
        <f t="shared" si="181"/>
        <v>#N/A</v>
      </c>
      <c r="M606" s="8" t="e">
        <f t="shared" si="182"/>
        <v>#N/A</v>
      </c>
      <c r="N606" s="2" t="str">
        <f t="shared" si="183"/>
        <v>-</v>
      </c>
      <c r="O606" s="2" t="str">
        <f t="shared" si="184"/>
        <v>-</v>
      </c>
      <c r="P606" s="2" t="str">
        <f t="shared" si="185"/>
        <v>-</v>
      </c>
      <c r="Q606" s="2" t="str">
        <f t="shared" si="186"/>
        <v>-</v>
      </c>
      <c r="AR606" t="s">
        <v>118</v>
      </c>
      <c r="AS606" t="s">
        <v>716</v>
      </c>
      <c r="AT606" t="e">
        <f>#REF!</f>
        <v>#REF!</v>
      </c>
      <c r="AV606" s="40">
        <v>17</v>
      </c>
      <c r="AW606" s="42">
        <v>15</v>
      </c>
      <c r="AX606" s="44">
        <f t="shared" si="177"/>
        <v>17015</v>
      </c>
      <c r="AZ606" s="7" t="s">
        <v>4546</v>
      </c>
    </row>
    <row r="607" spans="1:52" hidden="1" outlineLevel="1">
      <c r="A607" t="s">
        <v>577</v>
      </c>
      <c r="B607" t="s">
        <v>716</v>
      </c>
      <c r="C607" s="25">
        <v>13640</v>
      </c>
      <c r="D607" s="25"/>
      <c r="E607" s="25"/>
      <c r="F607" s="1">
        <v>9279</v>
      </c>
      <c r="G607" s="1">
        <v>5891</v>
      </c>
      <c r="H607" s="1">
        <v>5700</v>
      </c>
      <c r="I607" s="2" t="str">
        <f t="shared" si="178"/>
        <v/>
      </c>
      <c r="J607" s="2">
        <f t="shared" si="179"/>
        <v>0.61429033301002267</v>
      </c>
      <c r="K607" s="10" t="e">
        <f t="shared" si="180"/>
        <v>#N/A</v>
      </c>
      <c r="L607" s="9" t="e">
        <f t="shared" si="181"/>
        <v>#N/A</v>
      </c>
      <c r="M607" s="8" t="e">
        <f t="shared" si="182"/>
        <v>#N/A</v>
      </c>
      <c r="N607" s="2" t="str">
        <f t="shared" si="183"/>
        <v>-</v>
      </c>
      <c r="O607" s="2" t="str">
        <f t="shared" si="184"/>
        <v>-</v>
      </c>
      <c r="P607" s="2" t="str">
        <f t="shared" si="185"/>
        <v>-</v>
      </c>
      <c r="Q607" s="2" t="str">
        <f t="shared" si="186"/>
        <v>-</v>
      </c>
      <c r="AR607" t="s">
        <v>577</v>
      </c>
      <c r="AS607" t="s">
        <v>716</v>
      </c>
      <c r="AT607" t="e">
        <f>#REF!</f>
        <v>#REF!</v>
      </c>
      <c r="AV607" s="40">
        <v>17</v>
      </c>
      <c r="AW607" s="42">
        <v>17</v>
      </c>
      <c r="AX607" s="44">
        <f t="shared" si="177"/>
        <v>17017</v>
      </c>
      <c r="AZ607" s="7" t="s">
        <v>4546</v>
      </c>
    </row>
    <row r="608" spans="1:52" hidden="1" outlineLevel="1">
      <c r="A608" t="s">
        <v>2163</v>
      </c>
      <c r="B608" t="s">
        <v>716</v>
      </c>
      <c r="C608" s="25">
        <v>188617</v>
      </c>
      <c r="D608" s="25"/>
      <c r="E608" s="25"/>
      <c r="F608" s="1">
        <v>122739</v>
      </c>
      <c r="G608" s="1">
        <v>84153</v>
      </c>
      <c r="H608" s="1">
        <v>82434</v>
      </c>
      <c r="I608" s="2" t="str">
        <f t="shared" si="178"/>
        <v/>
      </c>
      <c r="J608" s="2">
        <f t="shared" si="179"/>
        <v>0.67162026739667102</v>
      </c>
      <c r="K608" s="10" t="e">
        <f t="shared" si="180"/>
        <v>#N/A</v>
      </c>
      <c r="L608" s="9" t="e">
        <f t="shared" si="181"/>
        <v>#N/A</v>
      </c>
      <c r="M608" s="8" t="e">
        <f t="shared" si="182"/>
        <v>#N/A</v>
      </c>
      <c r="N608" s="2" t="str">
        <f t="shared" si="183"/>
        <v>-</v>
      </c>
      <c r="O608" s="2" t="str">
        <f t="shared" si="184"/>
        <v>-</v>
      </c>
      <c r="P608" s="2" t="str">
        <f t="shared" si="185"/>
        <v>-</v>
      </c>
      <c r="Q608" s="2" t="str">
        <f t="shared" si="186"/>
        <v>-</v>
      </c>
      <c r="AR608" t="s">
        <v>2163</v>
      </c>
      <c r="AS608" t="s">
        <v>716</v>
      </c>
      <c r="AT608" t="e">
        <f>#REF!</f>
        <v>#REF!</v>
      </c>
      <c r="AV608" s="40">
        <v>17</v>
      </c>
      <c r="AW608" s="42">
        <v>19</v>
      </c>
      <c r="AX608" s="44">
        <f t="shared" si="177"/>
        <v>17019</v>
      </c>
      <c r="AZ608" s="7" t="s">
        <v>4546</v>
      </c>
    </row>
    <row r="609" spans="1:52" hidden="1" outlineLevel="1">
      <c r="A609" t="s">
        <v>3621</v>
      </c>
      <c r="B609" t="s">
        <v>716</v>
      </c>
      <c r="C609" s="25">
        <v>35308</v>
      </c>
      <c r="D609" s="25"/>
      <c r="E609" s="25"/>
      <c r="F609" s="1">
        <v>23406</v>
      </c>
      <c r="G609" s="1">
        <v>15771</v>
      </c>
      <c r="H609" s="1">
        <v>15267</v>
      </c>
      <c r="I609" s="2" t="str">
        <f t="shared" si="178"/>
        <v/>
      </c>
      <c r="J609" s="2">
        <f t="shared" si="179"/>
        <v>0.65226864906434245</v>
      </c>
      <c r="K609" s="10" t="e">
        <f t="shared" si="180"/>
        <v>#N/A</v>
      </c>
      <c r="L609" s="9" t="e">
        <f t="shared" si="181"/>
        <v>#N/A</v>
      </c>
      <c r="M609" s="8" t="e">
        <f t="shared" si="182"/>
        <v>#N/A</v>
      </c>
      <c r="N609" s="2" t="str">
        <f t="shared" si="183"/>
        <v>-</v>
      </c>
      <c r="O609" s="2" t="str">
        <f t="shared" si="184"/>
        <v>-</v>
      </c>
      <c r="P609" s="2" t="str">
        <f t="shared" si="185"/>
        <v>-</v>
      </c>
      <c r="Q609" s="2" t="str">
        <f t="shared" si="186"/>
        <v>-</v>
      </c>
      <c r="AR609" t="s">
        <v>3621</v>
      </c>
      <c r="AS609" t="s">
        <v>716</v>
      </c>
      <c r="AT609" t="e">
        <f>#REF!</f>
        <v>#REF!</v>
      </c>
      <c r="AV609" s="40">
        <v>17</v>
      </c>
      <c r="AW609" s="42">
        <v>21</v>
      </c>
      <c r="AX609" s="44">
        <f t="shared" si="177"/>
        <v>17021</v>
      </c>
      <c r="AZ609" s="7" t="s">
        <v>4546</v>
      </c>
    </row>
    <row r="610" spans="1:52" hidden="1" outlineLevel="1">
      <c r="A610" t="s">
        <v>2614</v>
      </c>
      <c r="B610" t="s">
        <v>716</v>
      </c>
      <c r="C610" s="25">
        <v>16718</v>
      </c>
      <c r="D610" s="25"/>
      <c r="E610" s="25"/>
      <c r="F610" s="1">
        <v>12294</v>
      </c>
      <c r="G610" s="1">
        <v>8212</v>
      </c>
      <c r="H610" s="1">
        <v>8007</v>
      </c>
      <c r="I610" s="2" t="str">
        <f t="shared" si="178"/>
        <v/>
      </c>
      <c r="J610" s="2">
        <f t="shared" si="179"/>
        <v>0.65129331381161537</v>
      </c>
      <c r="K610" s="10" t="e">
        <f t="shared" si="180"/>
        <v>#N/A</v>
      </c>
      <c r="L610" s="9" t="e">
        <f t="shared" si="181"/>
        <v>#N/A</v>
      </c>
      <c r="M610" s="8" t="e">
        <f t="shared" si="182"/>
        <v>#N/A</v>
      </c>
      <c r="N610" s="2" t="str">
        <f t="shared" si="183"/>
        <v>-</v>
      </c>
      <c r="O610" s="2" t="str">
        <f t="shared" si="184"/>
        <v>-</v>
      </c>
      <c r="P610" s="2" t="str">
        <f t="shared" si="185"/>
        <v>-</v>
      </c>
      <c r="Q610" s="2" t="str">
        <f t="shared" si="186"/>
        <v>-</v>
      </c>
      <c r="AR610" t="s">
        <v>2614</v>
      </c>
      <c r="AS610" t="s">
        <v>716</v>
      </c>
      <c r="AT610" t="e">
        <f>#REF!</f>
        <v>#REF!</v>
      </c>
      <c r="AV610" s="40">
        <v>17</v>
      </c>
      <c r="AW610" s="42">
        <v>23</v>
      </c>
      <c r="AX610" s="44">
        <f t="shared" si="177"/>
        <v>17023</v>
      </c>
      <c r="AZ610" s="7" t="s">
        <v>4546</v>
      </c>
    </row>
    <row r="611" spans="1:52" hidden="1" outlineLevel="1">
      <c r="A611" t="s">
        <v>3603</v>
      </c>
      <c r="B611" t="s">
        <v>716</v>
      </c>
      <c r="C611" s="25">
        <v>14142</v>
      </c>
      <c r="D611" s="25"/>
      <c r="E611" s="25"/>
      <c r="F611" s="1">
        <v>9715</v>
      </c>
      <c r="G611" s="1">
        <v>6770</v>
      </c>
      <c r="H611" s="1">
        <v>6554</v>
      </c>
      <c r="I611" s="2" t="str">
        <f t="shared" si="178"/>
        <v/>
      </c>
      <c r="J611" s="2">
        <f t="shared" si="179"/>
        <v>0.67462686567164176</v>
      </c>
      <c r="K611" s="10" t="e">
        <f t="shared" si="180"/>
        <v>#N/A</v>
      </c>
      <c r="L611" s="9" t="e">
        <f t="shared" si="181"/>
        <v>#N/A</v>
      </c>
      <c r="M611" s="8" t="e">
        <f t="shared" si="182"/>
        <v>#N/A</v>
      </c>
      <c r="N611" s="2" t="str">
        <f t="shared" si="183"/>
        <v>-</v>
      </c>
      <c r="O611" s="2" t="str">
        <f t="shared" si="184"/>
        <v>-</v>
      </c>
      <c r="P611" s="2" t="str">
        <f t="shared" si="185"/>
        <v>-</v>
      </c>
      <c r="Q611" s="2" t="str">
        <f t="shared" si="186"/>
        <v>-</v>
      </c>
      <c r="AR611" t="s">
        <v>3603</v>
      </c>
      <c r="AS611" t="s">
        <v>716</v>
      </c>
      <c r="AT611" t="e">
        <f>#REF!</f>
        <v>#REF!</v>
      </c>
      <c r="AV611" s="40">
        <v>17</v>
      </c>
      <c r="AW611" s="42">
        <v>25</v>
      </c>
      <c r="AX611" s="44">
        <f t="shared" si="177"/>
        <v>17025</v>
      </c>
      <c r="AZ611" s="7" t="s">
        <v>4546</v>
      </c>
    </row>
    <row r="612" spans="1:52" hidden="1" outlineLevel="1">
      <c r="A612" t="s">
        <v>1929</v>
      </c>
      <c r="B612" t="s">
        <v>716</v>
      </c>
      <c r="C612" s="25">
        <v>36495</v>
      </c>
      <c r="D612" s="25"/>
      <c r="E612" s="25"/>
      <c r="F612" s="1">
        <v>26841</v>
      </c>
      <c r="G612" s="1">
        <v>17263</v>
      </c>
      <c r="H612" s="1">
        <v>17131</v>
      </c>
      <c r="I612" s="2" t="str">
        <f t="shared" si="178"/>
        <v/>
      </c>
      <c r="J612" s="2">
        <f t="shared" si="179"/>
        <v>0.63824000596102981</v>
      </c>
      <c r="K612" s="10" t="e">
        <f t="shared" si="180"/>
        <v>#N/A</v>
      </c>
      <c r="L612" s="9" t="e">
        <f t="shared" si="181"/>
        <v>#N/A</v>
      </c>
      <c r="M612" s="8" t="e">
        <f t="shared" si="182"/>
        <v>#N/A</v>
      </c>
      <c r="N612" s="2" t="str">
        <f t="shared" si="183"/>
        <v>-</v>
      </c>
      <c r="O612" s="2" t="str">
        <f t="shared" si="184"/>
        <v>-</v>
      </c>
      <c r="P612" s="2" t="str">
        <f t="shared" si="185"/>
        <v>-</v>
      </c>
      <c r="Q612" s="2" t="str">
        <f t="shared" si="186"/>
        <v>-</v>
      </c>
      <c r="AR612" t="s">
        <v>1929</v>
      </c>
      <c r="AS612" t="s">
        <v>716</v>
      </c>
      <c r="AT612" t="e">
        <f>#REF!</f>
        <v>#REF!</v>
      </c>
      <c r="AV612" s="40">
        <v>17</v>
      </c>
      <c r="AW612" s="42">
        <v>27</v>
      </c>
      <c r="AX612" s="44">
        <f t="shared" si="177"/>
        <v>17027</v>
      </c>
      <c r="AZ612" s="7" t="s">
        <v>4546</v>
      </c>
    </row>
    <row r="613" spans="1:52" hidden="1" outlineLevel="1">
      <c r="A613" t="s">
        <v>4348</v>
      </c>
      <c r="B613" t="s">
        <v>716</v>
      </c>
      <c r="C613" s="25">
        <v>53182</v>
      </c>
      <c r="D613" s="25"/>
      <c r="E613" s="25"/>
      <c r="F613" s="1">
        <v>39561</v>
      </c>
      <c r="G613" s="1">
        <v>22911</v>
      </c>
      <c r="H613" s="1">
        <v>22780</v>
      </c>
      <c r="I613" s="2" t="str">
        <f t="shared" si="178"/>
        <v/>
      </c>
      <c r="J613" s="2">
        <f t="shared" si="179"/>
        <v>0.57581962033315637</v>
      </c>
      <c r="K613" s="10" t="e">
        <f t="shared" si="180"/>
        <v>#N/A</v>
      </c>
      <c r="L613" s="9" t="e">
        <f t="shared" si="181"/>
        <v>#N/A</v>
      </c>
      <c r="M613" s="8" t="e">
        <f t="shared" si="182"/>
        <v>#N/A</v>
      </c>
      <c r="N613" s="2" t="str">
        <f t="shared" si="183"/>
        <v>-</v>
      </c>
      <c r="O613" s="2" t="str">
        <f t="shared" si="184"/>
        <v>-</v>
      </c>
      <c r="P613" s="2" t="str">
        <f t="shared" si="185"/>
        <v>-</v>
      </c>
      <c r="Q613" s="2" t="str">
        <f t="shared" si="186"/>
        <v>-</v>
      </c>
      <c r="AR613" t="s">
        <v>4348</v>
      </c>
      <c r="AS613" t="s">
        <v>716</v>
      </c>
      <c r="AT613" t="e">
        <f>#REF!</f>
        <v>#REF!</v>
      </c>
      <c r="AV613" s="40">
        <v>17</v>
      </c>
      <c r="AW613" s="42">
        <v>29</v>
      </c>
      <c r="AX613" s="44">
        <f t="shared" si="177"/>
        <v>17029</v>
      </c>
      <c r="AZ613" s="7" t="s">
        <v>4546</v>
      </c>
    </row>
    <row r="614" spans="1:52" hidden="1" outlineLevel="1">
      <c r="A614" t="s">
        <v>1953</v>
      </c>
      <c r="B614" t="s">
        <v>716</v>
      </c>
      <c r="C614" s="25">
        <v>5252021</v>
      </c>
      <c r="D614" s="25"/>
      <c r="E614" s="25"/>
      <c r="F614" s="1">
        <v>2794260</v>
      </c>
      <c r="G614" s="1">
        <v>2088727</v>
      </c>
      <c r="H614" s="1">
        <v>2049434</v>
      </c>
      <c r="I614" s="2" t="str">
        <f t="shared" si="178"/>
        <v/>
      </c>
      <c r="J614" s="2">
        <f t="shared" si="179"/>
        <v>0.73344427504956589</v>
      </c>
      <c r="K614" s="10" t="e">
        <f t="shared" si="180"/>
        <v>#N/A</v>
      </c>
      <c r="L614" s="9" t="e">
        <f t="shared" si="181"/>
        <v>#N/A</v>
      </c>
      <c r="M614" s="8" t="e">
        <f t="shared" si="182"/>
        <v>#N/A</v>
      </c>
      <c r="N614" s="2" t="str">
        <f t="shared" si="183"/>
        <v>-</v>
      </c>
      <c r="O614" s="2" t="str">
        <f t="shared" si="184"/>
        <v>-</v>
      </c>
      <c r="P614" s="2" t="str">
        <f t="shared" si="185"/>
        <v>-</v>
      </c>
      <c r="Q614" s="2" t="str">
        <f t="shared" si="186"/>
        <v>-</v>
      </c>
      <c r="AR614" t="s">
        <v>1953</v>
      </c>
      <c r="AS614" t="s">
        <v>716</v>
      </c>
      <c r="AT614" t="e">
        <f>#REF!</f>
        <v>#REF!</v>
      </c>
      <c r="AV614" s="40">
        <v>17</v>
      </c>
      <c r="AW614" s="42">
        <v>31</v>
      </c>
      <c r="AX614" s="44">
        <f t="shared" si="177"/>
        <v>17031</v>
      </c>
      <c r="AZ614" s="7" t="s">
        <v>4546</v>
      </c>
    </row>
    <row r="615" spans="1:52" hidden="1" outlineLevel="1">
      <c r="A615" t="s">
        <v>2935</v>
      </c>
      <c r="B615" t="s">
        <v>716</v>
      </c>
      <c r="C615" s="25">
        <v>20059</v>
      </c>
      <c r="D615" s="25"/>
      <c r="E615" s="25"/>
      <c r="F615" s="1">
        <v>14427</v>
      </c>
      <c r="G615" s="1">
        <v>9391</v>
      </c>
      <c r="H615" s="1">
        <v>9332</v>
      </c>
      <c r="I615" s="2" t="str">
        <f t="shared" si="178"/>
        <v/>
      </c>
      <c r="J615" s="2">
        <f t="shared" si="179"/>
        <v>0.64684272544534549</v>
      </c>
      <c r="K615" s="10" t="e">
        <f t="shared" si="180"/>
        <v>#N/A</v>
      </c>
      <c r="L615" s="9" t="e">
        <f t="shared" si="181"/>
        <v>#N/A</v>
      </c>
      <c r="M615" s="8" t="e">
        <f t="shared" si="182"/>
        <v>#N/A</v>
      </c>
      <c r="N615" s="2" t="str">
        <f t="shared" si="183"/>
        <v>-</v>
      </c>
      <c r="O615" s="2" t="str">
        <f t="shared" si="184"/>
        <v>-</v>
      </c>
      <c r="P615" s="2" t="str">
        <f t="shared" si="185"/>
        <v>-</v>
      </c>
      <c r="Q615" s="2" t="str">
        <f t="shared" si="186"/>
        <v>-</v>
      </c>
      <c r="AR615" t="s">
        <v>2935</v>
      </c>
      <c r="AS615" t="s">
        <v>716</v>
      </c>
      <c r="AT615" t="e">
        <f>#REF!</f>
        <v>#REF!</v>
      </c>
      <c r="AV615" s="40">
        <v>17</v>
      </c>
      <c r="AW615" s="42">
        <v>33</v>
      </c>
      <c r="AX615" s="44">
        <f t="shared" si="177"/>
        <v>17033</v>
      </c>
      <c r="AZ615" s="7" t="s">
        <v>4546</v>
      </c>
    </row>
    <row r="616" spans="1:52" hidden="1" outlineLevel="1">
      <c r="A616" t="s">
        <v>2932</v>
      </c>
      <c r="B616" t="s">
        <v>716</v>
      </c>
      <c r="C616" s="25">
        <v>11078</v>
      </c>
      <c r="D616" s="25"/>
      <c r="E616" s="25"/>
      <c r="F616" s="1">
        <v>7888</v>
      </c>
      <c r="G616" s="1">
        <v>5482</v>
      </c>
      <c r="H616" s="1">
        <v>5416</v>
      </c>
      <c r="I616" s="2" t="str">
        <f t="shared" si="178"/>
        <v/>
      </c>
      <c r="J616" s="2">
        <f t="shared" si="179"/>
        <v>0.68661257606490878</v>
      </c>
      <c r="K616" s="10" t="e">
        <f t="shared" si="180"/>
        <v>#N/A</v>
      </c>
      <c r="L616" s="9" t="e">
        <f t="shared" si="181"/>
        <v>#N/A</v>
      </c>
      <c r="M616" s="8" t="e">
        <f t="shared" si="182"/>
        <v>#N/A</v>
      </c>
      <c r="N616" s="2" t="str">
        <f t="shared" si="183"/>
        <v>-</v>
      </c>
      <c r="O616" s="2" t="str">
        <f t="shared" si="184"/>
        <v>-</v>
      </c>
      <c r="P616" s="2" t="str">
        <f t="shared" si="185"/>
        <v>-</v>
      </c>
      <c r="Q616" s="2" t="str">
        <f t="shared" si="186"/>
        <v>-</v>
      </c>
      <c r="AR616" t="s">
        <v>2932</v>
      </c>
      <c r="AS616" t="s">
        <v>716</v>
      </c>
      <c r="AT616" t="e">
        <f>#REF!</f>
        <v>#REF!</v>
      </c>
      <c r="AV616" s="40">
        <v>17</v>
      </c>
      <c r="AW616" s="42">
        <v>35</v>
      </c>
      <c r="AX616" s="44">
        <f t="shared" si="177"/>
        <v>17035</v>
      </c>
      <c r="AZ616" s="7" t="s">
        <v>4546</v>
      </c>
    </row>
    <row r="617" spans="1:52" hidden="1" outlineLevel="1">
      <c r="A617" t="s">
        <v>1485</v>
      </c>
      <c r="B617" t="s">
        <v>716</v>
      </c>
      <c r="C617" s="25">
        <v>96106</v>
      </c>
      <c r="D617" s="25"/>
      <c r="E617" s="25"/>
      <c r="F617" s="1">
        <v>55380</v>
      </c>
      <c r="G617" s="1">
        <v>40995</v>
      </c>
      <c r="H617" s="1">
        <v>40768</v>
      </c>
      <c r="I617" s="2" t="str">
        <f t="shared" si="178"/>
        <v/>
      </c>
      <c r="J617" s="2">
        <f t="shared" si="179"/>
        <v>0.73615023474178409</v>
      </c>
      <c r="K617" s="10" t="e">
        <f t="shared" si="180"/>
        <v>#N/A</v>
      </c>
      <c r="L617" s="9" t="e">
        <f t="shared" si="181"/>
        <v>#N/A</v>
      </c>
      <c r="M617" s="8" t="e">
        <f t="shared" si="182"/>
        <v>#N/A</v>
      </c>
      <c r="N617" s="2" t="str">
        <f t="shared" si="183"/>
        <v>-</v>
      </c>
      <c r="O617" s="2" t="str">
        <f t="shared" si="184"/>
        <v>-</v>
      </c>
      <c r="P617" s="2" t="str">
        <f t="shared" si="185"/>
        <v>-</v>
      </c>
      <c r="Q617" s="2" t="str">
        <f t="shared" si="186"/>
        <v>-</v>
      </c>
      <c r="AR617" t="s">
        <v>1485</v>
      </c>
      <c r="AS617" t="s">
        <v>716</v>
      </c>
      <c r="AT617" t="e">
        <f>#REF!</f>
        <v>#REF!</v>
      </c>
      <c r="AV617" s="40">
        <v>17</v>
      </c>
      <c r="AW617" s="42">
        <v>37</v>
      </c>
      <c r="AX617" s="44">
        <f t="shared" si="177"/>
        <v>17037</v>
      </c>
      <c r="AZ617" s="7" t="s">
        <v>4546</v>
      </c>
    </row>
    <row r="618" spans="1:52" hidden="1" outlineLevel="1">
      <c r="A618" t="s">
        <v>304</v>
      </c>
      <c r="B618" t="s">
        <v>716</v>
      </c>
      <c r="C618" s="25">
        <v>16671</v>
      </c>
      <c r="D618" s="25"/>
      <c r="E618" s="25"/>
      <c r="F618" s="1">
        <v>13055</v>
      </c>
      <c r="G618" s="1">
        <v>7853</v>
      </c>
      <c r="H618" s="1">
        <v>7798</v>
      </c>
      <c r="I618" s="2" t="str">
        <f t="shared" si="178"/>
        <v/>
      </c>
      <c r="J618" s="2">
        <f t="shared" si="179"/>
        <v>0.59731903485254689</v>
      </c>
      <c r="K618" s="10" t="e">
        <f t="shared" si="180"/>
        <v>#N/A</v>
      </c>
      <c r="L618" s="9" t="e">
        <f t="shared" si="181"/>
        <v>#N/A</v>
      </c>
      <c r="M618" s="8" t="e">
        <f t="shared" si="182"/>
        <v>#N/A</v>
      </c>
      <c r="N618" s="2" t="str">
        <f t="shared" si="183"/>
        <v>-</v>
      </c>
      <c r="O618" s="2" t="str">
        <f t="shared" si="184"/>
        <v>-</v>
      </c>
      <c r="P618" s="2" t="str">
        <f t="shared" si="185"/>
        <v>-</v>
      </c>
      <c r="Q618" s="2" t="str">
        <f t="shared" si="186"/>
        <v>-</v>
      </c>
      <c r="AR618" t="s">
        <v>304</v>
      </c>
      <c r="AS618" t="s">
        <v>716</v>
      </c>
      <c r="AT618" t="e">
        <f>#REF!</f>
        <v>#REF!</v>
      </c>
      <c r="AV618" s="40">
        <v>17</v>
      </c>
      <c r="AW618" s="42">
        <v>39</v>
      </c>
      <c r="AX618" s="44">
        <f t="shared" si="177"/>
        <v>17039</v>
      </c>
      <c r="AZ618" s="7" t="s">
        <v>4546</v>
      </c>
    </row>
    <row r="619" spans="1:52" hidden="1" outlineLevel="1">
      <c r="A619" t="s">
        <v>599</v>
      </c>
      <c r="B619" t="s">
        <v>716</v>
      </c>
      <c r="C619" s="25">
        <v>20100</v>
      </c>
      <c r="D619" s="25"/>
      <c r="E619" s="25"/>
      <c r="F619" s="1">
        <v>12747</v>
      </c>
      <c r="G619" s="1">
        <v>8597</v>
      </c>
      <c r="H619" s="1">
        <v>8540</v>
      </c>
      <c r="I619" s="2" t="str">
        <f t="shared" si="178"/>
        <v/>
      </c>
      <c r="J619" s="2">
        <f t="shared" si="179"/>
        <v>0.66996155958264691</v>
      </c>
      <c r="K619" s="10" t="e">
        <f t="shared" si="180"/>
        <v>#N/A</v>
      </c>
      <c r="L619" s="9" t="e">
        <f t="shared" si="181"/>
        <v>#N/A</v>
      </c>
      <c r="M619" s="8" t="e">
        <f t="shared" si="182"/>
        <v>#N/A</v>
      </c>
      <c r="N619" s="2" t="str">
        <f t="shared" si="183"/>
        <v>-</v>
      </c>
      <c r="O619" s="2" t="str">
        <f t="shared" si="184"/>
        <v>-</v>
      </c>
      <c r="P619" s="2" t="str">
        <f t="shared" si="185"/>
        <v>-</v>
      </c>
      <c r="Q619" s="2" t="str">
        <f t="shared" si="186"/>
        <v>-</v>
      </c>
      <c r="AR619" t="s">
        <v>599</v>
      </c>
      <c r="AS619" t="s">
        <v>716</v>
      </c>
      <c r="AT619" t="e">
        <f>#REF!</f>
        <v>#REF!</v>
      </c>
      <c r="AV619" s="40">
        <v>17</v>
      </c>
      <c r="AW619" s="42">
        <v>41</v>
      </c>
      <c r="AX619" s="44">
        <f t="shared" si="177"/>
        <v>17041</v>
      </c>
      <c r="AZ619" s="7" t="s">
        <v>4546</v>
      </c>
    </row>
    <row r="620" spans="1:52" hidden="1" outlineLevel="1">
      <c r="A620" t="s">
        <v>1085</v>
      </c>
      <c r="B620" t="s">
        <v>716</v>
      </c>
      <c r="C620" s="25">
        <v>913940</v>
      </c>
      <c r="D620" s="25"/>
      <c r="E620" s="25"/>
      <c r="F620" s="1">
        <v>530732</v>
      </c>
      <c r="G620" s="1">
        <v>404117</v>
      </c>
      <c r="H620" s="1">
        <v>402446</v>
      </c>
      <c r="I620" s="2" t="str">
        <f t="shared" si="178"/>
        <v/>
      </c>
      <c r="J620" s="2">
        <f t="shared" si="179"/>
        <v>0.75828478403412647</v>
      </c>
      <c r="K620" s="10" t="e">
        <f t="shared" si="180"/>
        <v>#N/A</v>
      </c>
      <c r="L620" s="9" t="e">
        <f t="shared" si="181"/>
        <v>#N/A</v>
      </c>
      <c r="M620" s="8" t="e">
        <f t="shared" si="182"/>
        <v>#N/A</v>
      </c>
      <c r="N620" s="2" t="str">
        <f t="shared" si="183"/>
        <v>-</v>
      </c>
      <c r="O620" s="2" t="str">
        <f t="shared" si="184"/>
        <v>-</v>
      </c>
      <c r="P620" s="2" t="str">
        <f t="shared" si="185"/>
        <v>-</v>
      </c>
      <c r="Q620" s="2" t="str">
        <f t="shared" si="186"/>
        <v>-</v>
      </c>
      <c r="AR620" t="s">
        <v>1085</v>
      </c>
      <c r="AS620" t="s">
        <v>716</v>
      </c>
      <c r="AT620" t="e">
        <f>#REF!</f>
        <v>#REF!</v>
      </c>
      <c r="AV620" s="40">
        <v>17</v>
      </c>
      <c r="AW620" s="42">
        <v>43</v>
      </c>
      <c r="AX620" s="44">
        <f t="shared" si="177"/>
        <v>17043</v>
      </c>
      <c r="AZ620" s="7" t="s">
        <v>4546</v>
      </c>
    </row>
    <row r="621" spans="1:52" hidden="1" outlineLevel="1">
      <c r="A621" t="s">
        <v>4349</v>
      </c>
      <c r="B621" t="s">
        <v>716</v>
      </c>
      <c r="C621" s="25">
        <v>19041</v>
      </c>
      <c r="D621" s="25"/>
      <c r="E621" s="25"/>
      <c r="F621" s="1">
        <v>12730</v>
      </c>
      <c r="G621" s="1">
        <v>8772</v>
      </c>
      <c r="H621" s="1">
        <v>8429</v>
      </c>
      <c r="I621" s="2" t="str">
        <f t="shared" si="178"/>
        <v/>
      </c>
      <c r="J621" s="2">
        <f t="shared" si="179"/>
        <v>0.66213668499607226</v>
      </c>
      <c r="K621" s="10" t="e">
        <f t="shared" si="180"/>
        <v>#N/A</v>
      </c>
      <c r="L621" s="9" t="e">
        <f t="shared" si="181"/>
        <v>#N/A</v>
      </c>
      <c r="M621" s="8" t="e">
        <f t="shared" si="182"/>
        <v>#N/A</v>
      </c>
      <c r="N621" s="2" t="str">
        <f t="shared" si="183"/>
        <v>-</v>
      </c>
      <c r="O621" s="2" t="str">
        <f t="shared" si="184"/>
        <v>-</v>
      </c>
      <c r="P621" s="2" t="str">
        <f t="shared" si="185"/>
        <v>-</v>
      </c>
      <c r="Q621" s="2" t="str">
        <f t="shared" si="186"/>
        <v>-</v>
      </c>
      <c r="AR621" t="s">
        <v>4349</v>
      </c>
      <c r="AS621" t="s">
        <v>716</v>
      </c>
      <c r="AT621" t="e">
        <f>#REF!</f>
        <v>#REF!</v>
      </c>
      <c r="AV621" s="40">
        <v>17</v>
      </c>
      <c r="AW621" s="42">
        <v>45</v>
      </c>
      <c r="AX621" s="44">
        <f t="shared" si="177"/>
        <v>17045</v>
      </c>
      <c r="AZ621" s="7" t="s">
        <v>4546</v>
      </c>
    </row>
    <row r="622" spans="1:52" hidden="1" outlineLevel="1">
      <c r="A622" t="s">
        <v>2839</v>
      </c>
      <c r="B622" t="s">
        <v>716</v>
      </c>
      <c r="C622" s="25">
        <v>6825</v>
      </c>
      <c r="D622" s="25"/>
      <c r="E622" s="25"/>
      <c r="F622" s="1">
        <v>5372</v>
      </c>
      <c r="G622" s="1">
        <v>3487</v>
      </c>
      <c r="H622" s="1">
        <v>3364</v>
      </c>
      <c r="I622" s="2" t="str">
        <f t="shared" si="178"/>
        <v/>
      </c>
      <c r="J622" s="2">
        <f t="shared" si="179"/>
        <v>0.62620997766195086</v>
      </c>
      <c r="K622" s="10" t="e">
        <f t="shared" si="180"/>
        <v>#N/A</v>
      </c>
      <c r="L622" s="9" t="e">
        <f t="shared" si="181"/>
        <v>#N/A</v>
      </c>
      <c r="M622" s="8" t="e">
        <f t="shared" si="182"/>
        <v>#N/A</v>
      </c>
      <c r="N622" s="2" t="str">
        <f t="shared" si="183"/>
        <v>-</v>
      </c>
      <c r="O622" s="2" t="str">
        <f t="shared" si="184"/>
        <v>-</v>
      </c>
      <c r="P622" s="2" t="str">
        <f t="shared" si="185"/>
        <v>-</v>
      </c>
      <c r="Q622" s="2" t="str">
        <f t="shared" si="186"/>
        <v>-</v>
      </c>
      <c r="AR622" t="s">
        <v>2839</v>
      </c>
      <c r="AS622" t="s">
        <v>716</v>
      </c>
      <c r="AT622" t="e">
        <f>#REF!</f>
        <v>#REF!</v>
      </c>
      <c r="AV622" s="40">
        <v>17</v>
      </c>
      <c r="AW622" s="42">
        <v>47</v>
      </c>
      <c r="AX622" s="44">
        <f t="shared" si="177"/>
        <v>17047</v>
      </c>
      <c r="AZ622" s="7" t="s">
        <v>4546</v>
      </c>
    </row>
    <row r="623" spans="1:52" hidden="1" outlineLevel="1">
      <c r="A623" t="s">
        <v>2370</v>
      </c>
      <c r="B623" t="s">
        <v>716</v>
      </c>
      <c r="C623" s="25">
        <v>34497</v>
      </c>
      <c r="D623" s="25"/>
      <c r="E623" s="25"/>
      <c r="F623" s="1">
        <v>22043</v>
      </c>
      <c r="G623" s="1">
        <v>16812</v>
      </c>
      <c r="H623" s="1">
        <v>16278</v>
      </c>
      <c r="I623" s="2" t="str">
        <f t="shared" si="178"/>
        <v/>
      </c>
      <c r="J623" s="2">
        <f t="shared" si="179"/>
        <v>0.73846572608084204</v>
      </c>
      <c r="K623" s="10" t="e">
        <f t="shared" si="180"/>
        <v>#N/A</v>
      </c>
      <c r="L623" s="9" t="e">
        <f t="shared" si="181"/>
        <v>#N/A</v>
      </c>
      <c r="M623" s="8" t="e">
        <f t="shared" si="182"/>
        <v>#N/A</v>
      </c>
      <c r="N623" s="2" t="str">
        <f t="shared" si="183"/>
        <v>-</v>
      </c>
      <c r="O623" s="2" t="str">
        <f t="shared" si="184"/>
        <v>-</v>
      </c>
      <c r="P623" s="2" t="str">
        <f t="shared" si="185"/>
        <v>-</v>
      </c>
      <c r="Q623" s="2" t="str">
        <f t="shared" si="186"/>
        <v>-</v>
      </c>
      <c r="AR623" t="s">
        <v>2370</v>
      </c>
      <c r="AS623" t="s">
        <v>716</v>
      </c>
      <c r="AT623" t="e">
        <f>#REF!</f>
        <v>#REF!</v>
      </c>
      <c r="AV623" s="40">
        <v>17</v>
      </c>
      <c r="AW623" s="42">
        <v>49</v>
      </c>
      <c r="AX623" s="44">
        <f t="shared" si="177"/>
        <v>17049</v>
      </c>
      <c r="AZ623" s="7" t="s">
        <v>4546</v>
      </c>
    </row>
    <row r="624" spans="1:52" hidden="1" outlineLevel="1">
      <c r="A624" t="s">
        <v>489</v>
      </c>
      <c r="B624" t="s">
        <v>716</v>
      </c>
      <c r="C624" s="25">
        <v>21056</v>
      </c>
      <c r="D624" s="25"/>
      <c r="E624" s="25"/>
      <c r="F624" s="1">
        <v>14659</v>
      </c>
      <c r="G624" s="1">
        <v>9828</v>
      </c>
      <c r="H624" s="1">
        <v>9549</v>
      </c>
      <c r="I624" s="2" t="str">
        <f t="shared" si="178"/>
        <v/>
      </c>
      <c r="J624" s="2">
        <f t="shared" si="179"/>
        <v>0.65140869090661024</v>
      </c>
      <c r="K624" s="10" t="e">
        <f t="shared" si="180"/>
        <v>#N/A</v>
      </c>
      <c r="L624" s="9" t="e">
        <f t="shared" si="181"/>
        <v>#N/A</v>
      </c>
      <c r="M624" s="8" t="e">
        <f t="shared" si="182"/>
        <v>#N/A</v>
      </c>
      <c r="N624" s="2" t="str">
        <f t="shared" si="183"/>
        <v>-</v>
      </c>
      <c r="O624" s="2" t="str">
        <f t="shared" si="184"/>
        <v>-</v>
      </c>
      <c r="P624" s="2" t="str">
        <f t="shared" si="185"/>
        <v>-</v>
      </c>
      <c r="Q624" s="2" t="str">
        <f t="shared" si="186"/>
        <v>-</v>
      </c>
      <c r="AR624" t="s">
        <v>489</v>
      </c>
      <c r="AS624" t="s">
        <v>716</v>
      </c>
      <c r="AT624" t="e">
        <f>#REF!</f>
        <v>#REF!</v>
      </c>
      <c r="AV624" s="40">
        <v>17</v>
      </c>
      <c r="AW624" s="42">
        <v>51</v>
      </c>
      <c r="AX624" s="44">
        <f t="shared" si="177"/>
        <v>17051</v>
      </c>
      <c r="AZ624" s="7" t="s">
        <v>4546</v>
      </c>
    </row>
    <row r="625" spans="1:52" hidden="1" outlineLevel="1">
      <c r="A625" t="s">
        <v>2387</v>
      </c>
      <c r="B625" t="s">
        <v>716</v>
      </c>
      <c r="C625" s="25">
        <v>14135</v>
      </c>
      <c r="D625" s="25"/>
      <c r="E625" s="25"/>
      <c r="F625" s="1">
        <v>9508</v>
      </c>
      <c r="G625" s="1">
        <v>6533</v>
      </c>
      <c r="H625" s="1">
        <v>6479</v>
      </c>
      <c r="I625" s="2" t="str">
        <f t="shared" si="178"/>
        <v/>
      </c>
      <c r="J625" s="2">
        <f t="shared" si="179"/>
        <v>0.68142616743794704</v>
      </c>
      <c r="K625" s="10" t="e">
        <f t="shared" si="180"/>
        <v>#N/A</v>
      </c>
      <c r="L625" s="9" t="e">
        <f t="shared" si="181"/>
        <v>#N/A</v>
      </c>
      <c r="M625" s="8" t="e">
        <f t="shared" si="182"/>
        <v>#N/A</v>
      </c>
      <c r="N625" s="2" t="str">
        <f t="shared" si="183"/>
        <v>-</v>
      </c>
      <c r="O625" s="2" t="str">
        <f t="shared" si="184"/>
        <v>-</v>
      </c>
      <c r="P625" s="2" t="str">
        <f t="shared" si="185"/>
        <v>-</v>
      </c>
      <c r="Q625" s="2" t="str">
        <f t="shared" si="186"/>
        <v>-</v>
      </c>
      <c r="AR625" t="s">
        <v>2387</v>
      </c>
      <c r="AS625" t="s">
        <v>716</v>
      </c>
      <c r="AT625" t="e">
        <f>#REF!</f>
        <v>#REF!</v>
      </c>
      <c r="AV625" s="40">
        <v>17</v>
      </c>
      <c r="AW625" s="42">
        <v>53</v>
      </c>
      <c r="AX625" s="44">
        <f t="shared" si="177"/>
        <v>17053</v>
      </c>
      <c r="AZ625" s="7" t="s">
        <v>4546</v>
      </c>
    </row>
    <row r="626" spans="1:52" hidden="1" outlineLevel="1">
      <c r="A626" t="s">
        <v>1354</v>
      </c>
      <c r="B626" t="s">
        <v>716</v>
      </c>
      <c r="C626" s="25">
        <v>39298</v>
      </c>
      <c r="D626" s="25"/>
      <c r="E626" s="25"/>
      <c r="F626" s="1">
        <v>30215</v>
      </c>
      <c r="G626" s="1">
        <v>19535</v>
      </c>
      <c r="H626" s="1">
        <v>19352</v>
      </c>
      <c r="I626" s="2" t="str">
        <f t="shared" si="178"/>
        <v/>
      </c>
      <c r="J626" s="2">
        <f t="shared" si="179"/>
        <v>0.64047658447790834</v>
      </c>
      <c r="K626" s="10" t="e">
        <f t="shared" si="180"/>
        <v>#N/A</v>
      </c>
      <c r="L626" s="9" t="e">
        <f t="shared" si="181"/>
        <v>#N/A</v>
      </c>
      <c r="M626" s="8" t="e">
        <f t="shared" si="182"/>
        <v>#N/A</v>
      </c>
      <c r="N626" s="2" t="str">
        <f t="shared" si="183"/>
        <v>-</v>
      </c>
      <c r="O626" s="2" t="str">
        <f t="shared" si="184"/>
        <v>-</v>
      </c>
      <c r="P626" s="2" t="str">
        <f t="shared" si="185"/>
        <v>-</v>
      </c>
      <c r="Q626" s="2" t="str">
        <f t="shared" si="186"/>
        <v>-</v>
      </c>
      <c r="AR626" t="s">
        <v>1354</v>
      </c>
      <c r="AS626" t="s">
        <v>716</v>
      </c>
      <c r="AT626" t="e">
        <f>#REF!</f>
        <v>#REF!</v>
      </c>
      <c r="AV626" s="40">
        <v>17</v>
      </c>
      <c r="AW626" s="42">
        <v>55</v>
      </c>
      <c r="AX626" s="44">
        <f t="shared" si="177"/>
        <v>17055</v>
      </c>
      <c r="AZ626" s="7" t="s">
        <v>4546</v>
      </c>
    </row>
    <row r="627" spans="1:52" hidden="1" outlineLevel="1">
      <c r="A627" t="s">
        <v>4274</v>
      </c>
      <c r="B627" t="s">
        <v>716</v>
      </c>
      <c r="C627" s="25">
        <v>37630</v>
      </c>
      <c r="D627" s="25"/>
      <c r="E627" s="25"/>
      <c r="F627" s="1">
        <v>26504</v>
      </c>
      <c r="G627" s="1">
        <v>17155</v>
      </c>
      <c r="H627" s="1">
        <v>17035</v>
      </c>
      <c r="I627" s="2" t="str">
        <f t="shared" si="178"/>
        <v/>
      </c>
      <c r="J627" s="2">
        <f t="shared" si="179"/>
        <v>0.6427331723513432</v>
      </c>
      <c r="K627" s="10" t="e">
        <f t="shared" si="180"/>
        <v>#N/A</v>
      </c>
      <c r="L627" s="9" t="e">
        <f t="shared" si="181"/>
        <v>#N/A</v>
      </c>
      <c r="M627" s="8" t="e">
        <f t="shared" si="182"/>
        <v>#N/A</v>
      </c>
      <c r="N627" s="2" t="str">
        <f t="shared" si="183"/>
        <v>-</v>
      </c>
      <c r="O627" s="2" t="str">
        <f t="shared" si="184"/>
        <v>-</v>
      </c>
      <c r="P627" s="2" t="str">
        <f t="shared" si="185"/>
        <v>-</v>
      </c>
      <c r="Q627" s="2" t="str">
        <f t="shared" si="186"/>
        <v>-</v>
      </c>
      <c r="AR627" t="s">
        <v>4274</v>
      </c>
      <c r="AS627" t="s">
        <v>716</v>
      </c>
      <c r="AT627" t="e">
        <f>#REF!</f>
        <v>#REF!</v>
      </c>
      <c r="AV627" s="40">
        <v>17</v>
      </c>
      <c r="AW627" s="42">
        <v>57</v>
      </c>
      <c r="AX627" s="44">
        <f t="shared" si="177"/>
        <v>17057</v>
      </c>
      <c r="AZ627" s="7" t="s">
        <v>4546</v>
      </c>
    </row>
    <row r="628" spans="1:52" hidden="1" outlineLevel="1">
      <c r="A628" t="s">
        <v>68</v>
      </c>
      <c r="B628" t="s">
        <v>716</v>
      </c>
      <c r="C628" s="25">
        <v>6071</v>
      </c>
      <c r="D628" s="25"/>
      <c r="E628" s="25"/>
      <c r="F628" s="1">
        <v>4542</v>
      </c>
      <c r="G628" s="1">
        <v>3343</v>
      </c>
      <c r="H628" s="1">
        <v>3225</v>
      </c>
      <c r="I628" s="2" t="str">
        <f t="shared" si="178"/>
        <v/>
      </c>
      <c r="J628" s="2">
        <f t="shared" si="179"/>
        <v>0.71003963011889037</v>
      </c>
      <c r="K628" s="10" t="e">
        <f t="shared" si="180"/>
        <v>#N/A</v>
      </c>
      <c r="L628" s="9" t="e">
        <f t="shared" si="181"/>
        <v>#N/A</v>
      </c>
      <c r="M628" s="8" t="e">
        <f t="shared" si="182"/>
        <v>#N/A</v>
      </c>
      <c r="N628" s="2" t="str">
        <f t="shared" si="183"/>
        <v>-</v>
      </c>
      <c r="O628" s="2" t="str">
        <f t="shared" si="184"/>
        <v>-</v>
      </c>
      <c r="P628" s="2" t="str">
        <f t="shared" si="185"/>
        <v>-</v>
      </c>
      <c r="Q628" s="2" t="str">
        <f t="shared" si="186"/>
        <v>-</v>
      </c>
      <c r="AR628" t="s">
        <v>68</v>
      </c>
      <c r="AS628" t="s">
        <v>716</v>
      </c>
      <c r="AT628" t="e">
        <f>#REF!</f>
        <v>#REF!</v>
      </c>
      <c r="AV628" s="40">
        <v>17</v>
      </c>
      <c r="AW628" s="42">
        <v>59</v>
      </c>
      <c r="AX628" s="44">
        <f t="shared" si="177"/>
        <v>17059</v>
      </c>
      <c r="AZ628" s="7" t="s">
        <v>4546</v>
      </c>
    </row>
    <row r="629" spans="1:52" hidden="1" outlineLevel="1">
      <c r="A629" t="s">
        <v>3244</v>
      </c>
      <c r="B629" t="s">
        <v>716</v>
      </c>
      <c r="C629" s="25">
        <v>14411</v>
      </c>
      <c r="D629" s="25"/>
      <c r="E629" s="25"/>
      <c r="F629" s="1">
        <v>10084</v>
      </c>
      <c r="G629" s="1">
        <v>6311</v>
      </c>
      <c r="H629" s="1">
        <v>6068</v>
      </c>
      <c r="I629" s="2" t="str">
        <f t="shared" si="178"/>
        <v/>
      </c>
      <c r="J629" s="2">
        <f t="shared" si="179"/>
        <v>0.60174533915113049</v>
      </c>
      <c r="K629" s="10" t="e">
        <f t="shared" si="180"/>
        <v>#N/A</v>
      </c>
      <c r="L629" s="9" t="e">
        <f t="shared" si="181"/>
        <v>#N/A</v>
      </c>
      <c r="M629" s="8" t="e">
        <f t="shared" si="182"/>
        <v>#N/A</v>
      </c>
      <c r="N629" s="2" t="str">
        <f t="shared" si="183"/>
        <v>-</v>
      </c>
      <c r="O629" s="2" t="str">
        <f t="shared" si="184"/>
        <v>-</v>
      </c>
      <c r="P629" s="2" t="str">
        <f t="shared" si="185"/>
        <v>-</v>
      </c>
      <c r="Q629" s="2" t="str">
        <f t="shared" si="186"/>
        <v>-</v>
      </c>
      <c r="AR629" t="s">
        <v>3244</v>
      </c>
      <c r="AS629" t="s">
        <v>716</v>
      </c>
      <c r="AT629" t="e">
        <f>#REF!</f>
        <v>#REF!</v>
      </c>
      <c r="AV629" s="40">
        <v>17</v>
      </c>
      <c r="AW629" s="42">
        <v>61</v>
      </c>
      <c r="AX629" s="44">
        <f t="shared" si="177"/>
        <v>17061</v>
      </c>
      <c r="AZ629" s="7" t="s">
        <v>4546</v>
      </c>
    </row>
    <row r="630" spans="1:52" hidden="1" outlineLevel="1">
      <c r="A630" t="s">
        <v>640</v>
      </c>
      <c r="B630" t="s">
        <v>716</v>
      </c>
      <c r="C630" s="25">
        <v>41410</v>
      </c>
      <c r="D630" s="25"/>
      <c r="E630" s="25"/>
      <c r="F630" s="1">
        <v>28571</v>
      </c>
      <c r="G630" s="1">
        <v>19926</v>
      </c>
      <c r="H630" s="1">
        <v>19831</v>
      </c>
      <c r="I630" s="2" t="str">
        <f t="shared" si="178"/>
        <v/>
      </c>
      <c r="J630" s="2">
        <f t="shared" si="179"/>
        <v>0.69409541143117148</v>
      </c>
      <c r="K630" s="10" t="e">
        <f t="shared" si="180"/>
        <v>#N/A</v>
      </c>
      <c r="L630" s="9" t="e">
        <f t="shared" si="181"/>
        <v>#N/A</v>
      </c>
      <c r="M630" s="8" t="e">
        <f t="shared" si="182"/>
        <v>#N/A</v>
      </c>
      <c r="N630" s="2" t="str">
        <f t="shared" si="183"/>
        <v>-</v>
      </c>
      <c r="O630" s="2" t="str">
        <f t="shared" si="184"/>
        <v>-</v>
      </c>
      <c r="P630" s="2" t="str">
        <f t="shared" si="185"/>
        <v>-</v>
      </c>
      <c r="Q630" s="2" t="str">
        <f t="shared" si="186"/>
        <v>-</v>
      </c>
      <c r="AR630" t="s">
        <v>640</v>
      </c>
      <c r="AS630" t="s">
        <v>716</v>
      </c>
      <c r="AT630" t="e">
        <f>#REF!</f>
        <v>#REF!</v>
      </c>
      <c r="AV630" s="40">
        <v>17</v>
      </c>
      <c r="AW630" s="42">
        <v>63</v>
      </c>
      <c r="AX630" s="44">
        <f t="shared" si="177"/>
        <v>17063</v>
      </c>
      <c r="AZ630" s="7" t="s">
        <v>4546</v>
      </c>
    </row>
    <row r="631" spans="1:52" hidden="1" outlineLevel="1">
      <c r="A631" t="s">
        <v>856</v>
      </c>
      <c r="B631" t="s">
        <v>716</v>
      </c>
      <c r="C631" s="25">
        <v>8525</v>
      </c>
      <c r="D631" s="25"/>
      <c r="E631" s="25"/>
      <c r="F631" s="1">
        <v>6583</v>
      </c>
      <c r="G631" s="1">
        <v>4630</v>
      </c>
      <c r="H631" s="1">
        <v>4514</v>
      </c>
      <c r="I631" s="2" t="str">
        <f t="shared" si="178"/>
        <v/>
      </c>
      <c r="J631" s="2">
        <f t="shared" si="179"/>
        <v>0.68570560534710623</v>
      </c>
      <c r="K631" s="10" t="e">
        <f t="shared" ref="K631:K662" si="187">RANK(R631,R631:AO631)</f>
        <v>#N/A</v>
      </c>
      <c r="L631" s="9" t="e">
        <f t="shared" ref="L631:L662" si="188">RANK(S631,R631:AO631)</f>
        <v>#N/A</v>
      </c>
      <c r="M631" s="8" t="e">
        <f t="shared" ref="M631:M662" si="189">RANK(T631,R631:AO631)</f>
        <v>#N/A</v>
      </c>
      <c r="N631" s="2" t="str">
        <f t="shared" ref="N631:N662" si="190">IF(SUM($R631:$AN631)=0,"-",R631/SUM($R631:$AN631))</f>
        <v>-</v>
      </c>
      <c r="O631" s="2" t="str">
        <f t="shared" ref="O631:O662" si="191">IF(SUM($R631:$AN631)=0,"-",S631/SUM($R631:$AN631))</f>
        <v>-</v>
      </c>
      <c r="P631" s="2" t="str">
        <f t="shared" ref="P631:P662" si="192">IF(SUM($R631:$AN631)=0,"-",T631/SUM($R631:$AN631))</f>
        <v>-</v>
      </c>
      <c r="Q631" s="2" t="str">
        <f t="shared" ref="Q631:Q662" si="193">IF(SUM($R631:$AN631)=0,"-",(1-N631-O631-P631))</f>
        <v>-</v>
      </c>
      <c r="AR631" t="s">
        <v>856</v>
      </c>
      <c r="AS631" t="s">
        <v>716</v>
      </c>
      <c r="AT631" t="e">
        <f>#REF!</f>
        <v>#REF!</v>
      </c>
      <c r="AV631" s="40">
        <v>17</v>
      </c>
      <c r="AW631" s="42">
        <v>65</v>
      </c>
      <c r="AX631" s="44">
        <f t="shared" si="177"/>
        <v>17065</v>
      </c>
      <c r="AZ631" s="7" t="s">
        <v>4546</v>
      </c>
    </row>
    <row r="632" spans="1:52" hidden="1" outlineLevel="1">
      <c r="A632" t="s">
        <v>246</v>
      </c>
      <c r="B632" t="s">
        <v>716</v>
      </c>
      <c r="C632" s="25">
        <v>19577</v>
      </c>
      <c r="D632" s="25"/>
      <c r="E632" s="25"/>
      <c r="F632" s="1">
        <v>13713</v>
      </c>
      <c r="G632" s="1">
        <v>10354</v>
      </c>
      <c r="H632" s="1">
        <v>9899</v>
      </c>
      <c r="I632" s="2" t="str">
        <f t="shared" si="178"/>
        <v/>
      </c>
      <c r="J632" s="2">
        <f t="shared" si="179"/>
        <v>0.72186975862320424</v>
      </c>
      <c r="K632" s="10" t="e">
        <f t="shared" si="187"/>
        <v>#N/A</v>
      </c>
      <c r="L632" s="9" t="e">
        <f t="shared" si="188"/>
        <v>#N/A</v>
      </c>
      <c r="M632" s="8" t="e">
        <f t="shared" si="189"/>
        <v>#N/A</v>
      </c>
      <c r="N632" s="2" t="str">
        <f t="shared" si="190"/>
        <v>-</v>
      </c>
      <c r="O632" s="2" t="str">
        <f t="shared" si="191"/>
        <v>-</v>
      </c>
      <c r="P632" s="2" t="str">
        <f t="shared" si="192"/>
        <v>-</v>
      </c>
      <c r="Q632" s="2" t="str">
        <f t="shared" si="193"/>
        <v>-</v>
      </c>
      <c r="AR632" t="s">
        <v>246</v>
      </c>
      <c r="AS632" t="s">
        <v>716</v>
      </c>
      <c r="AT632" t="e">
        <f>#REF!</f>
        <v>#REF!</v>
      </c>
      <c r="AV632" s="40">
        <v>17</v>
      </c>
      <c r="AW632" s="42">
        <v>67</v>
      </c>
      <c r="AX632" s="44">
        <f t="shared" si="177"/>
        <v>17067</v>
      </c>
      <c r="AZ632" s="7" t="s">
        <v>4546</v>
      </c>
    </row>
    <row r="633" spans="1:52" hidden="1" outlineLevel="1">
      <c r="A633" t="s">
        <v>2074</v>
      </c>
      <c r="B633" t="s">
        <v>716</v>
      </c>
      <c r="C633" s="25">
        <v>4664</v>
      </c>
      <c r="D633" s="25"/>
      <c r="E633" s="25"/>
      <c r="F633" s="1">
        <v>3958</v>
      </c>
      <c r="G633" s="1">
        <v>2664</v>
      </c>
      <c r="H633" s="1">
        <v>2437</v>
      </c>
      <c r="I633" s="2" t="str">
        <f t="shared" si="178"/>
        <v/>
      </c>
      <c r="J633" s="2">
        <f t="shared" si="179"/>
        <v>0.61571500757958564</v>
      </c>
      <c r="K633" s="10" t="e">
        <f t="shared" si="187"/>
        <v>#N/A</v>
      </c>
      <c r="L633" s="9" t="e">
        <f t="shared" si="188"/>
        <v>#N/A</v>
      </c>
      <c r="M633" s="8" t="e">
        <f t="shared" si="189"/>
        <v>#N/A</v>
      </c>
      <c r="N633" s="2" t="str">
        <f t="shared" si="190"/>
        <v>-</v>
      </c>
      <c r="O633" s="2" t="str">
        <f t="shared" si="191"/>
        <v>-</v>
      </c>
      <c r="P633" s="2" t="str">
        <f t="shared" si="192"/>
        <v>-</v>
      </c>
      <c r="Q633" s="2" t="str">
        <f t="shared" si="193"/>
        <v>-</v>
      </c>
      <c r="AR633" t="s">
        <v>2074</v>
      </c>
      <c r="AS633" t="s">
        <v>716</v>
      </c>
      <c r="AT633" t="e">
        <f>#REF!</f>
        <v>#REF!</v>
      </c>
      <c r="AV633" s="40">
        <v>17</v>
      </c>
      <c r="AW633" s="42">
        <v>69</v>
      </c>
      <c r="AX633" s="44">
        <f t="shared" si="177"/>
        <v>17069</v>
      </c>
      <c r="AZ633" s="7" t="s">
        <v>4546</v>
      </c>
    </row>
    <row r="634" spans="1:52" hidden="1" outlineLevel="1">
      <c r="A634" t="s">
        <v>375</v>
      </c>
      <c r="B634" t="s">
        <v>716</v>
      </c>
      <c r="C634" s="25">
        <v>7912</v>
      </c>
      <c r="D634" s="25"/>
      <c r="E634" s="25"/>
      <c r="F634" s="1">
        <v>5412</v>
      </c>
      <c r="G634" s="1">
        <v>4197</v>
      </c>
      <c r="H634" s="1">
        <v>4153</v>
      </c>
      <c r="I634" s="2" t="str">
        <f t="shared" si="178"/>
        <v/>
      </c>
      <c r="J634" s="2">
        <f t="shared" si="179"/>
        <v>0.76736881005173685</v>
      </c>
      <c r="K634" s="10" t="e">
        <f t="shared" si="187"/>
        <v>#N/A</v>
      </c>
      <c r="L634" s="9" t="e">
        <f t="shared" si="188"/>
        <v>#N/A</v>
      </c>
      <c r="M634" s="8" t="e">
        <f t="shared" si="189"/>
        <v>#N/A</v>
      </c>
      <c r="N634" s="2" t="str">
        <f t="shared" si="190"/>
        <v>-</v>
      </c>
      <c r="O634" s="2" t="str">
        <f t="shared" si="191"/>
        <v>-</v>
      </c>
      <c r="P634" s="2" t="str">
        <f t="shared" si="192"/>
        <v>-</v>
      </c>
      <c r="Q634" s="2" t="str">
        <f t="shared" si="193"/>
        <v>-</v>
      </c>
      <c r="AR634" t="s">
        <v>375</v>
      </c>
      <c r="AS634" t="s">
        <v>716</v>
      </c>
      <c r="AT634" t="e">
        <f>#REF!</f>
        <v>#REF!</v>
      </c>
      <c r="AV634" s="40">
        <v>17</v>
      </c>
      <c r="AW634" s="42">
        <v>71</v>
      </c>
      <c r="AX634" s="44">
        <f t="shared" si="177"/>
        <v>17071</v>
      </c>
      <c r="AZ634" s="7" t="s">
        <v>4546</v>
      </c>
    </row>
    <row r="635" spans="1:52" hidden="1" outlineLevel="1">
      <c r="A635" t="s">
        <v>2131</v>
      </c>
      <c r="B635" t="s">
        <v>716</v>
      </c>
      <c r="C635" s="25">
        <v>50509</v>
      </c>
      <c r="D635" s="25"/>
      <c r="E635" s="25"/>
      <c r="F635" s="1">
        <v>38100</v>
      </c>
      <c r="G635" s="1">
        <v>25378</v>
      </c>
      <c r="H635" s="1">
        <v>25241</v>
      </c>
      <c r="I635" s="2" t="str">
        <f t="shared" si="178"/>
        <v/>
      </c>
      <c r="J635" s="2">
        <f t="shared" si="179"/>
        <v>0.66249343832021002</v>
      </c>
      <c r="K635" s="10" t="e">
        <f t="shared" si="187"/>
        <v>#N/A</v>
      </c>
      <c r="L635" s="9" t="e">
        <f t="shared" si="188"/>
        <v>#N/A</v>
      </c>
      <c r="M635" s="8" t="e">
        <f t="shared" si="189"/>
        <v>#N/A</v>
      </c>
      <c r="N635" s="2" t="str">
        <f t="shared" si="190"/>
        <v>-</v>
      </c>
      <c r="O635" s="2" t="str">
        <f t="shared" si="191"/>
        <v>-</v>
      </c>
      <c r="P635" s="2" t="str">
        <f t="shared" si="192"/>
        <v>-</v>
      </c>
      <c r="Q635" s="2" t="str">
        <f t="shared" si="193"/>
        <v>-</v>
      </c>
      <c r="AR635" t="s">
        <v>2131</v>
      </c>
      <c r="AS635" t="s">
        <v>716</v>
      </c>
      <c r="AT635" t="e">
        <f>#REF!</f>
        <v>#REF!</v>
      </c>
      <c r="AV635" s="40">
        <v>17</v>
      </c>
      <c r="AW635" s="42">
        <v>73</v>
      </c>
      <c r="AX635" s="44">
        <f t="shared" si="177"/>
        <v>17073</v>
      </c>
      <c r="AZ635" s="7" t="s">
        <v>4546</v>
      </c>
    </row>
    <row r="636" spans="1:52" hidden="1" outlineLevel="1">
      <c r="A636" t="s">
        <v>2530</v>
      </c>
      <c r="B636" t="s">
        <v>716</v>
      </c>
      <c r="C636" s="25">
        <v>30493</v>
      </c>
      <c r="D636" s="25"/>
      <c r="E636" s="25"/>
      <c r="F636" s="1">
        <v>20588</v>
      </c>
      <c r="G636" s="1">
        <v>13894</v>
      </c>
      <c r="H636" s="1">
        <v>13835</v>
      </c>
      <c r="I636" s="2" t="str">
        <f t="shared" si="178"/>
        <v/>
      </c>
      <c r="J636" s="2">
        <f t="shared" si="179"/>
        <v>0.67199339421021953</v>
      </c>
      <c r="K636" s="10" t="e">
        <f t="shared" si="187"/>
        <v>#N/A</v>
      </c>
      <c r="L636" s="9" t="e">
        <f t="shared" si="188"/>
        <v>#N/A</v>
      </c>
      <c r="M636" s="8" t="e">
        <f t="shared" si="189"/>
        <v>#N/A</v>
      </c>
      <c r="N636" s="2" t="str">
        <f t="shared" si="190"/>
        <v>-</v>
      </c>
      <c r="O636" s="2" t="str">
        <f t="shared" si="191"/>
        <v>-</v>
      </c>
      <c r="P636" s="2" t="str">
        <f t="shared" si="192"/>
        <v>-</v>
      </c>
      <c r="Q636" s="2" t="str">
        <f t="shared" si="193"/>
        <v>-</v>
      </c>
      <c r="AR636" t="s">
        <v>2530</v>
      </c>
      <c r="AS636" t="s">
        <v>716</v>
      </c>
      <c r="AT636" t="e">
        <f>#REF!</f>
        <v>#REF!</v>
      </c>
      <c r="AV636" s="40">
        <v>17</v>
      </c>
      <c r="AW636" s="42">
        <v>75</v>
      </c>
      <c r="AX636" s="44">
        <f t="shared" si="177"/>
        <v>17075</v>
      </c>
      <c r="AZ636" s="7" t="s">
        <v>4546</v>
      </c>
    </row>
    <row r="637" spans="1:52" hidden="1" outlineLevel="1">
      <c r="A637" t="s">
        <v>3690</v>
      </c>
      <c r="B637" t="s">
        <v>716</v>
      </c>
      <c r="C637" s="25">
        <v>59462</v>
      </c>
      <c r="D637" s="25"/>
      <c r="E637" s="25"/>
      <c r="F637" s="1">
        <v>43381</v>
      </c>
      <c r="G637" s="1">
        <v>26524</v>
      </c>
      <c r="H637" s="1">
        <v>25826</v>
      </c>
      <c r="I637" s="2" t="str">
        <f t="shared" si="178"/>
        <v/>
      </c>
      <c r="J637" s="2">
        <f t="shared" si="179"/>
        <v>0.59532975265669297</v>
      </c>
      <c r="K637" s="10" t="e">
        <f t="shared" si="187"/>
        <v>#N/A</v>
      </c>
      <c r="L637" s="9" t="e">
        <f t="shared" si="188"/>
        <v>#N/A</v>
      </c>
      <c r="M637" s="8" t="e">
        <f t="shared" si="189"/>
        <v>#N/A</v>
      </c>
      <c r="N637" s="2" t="str">
        <f t="shared" si="190"/>
        <v>-</v>
      </c>
      <c r="O637" s="2" t="str">
        <f t="shared" si="191"/>
        <v>-</v>
      </c>
      <c r="P637" s="2" t="str">
        <f t="shared" si="192"/>
        <v>-</v>
      </c>
      <c r="Q637" s="2" t="str">
        <f t="shared" si="193"/>
        <v>-</v>
      </c>
      <c r="AR637" t="s">
        <v>3690</v>
      </c>
      <c r="AS637" t="s">
        <v>716</v>
      </c>
      <c r="AT637" t="e">
        <f>#REF!</f>
        <v>#REF!</v>
      </c>
      <c r="AV637" s="40">
        <v>17</v>
      </c>
      <c r="AW637" s="42">
        <v>77</v>
      </c>
      <c r="AX637" s="44">
        <f t="shared" si="177"/>
        <v>17077</v>
      </c>
      <c r="AZ637" s="7" t="s">
        <v>4546</v>
      </c>
    </row>
    <row r="638" spans="1:52" hidden="1" outlineLevel="1">
      <c r="A638" t="s">
        <v>2315</v>
      </c>
      <c r="B638" t="s">
        <v>716</v>
      </c>
      <c r="C638" s="25">
        <v>10010</v>
      </c>
      <c r="D638" s="25"/>
      <c r="E638" s="25"/>
      <c r="F638" s="1">
        <v>7359</v>
      </c>
      <c r="G638" s="1">
        <v>5395</v>
      </c>
      <c r="H638" s="1">
        <v>5336</v>
      </c>
      <c r="I638" s="2" t="str">
        <f t="shared" si="178"/>
        <v/>
      </c>
      <c r="J638" s="2">
        <f t="shared" si="179"/>
        <v>0.72509851882049192</v>
      </c>
      <c r="K638" s="10" t="e">
        <f t="shared" si="187"/>
        <v>#N/A</v>
      </c>
      <c r="L638" s="9" t="e">
        <f t="shared" si="188"/>
        <v>#N/A</v>
      </c>
      <c r="M638" s="8" t="e">
        <f t="shared" si="189"/>
        <v>#N/A</v>
      </c>
      <c r="N638" s="2" t="str">
        <f t="shared" si="190"/>
        <v>-</v>
      </c>
      <c r="O638" s="2" t="str">
        <f t="shared" si="191"/>
        <v>-</v>
      </c>
      <c r="P638" s="2" t="str">
        <f t="shared" si="192"/>
        <v>-</v>
      </c>
      <c r="Q638" s="2" t="str">
        <f t="shared" si="193"/>
        <v>-</v>
      </c>
      <c r="AR638" t="s">
        <v>2315</v>
      </c>
      <c r="AS638" t="s">
        <v>716</v>
      </c>
      <c r="AT638" t="e">
        <f>#REF!</f>
        <v>#REF!</v>
      </c>
      <c r="AV638" s="40">
        <v>17</v>
      </c>
      <c r="AW638" s="42">
        <v>79</v>
      </c>
      <c r="AX638" s="44">
        <f t="shared" si="177"/>
        <v>17079</v>
      </c>
      <c r="AZ638" s="7" t="s">
        <v>4546</v>
      </c>
    </row>
    <row r="639" spans="1:52" hidden="1" outlineLevel="1">
      <c r="A639" t="s">
        <v>2409</v>
      </c>
      <c r="B639" t="s">
        <v>716</v>
      </c>
      <c r="C639" s="25">
        <v>39638</v>
      </c>
      <c r="D639" s="25"/>
      <c r="E639" s="25"/>
      <c r="F639" s="1">
        <v>26860</v>
      </c>
      <c r="G639" s="1">
        <v>17083</v>
      </c>
      <c r="H639" s="1">
        <v>16948</v>
      </c>
      <c r="I639" s="2" t="str">
        <f t="shared" si="178"/>
        <v/>
      </c>
      <c r="J639" s="2">
        <f t="shared" si="179"/>
        <v>0.63097542814594187</v>
      </c>
      <c r="K639" s="10" t="e">
        <f t="shared" si="187"/>
        <v>#N/A</v>
      </c>
      <c r="L639" s="9" t="e">
        <f t="shared" si="188"/>
        <v>#N/A</v>
      </c>
      <c r="M639" s="8" t="e">
        <f t="shared" si="189"/>
        <v>#N/A</v>
      </c>
      <c r="N639" s="2" t="str">
        <f t="shared" si="190"/>
        <v>-</v>
      </c>
      <c r="O639" s="2" t="str">
        <f t="shared" si="191"/>
        <v>-</v>
      </c>
      <c r="P639" s="2" t="str">
        <f t="shared" si="192"/>
        <v>-</v>
      </c>
      <c r="Q639" s="2" t="str">
        <f t="shared" si="193"/>
        <v>-</v>
      </c>
      <c r="AR639" t="s">
        <v>2409</v>
      </c>
      <c r="AS639" t="s">
        <v>716</v>
      </c>
      <c r="AT639" t="e">
        <f>#REF!</f>
        <v>#REF!</v>
      </c>
      <c r="AV639" s="40">
        <v>17</v>
      </c>
      <c r="AW639" s="42">
        <v>81</v>
      </c>
      <c r="AX639" s="44">
        <f t="shared" si="177"/>
        <v>17081</v>
      </c>
      <c r="AZ639" s="7" t="s">
        <v>4546</v>
      </c>
    </row>
    <row r="640" spans="1:52" hidden="1" outlineLevel="1">
      <c r="A640" t="s">
        <v>2374</v>
      </c>
      <c r="B640" t="s">
        <v>716</v>
      </c>
      <c r="C640" s="25">
        <v>22374</v>
      </c>
      <c r="D640" s="25"/>
      <c r="E640" s="25"/>
      <c r="F640" s="1">
        <v>15208</v>
      </c>
      <c r="G640" s="1">
        <v>10394</v>
      </c>
      <c r="H640" s="1">
        <v>10137</v>
      </c>
      <c r="I640" s="2" t="str">
        <f t="shared" si="178"/>
        <v/>
      </c>
      <c r="J640" s="2">
        <f t="shared" si="179"/>
        <v>0.66655707522356655</v>
      </c>
      <c r="K640" s="10" t="e">
        <f t="shared" si="187"/>
        <v>#N/A</v>
      </c>
      <c r="L640" s="9" t="e">
        <f t="shared" si="188"/>
        <v>#N/A</v>
      </c>
      <c r="M640" s="8" t="e">
        <f t="shared" si="189"/>
        <v>#N/A</v>
      </c>
      <c r="N640" s="2" t="str">
        <f t="shared" si="190"/>
        <v>-</v>
      </c>
      <c r="O640" s="2" t="str">
        <f t="shared" si="191"/>
        <v>-</v>
      </c>
      <c r="P640" s="2" t="str">
        <f t="shared" si="192"/>
        <v>-</v>
      </c>
      <c r="Q640" s="2" t="str">
        <f t="shared" si="193"/>
        <v>-</v>
      </c>
      <c r="AR640" t="s">
        <v>2374</v>
      </c>
      <c r="AS640" t="s">
        <v>716</v>
      </c>
      <c r="AT640" t="e">
        <f>#REF!</f>
        <v>#REF!</v>
      </c>
      <c r="AV640" s="40">
        <v>17</v>
      </c>
      <c r="AW640" s="42">
        <v>83</v>
      </c>
      <c r="AX640" s="44">
        <f t="shared" si="177"/>
        <v>17083</v>
      </c>
      <c r="AZ640" s="7" t="s">
        <v>4546</v>
      </c>
    </row>
    <row r="641" spans="1:52" hidden="1" outlineLevel="1">
      <c r="A641" t="s">
        <v>2383</v>
      </c>
      <c r="B641" t="s">
        <v>716</v>
      </c>
      <c r="C641" s="25">
        <v>22646</v>
      </c>
      <c r="D641" s="25"/>
      <c r="E641" s="25"/>
      <c r="F641" s="1">
        <v>16472</v>
      </c>
      <c r="G641" s="1">
        <v>11867</v>
      </c>
      <c r="H641" s="1">
        <v>11584</v>
      </c>
      <c r="I641" s="2" t="str">
        <f t="shared" si="178"/>
        <v/>
      </c>
      <c r="J641" s="2">
        <f t="shared" si="179"/>
        <v>0.70325400679941719</v>
      </c>
      <c r="K641" s="10" t="e">
        <f t="shared" si="187"/>
        <v>#N/A</v>
      </c>
      <c r="L641" s="9" t="e">
        <f t="shared" si="188"/>
        <v>#N/A</v>
      </c>
      <c r="M641" s="8" t="e">
        <f t="shared" si="189"/>
        <v>#N/A</v>
      </c>
      <c r="N641" s="2" t="str">
        <f t="shared" si="190"/>
        <v>-</v>
      </c>
      <c r="O641" s="2" t="str">
        <f t="shared" si="191"/>
        <v>-</v>
      </c>
      <c r="P641" s="2" t="str">
        <f t="shared" si="192"/>
        <v>-</v>
      </c>
      <c r="Q641" s="2" t="str">
        <f t="shared" si="193"/>
        <v>-</v>
      </c>
      <c r="AR641" t="s">
        <v>2383</v>
      </c>
      <c r="AS641" t="s">
        <v>716</v>
      </c>
      <c r="AT641" t="e">
        <f>#REF!</f>
        <v>#REF!</v>
      </c>
      <c r="AV641" s="40">
        <v>17</v>
      </c>
      <c r="AW641" s="42">
        <v>85</v>
      </c>
      <c r="AX641" s="44">
        <f t="shared" si="177"/>
        <v>17085</v>
      </c>
      <c r="AZ641" s="7" t="s">
        <v>4546</v>
      </c>
    </row>
    <row r="642" spans="1:52" hidden="1" outlineLevel="1">
      <c r="A642" t="s">
        <v>1630</v>
      </c>
      <c r="B642" t="s">
        <v>716</v>
      </c>
      <c r="C642" s="25">
        <v>12903</v>
      </c>
      <c r="D642" s="25"/>
      <c r="E642" s="25"/>
      <c r="F642" s="1">
        <v>7463</v>
      </c>
      <c r="G642" s="1">
        <v>5944</v>
      </c>
      <c r="H642" s="1">
        <v>5865</v>
      </c>
      <c r="I642" s="2" t="str">
        <f t="shared" si="178"/>
        <v/>
      </c>
      <c r="J642" s="2">
        <f t="shared" si="179"/>
        <v>0.78587699316628701</v>
      </c>
      <c r="K642" s="10" t="e">
        <f t="shared" si="187"/>
        <v>#N/A</v>
      </c>
      <c r="L642" s="9" t="e">
        <f t="shared" si="188"/>
        <v>#N/A</v>
      </c>
      <c r="M642" s="8" t="e">
        <f t="shared" si="189"/>
        <v>#N/A</v>
      </c>
      <c r="N642" s="2" t="str">
        <f t="shared" si="190"/>
        <v>-</v>
      </c>
      <c r="O642" s="2" t="str">
        <f t="shared" si="191"/>
        <v>-</v>
      </c>
      <c r="P642" s="2" t="str">
        <f t="shared" si="192"/>
        <v>-</v>
      </c>
      <c r="Q642" s="2" t="str">
        <f t="shared" si="193"/>
        <v>-</v>
      </c>
      <c r="AR642" t="s">
        <v>1630</v>
      </c>
      <c r="AS642" t="s">
        <v>716</v>
      </c>
      <c r="AT642" t="e">
        <f>#REF!</f>
        <v>#REF!</v>
      </c>
      <c r="AV642" s="40">
        <v>17</v>
      </c>
      <c r="AW642" s="42">
        <v>87</v>
      </c>
      <c r="AX642" s="44">
        <f t="shared" si="177"/>
        <v>17087</v>
      </c>
      <c r="AZ642" s="7" t="s">
        <v>4546</v>
      </c>
    </row>
    <row r="643" spans="1:52" hidden="1" outlineLevel="1">
      <c r="A643" t="s">
        <v>1200</v>
      </c>
      <c r="B643" t="s">
        <v>716</v>
      </c>
      <c r="C643" s="25">
        <v>466884</v>
      </c>
      <c r="D643" s="25"/>
      <c r="E643" s="25"/>
      <c r="F643" s="1">
        <v>257086</v>
      </c>
      <c r="G643" s="1">
        <v>171336</v>
      </c>
      <c r="H643" s="1">
        <v>167297</v>
      </c>
      <c r="I643" s="2" t="str">
        <f t="shared" si="178"/>
        <v/>
      </c>
      <c r="J643" s="2">
        <f t="shared" si="179"/>
        <v>0.65074333102541559</v>
      </c>
      <c r="K643" s="10" t="e">
        <f t="shared" si="187"/>
        <v>#N/A</v>
      </c>
      <c r="L643" s="9" t="e">
        <f t="shared" si="188"/>
        <v>#N/A</v>
      </c>
      <c r="M643" s="8" t="e">
        <f t="shared" si="189"/>
        <v>#N/A</v>
      </c>
      <c r="N643" s="2" t="str">
        <f t="shared" si="190"/>
        <v>-</v>
      </c>
      <c r="O643" s="2" t="str">
        <f t="shared" si="191"/>
        <v>-</v>
      </c>
      <c r="P643" s="2" t="str">
        <f t="shared" si="192"/>
        <v>-</v>
      </c>
      <c r="Q643" s="2" t="str">
        <f t="shared" si="193"/>
        <v>-</v>
      </c>
      <c r="AR643" t="s">
        <v>1200</v>
      </c>
      <c r="AS643" t="s">
        <v>716</v>
      </c>
      <c r="AT643" t="e">
        <f>#REF!</f>
        <v>#REF!</v>
      </c>
      <c r="AV643" s="40">
        <v>17</v>
      </c>
      <c r="AW643" s="42">
        <v>89</v>
      </c>
      <c r="AX643" s="44">
        <f t="shared" si="177"/>
        <v>17089</v>
      </c>
      <c r="AZ643" s="7" t="s">
        <v>4546</v>
      </c>
    </row>
    <row r="644" spans="1:52" hidden="1" outlineLevel="1">
      <c r="A644" t="s">
        <v>858</v>
      </c>
      <c r="B644" t="s">
        <v>716</v>
      </c>
      <c r="C644" s="25">
        <v>106744</v>
      </c>
      <c r="D644" s="25"/>
      <c r="E644" s="25"/>
      <c r="F644" s="1">
        <v>61607</v>
      </c>
      <c r="G644" s="1">
        <v>45297</v>
      </c>
      <c r="H644" s="1">
        <v>45036</v>
      </c>
      <c r="I644" s="2" t="str">
        <f t="shared" si="178"/>
        <v/>
      </c>
      <c r="J644" s="2">
        <f t="shared" si="179"/>
        <v>0.73102082555553749</v>
      </c>
      <c r="K644" s="10" t="e">
        <f t="shared" si="187"/>
        <v>#N/A</v>
      </c>
      <c r="L644" s="9" t="e">
        <f t="shared" si="188"/>
        <v>#N/A</v>
      </c>
      <c r="M644" s="8" t="e">
        <f t="shared" si="189"/>
        <v>#N/A</v>
      </c>
      <c r="N644" s="2" t="str">
        <f t="shared" si="190"/>
        <v>-</v>
      </c>
      <c r="O644" s="2" t="str">
        <f t="shared" si="191"/>
        <v>-</v>
      </c>
      <c r="P644" s="2" t="str">
        <f t="shared" si="192"/>
        <v>-</v>
      </c>
      <c r="Q644" s="2" t="str">
        <f t="shared" si="193"/>
        <v>-</v>
      </c>
      <c r="AR644" t="s">
        <v>858</v>
      </c>
      <c r="AS644" t="s">
        <v>716</v>
      </c>
      <c r="AT644" t="e">
        <f>#REF!</f>
        <v>#REF!</v>
      </c>
      <c r="AV644" s="40">
        <v>17</v>
      </c>
      <c r="AW644" s="42">
        <v>91</v>
      </c>
      <c r="AX644" s="44">
        <f t="shared" ref="AX644:AX707" si="194">AV644*1000+AW644</f>
        <v>17091</v>
      </c>
      <c r="AZ644" s="7" t="s">
        <v>4546</v>
      </c>
    </row>
    <row r="645" spans="1:52" hidden="1" outlineLevel="1">
      <c r="A645" t="s">
        <v>1214</v>
      </c>
      <c r="B645" t="s">
        <v>716</v>
      </c>
      <c r="C645" s="25">
        <v>73723</v>
      </c>
      <c r="D645" s="25"/>
      <c r="E645" s="25"/>
      <c r="F645" s="1">
        <v>48962</v>
      </c>
      <c r="G645" s="1">
        <v>33345</v>
      </c>
      <c r="H645" s="1">
        <v>32527</v>
      </c>
      <c r="I645" s="2" t="str">
        <f t="shared" si="178"/>
        <v/>
      </c>
      <c r="J645" s="2">
        <f t="shared" si="179"/>
        <v>0.66433152240513049</v>
      </c>
      <c r="K645" s="10" t="e">
        <f t="shared" si="187"/>
        <v>#N/A</v>
      </c>
      <c r="L645" s="9" t="e">
        <f t="shared" si="188"/>
        <v>#N/A</v>
      </c>
      <c r="M645" s="8" t="e">
        <f t="shared" si="189"/>
        <v>#N/A</v>
      </c>
      <c r="N645" s="2" t="str">
        <f t="shared" si="190"/>
        <v>-</v>
      </c>
      <c r="O645" s="2" t="str">
        <f t="shared" si="191"/>
        <v>-</v>
      </c>
      <c r="P645" s="2" t="str">
        <f t="shared" si="192"/>
        <v>-</v>
      </c>
      <c r="Q645" s="2" t="str">
        <f t="shared" si="193"/>
        <v>-</v>
      </c>
      <c r="AR645" t="s">
        <v>1214</v>
      </c>
      <c r="AS645" t="s">
        <v>716</v>
      </c>
      <c r="AT645" t="e">
        <f>#REF!</f>
        <v>#REF!</v>
      </c>
      <c r="AV645" s="40">
        <v>17</v>
      </c>
      <c r="AW645" s="42">
        <v>93</v>
      </c>
      <c r="AX645" s="44">
        <f t="shared" si="194"/>
        <v>17093</v>
      </c>
      <c r="AZ645" s="7" t="s">
        <v>4546</v>
      </c>
    </row>
    <row r="646" spans="1:52" hidden="1" outlineLevel="1">
      <c r="A646" t="s">
        <v>1312</v>
      </c>
      <c r="B646" t="s">
        <v>716</v>
      </c>
      <c r="C646" s="25">
        <v>53909</v>
      </c>
      <c r="D646" s="25"/>
      <c r="E646" s="25"/>
      <c r="F646" s="1">
        <v>36847</v>
      </c>
      <c r="G646" s="1">
        <v>24945</v>
      </c>
      <c r="H646" s="1">
        <v>24708</v>
      </c>
      <c r="I646" s="2" t="str">
        <f t="shared" si="178"/>
        <v/>
      </c>
      <c r="J646" s="2">
        <f t="shared" si="179"/>
        <v>0.67055662604825361</v>
      </c>
      <c r="K646" s="10" t="e">
        <f t="shared" si="187"/>
        <v>#N/A</v>
      </c>
      <c r="L646" s="9" t="e">
        <f t="shared" si="188"/>
        <v>#N/A</v>
      </c>
      <c r="M646" s="8" t="e">
        <f t="shared" si="189"/>
        <v>#N/A</v>
      </c>
      <c r="N646" s="2" t="str">
        <f t="shared" si="190"/>
        <v>-</v>
      </c>
      <c r="O646" s="2" t="str">
        <f t="shared" si="191"/>
        <v>-</v>
      </c>
      <c r="P646" s="2" t="str">
        <f t="shared" si="192"/>
        <v>-</v>
      </c>
      <c r="Q646" s="2" t="str">
        <f t="shared" si="193"/>
        <v>-</v>
      </c>
      <c r="AR646" t="s">
        <v>1312</v>
      </c>
      <c r="AS646" t="s">
        <v>716</v>
      </c>
      <c r="AT646" t="e">
        <f>#REF!</f>
        <v>#REF!</v>
      </c>
      <c r="AV646" s="40">
        <v>17</v>
      </c>
      <c r="AW646" s="42">
        <v>95</v>
      </c>
      <c r="AX646" s="44">
        <f t="shared" si="194"/>
        <v>17095</v>
      </c>
      <c r="AZ646" s="7" t="s">
        <v>4546</v>
      </c>
    </row>
    <row r="647" spans="1:52" hidden="1" outlineLevel="1">
      <c r="A647" t="s">
        <v>1395</v>
      </c>
      <c r="B647" t="s">
        <v>716</v>
      </c>
      <c r="C647" s="25">
        <v>677735</v>
      </c>
      <c r="D647" s="25"/>
      <c r="E647" s="25"/>
      <c r="F647" s="1">
        <v>382835</v>
      </c>
      <c r="G647" s="1">
        <v>276609</v>
      </c>
      <c r="H647" s="1">
        <v>275295</v>
      </c>
      <c r="I647" s="2" t="str">
        <f t="shared" ref="I647:I710" si="195">IF(D647&gt;0,H647/D647,"")</f>
        <v/>
      </c>
      <c r="J647" s="2">
        <f t="shared" ref="J647:J710" si="196">IF(F647&gt;0,H647/F647,"")</f>
        <v>0.71909569396737494</v>
      </c>
      <c r="K647" s="10" t="e">
        <f t="shared" si="187"/>
        <v>#N/A</v>
      </c>
      <c r="L647" s="9" t="e">
        <f t="shared" si="188"/>
        <v>#N/A</v>
      </c>
      <c r="M647" s="8" t="e">
        <f t="shared" si="189"/>
        <v>#N/A</v>
      </c>
      <c r="N647" s="2" t="str">
        <f t="shared" si="190"/>
        <v>-</v>
      </c>
      <c r="O647" s="2" t="str">
        <f t="shared" si="191"/>
        <v>-</v>
      </c>
      <c r="P647" s="2" t="str">
        <f t="shared" si="192"/>
        <v>-</v>
      </c>
      <c r="Q647" s="2" t="str">
        <f t="shared" si="193"/>
        <v>-</v>
      </c>
      <c r="AR647" t="s">
        <v>1395</v>
      </c>
      <c r="AS647" t="s">
        <v>716</v>
      </c>
      <c r="AT647" t="e">
        <f>#REF!</f>
        <v>#REF!</v>
      </c>
      <c r="AV647" s="40">
        <v>17</v>
      </c>
      <c r="AW647" s="42">
        <v>97</v>
      </c>
      <c r="AX647" s="44">
        <f t="shared" si="194"/>
        <v>17097</v>
      </c>
      <c r="AZ647" s="7" t="s">
        <v>4546</v>
      </c>
    </row>
    <row r="648" spans="1:52" hidden="1" outlineLevel="1">
      <c r="A648" t="s">
        <v>2367</v>
      </c>
      <c r="B648" t="s">
        <v>716</v>
      </c>
      <c r="C648" s="25">
        <v>112135</v>
      </c>
      <c r="D648" s="25"/>
      <c r="E648" s="25"/>
      <c r="F648" s="1">
        <v>74592</v>
      </c>
      <c r="G648" s="1">
        <v>51168</v>
      </c>
      <c r="H648" s="1">
        <v>50729</v>
      </c>
      <c r="I648" s="2" t="str">
        <f t="shared" si="195"/>
        <v/>
      </c>
      <c r="J648" s="2">
        <f t="shared" si="196"/>
        <v>0.68008633633633631</v>
      </c>
      <c r="K648" s="10" t="e">
        <f t="shared" si="187"/>
        <v>#N/A</v>
      </c>
      <c r="L648" s="9" t="e">
        <f t="shared" si="188"/>
        <v>#N/A</v>
      </c>
      <c r="M648" s="8" t="e">
        <f t="shared" si="189"/>
        <v>#N/A</v>
      </c>
      <c r="N648" s="2" t="str">
        <f t="shared" si="190"/>
        <v>-</v>
      </c>
      <c r="O648" s="2" t="str">
        <f t="shared" si="191"/>
        <v>-</v>
      </c>
      <c r="P648" s="2" t="str">
        <f t="shared" si="192"/>
        <v>-</v>
      </c>
      <c r="Q648" s="2" t="str">
        <f t="shared" si="193"/>
        <v>-</v>
      </c>
      <c r="AR648" t="s">
        <v>2367</v>
      </c>
      <c r="AS648" t="s">
        <v>716</v>
      </c>
      <c r="AT648" t="e">
        <f>#REF!</f>
        <v>#REF!</v>
      </c>
      <c r="AV648" s="40">
        <v>17</v>
      </c>
      <c r="AW648" s="42">
        <v>99</v>
      </c>
      <c r="AX648" s="44">
        <f t="shared" si="194"/>
        <v>17099</v>
      </c>
      <c r="AZ648" s="7" t="s">
        <v>4546</v>
      </c>
    </row>
    <row r="649" spans="1:52" hidden="1" outlineLevel="1">
      <c r="A649" t="s">
        <v>2223</v>
      </c>
      <c r="B649" t="s">
        <v>716</v>
      </c>
      <c r="C649" s="25">
        <v>16562</v>
      </c>
      <c r="D649" s="25"/>
      <c r="E649" s="25"/>
      <c r="F649" s="1">
        <v>11300</v>
      </c>
      <c r="G649" s="1">
        <v>6796</v>
      </c>
      <c r="H649" s="1">
        <v>6729</v>
      </c>
      <c r="I649" s="2" t="str">
        <f t="shared" si="195"/>
        <v/>
      </c>
      <c r="J649" s="2">
        <f t="shared" si="196"/>
        <v>0.59548672566371685</v>
      </c>
      <c r="K649" s="10" t="e">
        <f t="shared" si="187"/>
        <v>#N/A</v>
      </c>
      <c r="L649" s="9" t="e">
        <f t="shared" si="188"/>
        <v>#N/A</v>
      </c>
      <c r="M649" s="8" t="e">
        <f t="shared" si="189"/>
        <v>#N/A</v>
      </c>
      <c r="N649" s="2" t="str">
        <f t="shared" si="190"/>
        <v>-</v>
      </c>
      <c r="O649" s="2" t="str">
        <f t="shared" si="191"/>
        <v>-</v>
      </c>
      <c r="P649" s="2" t="str">
        <f t="shared" si="192"/>
        <v>-</v>
      </c>
      <c r="Q649" s="2" t="str">
        <f t="shared" si="193"/>
        <v>-</v>
      </c>
      <c r="AR649" t="s">
        <v>2223</v>
      </c>
      <c r="AS649" t="s">
        <v>716</v>
      </c>
      <c r="AT649" t="e">
        <f>#REF!</f>
        <v>#REF!</v>
      </c>
      <c r="AV649" s="40">
        <v>17</v>
      </c>
      <c r="AW649" s="42">
        <v>101</v>
      </c>
      <c r="AX649" s="44">
        <f t="shared" si="194"/>
        <v>17101</v>
      </c>
      <c r="AZ649" s="7" t="s">
        <v>4546</v>
      </c>
    </row>
    <row r="650" spans="1:52" hidden="1" outlineLevel="1">
      <c r="A650" t="s">
        <v>2224</v>
      </c>
      <c r="B650" t="s">
        <v>716</v>
      </c>
      <c r="C650" s="25">
        <v>35704</v>
      </c>
      <c r="D650" s="25"/>
      <c r="E650" s="25"/>
      <c r="F650" s="1">
        <v>22296</v>
      </c>
      <c r="G650" s="1">
        <v>16326</v>
      </c>
      <c r="H650" s="1">
        <v>15876</v>
      </c>
      <c r="I650" s="2" t="str">
        <f t="shared" si="195"/>
        <v/>
      </c>
      <c r="J650" s="2">
        <f t="shared" si="196"/>
        <v>0.7120559741657696</v>
      </c>
      <c r="K650" s="10" t="e">
        <f t="shared" si="187"/>
        <v>#N/A</v>
      </c>
      <c r="L650" s="9" t="e">
        <f t="shared" si="188"/>
        <v>#N/A</v>
      </c>
      <c r="M650" s="8" t="e">
        <f t="shared" si="189"/>
        <v>#N/A</v>
      </c>
      <c r="N650" s="2" t="str">
        <f t="shared" si="190"/>
        <v>-</v>
      </c>
      <c r="O650" s="2" t="str">
        <f t="shared" si="191"/>
        <v>-</v>
      </c>
      <c r="P650" s="2" t="str">
        <f t="shared" si="192"/>
        <v>-</v>
      </c>
      <c r="Q650" s="2" t="str">
        <f t="shared" si="193"/>
        <v>-</v>
      </c>
      <c r="AR650" t="s">
        <v>2224</v>
      </c>
      <c r="AS650" t="s">
        <v>716</v>
      </c>
      <c r="AT650" t="e">
        <f>#REF!</f>
        <v>#REF!</v>
      </c>
      <c r="AV650" s="40">
        <v>17</v>
      </c>
      <c r="AW650" s="42">
        <v>103</v>
      </c>
      <c r="AX650" s="44">
        <f t="shared" si="194"/>
        <v>17103</v>
      </c>
      <c r="AZ650" s="7" t="s">
        <v>4546</v>
      </c>
    </row>
    <row r="651" spans="1:52" hidden="1" outlineLevel="1">
      <c r="A651" t="s">
        <v>1695</v>
      </c>
      <c r="B651" t="s">
        <v>716</v>
      </c>
      <c r="C651" s="25">
        <v>39145</v>
      </c>
      <c r="D651" s="25"/>
      <c r="E651" s="25"/>
      <c r="F651" s="1">
        <v>26267</v>
      </c>
      <c r="G651" s="1">
        <v>16131</v>
      </c>
      <c r="H651" s="1">
        <v>16039</v>
      </c>
      <c r="I651" s="2" t="str">
        <f t="shared" si="195"/>
        <v/>
      </c>
      <c r="J651" s="2">
        <f t="shared" si="196"/>
        <v>0.61061407850154181</v>
      </c>
      <c r="K651" s="10" t="e">
        <f t="shared" si="187"/>
        <v>#N/A</v>
      </c>
      <c r="L651" s="9" t="e">
        <f t="shared" si="188"/>
        <v>#N/A</v>
      </c>
      <c r="M651" s="8" t="e">
        <f t="shared" si="189"/>
        <v>#N/A</v>
      </c>
      <c r="N651" s="2" t="str">
        <f t="shared" si="190"/>
        <v>-</v>
      </c>
      <c r="O651" s="2" t="str">
        <f t="shared" si="191"/>
        <v>-</v>
      </c>
      <c r="P651" s="2" t="str">
        <f t="shared" si="192"/>
        <v>-</v>
      </c>
      <c r="Q651" s="2" t="str">
        <f t="shared" si="193"/>
        <v>-</v>
      </c>
      <c r="AR651" t="s">
        <v>1695</v>
      </c>
      <c r="AS651" t="s">
        <v>716</v>
      </c>
      <c r="AT651" t="e">
        <f>#REF!</f>
        <v>#REF!</v>
      </c>
      <c r="AV651" s="40">
        <v>17</v>
      </c>
      <c r="AW651" s="42">
        <v>105</v>
      </c>
      <c r="AX651" s="44">
        <f t="shared" si="194"/>
        <v>17105</v>
      </c>
      <c r="AZ651" s="7" t="s">
        <v>4546</v>
      </c>
    </row>
    <row r="652" spans="1:52" hidden="1" outlineLevel="1">
      <c r="A652" t="s">
        <v>5</v>
      </c>
      <c r="B652" t="s">
        <v>716</v>
      </c>
      <c r="C652" s="25">
        <v>30981</v>
      </c>
      <c r="D652" s="25"/>
      <c r="E652" s="25"/>
      <c r="F652" s="1">
        <v>20569</v>
      </c>
      <c r="G652" s="1">
        <v>13542</v>
      </c>
      <c r="H652" s="1">
        <v>13467</v>
      </c>
      <c r="I652" s="2" t="str">
        <f t="shared" si="195"/>
        <v/>
      </c>
      <c r="J652" s="2">
        <f t="shared" si="196"/>
        <v>0.65472312703583058</v>
      </c>
      <c r="K652" s="10" t="e">
        <f t="shared" si="187"/>
        <v>#N/A</v>
      </c>
      <c r="L652" s="9" t="e">
        <f t="shared" si="188"/>
        <v>#N/A</v>
      </c>
      <c r="M652" s="8" t="e">
        <f t="shared" si="189"/>
        <v>#N/A</v>
      </c>
      <c r="N652" s="2" t="str">
        <f t="shared" si="190"/>
        <v>-</v>
      </c>
      <c r="O652" s="2" t="str">
        <f t="shared" si="191"/>
        <v>-</v>
      </c>
      <c r="P652" s="2" t="str">
        <f t="shared" si="192"/>
        <v>-</v>
      </c>
      <c r="Q652" s="2" t="str">
        <f t="shared" si="193"/>
        <v>-</v>
      </c>
      <c r="AR652" t="s">
        <v>5</v>
      </c>
      <c r="AS652" t="s">
        <v>716</v>
      </c>
      <c r="AT652" t="e">
        <f>#REF!</f>
        <v>#REF!</v>
      </c>
      <c r="AV652" s="40">
        <v>17</v>
      </c>
      <c r="AW652" s="42">
        <v>107</v>
      </c>
      <c r="AX652" s="44">
        <f t="shared" si="194"/>
        <v>17107</v>
      </c>
      <c r="AZ652" s="7" t="s">
        <v>4546</v>
      </c>
    </row>
    <row r="653" spans="1:52" hidden="1" outlineLevel="1">
      <c r="A653" t="s">
        <v>1712</v>
      </c>
      <c r="B653" t="s">
        <v>716</v>
      </c>
      <c r="C653" s="25">
        <v>32798</v>
      </c>
      <c r="D653" s="25"/>
      <c r="E653" s="25"/>
      <c r="F653" s="1">
        <v>20629</v>
      </c>
      <c r="G653" s="1">
        <v>15038</v>
      </c>
      <c r="H653" s="1">
        <v>14929</v>
      </c>
      <c r="I653" s="2" t="str">
        <f t="shared" si="195"/>
        <v/>
      </c>
      <c r="J653" s="2">
        <f t="shared" si="196"/>
        <v>0.72368995103979838</v>
      </c>
      <c r="K653" s="10" t="e">
        <f t="shared" si="187"/>
        <v>#N/A</v>
      </c>
      <c r="L653" s="9" t="e">
        <f t="shared" si="188"/>
        <v>#N/A</v>
      </c>
      <c r="M653" s="8" t="e">
        <f t="shared" si="189"/>
        <v>#N/A</v>
      </c>
      <c r="N653" s="2" t="str">
        <f t="shared" si="190"/>
        <v>-</v>
      </c>
      <c r="O653" s="2" t="str">
        <f t="shared" si="191"/>
        <v>-</v>
      </c>
      <c r="P653" s="2" t="str">
        <f t="shared" si="192"/>
        <v>-</v>
      </c>
      <c r="Q653" s="2" t="str">
        <f t="shared" si="193"/>
        <v>-</v>
      </c>
      <c r="AR653" t="s">
        <v>1712</v>
      </c>
      <c r="AS653" t="s">
        <v>716</v>
      </c>
      <c r="AT653" t="e">
        <f>#REF!</f>
        <v>#REF!</v>
      </c>
      <c r="AV653" s="40">
        <v>17</v>
      </c>
      <c r="AW653" s="42">
        <v>109</v>
      </c>
      <c r="AX653" s="44">
        <f t="shared" si="194"/>
        <v>17109</v>
      </c>
      <c r="AZ653" s="7" t="s">
        <v>4546</v>
      </c>
    </row>
    <row r="654" spans="1:52" hidden="1" outlineLevel="1">
      <c r="A654" t="s">
        <v>1810</v>
      </c>
      <c r="B654" t="s">
        <v>716</v>
      </c>
      <c r="C654" s="25">
        <v>287997</v>
      </c>
      <c r="D654" s="25"/>
      <c r="E654" s="25"/>
      <c r="F654" s="1">
        <v>186394</v>
      </c>
      <c r="G654" s="1">
        <v>128454</v>
      </c>
      <c r="H654" s="1">
        <v>127948</v>
      </c>
      <c r="I654" s="2" t="str">
        <f t="shared" si="195"/>
        <v/>
      </c>
      <c r="J654" s="2">
        <f t="shared" si="196"/>
        <v>0.6864384046696782</v>
      </c>
      <c r="K654" s="10" t="e">
        <f t="shared" si="187"/>
        <v>#N/A</v>
      </c>
      <c r="L654" s="9" t="e">
        <f t="shared" si="188"/>
        <v>#N/A</v>
      </c>
      <c r="M654" s="8" t="e">
        <f t="shared" si="189"/>
        <v>#N/A</v>
      </c>
      <c r="N654" s="2" t="str">
        <f t="shared" si="190"/>
        <v>-</v>
      </c>
      <c r="O654" s="2" t="str">
        <f t="shared" si="191"/>
        <v>-</v>
      </c>
      <c r="P654" s="2" t="str">
        <f t="shared" si="192"/>
        <v>-</v>
      </c>
      <c r="Q654" s="2" t="str">
        <f t="shared" si="193"/>
        <v>-</v>
      </c>
      <c r="AR654" t="s">
        <v>1810</v>
      </c>
      <c r="AS654" t="s">
        <v>716</v>
      </c>
      <c r="AT654" t="e">
        <f>#REF!</f>
        <v>#REF!</v>
      </c>
      <c r="AV654" s="40">
        <v>17</v>
      </c>
      <c r="AW654" s="42">
        <v>111</v>
      </c>
      <c r="AX654" s="44">
        <f t="shared" si="194"/>
        <v>17111</v>
      </c>
      <c r="AZ654" s="7" t="s">
        <v>4546</v>
      </c>
    </row>
    <row r="655" spans="1:52" hidden="1" outlineLevel="1">
      <c r="A655" t="s">
        <v>995</v>
      </c>
      <c r="B655" t="s">
        <v>716</v>
      </c>
      <c r="C655" s="25">
        <v>159096</v>
      </c>
      <c r="D655" s="25"/>
      <c r="E655" s="25"/>
      <c r="F655" s="1">
        <v>96530</v>
      </c>
      <c r="G655" s="1">
        <v>71960</v>
      </c>
      <c r="H655" s="1">
        <v>71620</v>
      </c>
      <c r="I655" s="2" t="str">
        <f t="shared" si="195"/>
        <v/>
      </c>
      <c r="J655" s="2">
        <f t="shared" si="196"/>
        <v>0.74194550916813429</v>
      </c>
      <c r="K655" s="10" t="e">
        <f t="shared" si="187"/>
        <v>#N/A</v>
      </c>
      <c r="L655" s="9" t="e">
        <f t="shared" si="188"/>
        <v>#N/A</v>
      </c>
      <c r="M655" s="8" t="e">
        <f t="shared" si="189"/>
        <v>#N/A</v>
      </c>
      <c r="N655" s="2" t="str">
        <f t="shared" si="190"/>
        <v>-</v>
      </c>
      <c r="O655" s="2" t="str">
        <f t="shared" si="191"/>
        <v>-</v>
      </c>
      <c r="P655" s="2" t="str">
        <f t="shared" si="192"/>
        <v>-</v>
      </c>
      <c r="Q655" s="2" t="str">
        <f t="shared" si="193"/>
        <v>-</v>
      </c>
      <c r="AR655" t="s">
        <v>995</v>
      </c>
      <c r="AS655" t="s">
        <v>716</v>
      </c>
      <c r="AT655" t="e">
        <f>#REF!</f>
        <v>#REF!</v>
      </c>
      <c r="AV655" s="40">
        <v>17</v>
      </c>
      <c r="AW655" s="42">
        <v>113</v>
      </c>
      <c r="AX655" s="44">
        <f t="shared" si="194"/>
        <v>17113</v>
      </c>
      <c r="AZ655" s="7" t="s">
        <v>4546</v>
      </c>
    </row>
    <row r="656" spans="1:52" hidden="1" outlineLevel="1">
      <c r="A656" t="s">
        <v>2075</v>
      </c>
      <c r="B656" t="s">
        <v>716</v>
      </c>
      <c r="C656" s="25">
        <v>111181</v>
      </c>
      <c r="D656" s="25"/>
      <c r="E656" s="25"/>
      <c r="F656" s="1">
        <v>78737</v>
      </c>
      <c r="G656" s="1">
        <v>52029</v>
      </c>
      <c r="H656" s="1">
        <v>51746</v>
      </c>
      <c r="I656" s="2" t="str">
        <f t="shared" si="195"/>
        <v/>
      </c>
      <c r="J656" s="2">
        <f t="shared" si="196"/>
        <v>0.6572005537422051</v>
      </c>
      <c r="K656" s="10" t="e">
        <f t="shared" si="187"/>
        <v>#N/A</v>
      </c>
      <c r="L656" s="9" t="e">
        <f t="shared" si="188"/>
        <v>#N/A</v>
      </c>
      <c r="M656" s="8" t="e">
        <f t="shared" si="189"/>
        <v>#N/A</v>
      </c>
      <c r="N656" s="2" t="str">
        <f t="shared" si="190"/>
        <v>-</v>
      </c>
      <c r="O656" s="2" t="str">
        <f t="shared" si="191"/>
        <v>-</v>
      </c>
      <c r="P656" s="2" t="str">
        <f t="shared" si="192"/>
        <v>-</v>
      </c>
      <c r="Q656" s="2" t="str">
        <f t="shared" si="193"/>
        <v>-</v>
      </c>
      <c r="AR656" t="s">
        <v>2075</v>
      </c>
      <c r="AS656" t="s">
        <v>716</v>
      </c>
      <c r="AT656" t="e">
        <f>#REF!</f>
        <v>#REF!</v>
      </c>
      <c r="AV656" s="40">
        <v>17</v>
      </c>
      <c r="AW656" s="42">
        <v>115</v>
      </c>
      <c r="AX656" s="44">
        <f t="shared" si="194"/>
        <v>17115</v>
      </c>
      <c r="AZ656" s="7" t="s">
        <v>4546</v>
      </c>
    </row>
    <row r="657" spans="1:52" hidden="1" outlineLevel="1">
      <c r="A657" t="s">
        <v>859</v>
      </c>
      <c r="B657" t="s">
        <v>716</v>
      </c>
      <c r="C657" s="25">
        <v>48612</v>
      </c>
      <c r="D657" s="25"/>
      <c r="E657" s="25"/>
      <c r="F657" s="1">
        <v>34818</v>
      </c>
      <c r="G657" s="1">
        <v>22925</v>
      </c>
      <c r="H657" s="1">
        <v>22785</v>
      </c>
      <c r="I657" s="2" t="str">
        <f t="shared" si="195"/>
        <v/>
      </c>
      <c r="J657" s="2">
        <f t="shared" si="196"/>
        <v>0.65440289505428229</v>
      </c>
      <c r="K657" s="10" t="e">
        <f t="shared" si="187"/>
        <v>#N/A</v>
      </c>
      <c r="L657" s="9" t="e">
        <f t="shared" si="188"/>
        <v>#N/A</v>
      </c>
      <c r="M657" s="8" t="e">
        <f t="shared" si="189"/>
        <v>#N/A</v>
      </c>
      <c r="N657" s="2" t="str">
        <f t="shared" si="190"/>
        <v>-</v>
      </c>
      <c r="O657" s="2" t="str">
        <f t="shared" si="191"/>
        <v>-</v>
      </c>
      <c r="P657" s="2" t="str">
        <f t="shared" si="192"/>
        <v>-</v>
      </c>
      <c r="Q657" s="2" t="str">
        <f t="shared" si="193"/>
        <v>-</v>
      </c>
      <c r="AR657" t="s">
        <v>859</v>
      </c>
      <c r="AS657" t="s">
        <v>716</v>
      </c>
      <c r="AT657" t="e">
        <f>#REF!</f>
        <v>#REF!</v>
      </c>
      <c r="AV657" s="40">
        <v>17</v>
      </c>
      <c r="AW657" s="42">
        <v>117</v>
      </c>
      <c r="AX657" s="44">
        <f t="shared" si="194"/>
        <v>17117</v>
      </c>
      <c r="AZ657" s="7" t="s">
        <v>4546</v>
      </c>
    </row>
    <row r="658" spans="1:52" hidden="1" outlineLevel="1">
      <c r="A658" t="s">
        <v>2076</v>
      </c>
      <c r="B658" t="s">
        <v>716</v>
      </c>
      <c r="C658" s="25">
        <v>263722</v>
      </c>
      <c r="D658" s="25"/>
      <c r="E658" s="25"/>
      <c r="F658" s="1">
        <v>185466</v>
      </c>
      <c r="G658" s="1">
        <v>124468</v>
      </c>
      <c r="H658" s="1">
        <v>123678</v>
      </c>
      <c r="I658" s="2" t="str">
        <f t="shared" si="195"/>
        <v/>
      </c>
      <c r="J658" s="2">
        <f t="shared" si="196"/>
        <v>0.66684998867716994</v>
      </c>
      <c r="K658" s="10" t="e">
        <f t="shared" si="187"/>
        <v>#N/A</v>
      </c>
      <c r="L658" s="9" t="e">
        <f t="shared" si="188"/>
        <v>#N/A</v>
      </c>
      <c r="M658" s="8" t="e">
        <f t="shared" si="189"/>
        <v>#N/A</v>
      </c>
      <c r="N658" s="2" t="str">
        <f t="shared" si="190"/>
        <v>-</v>
      </c>
      <c r="O658" s="2" t="str">
        <f t="shared" si="191"/>
        <v>-</v>
      </c>
      <c r="P658" s="2" t="str">
        <f t="shared" si="192"/>
        <v>-</v>
      </c>
      <c r="Q658" s="2" t="str">
        <f t="shared" si="193"/>
        <v>-</v>
      </c>
      <c r="AR658" t="s">
        <v>2076</v>
      </c>
      <c r="AS658" t="s">
        <v>716</v>
      </c>
      <c r="AT658" t="e">
        <f>#REF!</f>
        <v>#REF!</v>
      </c>
      <c r="AV658" s="40">
        <v>17</v>
      </c>
      <c r="AW658" s="42">
        <v>119</v>
      </c>
      <c r="AX658" s="44">
        <f t="shared" si="194"/>
        <v>17119</v>
      </c>
      <c r="AZ658" s="7" t="s">
        <v>4546</v>
      </c>
    </row>
    <row r="659" spans="1:52" hidden="1" outlineLevel="1">
      <c r="A659" t="s">
        <v>353</v>
      </c>
      <c r="B659" t="s">
        <v>716</v>
      </c>
      <c r="C659" s="25">
        <v>40229</v>
      </c>
      <c r="D659" s="25"/>
      <c r="E659" s="25"/>
      <c r="F659" s="1">
        <v>30672</v>
      </c>
      <c r="G659" s="1">
        <v>17304</v>
      </c>
      <c r="H659" s="1">
        <v>17224</v>
      </c>
      <c r="I659" s="2" t="str">
        <f t="shared" si="195"/>
        <v/>
      </c>
      <c r="J659" s="2">
        <f t="shared" si="196"/>
        <v>0.56155451225873765</v>
      </c>
      <c r="K659" s="10" t="e">
        <f t="shared" si="187"/>
        <v>#N/A</v>
      </c>
      <c r="L659" s="9" t="e">
        <f t="shared" si="188"/>
        <v>#N/A</v>
      </c>
      <c r="M659" s="8" t="e">
        <f t="shared" si="189"/>
        <v>#N/A</v>
      </c>
      <c r="N659" s="2" t="str">
        <f t="shared" si="190"/>
        <v>-</v>
      </c>
      <c r="O659" s="2" t="str">
        <f t="shared" si="191"/>
        <v>-</v>
      </c>
      <c r="P659" s="2" t="str">
        <f t="shared" si="192"/>
        <v>-</v>
      </c>
      <c r="Q659" s="2" t="str">
        <f t="shared" si="193"/>
        <v>-</v>
      </c>
      <c r="AR659" t="s">
        <v>353</v>
      </c>
      <c r="AS659" t="s">
        <v>716</v>
      </c>
      <c r="AT659" t="e">
        <f>#REF!</f>
        <v>#REF!</v>
      </c>
      <c r="AV659" s="40">
        <v>17</v>
      </c>
      <c r="AW659" s="42">
        <v>121</v>
      </c>
      <c r="AX659" s="44">
        <f t="shared" si="194"/>
        <v>17121</v>
      </c>
      <c r="AZ659" s="7" t="s">
        <v>4546</v>
      </c>
    </row>
    <row r="660" spans="1:52" hidden="1" outlineLevel="1">
      <c r="A660" t="s">
        <v>660</v>
      </c>
      <c r="B660" t="s">
        <v>716</v>
      </c>
      <c r="C660" s="25">
        <v>13007</v>
      </c>
      <c r="D660" s="25"/>
      <c r="E660" s="25"/>
      <c r="F660" s="1">
        <v>9395</v>
      </c>
      <c r="G660" s="1">
        <v>6641</v>
      </c>
      <c r="H660" s="1">
        <v>6584</v>
      </c>
      <c r="I660" s="2" t="str">
        <f t="shared" si="195"/>
        <v/>
      </c>
      <c r="J660" s="2">
        <f t="shared" si="196"/>
        <v>0.70079829696647156</v>
      </c>
      <c r="K660" s="10" t="e">
        <f t="shared" si="187"/>
        <v>#N/A</v>
      </c>
      <c r="L660" s="9" t="e">
        <f t="shared" si="188"/>
        <v>#N/A</v>
      </c>
      <c r="M660" s="8" t="e">
        <f t="shared" si="189"/>
        <v>#N/A</v>
      </c>
      <c r="N660" s="2" t="str">
        <f t="shared" si="190"/>
        <v>-</v>
      </c>
      <c r="O660" s="2" t="str">
        <f t="shared" si="191"/>
        <v>-</v>
      </c>
      <c r="P660" s="2" t="str">
        <f t="shared" si="192"/>
        <v>-</v>
      </c>
      <c r="Q660" s="2" t="str">
        <f t="shared" si="193"/>
        <v>-</v>
      </c>
      <c r="AR660" t="s">
        <v>660</v>
      </c>
      <c r="AS660" t="s">
        <v>716</v>
      </c>
      <c r="AT660" t="e">
        <f>#REF!</f>
        <v>#REF!</v>
      </c>
      <c r="AV660" s="40">
        <v>17</v>
      </c>
      <c r="AW660" s="42">
        <v>123</v>
      </c>
      <c r="AX660" s="44">
        <f t="shared" si="194"/>
        <v>17123</v>
      </c>
      <c r="AZ660" s="7" t="s">
        <v>4546</v>
      </c>
    </row>
    <row r="661" spans="1:52" hidden="1" outlineLevel="1">
      <c r="A661" t="s">
        <v>1877</v>
      </c>
      <c r="B661" t="s">
        <v>716</v>
      </c>
      <c r="C661" s="25">
        <v>15671</v>
      </c>
      <c r="D661" s="25"/>
      <c r="E661" s="25"/>
      <c r="F661" s="1">
        <v>11321</v>
      </c>
      <c r="G661" s="1">
        <v>7345</v>
      </c>
      <c r="H661" s="1">
        <v>7183</v>
      </c>
      <c r="I661" s="2" t="str">
        <f t="shared" si="195"/>
        <v/>
      </c>
      <c r="J661" s="2">
        <f t="shared" si="196"/>
        <v>0.63448458616729975</v>
      </c>
      <c r="K661" s="10" t="e">
        <f t="shared" si="187"/>
        <v>#N/A</v>
      </c>
      <c r="L661" s="9" t="e">
        <f t="shared" si="188"/>
        <v>#N/A</v>
      </c>
      <c r="M661" s="8" t="e">
        <f t="shared" si="189"/>
        <v>#N/A</v>
      </c>
      <c r="N661" s="2" t="str">
        <f t="shared" si="190"/>
        <v>-</v>
      </c>
      <c r="O661" s="2" t="str">
        <f t="shared" si="191"/>
        <v>-</v>
      </c>
      <c r="P661" s="2" t="str">
        <f t="shared" si="192"/>
        <v>-</v>
      </c>
      <c r="Q661" s="2" t="str">
        <f t="shared" si="193"/>
        <v>-</v>
      </c>
      <c r="AR661" t="s">
        <v>1877</v>
      </c>
      <c r="AS661" t="s">
        <v>716</v>
      </c>
      <c r="AT661" t="e">
        <f>#REF!</f>
        <v>#REF!</v>
      </c>
      <c r="AV661" s="40">
        <v>17</v>
      </c>
      <c r="AW661" s="42">
        <v>125</v>
      </c>
      <c r="AX661" s="44">
        <f t="shared" si="194"/>
        <v>17125</v>
      </c>
      <c r="AZ661" s="7" t="s">
        <v>4546</v>
      </c>
    </row>
    <row r="662" spans="1:52" hidden="1" outlineLevel="1">
      <c r="A662" t="s">
        <v>860</v>
      </c>
      <c r="B662" t="s">
        <v>716</v>
      </c>
      <c r="C662" s="25">
        <v>15444</v>
      </c>
      <c r="D662" s="25"/>
      <c r="E662" s="25"/>
      <c r="F662" s="1">
        <v>12045</v>
      </c>
      <c r="G662" s="1">
        <v>7506</v>
      </c>
      <c r="H662" s="1">
        <v>7424</v>
      </c>
      <c r="I662" s="2" t="str">
        <f t="shared" si="195"/>
        <v/>
      </c>
      <c r="J662" s="2">
        <f t="shared" si="196"/>
        <v>0.61635533416355337</v>
      </c>
      <c r="K662" s="10" t="e">
        <f t="shared" si="187"/>
        <v>#N/A</v>
      </c>
      <c r="L662" s="9" t="e">
        <f t="shared" si="188"/>
        <v>#N/A</v>
      </c>
      <c r="M662" s="8" t="e">
        <f t="shared" si="189"/>
        <v>#N/A</v>
      </c>
      <c r="N662" s="2" t="str">
        <f t="shared" si="190"/>
        <v>-</v>
      </c>
      <c r="O662" s="2" t="str">
        <f t="shared" si="191"/>
        <v>-</v>
      </c>
      <c r="P662" s="2" t="str">
        <f t="shared" si="192"/>
        <v>-</v>
      </c>
      <c r="Q662" s="2" t="str">
        <f t="shared" si="193"/>
        <v>-</v>
      </c>
      <c r="AR662" t="s">
        <v>860</v>
      </c>
      <c r="AS662" t="s">
        <v>716</v>
      </c>
      <c r="AT662" t="e">
        <f>#REF!</f>
        <v>#REF!</v>
      </c>
      <c r="AV662" s="40">
        <v>17</v>
      </c>
      <c r="AW662" s="42">
        <v>127</v>
      </c>
      <c r="AX662" s="44">
        <f t="shared" si="194"/>
        <v>17127</v>
      </c>
      <c r="AZ662" s="7" t="s">
        <v>4546</v>
      </c>
    </row>
    <row r="663" spans="1:52" hidden="1" outlineLevel="1">
      <c r="A663" t="s">
        <v>3466</v>
      </c>
      <c r="B663" t="s">
        <v>716</v>
      </c>
      <c r="C663" s="25">
        <v>12641</v>
      </c>
      <c r="D663" s="25"/>
      <c r="E663" s="25"/>
      <c r="F663" s="1">
        <v>9433</v>
      </c>
      <c r="G663" s="1">
        <v>6622</v>
      </c>
      <c r="H663" s="1">
        <v>6574</v>
      </c>
      <c r="I663" s="2" t="str">
        <f t="shared" si="195"/>
        <v/>
      </c>
      <c r="J663" s="2">
        <f t="shared" si="196"/>
        <v>0.6969150853387045</v>
      </c>
      <c r="K663" s="10" t="e">
        <f t="shared" ref="K663:K694" si="197">RANK(R663,R663:AO663)</f>
        <v>#N/A</v>
      </c>
      <c r="L663" s="9" t="e">
        <f t="shared" ref="L663:L694" si="198">RANK(S663,R663:AO663)</f>
        <v>#N/A</v>
      </c>
      <c r="M663" s="8" t="e">
        <f t="shared" ref="M663:M694" si="199">RANK(T663,R663:AO663)</f>
        <v>#N/A</v>
      </c>
      <c r="N663" s="2" t="str">
        <f t="shared" ref="N663:N694" si="200">IF(SUM($R663:$AN663)=0,"-",R663/SUM($R663:$AN663))</f>
        <v>-</v>
      </c>
      <c r="O663" s="2" t="str">
        <f t="shared" ref="O663:O694" si="201">IF(SUM($R663:$AN663)=0,"-",S663/SUM($R663:$AN663))</f>
        <v>-</v>
      </c>
      <c r="P663" s="2" t="str">
        <f t="shared" ref="P663:P694" si="202">IF(SUM($R663:$AN663)=0,"-",T663/SUM($R663:$AN663))</f>
        <v>-</v>
      </c>
      <c r="Q663" s="2" t="str">
        <f t="shared" ref="Q663:Q694" si="203">IF(SUM($R663:$AN663)=0,"-",(1-N663-O663-P663))</f>
        <v>-</v>
      </c>
      <c r="AR663" t="s">
        <v>3466</v>
      </c>
      <c r="AS663" t="s">
        <v>716</v>
      </c>
      <c r="AT663" t="e">
        <f>#REF!</f>
        <v>#REF!</v>
      </c>
      <c r="AV663" s="40">
        <v>17</v>
      </c>
      <c r="AW663" s="42">
        <v>129</v>
      </c>
      <c r="AX663" s="44">
        <f t="shared" si="194"/>
        <v>17129</v>
      </c>
      <c r="AZ663" s="7" t="s">
        <v>4546</v>
      </c>
    </row>
    <row r="664" spans="1:52" hidden="1" outlineLevel="1">
      <c r="A664" t="s">
        <v>979</v>
      </c>
      <c r="B664" t="s">
        <v>716</v>
      </c>
      <c r="C664" s="25">
        <v>16795</v>
      </c>
      <c r="D664" s="25"/>
      <c r="E664" s="25"/>
      <c r="F664" s="1">
        <v>14325</v>
      </c>
      <c r="G664" s="1">
        <v>9217</v>
      </c>
      <c r="H664" s="1">
        <v>8974</v>
      </c>
      <c r="I664" s="2" t="str">
        <f t="shared" si="195"/>
        <v/>
      </c>
      <c r="J664" s="2">
        <f t="shared" si="196"/>
        <v>0.62645724258289703</v>
      </c>
      <c r="K664" s="10" t="e">
        <f t="shared" si="197"/>
        <v>#N/A</v>
      </c>
      <c r="L664" s="9" t="e">
        <f t="shared" si="198"/>
        <v>#N/A</v>
      </c>
      <c r="M664" s="8" t="e">
        <f t="shared" si="199"/>
        <v>#N/A</v>
      </c>
      <c r="N664" s="2" t="str">
        <f t="shared" si="200"/>
        <v>-</v>
      </c>
      <c r="O664" s="2" t="str">
        <f t="shared" si="201"/>
        <v>-</v>
      </c>
      <c r="P664" s="2" t="str">
        <f t="shared" si="202"/>
        <v>-</v>
      </c>
      <c r="Q664" s="2" t="str">
        <f t="shared" si="203"/>
        <v>-</v>
      </c>
      <c r="AR664" t="s">
        <v>979</v>
      </c>
      <c r="AS664" t="s">
        <v>716</v>
      </c>
      <c r="AT664" t="e">
        <f>#REF!</f>
        <v>#REF!</v>
      </c>
      <c r="AV664" s="40">
        <v>17</v>
      </c>
      <c r="AW664" s="42">
        <v>131</v>
      </c>
      <c r="AX664" s="44">
        <f t="shared" si="194"/>
        <v>17131</v>
      </c>
      <c r="AZ664" s="7" t="s">
        <v>4546</v>
      </c>
    </row>
    <row r="665" spans="1:52" hidden="1" outlineLevel="1">
      <c r="A665" t="s">
        <v>2045</v>
      </c>
      <c r="B665" t="s">
        <v>716</v>
      </c>
      <c r="C665" s="25">
        <v>30422</v>
      </c>
      <c r="D665" s="25"/>
      <c r="E665" s="25"/>
      <c r="F665" s="1">
        <v>21992</v>
      </c>
      <c r="G665" s="1">
        <v>16708</v>
      </c>
      <c r="H665" s="1">
        <v>16370</v>
      </c>
      <c r="I665" s="2" t="str">
        <f t="shared" si="195"/>
        <v/>
      </c>
      <c r="J665" s="2">
        <f t="shared" si="196"/>
        <v>0.74436158603128411</v>
      </c>
      <c r="K665" s="10" t="e">
        <f t="shared" si="197"/>
        <v>#N/A</v>
      </c>
      <c r="L665" s="9" t="e">
        <f t="shared" si="198"/>
        <v>#N/A</v>
      </c>
      <c r="M665" s="8" t="e">
        <f t="shared" si="199"/>
        <v>#N/A</v>
      </c>
      <c r="N665" s="2" t="str">
        <f t="shared" si="200"/>
        <v>-</v>
      </c>
      <c r="O665" s="2" t="str">
        <f t="shared" si="201"/>
        <v>-</v>
      </c>
      <c r="P665" s="2" t="str">
        <f t="shared" si="202"/>
        <v>-</v>
      </c>
      <c r="Q665" s="2" t="str">
        <f t="shared" si="203"/>
        <v>-</v>
      </c>
      <c r="AR665" t="s">
        <v>2045</v>
      </c>
      <c r="AS665" t="s">
        <v>716</v>
      </c>
      <c r="AT665" t="e">
        <f>#REF!</f>
        <v>#REF!</v>
      </c>
      <c r="AV665" s="40">
        <v>17</v>
      </c>
      <c r="AW665" s="42">
        <v>133</v>
      </c>
      <c r="AX665" s="44">
        <f t="shared" si="194"/>
        <v>17133</v>
      </c>
      <c r="AZ665" s="7" t="s">
        <v>4546</v>
      </c>
    </row>
    <row r="666" spans="1:52" hidden="1" outlineLevel="1">
      <c r="A666" t="s">
        <v>3053</v>
      </c>
      <c r="B666" t="s">
        <v>716</v>
      </c>
      <c r="C666" s="25">
        <v>30394</v>
      </c>
      <c r="D666" s="25"/>
      <c r="E666" s="25"/>
      <c r="F666" s="1">
        <v>18066</v>
      </c>
      <c r="G666" s="1">
        <v>13387</v>
      </c>
      <c r="H666" s="1">
        <v>12930</v>
      </c>
      <c r="I666" s="2" t="str">
        <f t="shared" si="195"/>
        <v/>
      </c>
      <c r="J666" s="2">
        <f t="shared" si="196"/>
        <v>0.71570906675523083</v>
      </c>
      <c r="K666" s="10" t="e">
        <f t="shared" si="197"/>
        <v>#N/A</v>
      </c>
      <c r="L666" s="9" t="e">
        <f t="shared" si="198"/>
        <v>#N/A</v>
      </c>
      <c r="M666" s="8" t="e">
        <f t="shared" si="199"/>
        <v>#N/A</v>
      </c>
      <c r="N666" s="2" t="str">
        <f t="shared" si="200"/>
        <v>-</v>
      </c>
      <c r="O666" s="2" t="str">
        <f t="shared" si="201"/>
        <v>-</v>
      </c>
      <c r="P666" s="2" t="str">
        <f t="shared" si="202"/>
        <v>-</v>
      </c>
      <c r="Q666" s="2" t="str">
        <f t="shared" si="203"/>
        <v>-</v>
      </c>
      <c r="AR666" t="s">
        <v>3053</v>
      </c>
      <c r="AS666" t="s">
        <v>716</v>
      </c>
      <c r="AT666" t="e">
        <f>#REF!</f>
        <v>#REF!</v>
      </c>
      <c r="AV666" s="40">
        <v>17</v>
      </c>
      <c r="AW666" s="42">
        <v>135</v>
      </c>
      <c r="AX666" s="44">
        <f t="shared" si="194"/>
        <v>17135</v>
      </c>
      <c r="AZ666" s="7" t="s">
        <v>4546</v>
      </c>
    </row>
    <row r="667" spans="1:52" hidden="1" outlineLevel="1">
      <c r="A667" t="s">
        <v>1705</v>
      </c>
      <c r="B667" t="s">
        <v>716</v>
      </c>
      <c r="C667" s="25">
        <v>36332</v>
      </c>
      <c r="D667" s="25"/>
      <c r="E667" s="25"/>
      <c r="F667" s="1">
        <v>23703</v>
      </c>
      <c r="G667" s="1">
        <v>15664</v>
      </c>
      <c r="H667" s="1">
        <v>15180</v>
      </c>
      <c r="I667" s="2" t="str">
        <f t="shared" si="195"/>
        <v/>
      </c>
      <c r="J667" s="2">
        <f t="shared" si="196"/>
        <v>0.64042526262498423</v>
      </c>
      <c r="K667" s="10" t="e">
        <f t="shared" si="197"/>
        <v>#N/A</v>
      </c>
      <c r="L667" s="9" t="e">
        <f t="shared" si="198"/>
        <v>#N/A</v>
      </c>
      <c r="M667" s="8" t="e">
        <f t="shared" si="199"/>
        <v>#N/A</v>
      </c>
      <c r="N667" s="2" t="str">
        <f t="shared" si="200"/>
        <v>-</v>
      </c>
      <c r="O667" s="2" t="str">
        <f t="shared" si="201"/>
        <v>-</v>
      </c>
      <c r="P667" s="2" t="str">
        <f t="shared" si="202"/>
        <v>-</v>
      </c>
      <c r="Q667" s="2" t="str">
        <f t="shared" si="203"/>
        <v>-</v>
      </c>
      <c r="AR667" t="s">
        <v>1705</v>
      </c>
      <c r="AS667" t="s">
        <v>716</v>
      </c>
      <c r="AT667" t="e">
        <f>#REF!</f>
        <v>#REF!</v>
      </c>
      <c r="AV667" s="40">
        <v>17</v>
      </c>
      <c r="AW667" s="42">
        <v>137</v>
      </c>
      <c r="AX667" s="44">
        <f t="shared" si="194"/>
        <v>17137</v>
      </c>
      <c r="AZ667" s="7" t="s">
        <v>4546</v>
      </c>
    </row>
    <row r="668" spans="1:52" hidden="1" outlineLevel="1">
      <c r="A668" t="s">
        <v>3387</v>
      </c>
      <c r="B668" t="s">
        <v>716</v>
      </c>
      <c r="C668" s="25">
        <v>14521</v>
      </c>
      <c r="D668" s="25"/>
      <c r="E668" s="25"/>
      <c r="F668" s="1">
        <v>9857</v>
      </c>
      <c r="G668" s="1">
        <v>6515</v>
      </c>
      <c r="H668" s="1">
        <v>6466</v>
      </c>
      <c r="I668" s="2" t="str">
        <f t="shared" si="195"/>
        <v/>
      </c>
      <c r="J668" s="2">
        <f t="shared" si="196"/>
        <v>0.65598052145683272</v>
      </c>
      <c r="K668" s="10" t="e">
        <f t="shared" si="197"/>
        <v>#N/A</v>
      </c>
      <c r="L668" s="9" t="e">
        <f t="shared" si="198"/>
        <v>#N/A</v>
      </c>
      <c r="M668" s="8" t="e">
        <f t="shared" si="199"/>
        <v>#N/A</v>
      </c>
      <c r="N668" s="2" t="str">
        <f t="shared" si="200"/>
        <v>-</v>
      </c>
      <c r="O668" s="2" t="str">
        <f t="shared" si="201"/>
        <v>-</v>
      </c>
      <c r="P668" s="2" t="str">
        <f t="shared" si="202"/>
        <v>-</v>
      </c>
      <c r="Q668" s="2" t="str">
        <f t="shared" si="203"/>
        <v>-</v>
      </c>
      <c r="AR668" t="s">
        <v>3387</v>
      </c>
      <c r="AS668" t="s">
        <v>716</v>
      </c>
      <c r="AT668" t="e">
        <f>#REF!</f>
        <v>#REF!</v>
      </c>
      <c r="AV668" s="40">
        <v>17</v>
      </c>
      <c r="AW668" s="42">
        <v>139</v>
      </c>
      <c r="AX668" s="44">
        <f t="shared" si="194"/>
        <v>17139</v>
      </c>
      <c r="AZ668" s="7" t="s">
        <v>4546</v>
      </c>
    </row>
    <row r="669" spans="1:52" hidden="1" outlineLevel="1">
      <c r="A669" t="s">
        <v>1144</v>
      </c>
      <c r="B669" t="s">
        <v>716</v>
      </c>
      <c r="C669" s="25">
        <v>52536</v>
      </c>
      <c r="D669" s="25"/>
      <c r="E669" s="25"/>
      <c r="F669" s="1">
        <v>36472</v>
      </c>
      <c r="G669" s="1">
        <v>24207</v>
      </c>
      <c r="H669" s="1">
        <v>24091</v>
      </c>
      <c r="I669" s="2" t="str">
        <f t="shared" si="195"/>
        <v/>
      </c>
      <c r="J669" s="2">
        <f t="shared" si="196"/>
        <v>0.66053410835709581</v>
      </c>
      <c r="K669" s="10" t="e">
        <f t="shared" si="197"/>
        <v>#N/A</v>
      </c>
      <c r="L669" s="9" t="e">
        <f t="shared" si="198"/>
        <v>#N/A</v>
      </c>
      <c r="M669" s="8" t="e">
        <f t="shared" si="199"/>
        <v>#N/A</v>
      </c>
      <c r="N669" s="2" t="str">
        <f t="shared" si="200"/>
        <v>-</v>
      </c>
      <c r="O669" s="2" t="str">
        <f t="shared" si="201"/>
        <v>-</v>
      </c>
      <c r="P669" s="2" t="str">
        <f t="shared" si="202"/>
        <v>-</v>
      </c>
      <c r="Q669" s="2" t="str">
        <f t="shared" si="203"/>
        <v>-</v>
      </c>
      <c r="AR669" t="s">
        <v>1144</v>
      </c>
      <c r="AS669" t="s">
        <v>716</v>
      </c>
      <c r="AT669" t="e">
        <f>#REF!</f>
        <v>#REF!</v>
      </c>
      <c r="AV669" s="40">
        <v>17</v>
      </c>
      <c r="AW669" s="42">
        <v>141</v>
      </c>
      <c r="AX669" s="44">
        <f t="shared" si="194"/>
        <v>17141</v>
      </c>
      <c r="AZ669" s="7" t="s">
        <v>4546</v>
      </c>
    </row>
    <row r="670" spans="1:52" hidden="1" outlineLevel="1">
      <c r="A670" t="s">
        <v>1534</v>
      </c>
      <c r="B670" t="s">
        <v>716</v>
      </c>
      <c r="C670" s="25">
        <v>182613</v>
      </c>
      <c r="D670" s="25"/>
      <c r="E670" s="25"/>
      <c r="F670" s="1">
        <v>120530</v>
      </c>
      <c r="G670" s="1">
        <v>84454</v>
      </c>
      <c r="H670" s="1">
        <v>82771</v>
      </c>
      <c r="I670" s="2" t="str">
        <f t="shared" si="195"/>
        <v/>
      </c>
      <c r="J670" s="2">
        <f t="shared" si="196"/>
        <v>0.68672529660665393</v>
      </c>
      <c r="K670" s="10" t="e">
        <f t="shared" si="197"/>
        <v>#N/A</v>
      </c>
      <c r="L670" s="9" t="e">
        <f t="shared" si="198"/>
        <v>#N/A</v>
      </c>
      <c r="M670" s="8" t="e">
        <f t="shared" si="199"/>
        <v>#N/A</v>
      </c>
      <c r="N670" s="2" t="str">
        <f t="shared" si="200"/>
        <v>-</v>
      </c>
      <c r="O670" s="2" t="str">
        <f t="shared" si="201"/>
        <v>-</v>
      </c>
      <c r="P670" s="2" t="str">
        <f t="shared" si="202"/>
        <v>-</v>
      </c>
      <c r="Q670" s="2" t="str">
        <f t="shared" si="203"/>
        <v>-</v>
      </c>
      <c r="AR670" t="s">
        <v>1534</v>
      </c>
      <c r="AS670" t="s">
        <v>716</v>
      </c>
      <c r="AT670" t="e">
        <f>#REF!</f>
        <v>#REF!</v>
      </c>
      <c r="AV670" s="40">
        <v>17</v>
      </c>
      <c r="AW670" s="42">
        <v>143</v>
      </c>
      <c r="AX670" s="44">
        <f t="shared" si="194"/>
        <v>17143</v>
      </c>
      <c r="AZ670" s="7" t="s">
        <v>4546</v>
      </c>
    </row>
    <row r="671" spans="1:52" hidden="1" outlineLevel="1">
      <c r="A671" t="s">
        <v>2738</v>
      </c>
      <c r="B671" t="s">
        <v>716</v>
      </c>
      <c r="C671" s="25">
        <v>22630</v>
      </c>
      <c r="D671" s="25"/>
      <c r="E671" s="25"/>
      <c r="F671" s="1">
        <v>15550</v>
      </c>
      <c r="G671" s="1">
        <v>10541</v>
      </c>
      <c r="H671" s="1">
        <v>10425</v>
      </c>
      <c r="I671" s="2" t="str">
        <f t="shared" si="195"/>
        <v/>
      </c>
      <c r="J671" s="2">
        <f t="shared" si="196"/>
        <v>0.67041800643086813</v>
      </c>
      <c r="K671" s="10" t="e">
        <f t="shared" si="197"/>
        <v>#N/A</v>
      </c>
      <c r="L671" s="9" t="e">
        <f t="shared" si="198"/>
        <v>#N/A</v>
      </c>
      <c r="M671" s="8" t="e">
        <f t="shared" si="199"/>
        <v>#N/A</v>
      </c>
      <c r="N671" s="2" t="str">
        <f t="shared" si="200"/>
        <v>-</v>
      </c>
      <c r="O671" s="2" t="str">
        <f t="shared" si="201"/>
        <v>-</v>
      </c>
      <c r="P671" s="2" t="str">
        <f t="shared" si="202"/>
        <v>-</v>
      </c>
      <c r="Q671" s="2" t="str">
        <f t="shared" si="203"/>
        <v>-</v>
      </c>
      <c r="AR671" t="s">
        <v>2738</v>
      </c>
      <c r="AS671" t="s">
        <v>716</v>
      </c>
      <c r="AT671" t="e">
        <f>#REF!</f>
        <v>#REF!</v>
      </c>
      <c r="AV671" s="40">
        <v>17</v>
      </c>
      <c r="AW671" s="42">
        <v>145</v>
      </c>
      <c r="AX671" s="44">
        <f t="shared" si="194"/>
        <v>17145</v>
      </c>
      <c r="AZ671" s="7" t="s">
        <v>4546</v>
      </c>
    </row>
    <row r="672" spans="1:52" hidden="1" outlineLevel="1">
      <c r="A672" t="s">
        <v>1256</v>
      </c>
      <c r="B672" t="s">
        <v>716</v>
      </c>
      <c r="C672" s="25">
        <v>16463</v>
      </c>
      <c r="D672" s="25"/>
      <c r="E672" s="25"/>
      <c r="F672" s="1">
        <v>12097</v>
      </c>
      <c r="G672" s="1">
        <v>8793</v>
      </c>
      <c r="H672" s="1">
        <v>8586</v>
      </c>
      <c r="I672" s="2" t="str">
        <f t="shared" si="195"/>
        <v/>
      </c>
      <c r="J672" s="2">
        <f t="shared" si="196"/>
        <v>0.70976275109531284</v>
      </c>
      <c r="K672" s="10" t="e">
        <f t="shared" si="197"/>
        <v>#N/A</v>
      </c>
      <c r="L672" s="9" t="e">
        <f t="shared" si="198"/>
        <v>#N/A</v>
      </c>
      <c r="M672" s="8" t="e">
        <f t="shared" si="199"/>
        <v>#N/A</v>
      </c>
      <c r="N672" s="2" t="str">
        <f t="shared" si="200"/>
        <v>-</v>
      </c>
      <c r="O672" s="2" t="str">
        <f t="shared" si="201"/>
        <v>-</v>
      </c>
      <c r="P672" s="2" t="str">
        <f t="shared" si="202"/>
        <v>-</v>
      </c>
      <c r="Q672" s="2" t="str">
        <f t="shared" si="203"/>
        <v>-</v>
      </c>
      <c r="AR672" t="s">
        <v>1256</v>
      </c>
      <c r="AS672" t="s">
        <v>716</v>
      </c>
      <c r="AT672" t="e">
        <f>#REF!</f>
        <v>#REF!</v>
      </c>
      <c r="AV672" s="40">
        <v>17</v>
      </c>
      <c r="AW672" s="42">
        <v>147</v>
      </c>
      <c r="AX672" s="44">
        <f t="shared" si="194"/>
        <v>17147</v>
      </c>
      <c r="AZ672" s="7" t="s">
        <v>4546</v>
      </c>
    </row>
    <row r="673" spans="1:52" hidden="1" outlineLevel="1">
      <c r="A673" t="s">
        <v>2420</v>
      </c>
      <c r="B673" t="s">
        <v>716</v>
      </c>
      <c r="C673" s="25">
        <v>16910</v>
      </c>
      <c r="D673" s="25"/>
      <c r="E673" s="25"/>
      <c r="F673" s="1">
        <v>12477</v>
      </c>
      <c r="G673" s="1">
        <v>8334</v>
      </c>
      <c r="H673" s="1">
        <v>7980</v>
      </c>
      <c r="I673" s="2" t="str">
        <f t="shared" si="195"/>
        <v/>
      </c>
      <c r="J673" s="2">
        <f t="shared" si="196"/>
        <v>0.63957682135128635</v>
      </c>
      <c r="K673" s="10" t="e">
        <f t="shared" si="197"/>
        <v>#N/A</v>
      </c>
      <c r="L673" s="9" t="e">
        <f t="shared" si="198"/>
        <v>#N/A</v>
      </c>
      <c r="M673" s="8" t="e">
        <f t="shared" si="199"/>
        <v>#N/A</v>
      </c>
      <c r="N673" s="2" t="str">
        <f t="shared" si="200"/>
        <v>-</v>
      </c>
      <c r="O673" s="2" t="str">
        <f t="shared" si="201"/>
        <v>-</v>
      </c>
      <c r="P673" s="2" t="str">
        <f t="shared" si="202"/>
        <v>-</v>
      </c>
      <c r="Q673" s="2" t="str">
        <f t="shared" si="203"/>
        <v>-</v>
      </c>
      <c r="AR673" t="s">
        <v>2420</v>
      </c>
      <c r="AS673" t="s">
        <v>716</v>
      </c>
      <c r="AT673" t="e">
        <f>#REF!</f>
        <v>#REF!</v>
      </c>
      <c r="AV673" s="40">
        <v>17</v>
      </c>
      <c r="AW673" s="42">
        <v>149</v>
      </c>
      <c r="AX673" s="44">
        <f t="shared" si="194"/>
        <v>17149</v>
      </c>
      <c r="AZ673" s="7" t="s">
        <v>4546</v>
      </c>
    </row>
    <row r="674" spans="1:52" hidden="1" outlineLevel="1">
      <c r="A674" t="s">
        <v>159</v>
      </c>
      <c r="B674" t="s">
        <v>716</v>
      </c>
      <c r="C674" s="25">
        <v>4424</v>
      </c>
      <c r="D674" s="25"/>
      <c r="E674" s="25"/>
      <c r="F674" s="1">
        <v>3823</v>
      </c>
      <c r="G674" s="1">
        <v>2464</v>
      </c>
      <c r="H674" s="1">
        <v>2436</v>
      </c>
      <c r="I674" s="2" t="str">
        <f t="shared" si="195"/>
        <v/>
      </c>
      <c r="J674" s="2">
        <f t="shared" si="196"/>
        <v>0.63719591943499865</v>
      </c>
      <c r="K674" s="10" t="e">
        <f t="shared" si="197"/>
        <v>#N/A</v>
      </c>
      <c r="L674" s="9" t="e">
        <f t="shared" si="198"/>
        <v>#N/A</v>
      </c>
      <c r="M674" s="8" t="e">
        <f t="shared" si="199"/>
        <v>#N/A</v>
      </c>
      <c r="N674" s="2" t="str">
        <f t="shared" si="200"/>
        <v>-</v>
      </c>
      <c r="O674" s="2" t="str">
        <f t="shared" si="201"/>
        <v>-</v>
      </c>
      <c r="P674" s="2" t="str">
        <f t="shared" si="202"/>
        <v>-</v>
      </c>
      <c r="Q674" s="2" t="str">
        <f t="shared" si="203"/>
        <v>-</v>
      </c>
      <c r="AR674" t="s">
        <v>159</v>
      </c>
      <c r="AS674" t="s">
        <v>716</v>
      </c>
      <c r="AT674" t="e">
        <f>#REF!</f>
        <v>#REF!</v>
      </c>
      <c r="AV674" s="40">
        <v>17</v>
      </c>
      <c r="AW674" s="42">
        <v>151</v>
      </c>
      <c r="AX674" s="44">
        <f t="shared" si="194"/>
        <v>17151</v>
      </c>
      <c r="AZ674" s="7" t="s">
        <v>4546</v>
      </c>
    </row>
    <row r="675" spans="1:52" hidden="1" outlineLevel="1">
      <c r="A675" t="s">
        <v>1461</v>
      </c>
      <c r="B675" t="s">
        <v>716</v>
      </c>
      <c r="C675" s="25">
        <v>6733</v>
      </c>
      <c r="D675" s="25"/>
      <c r="E675" s="25"/>
      <c r="F675" s="1">
        <v>6311</v>
      </c>
      <c r="G675" s="1">
        <v>3108</v>
      </c>
      <c r="H675" s="1">
        <v>3108</v>
      </c>
      <c r="I675" s="2" t="str">
        <f t="shared" si="195"/>
        <v/>
      </c>
      <c r="J675" s="2">
        <f t="shared" si="196"/>
        <v>0.4924734590397718</v>
      </c>
      <c r="K675" s="10" t="e">
        <f t="shared" si="197"/>
        <v>#N/A</v>
      </c>
      <c r="L675" s="9" t="e">
        <f t="shared" si="198"/>
        <v>#N/A</v>
      </c>
      <c r="M675" s="8" t="e">
        <f t="shared" si="199"/>
        <v>#N/A</v>
      </c>
      <c r="N675" s="2" t="str">
        <f t="shared" si="200"/>
        <v>-</v>
      </c>
      <c r="O675" s="2" t="str">
        <f t="shared" si="201"/>
        <v>-</v>
      </c>
      <c r="P675" s="2" t="str">
        <f t="shared" si="202"/>
        <v>-</v>
      </c>
      <c r="Q675" s="2" t="str">
        <f t="shared" si="203"/>
        <v>-</v>
      </c>
      <c r="AR675" t="s">
        <v>1461</v>
      </c>
      <c r="AS675" t="s">
        <v>716</v>
      </c>
      <c r="AT675" t="e">
        <f>#REF!</f>
        <v>#REF!</v>
      </c>
      <c r="AV675" s="40">
        <v>17</v>
      </c>
      <c r="AW675" s="42">
        <v>153</v>
      </c>
      <c r="AX675" s="44">
        <f t="shared" si="194"/>
        <v>17153</v>
      </c>
      <c r="AZ675" s="7" t="s">
        <v>4546</v>
      </c>
    </row>
    <row r="676" spans="1:52" hidden="1" outlineLevel="1">
      <c r="A676" t="s">
        <v>1036</v>
      </c>
      <c r="B676" t="s">
        <v>716</v>
      </c>
      <c r="C676" s="25">
        <v>6015</v>
      </c>
      <c r="D676" s="25"/>
      <c r="E676" s="25"/>
      <c r="F676" s="1">
        <v>4587</v>
      </c>
      <c r="G676" s="1">
        <v>3482</v>
      </c>
      <c r="H676" s="1">
        <v>3352</v>
      </c>
      <c r="I676" s="2" t="str">
        <f t="shared" si="195"/>
        <v/>
      </c>
      <c r="J676" s="2">
        <f t="shared" si="196"/>
        <v>0.73076084586875956</v>
      </c>
      <c r="K676" s="10" t="e">
        <f t="shared" si="197"/>
        <v>#N/A</v>
      </c>
      <c r="L676" s="9" t="e">
        <f t="shared" si="198"/>
        <v>#N/A</v>
      </c>
      <c r="M676" s="8" t="e">
        <f t="shared" si="199"/>
        <v>#N/A</v>
      </c>
      <c r="N676" s="2" t="str">
        <f t="shared" si="200"/>
        <v>-</v>
      </c>
      <c r="O676" s="2" t="str">
        <f t="shared" si="201"/>
        <v>-</v>
      </c>
      <c r="P676" s="2" t="str">
        <f t="shared" si="202"/>
        <v>-</v>
      </c>
      <c r="Q676" s="2" t="str">
        <f t="shared" si="203"/>
        <v>-</v>
      </c>
      <c r="AR676" t="s">
        <v>1036</v>
      </c>
      <c r="AS676" t="s">
        <v>716</v>
      </c>
      <c r="AT676" t="e">
        <f>#REF!</f>
        <v>#REF!</v>
      </c>
      <c r="AV676" s="40">
        <v>17</v>
      </c>
      <c r="AW676" s="42">
        <v>155</v>
      </c>
      <c r="AX676" s="44">
        <f t="shared" si="194"/>
        <v>17155</v>
      </c>
      <c r="AZ676" s="7" t="s">
        <v>4546</v>
      </c>
    </row>
    <row r="677" spans="1:52" hidden="1" outlineLevel="1">
      <c r="A677" t="s">
        <v>2301</v>
      </c>
      <c r="B677" t="s">
        <v>716</v>
      </c>
      <c r="C677" s="25">
        <v>33714</v>
      </c>
      <c r="D677" s="25"/>
      <c r="E677" s="25"/>
      <c r="F677" s="1">
        <v>25571</v>
      </c>
      <c r="G677" s="1">
        <v>15686</v>
      </c>
      <c r="H677" s="1">
        <v>14956</v>
      </c>
      <c r="I677" s="2" t="str">
        <f t="shared" si="195"/>
        <v/>
      </c>
      <c r="J677" s="2">
        <f t="shared" si="196"/>
        <v>0.58488131085995854</v>
      </c>
      <c r="K677" s="10" t="e">
        <f t="shared" si="197"/>
        <v>#N/A</v>
      </c>
      <c r="L677" s="9" t="e">
        <f t="shared" si="198"/>
        <v>#N/A</v>
      </c>
      <c r="M677" s="8" t="e">
        <f t="shared" si="199"/>
        <v>#N/A</v>
      </c>
      <c r="N677" s="2" t="str">
        <f t="shared" si="200"/>
        <v>-</v>
      </c>
      <c r="O677" s="2" t="str">
        <f t="shared" si="201"/>
        <v>-</v>
      </c>
      <c r="P677" s="2" t="str">
        <f t="shared" si="202"/>
        <v>-</v>
      </c>
      <c r="Q677" s="2" t="str">
        <f t="shared" si="203"/>
        <v>-</v>
      </c>
      <c r="AR677" t="s">
        <v>2301</v>
      </c>
      <c r="AS677" t="s">
        <v>716</v>
      </c>
      <c r="AT677" t="e">
        <f>#REF!</f>
        <v>#REF!</v>
      </c>
      <c r="AV677" s="40">
        <v>17</v>
      </c>
      <c r="AW677" s="42">
        <v>157</v>
      </c>
      <c r="AX677" s="44">
        <f t="shared" si="194"/>
        <v>17157</v>
      </c>
      <c r="AZ677" s="7" t="s">
        <v>4546</v>
      </c>
    </row>
    <row r="678" spans="1:52" hidden="1" outlineLevel="1">
      <c r="A678" t="s">
        <v>884</v>
      </c>
      <c r="B678" t="s">
        <v>716</v>
      </c>
      <c r="C678" s="25">
        <v>16270</v>
      </c>
      <c r="D678" s="25"/>
      <c r="E678" s="25"/>
      <c r="F678" s="1">
        <v>13047</v>
      </c>
      <c r="G678" s="1">
        <v>8000</v>
      </c>
      <c r="H678" s="1">
        <v>7749</v>
      </c>
      <c r="I678" s="2" t="str">
        <f t="shared" si="195"/>
        <v/>
      </c>
      <c r="J678" s="2">
        <f t="shared" si="196"/>
        <v>0.59392963899747064</v>
      </c>
      <c r="K678" s="10" t="e">
        <f t="shared" si="197"/>
        <v>#N/A</v>
      </c>
      <c r="L678" s="9" t="e">
        <f t="shared" si="198"/>
        <v>#N/A</v>
      </c>
      <c r="M678" s="8" t="e">
        <f t="shared" si="199"/>
        <v>#N/A</v>
      </c>
      <c r="N678" s="2" t="str">
        <f t="shared" si="200"/>
        <v>-</v>
      </c>
      <c r="O678" s="2" t="str">
        <f t="shared" si="201"/>
        <v>-</v>
      </c>
      <c r="P678" s="2" t="str">
        <f t="shared" si="202"/>
        <v>-</v>
      </c>
      <c r="Q678" s="2" t="str">
        <f t="shared" si="203"/>
        <v>-</v>
      </c>
      <c r="AR678" t="s">
        <v>884</v>
      </c>
      <c r="AS678" t="s">
        <v>716</v>
      </c>
      <c r="AT678" t="e">
        <f>#REF!</f>
        <v>#REF!</v>
      </c>
      <c r="AV678" s="40">
        <v>17</v>
      </c>
      <c r="AW678" s="42">
        <v>159</v>
      </c>
      <c r="AX678" s="44">
        <f t="shared" si="194"/>
        <v>17159</v>
      </c>
      <c r="AZ678" s="7" t="s">
        <v>4546</v>
      </c>
    </row>
    <row r="679" spans="1:52" hidden="1" outlineLevel="1">
      <c r="A679" t="s">
        <v>2107</v>
      </c>
      <c r="B679" t="s">
        <v>716</v>
      </c>
      <c r="C679" s="25">
        <v>147291</v>
      </c>
      <c r="D679" s="25"/>
      <c r="E679" s="25"/>
      <c r="F679" s="1">
        <v>104030</v>
      </c>
      <c r="G679" s="1">
        <v>70308</v>
      </c>
      <c r="H679" s="1">
        <v>69972</v>
      </c>
      <c r="I679" s="2" t="str">
        <f t="shared" si="195"/>
        <v/>
      </c>
      <c r="J679" s="2">
        <f t="shared" si="196"/>
        <v>0.67261366913390364</v>
      </c>
      <c r="K679" s="10" t="e">
        <f t="shared" si="197"/>
        <v>#N/A</v>
      </c>
      <c r="L679" s="9" t="e">
        <f t="shared" si="198"/>
        <v>#N/A</v>
      </c>
      <c r="M679" s="8" t="e">
        <f t="shared" si="199"/>
        <v>#N/A</v>
      </c>
      <c r="N679" s="2" t="str">
        <f t="shared" si="200"/>
        <v>-</v>
      </c>
      <c r="O679" s="2" t="str">
        <f t="shared" si="201"/>
        <v>-</v>
      </c>
      <c r="P679" s="2" t="str">
        <f t="shared" si="202"/>
        <v>-</v>
      </c>
      <c r="Q679" s="2" t="str">
        <f t="shared" si="203"/>
        <v>-</v>
      </c>
      <c r="AR679" t="s">
        <v>2107</v>
      </c>
      <c r="AS679" t="s">
        <v>716</v>
      </c>
      <c r="AT679" t="e">
        <f>#REF!</f>
        <v>#REF!</v>
      </c>
      <c r="AV679" s="40">
        <v>17</v>
      </c>
      <c r="AW679" s="42">
        <v>161</v>
      </c>
      <c r="AX679" s="44">
        <f t="shared" si="194"/>
        <v>17161</v>
      </c>
      <c r="AZ679" s="7" t="s">
        <v>4546</v>
      </c>
    </row>
    <row r="680" spans="1:52" hidden="1" outlineLevel="1">
      <c r="A680" t="s">
        <v>2078</v>
      </c>
      <c r="B680" t="s">
        <v>716</v>
      </c>
      <c r="C680" s="25">
        <v>260214</v>
      </c>
      <c r="D680" s="25"/>
      <c r="E680" s="25"/>
      <c r="F680" s="1">
        <v>192432</v>
      </c>
      <c r="G680" s="1">
        <v>114559</v>
      </c>
      <c r="H680" s="1">
        <v>113189</v>
      </c>
      <c r="I680" s="2" t="str">
        <f t="shared" si="195"/>
        <v/>
      </c>
      <c r="J680" s="2">
        <f t="shared" si="196"/>
        <v>0.58820258584850749</v>
      </c>
      <c r="K680" s="10" t="e">
        <f t="shared" si="197"/>
        <v>#N/A</v>
      </c>
      <c r="L680" s="9" t="e">
        <f t="shared" si="198"/>
        <v>#N/A</v>
      </c>
      <c r="M680" s="8" t="e">
        <f t="shared" si="199"/>
        <v>#N/A</v>
      </c>
      <c r="N680" s="2" t="str">
        <f t="shared" si="200"/>
        <v>-</v>
      </c>
      <c r="O680" s="2" t="str">
        <f t="shared" si="201"/>
        <v>-</v>
      </c>
      <c r="P680" s="2" t="str">
        <f t="shared" si="202"/>
        <v>-</v>
      </c>
      <c r="Q680" s="2" t="str">
        <f t="shared" si="203"/>
        <v>-</v>
      </c>
      <c r="AR680" t="s">
        <v>2078</v>
      </c>
      <c r="AS680" t="s">
        <v>716</v>
      </c>
      <c r="AT680" t="e">
        <f>#REF!</f>
        <v>#REF!</v>
      </c>
      <c r="AV680" s="40">
        <v>17</v>
      </c>
      <c r="AW680" s="42">
        <v>163</v>
      </c>
      <c r="AX680" s="44">
        <f t="shared" si="194"/>
        <v>17163</v>
      </c>
      <c r="AZ680" s="7" t="s">
        <v>4546</v>
      </c>
    </row>
    <row r="681" spans="1:52" hidden="1" outlineLevel="1">
      <c r="A681" t="s">
        <v>641</v>
      </c>
      <c r="B681" t="s">
        <v>716</v>
      </c>
      <c r="C681" s="25">
        <v>25763</v>
      </c>
      <c r="D681" s="25"/>
      <c r="E681" s="25"/>
      <c r="F681" s="1">
        <v>16824</v>
      </c>
      <c r="G681" s="1">
        <v>11988</v>
      </c>
      <c r="H681" s="1">
        <v>11814</v>
      </c>
      <c r="I681" s="2" t="str">
        <f t="shared" si="195"/>
        <v/>
      </c>
      <c r="J681" s="2">
        <f t="shared" si="196"/>
        <v>0.70221112696148358</v>
      </c>
      <c r="K681" s="10" t="e">
        <f t="shared" si="197"/>
        <v>#N/A</v>
      </c>
      <c r="L681" s="9" t="e">
        <f t="shared" si="198"/>
        <v>#N/A</v>
      </c>
      <c r="M681" s="8" t="e">
        <f t="shared" si="199"/>
        <v>#N/A</v>
      </c>
      <c r="N681" s="2" t="str">
        <f t="shared" si="200"/>
        <v>-</v>
      </c>
      <c r="O681" s="2" t="str">
        <f t="shared" si="201"/>
        <v>-</v>
      </c>
      <c r="P681" s="2" t="str">
        <f t="shared" si="202"/>
        <v>-</v>
      </c>
      <c r="Q681" s="2" t="str">
        <f t="shared" si="203"/>
        <v>-</v>
      </c>
      <c r="AR681" t="s">
        <v>641</v>
      </c>
      <c r="AS681" t="s">
        <v>716</v>
      </c>
      <c r="AT681" t="e">
        <f>#REF!</f>
        <v>#REF!</v>
      </c>
      <c r="AV681" s="40">
        <v>17</v>
      </c>
      <c r="AW681" s="42">
        <v>165</v>
      </c>
      <c r="AX681" s="44">
        <f t="shared" si="194"/>
        <v>17165</v>
      </c>
      <c r="AZ681" s="7" t="s">
        <v>4546</v>
      </c>
    </row>
    <row r="682" spans="1:52" hidden="1" outlineLevel="1">
      <c r="A682" t="s">
        <v>857</v>
      </c>
      <c r="B682" t="s">
        <v>716</v>
      </c>
      <c r="C682" s="25">
        <v>191885</v>
      </c>
      <c r="D682" s="25"/>
      <c r="E682" s="25"/>
      <c r="F682" s="1">
        <v>126669</v>
      </c>
      <c r="G682" s="1">
        <v>97327</v>
      </c>
      <c r="H682" s="1">
        <v>95375</v>
      </c>
      <c r="I682" s="2" t="str">
        <f t="shared" si="195"/>
        <v/>
      </c>
      <c r="J682" s="2">
        <f t="shared" si="196"/>
        <v>0.75294665624580603</v>
      </c>
      <c r="K682" s="10" t="e">
        <f t="shared" si="197"/>
        <v>#N/A</v>
      </c>
      <c r="L682" s="9" t="e">
        <f t="shared" si="198"/>
        <v>#N/A</v>
      </c>
      <c r="M682" s="8" t="e">
        <f t="shared" si="199"/>
        <v>#N/A</v>
      </c>
      <c r="N682" s="2" t="str">
        <f t="shared" si="200"/>
        <v>-</v>
      </c>
      <c r="O682" s="2" t="str">
        <f t="shared" si="201"/>
        <v>-</v>
      </c>
      <c r="P682" s="2" t="str">
        <f t="shared" si="202"/>
        <v>-</v>
      </c>
      <c r="Q682" s="2" t="str">
        <f t="shared" si="203"/>
        <v>-</v>
      </c>
      <c r="AR682" t="s">
        <v>857</v>
      </c>
      <c r="AS682" t="s">
        <v>716</v>
      </c>
      <c r="AT682" t="e">
        <f>#REF!</f>
        <v>#REF!</v>
      </c>
      <c r="AV682" s="40">
        <v>17</v>
      </c>
      <c r="AW682" s="42">
        <v>167</v>
      </c>
      <c r="AX682" s="44">
        <f t="shared" si="194"/>
        <v>17167</v>
      </c>
      <c r="AZ682" s="7" t="s">
        <v>4546</v>
      </c>
    </row>
    <row r="683" spans="1:52" hidden="1" outlineLevel="1">
      <c r="A683" t="s">
        <v>2545</v>
      </c>
      <c r="B683" t="s">
        <v>716</v>
      </c>
      <c r="C683" s="25">
        <v>7374</v>
      </c>
      <c r="D683" s="25"/>
      <c r="E683" s="25"/>
      <c r="F683" s="1">
        <v>5499</v>
      </c>
      <c r="G683" s="1">
        <v>4075</v>
      </c>
      <c r="H683" s="1">
        <v>4031</v>
      </c>
      <c r="I683" s="2" t="str">
        <f t="shared" si="195"/>
        <v/>
      </c>
      <c r="J683" s="2">
        <f t="shared" si="196"/>
        <v>0.73304237134024364</v>
      </c>
      <c r="K683" s="10" t="e">
        <f t="shared" si="197"/>
        <v>#N/A</v>
      </c>
      <c r="L683" s="9" t="e">
        <f t="shared" si="198"/>
        <v>#N/A</v>
      </c>
      <c r="M683" s="8" t="e">
        <f t="shared" si="199"/>
        <v>#N/A</v>
      </c>
      <c r="N683" s="2" t="str">
        <f t="shared" si="200"/>
        <v>-</v>
      </c>
      <c r="O683" s="2" t="str">
        <f t="shared" si="201"/>
        <v>-</v>
      </c>
      <c r="P683" s="2" t="str">
        <f t="shared" si="202"/>
        <v>-</v>
      </c>
      <c r="Q683" s="2" t="str">
        <f t="shared" si="203"/>
        <v>-</v>
      </c>
      <c r="AR683" t="s">
        <v>2545</v>
      </c>
      <c r="AS683" t="s">
        <v>716</v>
      </c>
      <c r="AT683" t="e">
        <f>#REF!</f>
        <v>#REF!</v>
      </c>
      <c r="AV683" s="40">
        <v>17</v>
      </c>
      <c r="AW683" s="42">
        <v>169</v>
      </c>
      <c r="AX683" s="44">
        <f t="shared" si="194"/>
        <v>17169</v>
      </c>
      <c r="AZ683" s="7" t="s">
        <v>4546</v>
      </c>
    </row>
    <row r="684" spans="1:52" hidden="1" outlineLevel="1">
      <c r="A684" t="s">
        <v>6</v>
      </c>
      <c r="B684" t="s">
        <v>716</v>
      </c>
      <c r="C684" s="25">
        <v>5467</v>
      </c>
      <c r="D684" s="25"/>
      <c r="E684" s="25"/>
      <c r="F684" s="1">
        <v>4011</v>
      </c>
      <c r="G684" s="1">
        <v>2653</v>
      </c>
      <c r="H684" s="1">
        <v>2636</v>
      </c>
      <c r="I684" s="2" t="str">
        <f t="shared" si="195"/>
        <v/>
      </c>
      <c r="J684" s="2">
        <f t="shared" si="196"/>
        <v>0.65719272001994511</v>
      </c>
      <c r="K684" s="10" t="e">
        <f t="shared" si="197"/>
        <v>#N/A</v>
      </c>
      <c r="L684" s="9" t="e">
        <f t="shared" si="198"/>
        <v>#N/A</v>
      </c>
      <c r="M684" s="8" t="e">
        <f t="shared" si="199"/>
        <v>#N/A</v>
      </c>
      <c r="N684" s="2" t="str">
        <f t="shared" si="200"/>
        <v>-</v>
      </c>
      <c r="O684" s="2" t="str">
        <f t="shared" si="201"/>
        <v>-</v>
      </c>
      <c r="P684" s="2" t="str">
        <f t="shared" si="202"/>
        <v>-</v>
      </c>
      <c r="Q684" s="2" t="str">
        <f t="shared" si="203"/>
        <v>-</v>
      </c>
      <c r="AR684" t="s">
        <v>6</v>
      </c>
      <c r="AS684" t="s">
        <v>716</v>
      </c>
      <c r="AT684" t="e">
        <f>#REF!</f>
        <v>#REF!</v>
      </c>
      <c r="AV684" s="40">
        <v>17</v>
      </c>
      <c r="AW684" s="42">
        <v>171</v>
      </c>
      <c r="AX684" s="44">
        <f t="shared" si="194"/>
        <v>17171</v>
      </c>
      <c r="AZ684" s="7" t="s">
        <v>4546</v>
      </c>
    </row>
    <row r="685" spans="1:52" hidden="1" outlineLevel="1">
      <c r="A685" t="s">
        <v>2227</v>
      </c>
      <c r="B685" t="s">
        <v>716</v>
      </c>
      <c r="C685" s="25">
        <v>22484</v>
      </c>
      <c r="D685" s="25"/>
      <c r="E685" s="25"/>
      <c r="F685" s="1">
        <v>17509</v>
      </c>
      <c r="G685" s="1">
        <v>10648</v>
      </c>
      <c r="H685" s="1">
        <v>10577</v>
      </c>
      <c r="I685" s="2" t="str">
        <f t="shared" si="195"/>
        <v/>
      </c>
      <c r="J685" s="2">
        <f t="shared" si="196"/>
        <v>0.60408932548974814</v>
      </c>
      <c r="K685" s="10" t="e">
        <f t="shared" si="197"/>
        <v>#N/A</v>
      </c>
      <c r="L685" s="9" t="e">
        <f t="shared" si="198"/>
        <v>#N/A</v>
      </c>
      <c r="M685" s="8" t="e">
        <f t="shared" si="199"/>
        <v>#N/A</v>
      </c>
      <c r="N685" s="2" t="str">
        <f t="shared" si="200"/>
        <v>-</v>
      </c>
      <c r="O685" s="2" t="str">
        <f t="shared" si="201"/>
        <v>-</v>
      </c>
      <c r="P685" s="2" t="str">
        <f t="shared" si="202"/>
        <v>-</v>
      </c>
      <c r="Q685" s="2" t="str">
        <f t="shared" si="203"/>
        <v>-</v>
      </c>
      <c r="AR685" t="s">
        <v>2227</v>
      </c>
      <c r="AS685" t="s">
        <v>716</v>
      </c>
      <c r="AT685" t="e">
        <f>#REF!</f>
        <v>#REF!</v>
      </c>
      <c r="AV685" s="40">
        <v>17</v>
      </c>
      <c r="AW685" s="42">
        <v>173</v>
      </c>
      <c r="AX685" s="44">
        <f t="shared" si="194"/>
        <v>17173</v>
      </c>
      <c r="AZ685" s="7" t="s">
        <v>4546</v>
      </c>
    </row>
    <row r="686" spans="1:52" hidden="1" outlineLevel="1">
      <c r="A686" t="s">
        <v>407</v>
      </c>
      <c r="B686" t="s">
        <v>716</v>
      </c>
      <c r="C686" s="25">
        <v>6172</v>
      </c>
      <c r="D686" s="25"/>
      <c r="E686" s="25"/>
      <c r="F686" s="1">
        <v>4898</v>
      </c>
      <c r="G686" s="1">
        <v>3137</v>
      </c>
      <c r="H686" s="1">
        <v>3061</v>
      </c>
      <c r="I686" s="2" t="str">
        <f t="shared" si="195"/>
        <v/>
      </c>
      <c r="J686" s="2">
        <f t="shared" si="196"/>
        <v>0.62494895875867706</v>
      </c>
      <c r="K686" s="10" t="e">
        <f t="shared" si="197"/>
        <v>#N/A</v>
      </c>
      <c r="L686" s="9" t="e">
        <f t="shared" si="198"/>
        <v>#N/A</v>
      </c>
      <c r="M686" s="8" t="e">
        <f t="shared" si="199"/>
        <v>#N/A</v>
      </c>
      <c r="N686" s="2" t="str">
        <f t="shared" si="200"/>
        <v>-</v>
      </c>
      <c r="O686" s="2" t="str">
        <f t="shared" si="201"/>
        <v>-</v>
      </c>
      <c r="P686" s="2" t="str">
        <f t="shared" si="202"/>
        <v>-</v>
      </c>
      <c r="Q686" s="2" t="str">
        <f t="shared" si="203"/>
        <v>-</v>
      </c>
      <c r="AR686" t="s">
        <v>407</v>
      </c>
      <c r="AS686" t="s">
        <v>716</v>
      </c>
      <c r="AT686" t="e">
        <f>#REF!</f>
        <v>#REF!</v>
      </c>
      <c r="AV686" s="40">
        <v>17</v>
      </c>
      <c r="AW686" s="42">
        <v>175</v>
      </c>
      <c r="AX686" s="44">
        <f t="shared" si="194"/>
        <v>17175</v>
      </c>
      <c r="AZ686" s="7" t="s">
        <v>4546</v>
      </c>
    </row>
    <row r="687" spans="1:52" hidden="1" outlineLevel="1">
      <c r="A687" t="s">
        <v>2812</v>
      </c>
      <c r="B687" t="s">
        <v>716</v>
      </c>
      <c r="C687" s="25">
        <v>48479</v>
      </c>
      <c r="D687" s="25"/>
      <c r="E687" s="25"/>
      <c r="F687" s="1">
        <v>32772</v>
      </c>
      <c r="G687" s="1">
        <v>21811</v>
      </c>
      <c r="H687" s="1">
        <v>21320</v>
      </c>
      <c r="I687" s="2" t="str">
        <f t="shared" si="195"/>
        <v/>
      </c>
      <c r="J687" s="2">
        <f t="shared" si="196"/>
        <v>0.65055535212986693</v>
      </c>
      <c r="K687" s="10" t="e">
        <f t="shared" si="197"/>
        <v>#N/A</v>
      </c>
      <c r="L687" s="9" t="e">
        <f t="shared" si="198"/>
        <v>#N/A</v>
      </c>
      <c r="M687" s="8" t="e">
        <f t="shared" si="199"/>
        <v>#N/A</v>
      </c>
      <c r="N687" s="2" t="str">
        <f t="shared" si="200"/>
        <v>-</v>
      </c>
      <c r="O687" s="2" t="str">
        <f t="shared" si="201"/>
        <v>-</v>
      </c>
      <c r="P687" s="2" t="str">
        <f t="shared" si="202"/>
        <v>-</v>
      </c>
      <c r="Q687" s="2" t="str">
        <f t="shared" si="203"/>
        <v>-</v>
      </c>
      <c r="AR687" t="s">
        <v>2812</v>
      </c>
      <c r="AS687" t="s">
        <v>716</v>
      </c>
      <c r="AT687" t="e">
        <f>#REF!</f>
        <v>#REF!</v>
      </c>
      <c r="AV687" s="40">
        <v>17</v>
      </c>
      <c r="AW687" s="42">
        <v>177</v>
      </c>
      <c r="AX687" s="44">
        <f t="shared" si="194"/>
        <v>17177</v>
      </c>
      <c r="AZ687" s="7" t="s">
        <v>4546</v>
      </c>
    </row>
    <row r="688" spans="1:52" hidden="1" outlineLevel="1">
      <c r="A688" t="s">
        <v>1875</v>
      </c>
      <c r="B688" t="s">
        <v>716</v>
      </c>
      <c r="C688" s="25">
        <v>129656</v>
      </c>
      <c r="D688" s="25"/>
      <c r="E688" s="25"/>
      <c r="F688" s="1">
        <v>93272</v>
      </c>
      <c r="G688" s="1">
        <v>63788</v>
      </c>
      <c r="H688" s="1">
        <v>62338</v>
      </c>
      <c r="I688" s="2" t="str">
        <f t="shared" si="195"/>
        <v/>
      </c>
      <c r="J688" s="2">
        <f t="shared" si="196"/>
        <v>0.66834634188180808</v>
      </c>
      <c r="K688" s="10" t="e">
        <f t="shared" si="197"/>
        <v>#N/A</v>
      </c>
      <c r="L688" s="9" t="e">
        <f t="shared" si="198"/>
        <v>#N/A</v>
      </c>
      <c r="M688" s="8" t="e">
        <f t="shared" si="199"/>
        <v>#N/A</v>
      </c>
      <c r="N688" s="2" t="str">
        <f t="shared" si="200"/>
        <v>-</v>
      </c>
      <c r="O688" s="2" t="str">
        <f t="shared" si="201"/>
        <v>-</v>
      </c>
      <c r="P688" s="2" t="str">
        <f t="shared" si="202"/>
        <v>-</v>
      </c>
      <c r="Q688" s="2" t="str">
        <f t="shared" si="203"/>
        <v>-</v>
      </c>
      <c r="AR688" t="s">
        <v>1875</v>
      </c>
      <c r="AS688" t="s">
        <v>716</v>
      </c>
      <c r="AT688" t="e">
        <f>#REF!</f>
        <v>#REF!</v>
      </c>
      <c r="AV688" s="40">
        <v>17</v>
      </c>
      <c r="AW688" s="42">
        <v>179</v>
      </c>
      <c r="AX688" s="44">
        <f t="shared" si="194"/>
        <v>17179</v>
      </c>
      <c r="AZ688" s="7" t="s">
        <v>4546</v>
      </c>
    </row>
    <row r="689" spans="1:52" hidden="1" outlineLevel="1">
      <c r="A689" t="s">
        <v>170</v>
      </c>
      <c r="B689" t="s">
        <v>716</v>
      </c>
      <c r="C689" s="25">
        <v>18048</v>
      </c>
      <c r="D689" s="25"/>
      <c r="E689" s="25"/>
      <c r="F689" s="1">
        <v>16206</v>
      </c>
      <c r="G689" s="1">
        <v>9199</v>
      </c>
      <c r="H689" s="1">
        <v>9119</v>
      </c>
      <c r="I689" s="2" t="str">
        <f t="shared" si="195"/>
        <v/>
      </c>
      <c r="J689" s="2">
        <f t="shared" si="196"/>
        <v>0.56269282981611746</v>
      </c>
      <c r="K689" s="10" t="e">
        <f t="shared" si="197"/>
        <v>#N/A</v>
      </c>
      <c r="L689" s="9" t="e">
        <f t="shared" si="198"/>
        <v>#N/A</v>
      </c>
      <c r="M689" s="8" t="e">
        <f t="shared" si="199"/>
        <v>#N/A</v>
      </c>
      <c r="N689" s="2" t="str">
        <f t="shared" si="200"/>
        <v>-</v>
      </c>
      <c r="O689" s="2" t="str">
        <f t="shared" si="201"/>
        <v>-</v>
      </c>
      <c r="P689" s="2" t="str">
        <f t="shared" si="202"/>
        <v>-</v>
      </c>
      <c r="Q689" s="2" t="str">
        <f t="shared" si="203"/>
        <v>-</v>
      </c>
      <c r="AR689" t="s">
        <v>170</v>
      </c>
      <c r="AS689" t="s">
        <v>716</v>
      </c>
      <c r="AT689" t="e">
        <f>#REF!</f>
        <v>#REF!</v>
      </c>
      <c r="AV689" s="40">
        <v>17</v>
      </c>
      <c r="AW689" s="42">
        <v>181</v>
      </c>
      <c r="AX689" s="44">
        <f t="shared" si="194"/>
        <v>17181</v>
      </c>
      <c r="AZ689" s="7" t="s">
        <v>4546</v>
      </c>
    </row>
    <row r="690" spans="1:52" hidden="1" outlineLevel="1">
      <c r="A690" t="s">
        <v>1225</v>
      </c>
      <c r="B690" t="s">
        <v>716</v>
      </c>
      <c r="C690" s="25">
        <v>82955</v>
      </c>
      <c r="D690" s="25"/>
      <c r="E690" s="25"/>
      <c r="F690" s="1">
        <v>49217</v>
      </c>
      <c r="G690" s="1">
        <v>33863</v>
      </c>
      <c r="H690" s="1">
        <v>33714</v>
      </c>
      <c r="I690" s="2" t="str">
        <f t="shared" si="195"/>
        <v/>
      </c>
      <c r="J690" s="2">
        <f t="shared" si="196"/>
        <v>0.68500721295487332</v>
      </c>
      <c r="K690" s="10" t="e">
        <f t="shared" si="197"/>
        <v>#N/A</v>
      </c>
      <c r="L690" s="9" t="e">
        <f t="shared" si="198"/>
        <v>#N/A</v>
      </c>
      <c r="M690" s="8" t="e">
        <f t="shared" si="199"/>
        <v>#N/A</v>
      </c>
      <c r="N690" s="2" t="str">
        <f t="shared" si="200"/>
        <v>-</v>
      </c>
      <c r="O690" s="2" t="str">
        <f t="shared" si="201"/>
        <v>-</v>
      </c>
      <c r="P690" s="2" t="str">
        <f t="shared" si="202"/>
        <v>-</v>
      </c>
      <c r="Q690" s="2" t="str">
        <f t="shared" si="203"/>
        <v>-</v>
      </c>
      <c r="AR690" t="s">
        <v>1225</v>
      </c>
      <c r="AS690" t="s">
        <v>716</v>
      </c>
      <c r="AT690" t="e">
        <f>#REF!</f>
        <v>#REF!</v>
      </c>
      <c r="AV690" s="40">
        <v>17</v>
      </c>
      <c r="AW690" s="42">
        <v>183</v>
      </c>
      <c r="AX690" s="44">
        <f t="shared" si="194"/>
        <v>17183</v>
      </c>
      <c r="AZ690" s="7" t="s">
        <v>4546</v>
      </c>
    </row>
    <row r="691" spans="1:52" hidden="1" outlineLevel="1">
      <c r="A691" t="s">
        <v>2867</v>
      </c>
      <c r="B691" t="s">
        <v>716</v>
      </c>
      <c r="C691" s="25">
        <v>12486</v>
      </c>
      <c r="D691" s="25"/>
      <c r="E691" s="25"/>
      <c r="F691" s="1">
        <v>10440</v>
      </c>
      <c r="G691" s="1">
        <v>6171</v>
      </c>
      <c r="H691" s="1">
        <v>6006</v>
      </c>
      <c r="I691" s="2" t="str">
        <f t="shared" si="195"/>
        <v/>
      </c>
      <c r="J691" s="2">
        <f t="shared" si="196"/>
        <v>0.57528735632183903</v>
      </c>
      <c r="K691" s="10" t="e">
        <f t="shared" si="197"/>
        <v>#N/A</v>
      </c>
      <c r="L691" s="9" t="e">
        <f t="shared" si="198"/>
        <v>#N/A</v>
      </c>
      <c r="M691" s="8" t="e">
        <f t="shared" si="199"/>
        <v>#N/A</v>
      </c>
      <c r="N691" s="2" t="str">
        <f t="shared" si="200"/>
        <v>-</v>
      </c>
      <c r="O691" s="2" t="str">
        <f t="shared" si="201"/>
        <v>-</v>
      </c>
      <c r="P691" s="2" t="str">
        <f t="shared" si="202"/>
        <v>-</v>
      </c>
      <c r="Q691" s="2" t="str">
        <f t="shared" si="203"/>
        <v>-</v>
      </c>
      <c r="AR691" t="s">
        <v>2867</v>
      </c>
      <c r="AS691" t="s">
        <v>716</v>
      </c>
      <c r="AT691" t="e">
        <f>#REF!</f>
        <v>#REF!</v>
      </c>
      <c r="AV691" s="40">
        <v>17</v>
      </c>
      <c r="AW691" s="42">
        <v>185</v>
      </c>
      <c r="AX691" s="44">
        <f t="shared" si="194"/>
        <v>17185</v>
      </c>
      <c r="AZ691" s="7" t="s">
        <v>4546</v>
      </c>
    </row>
    <row r="692" spans="1:52" hidden="1" outlineLevel="1">
      <c r="A692" t="s">
        <v>397</v>
      </c>
      <c r="B692" t="s">
        <v>716</v>
      </c>
      <c r="C692" s="25">
        <v>17894</v>
      </c>
      <c r="D692" s="25"/>
      <c r="E692" s="25"/>
      <c r="F692" s="1">
        <v>12227</v>
      </c>
      <c r="G692" s="1">
        <v>8522</v>
      </c>
      <c r="H692" s="1">
        <v>8457</v>
      </c>
      <c r="I692" s="2" t="str">
        <f t="shared" si="195"/>
        <v/>
      </c>
      <c r="J692" s="2">
        <f t="shared" si="196"/>
        <v>0.69166598511490962</v>
      </c>
      <c r="K692" s="10" t="e">
        <f t="shared" si="197"/>
        <v>#N/A</v>
      </c>
      <c r="L692" s="9" t="e">
        <f t="shared" si="198"/>
        <v>#N/A</v>
      </c>
      <c r="M692" s="8" t="e">
        <f t="shared" si="199"/>
        <v>#N/A</v>
      </c>
      <c r="N692" s="2" t="str">
        <f t="shared" si="200"/>
        <v>-</v>
      </c>
      <c r="O692" s="2" t="str">
        <f t="shared" si="201"/>
        <v>-</v>
      </c>
      <c r="P692" s="2" t="str">
        <f t="shared" si="202"/>
        <v>-</v>
      </c>
      <c r="Q692" s="2" t="str">
        <f t="shared" si="203"/>
        <v>-</v>
      </c>
      <c r="AR692" t="s">
        <v>397</v>
      </c>
      <c r="AS692" t="s">
        <v>716</v>
      </c>
      <c r="AT692" t="e">
        <f>#REF!</f>
        <v>#REF!</v>
      </c>
      <c r="AV692" s="40">
        <v>17</v>
      </c>
      <c r="AW692" s="42">
        <v>187</v>
      </c>
      <c r="AX692" s="44">
        <f t="shared" si="194"/>
        <v>17187</v>
      </c>
      <c r="AZ692" s="7" t="s">
        <v>4546</v>
      </c>
    </row>
    <row r="693" spans="1:52" hidden="1" outlineLevel="1">
      <c r="A693" t="s">
        <v>1340</v>
      </c>
      <c r="B693" t="s">
        <v>716</v>
      </c>
      <c r="C693" s="25">
        <v>15106</v>
      </c>
      <c r="D693" s="25"/>
      <c r="E693" s="25"/>
      <c r="F693" s="1">
        <v>12331</v>
      </c>
      <c r="G693" s="1">
        <v>8174</v>
      </c>
      <c r="H693" s="1">
        <v>8104</v>
      </c>
      <c r="I693" s="2" t="str">
        <f t="shared" si="195"/>
        <v/>
      </c>
      <c r="J693" s="2">
        <f t="shared" si="196"/>
        <v>0.65720541724109971</v>
      </c>
      <c r="K693" s="10" t="e">
        <f t="shared" si="197"/>
        <v>#N/A</v>
      </c>
      <c r="L693" s="9" t="e">
        <f t="shared" si="198"/>
        <v>#N/A</v>
      </c>
      <c r="M693" s="8" t="e">
        <f t="shared" si="199"/>
        <v>#N/A</v>
      </c>
      <c r="N693" s="2" t="str">
        <f t="shared" si="200"/>
        <v>-</v>
      </c>
      <c r="O693" s="2" t="str">
        <f t="shared" si="201"/>
        <v>-</v>
      </c>
      <c r="P693" s="2" t="str">
        <f t="shared" si="202"/>
        <v>-</v>
      </c>
      <c r="Q693" s="2" t="str">
        <f t="shared" si="203"/>
        <v>-</v>
      </c>
      <c r="AR693" t="s">
        <v>1340</v>
      </c>
      <c r="AS693" t="s">
        <v>716</v>
      </c>
      <c r="AT693" t="e">
        <f>#REF!</f>
        <v>#REF!</v>
      </c>
      <c r="AV693" s="40">
        <v>17</v>
      </c>
      <c r="AW693" s="42">
        <v>189</v>
      </c>
      <c r="AX693" s="44">
        <f t="shared" si="194"/>
        <v>17189</v>
      </c>
      <c r="AZ693" s="7" t="s">
        <v>4546</v>
      </c>
    </row>
    <row r="694" spans="1:52" hidden="1" outlineLevel="1">
      <c r="A694" t="s">
        <v>398</v>
      </c>
      <c r="B694" t="s">
        <v>716</v>
      </c>
      <c r="C694" s="25">
        <v>16881</v>
      </c>
      <c r="D694" s="25"/>
      <c r="E694" s="25"/>
      <c r="F694" s="1">
        <v>13002</v>
      </c>
      <c r="G694" s="1">
        <v>8355</v>
      </c>
      <c r="H694" s="1">
        <v>8287</v>
      </c>
      <c r="I694" s="2" t="str">
        <f t="shared" si="195"/>
        <v/>
      </c>
      <c r="J694" s="2">
        <f t="shared" si="196"/>
        <v>0.6373634825411475</v>
      </c>
      <c r="K694" s="10" t="e">
        <f t="shared" si="197"/>
        <v>#N/A</v>
      </c>
      <c r="L694" s="9" t="e">
        <f t="shared" si="198"/>
        <v>#N/A</v>
      </c>
      <c r="M694" s="8" t="e">
        <f t="shared" si="199"/>
        <v>#N/A</v>
      </c>
      <c r="N694" s="2" t="str">
        <f t="shared" si="200"/>
        <v>-</v>
      </c>
      <c r="O694" s="2" t="str">
        <f t="shared" si="201"/>
        <v>-</v>
      </c>
      <c r="P694" s="2" t="str">
        <f t="shared" si="202"/>
        <v>-</v>
      </c>
      <c r="Q694" s="2" t="str">
        <f t="shared" si="203"/>
        <v>-</v>
      </c>
      <c r="AR694" t="s">
        <v>398</v>
      </c>
      <c r="AS694" t="s">
        <v>716</v>
      </c>
      <c r="AT694" t="e">
        <f>#REF!</f>
        <v>#REF!</v>
      </c>
      <c r="AV694" s="40">
        <v>17</v>
      </c>
      <c r="AW694" s="42">
        <v>191</v>
      </c>
      <c r="AX694" s="44">
        <f t="shared" si="194"/>
        <v>17191</v>
      </c>
      <c r="AZ694" s="7" t="s">
        <v>4546</v>
      </c>
    </row>
    <row r="695" spans="1:52" hidden="1" outlineLevel="1">
      <c r="A695" t="s">
        <v>3195</v>
      </c>
      <c r="B695" t="s">
        <v>716</v>
      </c>
      <c r="C695" s="25">
        <v>15089</v>
      </c>
      <c r="D695" s="25"/>
      <c r="E695" s="25"/>
      <c r="F695" s="1">
        <v>11580</v>
      </c>
      <c r="G695" s="1">
        <v>8367</v>
      </c>
      <c r="H695" s="1">
        <v>8301</v>
      </c>
      <c r="I695" s="2" t="str">
        <f t="shared" si="195"/>
        <v/>
      </c>
      <c r="J695" s="2">
        <f t="shared" si="196"/>
        <v>0.71683937823834198</v>
      </c>
      <c r="K695" s="10" t="e">
        <f t="shared" ref="K695:K701" si="204">RANK(R695,R695:AO695)</f>
        <v>#N/A</v>
      </c>
      <c r="L695" s="9" t="e">
        <f t="shared" ref="L695:L701" si="205">RANK(S695,R695:AO695)</f>
        <v>#N/A</v>
      </c>
      <c r="M695" s="8" t="e">
        <f t="shared" ref="M695:M701" si="206">RANK(T695,R695:AO695)</f>
        <v>#N/A</v>
      </c>
      <c r="N695" s="2" t="str">
        <f t="shared" ref="N695:N701" si="207">IF(SUM($R695:$AN695)=0,"-",R695/SUM($R695:$AN695))</f>
        <v>-</v>
      </c>
      <c r="O695" s="2" t="str">
        <f t="shared" ref="O695:O701" si="208">IF(SUM($R695:$AN695)=0,"-",S695/SUM($R695:$AN695))</f>
        <v>-</v>
      </c>
      <c r="P695" s="2" t="str">
        <f t="shared" ref="P695:P701" si="209">IF(SUM($R695:$AN695)=0,"-",T695/SUM($R695:$AN695))</f>
        <v>-</v>
      </c>
      <c r="Q695" s="2" t="str">
        <f t="shared" ref="Q695:Q701" si="210">IF(SUM($R695:$AN695)=0,"-",(1-N695-O695-P695))</f>
        <v>-</v>
      </c>
      <c r="AR695" t="s">
        <v>3195</v>
      </c>
      <c r="AS695" t="s">
        <v>716</v>
      </c>
      <c r="AT695" t="e">
        <f>#REF!</f>
        <v>#REF!</v>
      </c>
      <c r="AV695" s="40">
        <v>17</v>
      </c>
      <c r="AW695" s="42">
        <v>193</v>
      </c>
      <c r="AX695" s="44">
        <f t="shared" si="194"/>
        <v>17193</v>
      </c>
      <c r="AZ695" s="7" t="s">
        <v>4546</v>
      </c>
    </row>
    <row r="696" spans="1:52" hidden="1" outlineLevel="1">
      <c r="A696" t="s">
        <v>1230</v>
      </c>
      <c r="B696" t="s">
        <v>716</v>
      </c>
      <c r="C696" s="25">
        <v>59352</v>
      </c>
      <c r="D696" s="25"/>
      <c r="E696" s="25"/>
      <c r="F696" s="1">
        <v>39965</v>
      </c>
      <c r="G696" s="1">
        <v>27694</v>
      </c>
      <c r="H696" s="1">
        <v>26873</v>
      </c>
      <c r="I696" s="2" t="str">
        <f t="shared" si="195"/>
        <v/>
      </c>
      <c r="J696" s="2">
        <f t="shared" si="196"/>
        <v>0.67241336169148003</v>
      </c>
      <c r="K696" s="10" t="e">
        <f t="shared" si="204"/>
        <v>#N/A</v>
      </c>
      <c r="L696" s="9" t="e">
        <f t="shared" si="205"/>
        <v>#N/A</v>
      </c>
      <c r="M696" s="8" t="e">
        <f t="shared" si="206"/>
        <v>#N/A</v>
      </c>
      <c r="N696" s="2" t="str">
        <f t="shared" si="207"/>
        <v>-</v>
      </c>
      <c r="O696" s="2" t="str">
        <f t="shared" si="208"/>
        <v>-</v>
      </c>
      <c r="P696" s="2" t="str">
        <f t="shared" si="209"/>
        <v>-</v>
      </c>
      <c r="Q696" s="2" t="str">
        <f t="shared" si="210"/>
        <v>-</v>
      </c>
      <c r="AR696" t="s">
        <v>1230</v>
      </c>
      <c r="AS696" t="s">
        <v>716</v>
      </c>
      <c r="AT696" t="e">
        <f>#REF!</f>
        <v>#REF!</v>
      </c>
      <c r="AV696" s="40">
        <v>17</v>
      </c>
      <c r="AW696" s="42">
        <v>195</v>
      </c>
      <c r="AX696" s="44">
        <f t="shared" si="194"/>
        <v>17195</v>
      </c>
      <c r="AZ696" s="7" t="s">
        <v>4546</v>
      </c>
    </row>
    <row r="697" spans="1:52" hidden="1" outlineLevel="1">
      <c r="A697" t="s">
        <v>287</v>
      </c>
      <c r="B697" t="s">
        <v>716</v>
      </c>
      <c r="C697" s="25">
        <v>605934</v>
      </c>
      <c r="D697" s="25"/>
      <c r="E697" s="25"/>
      <c r="F697" s="1">
        <v>335652</v>
      </c>
      <c r="G697" s="1">
        <v>250805</v>
      </c>
      <c r="H697" s="1">
        <v>249609</v>
      </c>
      <c r="I697" s="2" t="str">
        <f t="shared" si="195"/>
        <v/>
      </c>
      <c r="J697" s="2">
        <f t="shared" si="196"/>
        <v>0.74365414178971079</v>
      </c>
      <c r="K697" s="10" t="e">
        <f t="shared" si="204"/>
        <v>#N/A</v>
      </c>
      <c r="L697" s="9" t="e">
        <f t="shared" si="205"/>
        <v>#N/A</v>
      </c>
      <c r="M697" s="8" t="e">
        <f t="shared" si="206"/>
        <v>#N/A</v>
      </c>
      <c r="N697" s="2" t="str">
        <f t="shared" si="207"/>
        <v>-</v>
      </c>
      <c r="O697" s="2" t="str">
        <f t="shared" si="208"/>
        <v>-</v>
      </c>
      <c r="P697" s="2" t="str">
        <f t="shared" si="209"/>
        <v>-</v>
      </c>
      <c r="Q697" s="2" t="str">
        <f t="shared" si="210"/>
        <v>-</v>
      </c>
      <c r="AR697" t="s">
        <v>287</v>
      </c>
      <c r="AS697" t="s">
        <v>716</v>
      </c>
      <c r="AT697" t="e">
        <f>#REF!</f>
        <v>#REF!</v>
      </c>
      <c r="AV697" s="40">
        <v>17</v>
      </c>
      <c r="AW697" s="42">
        <v>197</v>
      </c>
      <c r="AX697" s="44">
        <f t="shared" si="194"/>
        <v>17197</v>
      </c>
      <c r="AZ697" s="7" t="s">
        <v>4546</v>
      </c>
    </row>
    <row r="698" spans="1:52" hidden="1" outlineLevel="1">
      <c r="A698" t="s">
        <v>585</v>
      </c>
      <c r="B698" t="s">
        <v>716</v>
      </c>
      <c r="C698" s="25">
        <v>63379</v>
      </c>
      <c r="D698" s="25"/>
      <c r="E698" s="25"/>
      <c r="F698" s="1">
        <v>44417</v>
      </c>
      <c r="G698" s="1">
        <v>30162</v>
      </c>
      <c r="H698" s="1">
        <v>29960</v>
      </c>
      <c r="I698" s="2" t="str">
        <f t="shared" si="195"/>
        <v/>
      </c>
      <c r="J698" s="2">
        <f t="shared" si="196"/>
        <v>0.67451651394736245</v>
      </c>
      <c r="K698" s="10" t="e">
        <f t="shared" si="204"/>
        <v>#N/A</v>
      </c>
      <c r="L698" s="9" t="e">
        <f t="shared" si="205"/>
        <v>#N/A</v>
      </c>
      <c r="M698" s="8" t="e">
        <f t="shared" si="206"/>
        <v>#N/A</v>
      </c>
      <c r="N698" s="2" t="str">
        <f t="shared" si="207"/>
        <v>-</v>
      </c>
      <c r="O698" s="2" t="str">
        <f t="shared" si="208"/>
        <v>-</v>
      </c>
      <c r="P698" s="2" t="str">
        <f t="shared" si="209"/>
        <v>-</v>
      </c>
      <c r="Q698" s="2" t="str">
        <f t="shared" si="210"/>
        <v>-</v>
      </c>
      <c r="AR698" t="s">
        <v>585</v>
      </c>
      <c r="AS698" t="s">
        <v>716</v>
      </c>
      <c r="AT698" t="e">
        <f>#REF!</f>
        <v>#REF!</v>
      </c>
      <c r="AV698" s="40">
        <v>17</v>
      </c>
      <c r="AW698" s="42">
        <v>199</v>
      </c>
      <c r="AX698" s="44">
        <f t="shared" si="194"/>
        <v>17199</v>
      </c>
      <c r="AZ698" s="7" t="s">
        <v>4546</v>
      </c>
    </row>
    <row r="699" spans="1:52" hidden="1" outlineLevel="1">
      <c r="A699" t="s">
        <v>1415</v>
      </c>
      <c r="B699" t="s">
        <v>716</v>
      </c>
      <c r="C699" s="25">
        <v>284337</v>
      </c>
      <c r="D699" s="25"/>
      <c r="E699" s="25"/>
      <c r="F699" s="1">
        <v>194530</v>
      </c>
      <c r="G699" s="1">
        <v>122459</v>
      </c>
      <c r="H699" s="1">
        <v>121425</v>
      </c>
      <c r="I699" s="2" t="str">
        <f t="shared" si="195"/>
        <v/>
      </c>
      <c r="J699" s="2">
        <f t="shared" si="196"/>
        <v>0.62419678198735418</v>
      </c>
      <c r="K699" s="10" t="e">
        <f t="shared" si="204"/>
        <v>#N/A</v>
      </c>
      <c r="L699" s="9" t="e">
        <f t="shared" si="205"/>
        <v>#N/A</v>
      </c>
      <c r="M699" s="8" t="e">
        <f t="shared" si="206"/>
        <v>#N/A</v>
      </c>
      <c r="N699" s="2" t="str">
        <f t="shared" si="207"/>
        <v>-</v>
      </c>
      <c r="O699" s="2" t="str">
        <f t="shared" si="208"/>
        <v>-</v>
      </c>
      <c r="P699" s="2" t="str">
        <f t="shared" si="209"/>
        <v>-</v>
      </c>
      <c r="Q699" s="2" t="str">
        <f t="shared" si="210"/>
        <v>-</v>
      </c>
      <c r="AR699" t="s">
        <v>1415</v>
      </c>
      <c r="AS699" t="s">
        <v>716</v>
      </c>
      <c r="AT699" t="e">
        <f>#REF!</f>
        <v>#REF!</v>
      </c>
      <c r="AV699" s="40">
        <v>17</v>
      </c>
      <c r="AW699" s="42">
        <v>201</v>
      </c>
      <c r="AX699" s="44">
        <f t="shared" si="194"/>
        <v>17201</v>
      </c>
      <c r="AZ699" s="7" t="s">
        <v>4546</v>
      </c>
    </row>
    <row r="700" spans="1:52" hidden="1" outlineLevel="1">
      <c r="A700" t="s">
        <v>1261</v>
      </c>
      <c r="B700" t="s">
        <v>716</v>
      </c>
      <c r="C700" s="25">
        <v>36514</v>
      </c>
      <c r="D700" s="25"/>
      <c r="E700" s="25"/>
      <c r="F700" s="1">
        <v>24616</v>
      </c>
      <c r="G700" s="1">
        <v>18924</v>
      </c>
      <c r="H700" s="1">
        <v>18802</v>
      </c>
      <c r="I700" s="2" t="str">
        <f t="shared" si="195"/>
        <v/>
      </c>
      <c r="J700" s="2">
        <f t="shared" si="196"/>
        <v>0.76381215469613262</v>
      </c>
      <c r="K700" s="10" t="e">
        <f t="shared" si="204"/>
        <v>#N/A</v>
      </c>
      <c r="L700" s="9" t="e">
        <f t="shared" si="205"/>
        <v>#N/A</v>
      </c>
      <c r="M700" s="8" t="e">
        <f t="shared" si="206"/>
        <v>#N/A</v>
      </c>
      <c r="N700" s="2" t="str">
        <f t="shared" si="207"/>
        <v>-</v>
      </c>
      <c r="O700" s="2" t="str">
        <f t="shared" si="208"/>
        <v>-</v>
      </c>
      <c r="P700" s="2" t="str">
        <f t="shared" si="209"/>
        <v>-</v>
      </c>
      <c r="Q700" s="2" t="str">
        <f t="shared" si="210"/>
        <v>-</v>
      </c>
      <c r="AR700" t="s">
        <v>1261</v>
      </c>
      <c r="AS700" t="s">
        <v>716</v>
      </c>
      <c r="AT700" t="e">
        <f>#REF!</f>
        <v>#REF!</v>
      </c>
      <c r="AV700" s="40">
        <v>17</v>
      </c>
      <c r="AW700" s="42">
        <v>203</v>
      </c>
      <c r="AX700" s="44">
        <f t="shared" si="194"/>
        <v>17203</v>
      </c>
      <c r="AZ700" s="7" t="s">
        <v>4546</v>
      </c>
    </row>
    <row r="701" spans="1:52" collapsed="1">
      <c r="A701" t="s">
        <v>763</v>
      </c>
      <c r="B701" t="s">
        <v>1517</v>
      </c>
      <c r="C701" s="1">
        <f>SUM(C599:C700)</f>
        <v>12589773</v>
      </c>
      <c r="D701" s="52">
        <v>9303000</v>
      </c>
      <c r="E701" s="52">
        <v>8640000</v>
      </c>
      <c r="F701" s="1">
        <f>SUM(F599:F700)</f>
        <v>7499488</v>
      </c>
      <c r="G701" s="1">
        <f>SUM(G599:G700)</f>
        <v>5350493</v>
      </c>
      <c r="H701" s="1">
        <v>5274322</v>
      </c>
      <c r="I701" s="2">
        <f t="shared" si="195"/>
        <v>0.56694851123293566</v>
      </c>
      <c r="J701" s="2">
        <f t="shared" si="196"/>
        <v>0.70329094466182229</v>
      </c>
      <c r="K701" s="10" t="e">
        <f t="shared" si="204"/>
        <v>#N/A</v>
      </c>
      <c r="L701" s="9" t="e">
        <f t="shared" si="205"/>
        <v>#N/A</v>
      </c>
      <c r="M701" s="8" t="e">
        <f t="shared" si="206"/>
        <v>#N/A</v>
      </c>
      <c r="N701" s="2" t="str">
        <f t="shared" si="207"/>
        <v>-</v>
      </c>
      <c r="O701" s="2" t="str">
        <f t="shared" si="208"/>
        <v>-</v>
      </c>
      <c r="P701" s="2" t="str">
        <f t="shared" si="209"/>
        <v>-</v>
      </c>
      <c r="Q701" s="2" t="str">
        <f t="shared" si="210"/>
        <v>-</v>
      </c>
      <c r="AR701" t="s">
        <v>763</v>
      </c>
      <c r="AS701" t="s">
        <v>1517</v>
      </c>
      <c r="AV701" s="40">
        <v>17</v>
      </c>
      <c r="AW701" s="42"/>
      <c r="AX701" s="40">
        <f>AV701</f>
        <v>17</v>
      </c>
      <c r="AZ701" s="7" t="s">
        <v>1724</v>
      </c>
    </row>
    <row r="702" spans="1:52">
      <c r="C702" s="25"/>
      <c r="I702" s="2"/>
      <c r="J702" s="2"/>
      <c r="M702" s="8"/>
      <c r="AV702" s="40"/>
      <c r="AW702" s="42"/>
      <c r="AX702" s="44"/>
    </row>
    <row r="703" spans="1:52" hidden="1" outlineLevel="1">
      <c r="A703" t="s">
        <v>1761</v>
      </c>
      <c r="B703" t="s">
        <v>865</v>
      </c>
      <c r="C703" s="25">
        <v>33822</v>
      </c>
      <c r="F703" s="1">
        <v>19638</v>
      </c>
      <c r="G703" s="1">
        <v>13558</v>
      </c>
      <c r="H703" s="1">
        <v>13340</v>
      </c>
      <c r="I703" s="2" t="str">
        <f t="shared" si="195"/>
        <v/>
      </c>
      <c r="J703" s="2">
        <f t="shared" si="196"/>
        <v>0.67929524391485896</v>
      </c>
      <c r="K703" s="10" t="e">
        <f t="shared" ref="K703:K734" si="211">RANK(R703,R703:AO703)</f>
        <v>#N/A</v>
      </c>
      <c r="L703" s="9" t="e">
        <f t="shared" ref="L703:L734" si="212">RANK(S703,R703:AO703)</f>
        <v>#N/A</v>
      </c>
      <c r="M703" s="8" t="e">
        <f t="shared" ref="M703:M734" si="213">RANK(T703,R703:AO703)</f>
        <v>#N/A</v>
      </c>
      <c r="N703" s="2" t="str">
        <f t="shared" ref="N703:N734" si="214">IF(SUM($R703:$AN703)=0,"-",R703/SUM($R703:$AN703))</f>
        <v>-</v>
      </c>
      <c r="O703" s="2" t="str">
        <f t="shared" ref="O703:O734" si="215">IF(SUM($R703:$AN703)=0,"-",S703/SUM($R703:$AN703))</f>
        <v>-</v>
      </c>
      <c r="P703" s="2" t="str">
        <f t="shared" ref="P703:P734" si="216">IF(SUM($R703:$AN703)=0,"-",T703/SUM($R703:$AN703))</f>
        <v>-</v>
      </c>
      <c r="Q703" s="2" t="str">
        <f t="shared" ref="Q703:Q734" si="217">IF(SUM($R703:$AN703)=0,"-",(1-N703-O703-P703))</f>
        <v>-</v>
      </c>
      <c r="AR703" t="s">
        <v>1761</v>
      </c>
      <c r="AS703" t="s">
        <v>865</v>
      </c>
      <c r="AT703" t="e">
        <f>#REF!</f>
        <v>#REF!</v>
      </c>
      <c r="AV703" s="40">
        <v>18</v>
      </c>
      <c r="AW703" s="42">
        <v>1</v>
      </c>
      <c r="AX703" s="44">
        <f t="shared" si="194"/>
        <v>18001</v>
      </c>
      <c r="AZ703" s="7" t="s">
        <v>4546</v>
      </c>
    </row>
    <row r="704" spans="1:52" hidden="1" outlineLevel="1">
      <c r="A704" t="s">
        <v>1321</v>
      </c>
      <c r="B704" t="s">
        <v>865</v>
      </c>
      <c r="C704" s="25">
        <v>340916</v>
      </c>
      <c r="F704" s="1">
        <v>226006</v>
      </c>
      <c r="G704" s="1">
        <v>131987</v>
      </c>
      <c r="H704" s="1">
        <v>129609</v>
      </c>
      <c r="I704" s="2" t="str">
        <f t="shared" si="195"/>
        <v/>
      </c>
      <c r="J704" s="2">
        <f t="shared" si="196"/>
        <v>0.57347592541790926</v>
      </c>
      <c r="K704" s="10" t="e">
        <f t="shared" si="211"/>
        <v>#N/A</v>
      </c>
      <c r="L704" s="9" t="e">
        <f t="shared" si="212"/>
        <v>#N/A</v>
      </c>
      <c r="M704" s="8" t="e">
        <f t="shared" si="213"/>
        <v>#N/A</v>
      </c>
      <c r="N704" s="2" t="str">
        <f t="shared" si="214"/>
        <v>-</v>
      </c>
      <c r="O704" s="2" t="str">
        <f t="shared" si="215"/>
        <v>-</v>
      </c>
      <c r="P704" s="2" t="str">
        <f t="shared" si="216"/>
        <v>-</v>
      </c>
      <c r="Q704" s="2" t="str">
        <f t="shared" si="217"/>
        <v>-</v>
      </c>
      <c r="AR704" t="s">
        <v>1321</v>
      </c>
      <c r="AS704" t="s">
        <v>865</v>
      </c>
      <c r="AT704" t="e">
        <f>#REF!</f>
        <v>#REF!</v>
      </c>
      <c r="AV704" s="40">
        <v>18</v>
      </c>
      <c r="AW704" s="42">
        <v>3</v>
      </c>
      <c r="AX704" s="44">
        <f t="shared" si="194"/>
        <v>18003</v>
      </c>
      <c r="AZ704" s="7" t="s">
        <v>4546</v>
      </c>
    </row>
    <row r="705" spans="1:52" hidden="1" outlineLevel="1">
      <c r="A705" t="s">
        <v>241</v>
      </c>
      <c r="B705" t="s">
        <v>865</v>
      </c>
      <c r="C705" s="25">
        <v>72882</v>
      </c>
      <c r="F705" s="1">
        <v>49334</v>
      </c>
      <c r="G705" s="1">
        <v>28934</v>
      </c>
      <c r="H705" s="1">
        <v>28515</v>
      </c>
      <c r="I705" s="2" t="str">
        <f t="shared" si="195"/>
        <v/>
      </c>
      <c r="J705" s="2">
        <f t="shared" si="196"/>
        <v>0.57799894596018975</v>
      </c>
      <c r="K705" s="10" t="e">
        <f t="shared" si="211"/>
        <v>#N/A</v>
      </c>
      <c r="L705" s="9" t="e">
        <f t="shared" si="212"/>
        <v>#N/A</v>
      </c>
      <c r="M705" s="8" t="e">
        <f t="shared" si="213"/>
        <v>#N/A</v>
      </c>
      <c r="N705" s="2" t="str">
        <f t="shared" si="214"/>
        <v>-</v>
      </c>
      <c r="O705" s="2" t="str">
        <f t="shared" si="215"/>
        <v>-</v>
      </c>
      <c r="P705" s="2" t="str">
        <f t="shared" si="216"/>
        <v>-</v>
      </c>
      <c r="Q705" s="2" t="str">
        <f t="shared" si="217"/>
        <v>-</v>
      </c>
      <c r="AR705" t="s">
        <v>241</v>
      </c>
      <c r="AS705" t="s">
        <v>865</v>
      </c>
      <c r="AT705" t="e">
        <f>#REF!</f>
        <v>#REF!</v>
      </c>
      <c r="AV705" s="40">
        <v>18</v>
      </c>
      <c r="AW705" s="42">
        <v>5</v>
      </c>
      <c r="AX705" s="44">
        <f t="shared" si="194"/>
        <v>18005</v>
      </c>
      <c r="AZ705" s="7" t="s">
        <v>4546</v>
      </c>
    </row>
    <row r="706" spans="1:52" hidden="1" outlineLevel="1">
      <c r="A706" t="s">
        <v>1439</v>
      </c>
      <c r="B706" t="s">
        <v>865</v>
      </c>
      <c r="C706" s="25">
        <v>9016</v>
      </c>
      <c r="F706" s="1">
        <v>6398</v>
      </c>
      <c r="G706" s="1">
        <v>4051</v>
      </c>
      <c r="H706" s="1">
        <v>3992</v>
      </c>
      <c r="I706" s="2" t="str">
        <f t="shared" si="195"/>
        <v/>
      </c>
      <c r="J706" s="2">
        <f t="shared" si="196"/>
        <v>0.62394498280712718</v>
      </c>
      <c r="K706" s="10" t="e">
        <f t="shared" si="211"/>
        <v>#N/A</v>
      </c>
      <c r="L706" s="9" t="e">
        <f t="shared" si="212"/>
        <v>#N/A</v>
      </c>
      <c r="M706" s="8" t="e">
        <f t="shared" si="213"/>
        <v>#N/A</v>
      </c>
      <c r="N706" s="2" t="str">
        <f t="shared" si="214"/>
        <v>-</v>
      </c>
      <c r="O706" s="2" t="str">
        <f t="shared" si="215"/>
        <v>-</v>
      </c>
      <c r="P706" s="2" t="str">
        <f t="shared" si="216"/>
        <v>-</v>
      </c>
      <c r="Q706" s="2" t="str">
        <f t="shared" si="217"/>
        <v>-</v>
      </c>
      <c r="AR706" t="s">
        <v>1439</v>
      </c>
      <c r="AS706" t="s">
        <v>865</v>
      </c>
      <c r="AT706" t="e">
        <f>#REF!</f>
        <v>#REF!</v>
      </c>
      <c r="AV706" s="40">
        <v>18</v>
      </c>
      <c r="AW706" s="42">
        <v>7</v>
      </c>
      <c r="AX706" s="44">
        <f t="shared" si="194"/>
        <v>18007</v>
      </c>
      <c r="AZ706" s="7" t="s">
        <v>4546</v>
      </c>
    </row>
    <row r="707" spans="1:52" hidden="1" outlineLevel="1">
      <c r="A707" t="s">
        <v>91</v>
      </c>
      <c r="B707" t="s">
        <v>865</v>
      </c>
      <c r="C707" s="25">
        <v>13496</v>
      </c>
      <c r="F707" s="1">
        <v>9734</v>
      </c>
      <c r="G707" s="1">
        <v>5504</v>
      </c>
      <c r="H707" s="1">
        <v>5380</v>
      </c>
      <c r="I707" s="2" t="str">
        <f t="shared" si="195"/>
        <v/>
      </c>
      <c r="J707" s="2">
        <f t="shared" si="196"/>
        <v>0.55270186973494961</v>
      </c>
      <c r="K707" s="10" t="e">
        <f t="shared" si="211"/>
        <v>#N/A</v>
      </c>
      <c r="L707" s="9" t="e">
        <f t="shared" si="212"/>
        <v>#N/A</v>
      </c>
      <c r="M707" s="8" t="e">
        <f t="shared" si="213"/>
        <v>#N/A</v>
      </c>
      <c r="N707" s="2" t="str">
        <f t="shared" si="214"/>
        <v>-</v>
      </c>
      <c r="O707" s="2" t="str">
        <f t="shared" si="215"/>
        <v>-</v>
      </c>
      <c r="P707" s="2" t="str">
        <f t="shared" si="216"/>
        <v>-</v>
      </c>
      <c r="Q707" s="2" t="str">
        <f t="shared" si="217"/>
        <v>-</v>
      </c>
      <c r="AR707" t="s">
        <v>91</v>
      </c>
      <c r="AS707" t="s">
        <v>865</v>
      </c>
      <c r="AT707" t="e">
        <f>#REF!</f>
        <v>#REF!</v>
      </c>
      <c r="AV707" s="40">
        <v>18</v>
      </c>
      <c r="AW707" s="42">
        <v>9</v>
      </c>
      <c r="AX707" s="44">
        <f t="shared" si="194"/>
        <v>18009</v>
      </c>
      <c r="AZ707" s="7" t="s">
        <v>4546</v>
      </c>
    </row>
    <row r="708" spans="1:52" hidden="1" outlineLevel="1">
      <c r="A708" t="s">
        <v>1035</v>
      </c>
      <c r="B708" t="s">
        <v>865</v>
      </c>
      <c r="C708" s="25">
        <v>50158</v>
      </c>
      <c r="F708" s="1">
        <v>36461</v>
      </c>
      <c r="G708" s="1">
        <v>23160</v>
      </c>
      <c r="H708" s="1">
        <v>22898</v>
      </c>
      <c r="I708" s="2" t="str">
        <f t="shared" si="195"/>
        <v/>
      </c>
      <c r="J708" s="2">
        <f t="shared" si="196"/>
        <v>0.62801349387016259</v>
      </c>
      <c r="K708" s="10" t="e">
        <f t="shared" si="211"/>
        <v>#N/A</v>
      </c>
      <c r="L708" s="9" t="e">
        <f t="shared" si="212"/>
        <v>#N/A</v>
      </c>
      <c r="M708" s="8" t="e">
        <f t="shared" si="213"/>
        <v>#N/A</v>
      </c>
      <c r="N708" s="2" t="str">
        <f t="shared" si="214"/>
        <v>-</v>
      </c>
      <c r="O708" s="2" t="str">
        <f t="shared" si="215"/>
        <v>-</v>
      </c>
      <c r="P708" s="2" t="str">
        <f t="shared" si="216"/>
        <v>-</v>
      </c>
      <c r="Q708" s="2" t="str">
        <f t="shared" si="217"/>
        <v>-</v>
      </c>
      <c r="AR708" t="s">
        <v>1035</v>
      </c>
      <c r="AS708" t="s">
        <v>865</v>
      </c>
      <c r="AT708" t="e">
        <f>#REF!</f>
        <v>#REF!</v>
      </c>
      <c r="AV708" s="40">
        <v>18</v>
      </c>
      <c r="AW708" s="42">
        <v>11</v>
      </c>
      <c r="AX708" s="44">
        <f t="shared" ref="AX708:AX771" si="218">AV708*1000+AW708</f>
        <v>18011</v>
      </c>
      <c r="AZ708" s="7" t="s">
        <v>4546</v>
      </c>
    </row>
    <row r="709" spans="1:52" hidden="1" outlineLevel="1">
      <c r="A709" t="s">
        <v>2689</v>
      </c>
      <c r="B709" t="s">
        <v>865</v>
      </c>
      <c r="C709" s="25">
        <v>15390</v>
      </c>
      <c r="F709" s="1">
        <v>13661</v>
      </c>
      <c r="G709" s="1">
        <v>7828</v>
      </c>
      <c r="H709" s="1">
        <v>7330</v>
      </c>
      <c r="I709" s="2" t="str">
        <f t="shared" si="195"/>
        <v/>
      </c>
      <c r="J709" s="2">
        <f t="shared" si="196"/>
        <v>0.53656394114632899</v>
      </c>
      <c r="K709" s="10" t="e">
        <f t="shared" si="211"/>
        <v>#N/A</v>
      </c>
      <c r="L709" s="9" t="e">
        <f t="shared" si="212"/>
        <v>#N/A</v>
      </c>
      <c r="M709" s="8" t="e">
        <f t="shared" si="213"/>
        <v>#N/A</v>
      </c>
      <c r="N709" s="2" t="str">
        <f t="shared" si="214"/>
        <v>-</v>
      </c>
      <c r="O709" s="2" t="str">
        <f t="shared" si="215"/>
        <v>-</v>
      </c>
      <c r="P709" s="2" t="str">
        <f t="shared" si="216"/>
        <v>-</v>
      </c>
      <c r="Q709" s="2" t="str">
        <f t="shared" si="217"/>
        <v>-</v>
      </c>
      <c r="AR709" t="s">
        <v>2689</v>
      </c>
      <c r="AS709" t="s">
        <v>865</v>
      </c>
      <c r="AT709" t="e">
        <f>#REF!</f>
        <v>#REF!</v>
      </c>
      <c r="AV709" s="40">
        <v>18</v>
      </c>
      <c r="AW709" s="42">
        <v>13</v>
      </c>
      <c r="AX709" s="44">
        <f t="shared" si="218"/>
        <v>18013</v>
      </c>
      <c r="AZ709" s="7" t="s">
        <v>4546</v>
      </c>
    </row>
    <row r="710" spans="1:52" hidden="1" outlineLevel="1">
      <c r="A710" t="s">
        <v>118</v>
      </c>
      <c r="B710" t="s">
        <v>865</v>
      </c>
      <c r="C710" s="25">
        <v>20148</v>
      </c>
      <c r="F710" s="1">
        <v>14229</v>
      </c>
      <c r="G710" s="1">
        <v>8779</v>
      </c>
      <c r="H710" s="1">
        <v>8638</v>
      </c>
      <c r="I710" s="2" t="str">
        <f t="shared" si="195"/>
        <v/>
      </c>
      <c r="J710" s="2">
        <f t="shared" si="196"/>
        <v>0.60707006817063747</v>
      </c>
      <c r="K710" s="10" t="e">
        <f t="shared" si="211"/>
        <v>#N/A</v>
      </c>
      <c r="L710" s="9" t="e">
        <f t="shared" si="212"/>
        <v>#N/A</v>
      </c>
      <c r="M710" s="8" t="e">
        <f t="shared" si="213"/>
        <v>#N/A</v>
      </c>
      <c r="N710" s="2" t="str">
        <f t="shared" si="214"/>
        <v>-</v>
      </c>
      <c r="O710" s="2" t="str">
        <f t="shared" si="215"/>
        <v>-</v>
      </c>
      <c r="P710" s="2" t="str">
        <f t="shared" si="216"/>
        <v>-</v>
      </c>
      <c r="Q710" s="2" t="str">
        <f t="shared" si="217"/>
        <v>-</v>
      </c>
      <c r="AR710" t="s">
        <v>118</v>
      </c>
      <c r="AS710" t="s">
        <v>865</v>
      </c>
      <c r="AT710" t="e">
        <f>#REF!</f>
        <v>#REF!</v>
      </c>
      <c r="AV710" s="40">
        <v>18</v>
      </c>
      <c r="AW710" s="42">
        <v>15</v>
      </c>
      <c r="AX710" s="44">
        <f t="shared" si="218"/>
        <v>18015</v>
      </c>
      <c r="AZ710" s="7" t="s">
        <v>4546</v>
      </c>
    </row>
    <row r="711" spans="1:52" hidden="1" outlineLevel="1">
      <c r="A711" t="s">
        <v>577</v>
      </c>
      <c r="B711" t="s">
        <v>865</v>
      </c>
      <c r="C711" s="25">
        <v>39921</v>
      </c>
      <c r="F711" s="1">
        <v>25603</v>
      </c>
      <c r="G711" s="1">
        <v>14524</v>
      </c>
      <c r="H711" s="1">
        <v>13931</v>
      </c>
      <c r="I711" s="2" t="str">
        <f t="shared" ref="I711:I774" si="219">IF(D711&gt;0,H711/D711,"")</f>
        <v/>
      </c>
      <c r="J711" s="2">
        <f t="shared" ref="J711:J774" si="220">IF(F711&gt;0,H711/F711,"")</f>
        <v>0.54411592391516617</v>
      </c>
      <c r="K711" s="10" t="e">
        <f t="shared" si="211"/>
        <v>#N/A</v>
      </c>
      <c r="L711" s="9" t="e">
        <f t="shared" si="212"/>
        <v>#N/A</v>
      </c>
      <c r="M711" s="8" t="e">
        <f t="shared" si="213"/>
        <v>#N/A</v>
      </c>
      <c r="N711" s="2" t="str">
        <f t="shared" si="214"/>
        <v>-</v>
      </c>
      <c r="O711" s="2" t="str">
        <f t="shared" si="215"/>
        <v>-</v>
      </c>
      <c r="P711" s="2" t="str">
        <f t="shared" si="216"/>
        <v>-</v>
      </c>
      <c r="Q711" s="2" t="str">
        <f t="shared" si="217"/>
        <v>-</v>
      </c>
      <c r="AR711" t="s">
        <v>577</v>
      </c>
      <c r="AS711" t="s">
        <v>865</v>
      </c>
      <c r="AT711" t="e">
        <f>#REF!</f>
        <v>#REF!</v>
      </c>
      <c r="AV711" s="40">
        <v>18</v>
      </c>
      <c r="AW711" s="42">
        <v>17</v>
      </c>
      <c r="AX711" s="44">
        <f t="shared" si="218"/>
        <v>18017</v>
      </c>
      <c r="AZ711" s="7" t="s">
        <v>4546</v>
      </c>
    </row>
    <row r="712" spans="1:52" hidden="1" outlineLevel="1">
      <c r="A712" t="s">
        <v>2614</v>
      </c>
      <c r="B712" t="s">
        <v>865</v>
      </c>
      <c r="C712" s="25">
        <v>100435</v>
      </c>
      <c r="F712" s="1">
        <v>75179</v>
      </c>
      <c r="G712" s="1">
        <v>42870</v>
      </c>
      <c r="H712" s="1">
        <v>42337</v>
      </c>
      <c r="I712" s="2" t="str">
        <f t="shared" si="219"/>
        <v/>
      </c>
      <c r="J712" s="2">
        <f t="shared" si="220"/>
        <v>0.56314928370954653</v>
      </c>
      <c r="K712" s="10" t="e">
        <f t="shared" si="211"/>
        <v>#N/A</v>
      </c>
      <c r="L712" s="9" t="e">
        <f t="shared" si="212"/>
        <v>#N/A</v>
      </c>
      <c r="M712" s="8" t="e">
        <f t="shared" si="213"/>
        <v>#N/A</v>
      </c>
      <c r="N712" s="2" t="str">
        <f t="shared" si="214"/>
        <v>-</v>
      </c>
      <c r="O712" s="2" t="str">
        <f t="shared" si="215"/>
        <v>-</v>
      </c>
      <c r="P712" s="2" t="str">
        <f t="shared" si="216"/>
        <v>-</v>
      </c>
      <c r="Q712" s="2" t="str">
        <f t="shared" si="217"/>
        <v>-</v>
      </c>
      <c r="AR712" t="s">
        <v>2614</v>
      </c>
      <c r="AS712" t="s">
        <v>865</v>
      </c>
      <c r="AT712" t="e">
        <f>#REF!</f>
        <v>#REF!</v>
      </c>
      <c r="AV712" s="40">
        <v>18</v>
      </c>
      <c r="AW712" s="42">
        <v>19</v>
      </c>
      <c r="AX712" s="44">
        <f t="shared" si="218"/>
        <v>18019</v>
      </c>
      <c r="AZ712" s="7" t="s">
        <v>4546</v>
      </c>
    </row>
    <row r="713" spans="1:52" hidden="1" outlineLevel="1">
      <c r="A713" t="s">
        <v>3603</v>
      </c>
      <c r="B713" t="s">
        <v>865</v>
      </c>
      <c r="C713" s="25">
        <v>27015</v>
      </c>
      <c r="F713" s="1">
        <v>19716</v>
      </c>
      <c r="G713" s="1">
        <v>10969</v>
      </c>
      <c r="H713" s="1">
        <v>10783</v>
      </c>
      <c r="I713" s="2" t="str">
        <f t="shared" si="219"/>
        <v/>
      </c>
      <c r="J713" s="2">
        <f t="shared" si="220"/>
        <v>0.54691621018462167</v>
      </c>
      <c r="K713" s="10" t="e">
        <f t="shared" si="211"/>
        <v>#N/A</v>
      </c>
      <c r="L713" s="9" t="e">
        <f t="shared" si="212"/>
        <v>#N/A</v>
      </c>
      <c r="M713" s="8" t="e">
        <f t="shared" si="213"/>
        <v>#N/A</v>
      </c>
      <c r="N713" s="2" t="str">
        <f t="shared" si="214"/>
        <v>-</v>
      </c>
      <c r="O713" s="2" t="str">
        <f t="shared" si="215"/>
        <v>-</v>
      </c>
      <c r="P713" s="2" t="str">
        <f t="shared" si="216"/>
        <v>-</v>
      </c>
      <c r="Q713" s="2" t="str">
        <f t="shared" si="217"/>
        <v>-</v>
      </c>
      <c r="AR713" t="s">
        <v>3603</v>
      </c>
      <c r="AS713" t="s">
        <v>865</v>
      </c>
      <c r="AT713" t="e">
        <f>#REF!</f>
        <v>#REF!</v>
      </c>
      <c r="AV713" s="40">
        <v>18</v>
      </c>
      <c r="AW713" s="42">
        <v>21</v>
      </c>
      <c r="AX713" s="44">
        <f t="shared" si="218"/>
        <v>18021</v>
      </c>
      <c r="AZ713" s="7" t="s">
        <v>4546</v>
      </c>
    </row>
    <row r="714" spans="1:52" hidden="1" outlineLevel="1">
      <c r="A714" t="s">
        <v>1929</v>
      </c>
      <c r="B714" t="s">
        <v>865</v>
      </c>
      <c r="C714" s="25">
        <v>33342</v>
      </c>
      <c r="F714" s="1">
        <v>22486</v>
      </c>
      <c r="G714" s="1">
        <v>12098</v>
      </c>
      <c r="H714" s="1">
        <v>11877</v>
      </c>
      <c r="I714" s="2" t="str">
        <f t="shared" si="219"/>
        <v/>
      </c>
      <c r="J714" s="2">
        <f t="shared" si="220"/>
        <v>0.52819532153339854</v>
      </c>
      <c r="K714" s="10" t="e">
        <f t="shared" si="211"/>
        <v>#N/A</v>
      </c>
      <c r="L714" s="9" t="e">
        <f t="shared" si="212"/>
        <v>#N/A</v>
      </c>
      <c r="M714" s="8" t="e">
        <f t="shared" si="213"/>
        <v>#N/A</v>
      </c>
      <c r="N714" s="2" t="str">
        <f t="shared" si="214"/>
        <v>-</v>
      </c>
      <c r="O714" s="2" t="str">
        <f t="shared" si="215"/>
        <v>-</v>
      </c>
      <c r="P714" s="2" t="str">
        <f t="shared" si="216"/>
        <v>-</v>
      </c>
      <c r="Q714" s="2" t="str">
        <f t="shared" si="217"/>
        <v>-</v>
      </c>
      <c r="AR714" t="s">
        <v>1929</v>
      </c>
      <c r="AS714" t="s">
        <v>865</v>
      </c>
      <c r="AT714" t="e">
        <f>#REF!</f>
        <v>#REF!</v>
      </c>
      <c r="AV714" s="40">
        <v>18</v>
      </c>
      <c r="AW714" s="42">
        <v>23</v>
      </c>
      <c r="AX714" s="44">
        <f t="shared" si="218"/>
        <v>18023</v>
      </c>
      <c r="AZ714" s="7" t="s">
        <v>4546</v>
      </c>
    </row>
    <row r="715" spans="1:52" hidden="1" outlineLevel="1">
      <c r="A715" t="s">
        <v>2935</v>
      </c>
      <c r="B715" t="s">
        <v>865</v>
      </c>
      <c r="C715" s="25">
        <v>11029</v>
      </c>
      <c r="F715" s="1">
        <v>9175</v>
      </c>
      <c r="G715" s="1">
        <v>4695</v>
      </c>
      <c r="H715" s="1">
        <v>4574</v>
      </c>
      <c r="I715" s="2" t="str">
        <f t="shared" si="219"/>
        <v/>
      </c>
      <c r="J715" s="2">
        <f t="shared" si="220"/>
        <v>0.49852861035422341</v>
      </c>
      <c r="K715" s="10" t="e">
        <f t="shared" si="211"/>
        <v>#N/A</v>
      </c>
      <c r="L715" s="9" t="e">
        <f t="shared" si="212"/>
        <v>#N/A</v>
      </c>
      <c r="M715" s="8" t="e">
        <f t="shared" si="213"/>
        <v>#N/A</v>
      </c>
      <c r="N715" s="2" t="str">
        <f t="shared" si="214"/>
        <v>-</v>
      </c>
      <c r="O715" s="2" t="str">
        <f t="shared" si="215"/>
        <v>-</v>
      </c>
      <c r="P715" s="2" t="str">
        <f t="shared" si="216"/>
        <v>-</v>
      </c>
      <c r="Q715" s="2" t="str">
        <f t="shared" si="217"/>
        <v>-</v>
      </c>
      <c r="AR715" t="s">
        <v>2935</v>
      </c>
      <c r="AS715" t="s">
        <v>865</v>
      </c>
      <c r="AT715" t="e">
        <f>#REF!</f>
        <v>#REF!</v>
      </c>
      <c r="AV715" s="40">
        <v>18</v>
      </c>
      <c r="AW715" s="42">
        <v>25</v>
      </c>
      <c r="AX715" s="44">
        <f t="shared" si="218"/>
        <v>18025</v>
      </c>
      <c r="AZ715" s="7" t="s">
        <v>4546</v>
      </c>
    </row>
    <row r="716" spans="1:52" hidden="1" outlineLevel="1">
      <c r="A716" t="s">
        <v>2706</v>
      </c>
      <c r="B716" t="s">
        <v>865</v>
      </c>
      <c r="C716" s="25">
        <v>30300</v>
      </c>
      <c r="F716" s="1">
        <v>19082</v>
      </c>
      <c r="G716" s="1">
        <v>10832</v>
      </c>
      <c r="H716" s="1">
        <v>10599</v>
      </c>
      <c r="I716" s="2" t="str">
        <f t="shared" si="219"/>
        <v/>
      </c>
      <c r="J716" s="2">
        <f t="shared" si="220"/>
        <v>0.55544492191594175</v>
      </c>
      <c r="K716" s="10" t="e">
        <f t="shared" si="211"/>
        <v>#N/A</v>
      </c>
      <c r="L716" s="9" t="e">
        <f t="shared" si="212"/>
        <v>#N/A</v>
      </c>
      <c r="M716" s="8" t="e">
        <f t="shared" si="213"/>
        <v>#N/A</v>
      </c>
      <c r="N716" s="2" t="str">
        <f t="shared" si="214"/>
        <v>-</v>
      </c>
      <c r="O716" s="2" t="str">
        <f t="shared" si="215"/>
        <v>-</v>
      </c>
      <c r="P716" s="2" t="str">
        <f t="shared" si="216"/>
        <v>-</v>
      </c>
      <c r="Q716" s="2" t="str">
        <f t="shared" si="217"/>
        <v>-</v>
      </c>
      <c r="AR716" t="s">
        <v>2706</v>
      </c>
      <c r="AS716" t="s">
        <v>865</v>
      </c>
      <c r="AT716" t="e">
        <f>#REF!</f>
        <v>#REF!</v>
      </c>
      <c r="AV716" s="40">
        <v>18</v>
      </c>
      <c r="AW716" s="42">
        <v>27</v>
      </c>
      <c r="AX716" s="44">
        <f t="shared" si="218"/>
        <v>18027</v>
      </c>
      <c r="AZ716" s="7" t="s">
        <v>4546</v>
      </c>
    </row>
    <row r="717" spans="1:52" hidden="1" outlineLevel="1">
      <c r="A717" t="s">
        <v>3048</v>
      </c>
      <c r="B717" t="s">
        <v>865</v>
      </c>
      <c r="C717" s="25">
        <v>48135</v>
      </c>
      <c r="F717" s="1">
        <v>36491</v>
      </c>
      <c r="G717" s="1">
        <v>21290</v>
      </c>
      <c r="H717" s="1">
        <v>20969</v>
      </c>
      <c r="I717" s="2" t="str">
        <f t="shared" si="219"/>
        <v/>
      </c>
      <c r="J717" s="2">
        <f t="shared" si="220"/>
        <v>0.57463484146775923</v>
      </c>
      <c r="K717" s="10" t="e">
        <f t="shared" si="211"/>
        <v>#N/A</v>
      </c>
      <c r="L717" s="9" t="e">
        <f t="shared" si="212"/>
        <v>#N/A</v>
      </c>
      <c r="M717" s="8" t="e">
        <f t="shared" si="213"/>
        <v>#N/A</v>
      </c>
      <c r="N717" s="2" t="str">
        <f t="shared" si="214"/>
        <v>-</v>
      </c>
      <c r="O717" s="2" t="str">
        <f t="shared" si="215"/>
        <v>-</v>
      </c>
      <c r="P717" s="2" t="str">
        <f t="shared" si="216"/>
        <v>-</v>
      </c>
      <c r="Q717" s="2" t="str">
        <f t="shared" si="217"/>
        <v>-</v>
      </c>
      <c r="AR717" t="s">
        <v>3048</v>
      </c>
      <c r="AS717" t="s">
        <v>865</v>
      </c>
      <c r="AT717" t="e">
        <f>#REF!</f>
        <v>#REF!</v>
      </c>
      <c r="AV717" s="40">
        <v>18</v>
      </c>
      <c r="AW717" s="42">
        <v>29</v>
      </c>
      <c r="AX717" s="44">
        <f t="shared" si="218"/>
        <v>18029</v>
      </c>
      <c r="AZ717" s="7" t="s">
        <v>4546</v>
      </c>
    </row>
    <row r="718" spans="1:52" hidden="1" outlineLevel="1">
      <c r="A718" t="s">
        <v>1368</v>
      </c>
      <c r="B718" t="s">
        <v>865</v>
      </c>
      <c r="C718" s="25">
        <v>25208</v>
      </c>
      <c r="F718" s="1">
        <v>15594</v>
      </c>
      <c r="G718" s="1">
        <v>10385</v>
      </c>
      <c r="H718" s="1">
        <v>10199</v>
      </c>
      <c r="I718" s="2" t="str">
        <f t="shared" si="219"/>
        <v/>
      </c>
      <c r="J718" s="2">
        <f t="shared" si="220"/>
        <v>0.65403360266769273</v>
      </c>
      <c r="K718" s="10" t="e">
        <f t="shared" si="211"/>
        <v>#N/A</v>
      </c>
      <c r="L718" s="9" t="e">
        <f t="shared" si="212"/>
        <v>#N/A</v>
      </c>
      <c r="M718" s="8" t="e">
        <f t="shared" si="213"/>
        <v>#N/A</v>
      </c>
      <c r="N718" s="2" t="str">
        <f t="shared" si="214"/>
        <v>-</v>
      </c>
      <c r="O718" s="2" t="str">
        <f t="shared" si="215"/>
        <v>-</v>
      </c>
      <c r="P718" s="2" t="str">
        <f t="shared" si="216"/>
        <v>-</v>
      </c>
      <c r="Q718" s="2" t="str">
        <f t="shared" si="217"/>
        <v>-</v>
      </c>
      <c r="AR718" t="s">
        <v>1368</v>
      </c>
      <c r="AS718" t="s">
        <v>865</v>
      </c>
      <c r="AT718" t="e">
        <f>#REF!</f>
        <v>#REF!</v>
      </c>
      <c r="AV718" s="40">
        <v>18</v>
      </c>
      <c r="AW718" s="42">
        <v>31</v>
      </c>
      <c r="AX718" s="44">
        <f t="shared" si="218"/>
        <v>18031</v>
      </c>
      <c r="AZ718" s="7" t="s">
        <v>4546</v>
      </c>
    </row>
    <row r="719" spans="1:52" hidden="1" outlineLevel="1">
      <c r="A719" t="s">
        <v>1669</v>
      </c>
      <c r="B719" t="s">
        <v>865</v>
      </c>
      <c r="C719" s="25">
        <v>41283</v>
      </c>
      <c r="F719" s="1">
        <v>28578</v>
      </c>
      <c r="G719" s="1">
        <v>15877</v>
      </c>
      <c r="H719" s="1">
        <v>15403</v>
      </c>
      <c r="I719" s="2" t="str">
        <f t="shared" si="219"/>
        <v/>
      </c>
      <c r="J719" s="2">
        <f t="shared" si="220"/>
        <v>0.53898103436209677</v>
      </c>
      <c r="K719" s="10" t="e">
        <f t="shared" si="211"/>
        <v>#N/A</v>
      </c>
      <c r="L719" s="9" t="e">
        <f t="shared" si="212"/>
        <v>#N/A</v>
      </c>
      <c r="M719" s="8" t="e">
        <f t="shared" si="213"/>
        <v>#N/A</v>
      </c>
      <c r="N719" s="2" t="str">
        <f t="shared" si="214"/>
        <v>-</v>
      </c>
      <c r="O719" s="2" t="str">
        <f t="shared" si="215"/>
        <v>-</v>
      </c>
      <c r="P719" s="2" t="str">
        <f t="shared" si="216"/>
        <v>-</v>
      </c>
      <c r="Q719" s="2" t="str">
        <f t="shared" si="217"/>
        <v>-</v>
      </c>
      <c r="AR719" t="s">
        <v>1485</v>
      </c>
      <c r="AS719" t="s">
        <v>865</v>
      </c>
      <c r="AT719" t="e">
        <f>#REF!</f>
        <v>#REF!</v>
      </c>
      <c r="AV719" s="40">
        <v>18</v>
      </c>
      <c r="AW719" s="42">
        <v>33</v>
      </c>
      <c r="AX719" s="44">
        <f t="shared" si="218"/>
        <v>18033</v>
      </c>
      <c r="AZ719" s="7" t="s">
        <v>4546</v>
      </c>
    </row>
    <row r="720" spans="1:52" hidden="1" outlineLevel="1">
      <c r="A720" t="s">
        <v>2528</v>
      </c>
      <c r="B720" t="s">
        <v>865</v>
      </c>
      <c r="C720" s="25">
        <v>118938</v>
      </c>
      <c r="F720" s="1">
        <v>86041</v>
      </c>
      <c r="G720" s="1">
        <v>48704</v>
      </c>
      <c r="H720" s="1">
        <v>47939</v>
      </c>
      <c r="I720" s="2" t="str">
        <f t="shared" si="219"/>
        <v/>
      </c>
      <c r="J720" s="2">
        <f t="shared" si="220"/>
        <v>0.55716460757080921</v>
      </c>
      <c r="K720" s="10" t="e">
        <f t="shared" si="211"/>
        <v>#N/A</v>
      </c>
      <c r="L720" s="9" t="e">
        <f t="shared" si="212"/>
        <v>#N/A</v>
      </c>
      <c r="M720" s="8" t="e">
        <f t="shared" si="213"/>
        <v>#N/A</v>
      </c>
      <c r="N720" s="2" t="str">
        <f t="shared" si="214"/>
        <v>-</v>
      </c>
      <c r="O720" s="2" t="str">
        <f t="shared" si="215"/>
        <v>-</v>
      </c>
      <c r="P720" s="2" t="str">
        <f t="shared" si="216"/>
        <v>-</v>
      </c>
      <c r="Q720" s="2" t="str">
        <f t="shared" si="217"/>
        <v>-</v>
      </c>
      <c r="AR720" t="s">
        <v>2528</v>
      </c>
      <c r="AS720" t="s">
        <v>865</v>
      </c>
      <c r="AT720" t="e">
        <f>#REF!</f>
        <v>#REF!</v>
      </c>
      <c r="AV720" s="40">
        <v>18</v>
      </c>
      <c r="AW720" s="42">
        <v>35</v>
      </c>
      <c r="AX720" s="44">
        <f t="shared" si="218"/>
        <v>18035</v>
      </c>
      <c r="AZ720" s="7" t="s">
        <v>4546</v>
      </c>
    </row>
    <row r="721" spans="1:52" hidden="1" outlineLevel="1">
      <c r="A721" t="s">
        <v>1207</v>
      </c>
      <c r="B721" t="s">
        <v>865</v>
      </c>
      <c r="C721" s="25">
        <v>40950</v>
      </c>
      <c r="F721" s="1">
        <v>28369</v>
      </c>
      <c r="G721" s="1">
        <v>17457</v>
      </c>
      <c r="H721" s="1">
        <v>17066</v>
      </c>
      <c r="I721" s="2" t="str">
        <f t="shared" si="219"/>
        <v/>
      </c>
      <c r="J721" s="2">
        <f t="shared" si="220"/>
        <v>0.6015721386019951</v>
      </c>
      <c r="K721" s="10" t="e">
        <f t="shared" si="211"/>
        <v>#N/A</v>
      </c>
      <c r="L721" s="9" t="e">
        <f t="shared" si="212"/>
        <v>#N/A</v>
      </c>
      <c r="M721" s="8" t="e">
        <f t="shared" si="213"/>
        <v>#N/A</v>
      </c>
      <c r="N721" s="2" t="str">
        <f t="shared" si="214"/>
        <v>-</v>
      </c>
      <c r="O721" s="2" t="str">
        <f t="shared" si="215"/>
        <v>-</v>
      </c>
      <c r="P721" s="2" t="str">
        <f t="shared" si="216"/>
        <v>-</v>
      </c>
      <c r="Q721" s="2" t="str">
        <f t="shared" si="217"/>
        <v>-</v>
      </c>
      <c r="AR721" t="s">
        <v>1207</v>
      </c>
      <c r="AS721" t="s">
        <v>865</v>
      </c>
      <c r="AT721" t="e">
        <f>#REF!</f>
        <v>#REF!</v>
      </c>
      <c r="AV721" s="40">
        <v>18</v>
      </c>
      <c r="AW721" s="42">
        <v>37</v>
      </c>
      <c r="AX721" s="44">
        <f t="shared" si="218"/>
        <v>18037</v>
      </c>
      <c r="AZ721" s="7" t="s">
        <v>4546</v>
      </c>
    </row>
    <row r="722" spans="1:52" hidden="1" outlineLevel="1">
      <c r="A722" t="s">
        <v>2883</v>
      </c>
      <c r="B722" t="s">
        <v>865</v>
      </c>
      <c r="C722" s="25">
        <v>189316</v>
      </c>
      <c r="F722" s="1">
        <v>99035</v>
      </c>
      <c r="G722" s="1">
        <v>61873</v>
      </c>
      <c r="H722" s="1">
        <v>61380</v>
      </c>
      <c r="I722" s="2" t="str">
        <f t="shared" si="219"/>
        <v/>
      </c>
      <c r="J722" s="2">
        <f t="shared" si="220"/>
        <v>0.61978088554551425</v>
      </c>
      <c r="K722" s="10" t="e">
        <f t="shared" si="211"/>
        <v>#N/A</v>
      </c>
      <c r="L722" s="9" t="e">
        <f t="shared" si="212"/>
        <v>#N/A</v>
      </c>
      <c r="M722" s="8" t="e">
        <f t="shared" si="213"/>
        <v>#N/A</v>
      </c>
      <c r="N722" s="2" t="str">
        <f t="shared" si="214"/>
        <v>-</v>
      </c>
      <c r="O722" s="2" t="str">
        <f t="shared" si="215"/>
        <v>-</v>
      </c>
      <c r="P722" s="2" t="str">
        <f t="shared" si="216"/>
        <v>-</v>
      </c>
      <c r="Q722" s="2" t="str">
        <f t="shared" si="217"/>
        <v>-</v>
      </c>
      <c r="AR722" t="s">
        <v>2883</v>
      </c>
      <c r="AS722" t="s">
        <v>865</v>
      </c>
      <c r="AT722" t="e">
        <f>#REF!</f>
        <v>#REF!</v>
      </c>
      <c r="AV722" s="40">
        <v>18</v>
      </c>
      <c r="AW722" s="42">
        <v>39</v>
      </c>
      <c r="AX722" s="44">
        <f t="shared" si="218"/>
        <v>18039</v>
      </c>
      <c r="AZ722" s="7" t="s">
        <v>4546</v>
      </c>
    </row>
    <row r="723" spans="1:52" hidden="1" outlineLevel="1">
      <c r="A723" t="s">
        <v>489</v>
      </c>
      <c r="B723" t="s">
        <v>865</v>
      </c>
      <c r="C723" s="25">
        <v>24844</v>
      </c>
      <c r="F723" s="1">
        <v>17804</v>
      </c>
      <c r="G723" s="1">
        <v>9696</v>
      </c>
      <c r="H723" s="1">
        <v>9468</v>
      </c>
      <c r="I723" s="2" t="str">
        <f t="shared" si="219"/>
        <v/>
      </c>
      <c r="J723" s="2">
        <f t="shared" si="220"/>
        <v>0.5317906088519434</v>
      </c>
      <c r="K723" s="10" t="e">
        <f t="shared" si="211"/>
        <v>#N/A</v>
      </c>
      <c r="L723" s="9" t="e">
        <f t="shared" si="212"/>
        <v>#N/A</v>
      </c>
      <c r="M723" s="8" t="e">
        <f t="shared" si="213"/>
        <v>#N/A</v>
      </c>
      <c r="N723" s="2" t="str">
        <f t="shared" si="214"/>
        <v>-</v>
      </c>
      <c r="O723" s="2" t="str">
        <f t="shared" si="215"/>
        <v>-</v>
      </c>
      <c r="P723" s="2" t="str">
        <f t="shared" si="216"/>
        <v>-</v>
      </c>
      <c r="Q723" s="2" t="str">
        <f t="shared" si="217"/>
        <v>-</v>
      </c>
      <c r="AR723" t="s">
        <v>489</v>
      </c>
      <c r="AS723" t="s">
        <v>865</v>
      </c>
      <c r="AT723" t="e">
        <f>#REF!</f>
        <v>#REF!</v>
      </c>
      <c r="AV723" s="40">
        <v>18</v>
      </c>
      <c r="AW723" s="42">
        <v>41</v>
      </c>
      <c r="AX723" s="44">
        <f t="shared" si="218"/>
        <v>18041</v>
      </c>
      <c r="AZ723" s="7" t="s">
        <v>4546</v>
      </c>
    </row>
    <row r="724" spans="1:52" hidden="1" outlineLevel="1">
      <c r="A724" t="s">
        <v>4203</v>
      </c>
      <c r="B724" t="s">
        <v>865</v>
      </c>
      <c r="C724" s="25">
        <v>71465</v>
      </c>
      <c r="F724" s="1">
        <v>54542</v>
      </c>
      <c r="G724" s="1">
        <v>35066</v>
      </c>
      <c r="H724" s="1">
        <v>33890</v>
      </c>
      <c r="I724" s="2" t="str">
        <f t="shared" si="219"/>
        <v/>
      </c>
      <c r="J724" s="2">
        <f t="shared" si="220"/>
        <v>0.6213560192145503</v>
      </c>
      <c r="K724" s="10" t="e">
        <f t="shared" si="211"/>
        <v>#N/A</v>
      </c>
      <c r="L724" s="9" t="e">
        <f t="shared" si="212"/>
        <v>#N/A</v>
      </c>
      <c r="M724" s="8" t="e">
        <f t="shared" si="213"/>
        <v>#N/A</v>
      </c>
      <c r="N724" s="2" t="str">
        <f t="shared" si="214"/>
        <v>-</v>
      </c>
      <c r="O724" s="2" t="str">
        <f t="shared" si="215"/>
        <v>-</v>
      </c>
      <c r="P724" s="2" t="str">
        <f t="shared" si="216"/>
        <v>-</v>
      </c>
      <c r="Q724" s="2" t="str">
        <f t="shared" si="217"/>
        <v>-</v>
      </c>
      <c r="AR724" t="s">
        <v>4203</v>
      </c>
      <c r="AS724" t="s">
        <v>865</v>
      </c>
      <c r="AT724" t="e">
        <f>#REF!</f>
        <v>#REF!</v>
      </c>
      <c r="AV724" s="40">
        <v>18</v>
      </c>
      <c r="AW724" s="42">
        <v>43</v>
      </c>
      <c r="AX724" s="44">
        <f t="shared" si="218"/>
        <v>18043</v>
      </c>
      <c r="AZ724" s="7" t="s">
        <v>4546</v>
      </c>
    </row>
    <row r="725" spans="1:52" hidden="1" outlineLevel="1">
      <c r="A725" t="s">
        <v>2884</v>
      </c>
      <c r="B725" t="s">
        <v>865</v>
      </c>
      <c r="C725" s="25">
        <v>17578</v>
      </c>
      <c r="F725" s="1">
        <v>13359</v>
      </c>
      <c r="G725" s="1">
        <v>7917</v>
      </c>
      <c r="H725" s="1">
        <v>7804</v>
      </c>
      <c r="I725" s="2" t="str">
        <f t="shared" si="219"/>
        <v/>
      </c>
      <c r="J725" s="2">
        <f t="shared" si="220"/>
        <v>0.58417546223519723</v>
      </c>
      <c r="K725" s="10" t="e">
        <f t="shared" si="211"/>
        <v>#N/A</v>
      </c>
      <c r="L725" s="9" t="e">
        <f t="shared" si="212"/>
        <v>#N/A</v>
      </c>
      <c r="M725" s="8" t="e">
        <f t="shared" si="213"/>
        <v>#N/A</v>
      </c>
      <c r="N725" s="2" t="str">
        <f t="shared" si="214"/>
        <v>-</v>
      </c>
      <c r="O725" s="2" t="str">
        <f t="shared" si="215"/>
        <v>-</v>
      </c>
      <c r="P725" s="2" t="str">
        <f t="shared" si="216"/>
        <v>-</v>
      </c>
      <c r="Q725" s="2" t="str">
        <f t="shared" si="217"/>
        <v>-</v>
      </c>
      <c r="AR725" t="s">
        <v>2884</v>
      </c>
      <c r="AS725" t="s">
        <v>865</v>
      </c>
      <c r="AT725" t="e">
        <f>#REF!</f>
        <v>#REF!</v>
      </c>
      <c r="AV725" s="40">
        <v>18</v>
      </c>
      <c r="AW725" s="42">
        <v>45</v>
      </c>
      <c r="AX725" s="44">
        <f t="shared" si="218"/>
        <v>18045</v>
      </c>
      <c r="AZ725" s="7" t="s">
        <v>4546</v>
      </c>
    </row>
    <row r="726" spans="1:52" hidden="1" outlineLevel="1">
      <c r="A726" t="s">
        <v>1354</v>
      </c>
      <c r="B726" t="s">
        <v>865</v>
      </c>
      <c r="C726" s="25">
        <v>22852</v>
      </c>
      <c r="F726" s="1">
        <v>16646</v>
      </c>
      <c r="G726" s="1">
        <v>10083</v>
      </c>
      <c r="H726" s="1">
        <v>9992</v>
      </c>
      <c r="I726" s="2" t="str">
        <f t="shared" si="219"/>
        <v/>
      </c>
      <c r="J726" s="2">
        <f t="shared" si="220"/>
        <v>0.60026432776643035</v>
      </c>
      <c r="K726" s="10" t="e">
        <f t="shared" si="211"/>
        <v>#N/A</v>
      </c>
      <c r="L726" s="9" t="e">
        <f t="shared" si="212"/>
        <v>#N/A</v>
      </c>
      <c r="M726" s="8" t="e">
        <f t="shared" si="213"/>
        <v>#N/A</v>
      </c>
      <c r="N726" s="2" t="str">
        <f t="shared" si="214"/>
        <v>-</v>
      </c>
      <c r="O726" s="2" t="str">
        <f t="shared" si="215"/>
        <v>-</v>
      </c>
      <c r="P726" s="2" t="str">
        <f t="shared" si="216"/>
        <v>-</v>
      </c>
      <c r="Q726" s="2" t="str">
        <f t="shared" si="217"/>
        <v>-</v>
      </c>
      <c r="AR726" t="s">
        <v>1354</v>
      </c>
      <c r="AS726" t="s">
        <v>865</v>
      </c>
      <c r="AT726" t="e">
        <f>#REF!</f>
        <v>#REF!</v>
      </c>
      <c r="AV726" s="40">
        <v>18</v>
      </c>
      <c r="AW726" s="42">
        <v>47</v>
      </c>
      <c r="AX726" s="44">
        <f t="shared" si="218"/>
        <v>18047</v>
      </c>
      <c r="AZ726" s="7" t="s">
        <v>4546</v>
      </c>
    </row>
    <row r="727" spans="1:52" hidden="1" outlineLevel="1">
      <c r="A727" t="s">
        <v>4274</v>
      </c>
      <c r="B727" t="s">
        <v>865</v>
      </c>
      <c r="C727" s="25">
        <v>20466</v>
      </c>
      <c r="F727" s="1">
        <v>14581</v>
      </c>
      <c r="G727" s="1">
        <v>8811</v>
      </c>
      <c r="H727" s="1">
        <v>8703</v>
      </c>
      <c r="I727" s="2" t="str">
        <f t="shared" si="219"/>
        <v/>
      </c>
      <c r="J727" s="2">
        <f t="shared" si="220"/>
        <v>0.59687264247993965</v>
      </c>
      <c r="K727" s="10" t="e">
        <f t="shared" si="211"/>
        <v>#N/A</v>
      </c>
      <c r="L727" s="9" t="e">
        <f t="shared" si="212"/>
        <v>#N/A</v>
      </c>
      <c r="M727" s="8" t="e">
        <f t="shared" si="213"/>
        <v>#N/A</v>
      </c>
      <c r="N727" s="2" t="str">
        <f t="shared" si="214"/>
        <v>-</v>
      </c>
      <c r="O727" s="2" t="str">
        <f t="shared" si="215"/>
        <v>-</v>
      </c>
      <c r="P727" s="2" t="str">
        <f t="shared" si="216"/>
        <v>-</v>
      </c>
      <c r="Q727" s="2" t="str">
        <f t="shared" si="217"/>
        <v>-</v>
      </c>
      <c r="AR727" t="s">
        <v>4274</v>
      </c>
      <c r="AS727" t="s">
        <v>865</v>
      </c>
      <c r="AT727" t="e">
        <f>#REF!</f>
        <v>#REF!</v>
      </c>
      <c r="AV727" s="40">
        <v>18</v>
      </c>
      <c r="AW727" s="42">
        <v>49</v>
      </c>
      <c r="AX727" s="44">
        <f t="shared" si="218"/>
        <v>18049</v>
      </c>
      <c r="AZ727" s="7" t="s">
        <v>4546</v>
      </c>
    </row>
    <row r="728" spans="1:52" hidden="1" outlineLevel="1">
      <c r="A728" t="s">
        <v>3217</v>
      </c>
      <c r="B728" t="s">
        <v>865</v>
      </c>
      <c r="C728" s="25">
        <v>33198</v>
      </c>
      <c r="F728" s="1">
        <v>23114</v>
      </c>
      <c r="G728" s="1">
        <v>14958</v>
      </c>
      <c r="H728" s="1">
        <v>14614</v>
      </c>
      <c r="I728" s="2" t="str">
        <f t="shared" si="219"/>
        <v/>
      </c>
      <c r="J728" s="2">
        <f t="shared" si="220"/>
        <v>0.63225750627325428</v>
      </c>
      <c r="K728" s="10" t="e">
        <f t="shared" si="211"/>
        <v>#N/A</v>
      </c>
      <c r="L728" s="9" t="e">
        <f t="shared" si="212"/>
        <v>#N/A</v>
      </c>
      <c r="M728" s="8" t="e">
        <f t="shared" si="213"/>
        <v>#N/A</v>
      </c>
      <c r="N728" s="2" t="str">
        <f t="shared" si="214"/>
        <v>-</v>
      </c>
      <c r="O728" s="2" t="str">
        <f t="shared" si="215"/>
        <v>-</v>
      </c>
      <c r="P728" s="2" t="str">
        <f t="shared" si="216"/>
        <v>-</v>
      </c>
      <c r="Q728" s="2" t="str">
        <f t="shared" si="217"/>
        <v>-</v>
      </c>
      <c r="AR728" t="s">
        <v>3217</v>
      </c>
      <c r="AS728" t="s">
        <v>865</v>
      </c>
      <c r="AT728" t="e">
        <f>#REF!</f>
        <v>#REF!</v>
      </c>
      <c r="AV728" s="40">
        <v>18</v>
      </c>
      <c r="AW728" s="42">
        <v>51</v>
      </c>
      <c r="AX728" s="44">
        <f t="shared" si="218"/>
        <v>18051</v>
      </c>
      <c r="AZ728" s="7" t="s">
        <v>4546</v>
      </c>
    </row>
    <row r="729" spans="1:52" hidden="1" outlineLevel="1">
      <c r="A729" t="s">
        <v>2644</v>
      </c>
      <c r="B729" t="s">
        <v>865</v>
      </c>
      <c r="C729" s="25">
        <v>71479</v>
      </c>
      <c r="F729" s="1">
        <v>53389</v>
      </c>
      <c r="G729" s="1">
        <v>28072</v>
      </c>
      <c r="H729" s="1">
        <v>27460</v>
      </c>
      <c r="I729" s="2" t="str">
        <f t="shared" si="219"/>
        <v/>
      </c>
      <c r="J729" s="2">
        <f t="shared" si="220"/>
        <v>0.51433815954597384</v>
      </c>
      <c r="K729" s="10" t="e">
        <f t="shared" si="211"/>
        <v>#N/A</v>
      </c>
      <c r="L729" s="9" t="e">
        <f t="shared" si="212"/>
        <v>#N/A</v>
      </c>
      <c r="M729" s="8" t="e">
        <f t="shared" si="213"/>
        <v>#N/A</v>
      </c>
      <c r="N729" s="2" t="str">
        <f t="shared" si="214"/>
        <v>-</v>
      </c>
      <c r="O729" s="2" t="str">
        <f t="shared" si="215"/>
        <v>-</v>
      </c>
      <c r="P729" s="2" t="str">
        <f t="shared" si="216"/>
        <v>-</v>
      </c>
      <c r="Q729" s="2" t="str">
        <f t="shared" si="217"/>
        <v>-</v>
      </c>
      <c r="AR729" t="s">
        <v>2644</v>
      </c>
      <c r="AS729" t="s">
        <v>865</v>
      </c>
      <c r="AT729" t="e">
        <f>#REF!</f>
        <v>#REF!</v>
      </c>
      <c r="AV729" s="40">
        <v>18</v>
      </c>
      <c r="AW729" s="42">
        <v>53</v>
      </c>
      <c r="AX729" s="44">
        <f t="shared" si="218"/>
        <v>18053</v>
      </c>
      <c r="AZ729" s="7" t="s">
        <v>4546</v>
      </c>
    </row>
    <row r="730" spans="1:52" hidden="1" outlineLevel="1">
      <c r="A730" t="s">
        <v>3244</v>
      </c>
      <c r="B730" t="s">
        <v>865</v>
      </c>
      <c r="C730" s="25">
        <v>33384</v>
      </c>
      <c r="F730" s="1">
        <v>20095</v>
      </c>
      <c r="G730" s="1">
        <v>13601</v>
      </c>
      <c r="H730" s="1">
        <v>13352</v>
      </c>
      <c r="I730" s="2" t="str">
        <f t="shared" si="219"/>
        <v/>
      </c>
      <c r="J730" s="2">
        <f t="shared" si="220"/>
        <v>0.66444389151530237</v>
      </c>
      <c r="K730" s="10" t="e">
        <f t="shared" si="211"/>
        <v>#N/A</v>
      </c>
      <c r="L730" s="9" t="e">
        <f t="shared" si="212"/>
        <v>#N/A</v>
      </c>
      <c r="M730" s="8" t="e">
        <f t="shared" si="213"/>
        <v>#N/A</v>
      </c>
      <c r="N730" s="2" t="str">
        <f t="shared" si="214"/>
        <v>-</v>
      </c>
      <c r="O730" s="2" t="str">
        <f t="shared" si="215"/>
        <v>-</v>
      </c>
      <c r="P730" s="2" t="str">
        <f t="shared" si="216"/>
        <v>-</v>
      </c>
      <c r="Q730" s="2" t="str">
        <f t="shared" si="217"/>
        <v>-</v>
      </c>
      <c r="AR730" t="s">
        <v>3244</v>
      </c>
      <c r="AS730" t="s">
        <v>865</v>
      </c>
      <c r="AT730" t="e">
        <f>#REF!</f>
        <v>#REF!</v>
      </c>
      <c r="AV730" s="40">
        <v>18</v>
      </c>
      <c r="AW730" s="42">
        <v>55</v>
      </c>
      <c r="AX730" s="44">
        <f t="shared" si="218"/>
        <v>18055</v>
      </c>
      <c r="AZ730" s="7" t="s">
        <v>4546</v>
      </c>
    </row>
    <row r="731" spans="1:52" hidden="1" outlineLevel="1">
      <c r="A731" t="s">
        <v>856</v>
      </c>
      <c r="B731" t="s">
        <v>865</v>
      </c>
      <c r="C731" s="25">
        <v>225319</v>
      </c>
      <c r="F731" s="1">
        <v>154034</v>
      </c>
      <c r="G731" s="1">
        <v>106083</v>
      </c>
      <c r="H731" s="1">
        <v>104906</v>
      </c>
      <c r="I731" s="2" t="str">
        <f t="shared" si="219"/>
        <v/>
      </c>
      <c r="J731" s="2">
        <f t="shared" si="220"/>
        <v>0.68105742887933829</v>
      </c>
      <c r="K731" s="10" t="e">
        <f t="shared" si="211"/>
        <v>#N/A</v>
      </c>
      <c r="L731" s="9" t="e">
        <f t="shared" si="212"/>
        <v>#N/A</v>
      </c>
      <c r="M731" s="8" t="e">
        <f t="shared" si="213"/>
        <v>#N/A</v>
      </c>
      <c r="N731" s="2" t="str">
        <f t="shared" si="214"/>
        <v>-</v>
      </c>
      <c r="O731" s="2" t="str">
        <f t="shared" si="215"/>
        <v>-</v>
      </c>
      <c r="P731" s="2" t="str">
        <f t="shared" si="216"/>
        <v>-</v>
      </c>
      <c r="Q731" s="2" t="str">
        <f t="shared" si="217"/>
        <v>-</v>
      </c>
      <c r="AR731" t="s">
        <v>856</v>
      </c>
      <c r="AS731" t="s">
        <v>865</v>
      </c>
      <c r="AT731" t="e">
        <f>#REF!</f>
        <v>#REF!</v>
      </c>
      <c r="AV731" s="40">
        <v>18</v>
      </c>
      <c r="AW731" s="42">
        <v>57</v>
      </c>
      <c r="AX731" s="44">
        <f t="shared" si="218"/>
        <v>18057</v>
      </c>
      <c r="AZ731" s="7" t="s">
        <v>4546</v>
      </c>
    </row>
    <row r="732" spans="1:52" hidden="1" outlineLevel="1">
      <c r="A732" t="s">
        <v>246</v>
      </c>
      <c r="B732" t="s">
        <v>865</v>
      </c>
      <c r="C732" s="25">
        <v>60922</v>
      </c>
      <c r="F732" s="1">
        <v>43632</v>
      </c>
      <c r="G732" s="1">
        <v>28091</v>
      </c>
      <c r="H732" s="1">
        <v>27867</v>
      </c>
      <c r="I732" s="2" t="str">
        <f t="shared" si="219"/>
        <v/>
      </c>
      <c r="J732" s="2">
        <f t="shared" si="220"/>
        <v>0.63868261826182615</v>
      </c>
      <c r="K732" s="10" t="e">
        <f t="shared" si="211"/>
        <v>#N/A</v>
      </c>
      <c r="L732" s="9" t="e">
        <f t="shared" si="212"/>
        <v>#N/A</v>
      </c>
      <c r="M732" s="8" t="e">
        <f t="shared" si="213"/>
        <v>#N/A</v>
      </c>
      <c r="N732" s="2" t="str">
        <f t="shared" si="214"/>
        <v>-</v>
      </c>
      <c r="O732" s="2" t="str">
        <f t="shared" si="215"/>
        <v>-</v>
      </c>
      <c r="P732" s="2" t="str">
        <f t="shared" si="216"/>
        <v>-</v>
      </c>
      <c r="Q732" s="2" t="str">
        <f t="shared" si="217"/>
        <v>-</v>
      </c>
      <c r="AR732" t="s">
        <v>246</v>
      </c>
      <c r="AS732" t="s">
        <v>865</v>
      </c>
      <c r="AT732" t="e">
        <f>#REF!</f>
        <v>#REF!</v>
      </c>
      <c r="AV732" s="40">
        <v>18</v>
      </c>
      <c r="AW732" s="42">
        <v>59</v>
      </c>
      <c r="AX732" s="44">
        <f t="shared" si="218"/>
        <v>18059</v>
      </c>
      <c r="AZ732" s="7" t="s">
        <v>4546</v>
      </c>
    </row>
    <row r="733" spans="1:52" hidden="1" outlineLevel="1">
      <c r="A733" t="s">
        <v>2645</v>
      </c>
      <c r="B733" t="s">
        <v>865</v>
      </c>
      <c r="C733" s="25">
        <v>36736</v>
      </c>
      <c r="F733" s="1">
        <v>28611</v>
      </c>
      <c r="G733" s="1">
        <v>17524</v>
      </c>
      <c r="H733" s="1">
        <v>17310</v>
      </c>
      <c r="I733" s="2" t="str">
        <f t="shared" si="219"/>
        <v/>
      </c>
      <c r="J733" s="2">
        <f t="shared" si="220"/>
        <v>0.60501205829925553</v>
      </c>
      <c r="K733" s="10" t="e">
        <f t="shared" si="211"/>
        <v>#N/A</v>
      </c>
      <c r="L733" s="9" t="e">
        <f t="shared" si="212"/>
        <v>#N/A</v>
      </c>
      <c r="M733" s="8" t="e">
        <f t="shared" si="213"/>
        <v>#N/A</v>
      </c>
      <c r="N733" s="2" t="str">
        <f t="shared" si="214"/>
        <v>-</v>
      </c>
      <c r="O733" s="2" t="str">
        <f t="shared" si="215"/>
        <v>-</v>
      </c>
      <c r="P733" s="2" t="str">
        <f t="shared" si="216"/>
        <v>-</v>
      </c>
      <c r="Q733" s="2" t="str">
        <f t="shared" si="217"/>
        <v>-</v>
      </c>
      <c r="AR733" t="s">
        <v>2645</v>
      </c>
      <c r="AS733" t="s">
        <v>865</v>
      </c>
      <c r="AT733" t="e">
        <f>#REF!</f>
        <v>#REF!</v>
      </c>
      <c r="AV733" s="40">
        <v>18</v>
      </c>
      <c r="AW733" s="42">
        <v>61</v>
      </c>
      <c r="AX733" s="44">
        <f t="shared" si="218"/>
        <v>18061</v>
      </c>
      <c r="AZ733" s="7" t="s">
        <v>4546</v>
      </c>
    </row>
    <row r="734" spans="1:52" hidden="1" outlineLevel="1">
      <c r="A734" t="s">
        <v>827</v>
      </c>
      <c r="B734" t="s">
        <v>865</v>
      </c>
      <c r="C734" s="25">
        <v>124115</v>
      </c>
      <c r="F734" s="1">
        <v>76576</v>
      </c>
      <c r="G734" s="1">
        <v>53108</v>
      </c>
      <c r="H734" s="1">
        <v>52302</v>
      </c>
      <c r="I734" s="2" t="str">
        <f t="shared" si="219"/>
        <v/>
      </c>
      <c r="J734" s="2">
        <f t="shared" si="220"/>
        <v>0.68300773088173838</v>
      </c>
      <c r="K734" s="10" t="e">
        <f t="shared" si="211"/>
        <v>#N/A</v>
      </c>
      <c r="L734" s="9" t="e">
        <f t="shared" si="212"/>
        <v>#N/A</v>
      </c>
      <c r="M734" s="8" t="e">
        <f t="shared" si="213"/>
        <v>#N/A</v>
      </c>
      <c r="N734" s="2" t="str">
        <f t="shared" si="214"/>
        <v>-</v>
      </c>
      <c r="O734" s="2" t="str">
        <f t="shared" si="215"/>
        <v>-</v>
      </c>
      <c r="P734" s="2" t="str">
        <f t="shared" si="216"/>
        <v>-</v>
      </c>
      <c r="Q734" s="2" t="str">
        <f t="shared" si="217"/>
        <v>-</v>
      </c>
      <c r="AR734" t="s">
        <v>827</v>
      </c>
      <c r="AS734" t="s">
        <v>865</v>
      </c>
      <c r="AT734" t="e">
        <f>#REF!</f>
        <v>#REF!</v>
      </c>
      <c r="AV734" s="40">
        <v>18</v>
      </c>
      <c r="AW734" s="42">
        <v>63</v>
      </c>
      <c r="AX734" s="44">
        <f t="shared" si="218"/>
        <v>18063</v>
      </c>
      <c r="AZ734" s="7" t="s">
        <v>4546</v>
      </c>
    </row>
    <row r="735" spans="1:52" hidden="1" outlineLevel="1">
      <c r="A735" t="s">
        <v>2131</v>
      </c>
      <c r="B735" t="s">
        <v>865</v>
      </c>
      <c r="C735" s="25">
        <v>48184</v>
      </c>
      <c r="F735" s="1">
        <v>33830</v>
      </c>
      <c r="G735" s="1">
        <v>20955</v>
      </c>
      <c r="H735" s="1">
        <v>20504</v>
      </c>
      <c r="I735" s="2" t="str">
        <f t="shared" si="219"/>
        <v/>
      </c>
      <c r="J735" s="2">
        <f t="shared" si="220"/>
        <v>0.60608926987880585</v>
      </c>
      <c r="K735" s="10" t="e">
        <f t="shared" ref="K735:K766" si="221">RANK(R735,R735:AO735)</f>
        <v>#N/A</v>
      </c>
      <c r="L735" s="9" t="e">
        <f t="shared" ref="L735:L766" si="222">RANK(S735,R735:AO735)</f>
        <v>#N/A</v>
      </c>
      <c r="M735" s="8" t="e">
        <f t="shared" ref="M735:M766" si="223">RANK(T735,R735:AO735)</f>
        <v>#N/A</v>
      </c>
      <c r="N735" s="2" t="str">
        <f t="shared" ref="N735:N766" si="224">IF(SUM($R735:$AN735)=0,"-",R735/SUM($R735:$AN735))</f>
        <v>-</v>
      </c>
      <c r="O735" s="2" t="str">
        <f t="shared" ref="O735:O766" si="225">IF(SUM($R735:$AN735)=0,"-",S735/SUM($R735:$AN735))</f>
        <v>-</v>
      </c>
      <c r="P735" s="2" t="str">
        <f t="shared" ref="P735:P766" si="226">IF(SUM($R735:$AN735)=0,"-",T735/SUM($R735:$AN735))</f>
        <v>-</v>
      </c>
      <c r="Q735" s="2" t="str">
        <f t="shared" ref="Q735:Q766" si="227">IF(SUM($R735:$AN735)=0,"-",(1-N735-O735-P735))</f>
        <v>-</v>
      </c>
      <c r="AR735" t="s">
        <v>2131</v>
      </c>
      <c r="AS735" t="s">
        <v>865</v>
      </c>
      <c r="AT735" t="e">
        <f>#REF!</f>
        <v>#REF!</v>
      </c>
      <c r="AV735" s="40">
        <v>18</v>
      </c>
      <c r="AW735" s="42">
        <v>65</v>
      </c>
      <c r="AX735" s="44">
        <f t="shared" si="218"/>
        <v>18065</v>
      </c>
      <c r="AZ735" s="7" t="s">
        <v>4546</v>
      </c>
    </row>
    <row r="736" spans="1:52" hidden="1" outlineLevel="1">
      <c r="A736" t="s">
        <v>110</v>
      </c>
      <c r="B736" t="s">
        <v>865</v>
      </c>
      <c r="C736" s="25">
        <v>84291</v>
      </c>
      <c r="F736" s="1">
        <v>60839</v>
      </c>
      <c r="G736" s="1">
        <v>37442</v>
      </c>
      <c r="H736" s="1">
        <v>37021</v>
      </c>
      <c r="I736" s="2" t="str">
        <f t="shared" si="219"/>
        <v/>
      </c>
      <c r="J736" s="2">
        <f t="shared" si="220"/>
        <v>0.60850770065254201</v>
      </c>
      <c r="K736" s="10" t="e">
        <f t="shared" si="221"/>
        <v>#N/A</v>
      </c>
      <c r="L736" s="9" t="e">
        <f t="shared" si="222"/>
        <v>#N/A</v>
      </c>
      <c r="M736" s="8" t="e">
        <f t="shared" si="223"/>
        <v>#N/A</v>
      </c>
      <c r="N736" s="2" t="str">
        <f t="shared" si="224"/>
        <v>-</v>
      </c>
      <c r="O736" s="2" t="str">
        <f t="shared" si="225"/>
        <v>-</v>
      </c>
      <c r="P736" s="2" t="str">
        <f t="shared" si="226"/>
        <v>-</v>
      </c>
      <c r="Q736" s="2" t="str">
        <f t="shared" si="227"/>
        <v>-</v>
      </c>
      <c r="AR736" t="s">
        <v>110</v>
      </c>
      <c r="AS736" t="s">
        <v>865</v>
      </c>
      <c r="AT736" t="e">
        <f>#REF!</f>
        <v>#REF!</v>
      </c>
      <c r="AV736" s="40">
        <v>18</v>
      </c>
      <c r="AW736" s="42">
        <v>67</v>
      </c>
      <c r="AX736" s="44">
        <f t="shared" si="218"/>
        <v>18067</v>
      </c>
      <c r="AZ736" s="7" t="s">
        <v>4546</v>
      </c>
    </row>
    <row r="737" spans="1:52" s="1" customFormat="1" hidden="1" outlineLevel="1">
      <c r="A737" t="s">
        <v>3255</v>
      </c>
      <c r="B737" t="s">
        <v>865</v>
      </c>
      <c r="C737" s="25">
        <v>37768</v>
      </c>
      <c r="F737" s="1">
        <v>24691</v>
      </c>
      <c r="G737" s="1">
        <v>15979</v>
      </c>
      <c r="H737" s="1">
        <v>15627</v>
      </c>
      <c r="I737" s="2" t="str">
        <f t="shared" si="219"/>
        <v/>
      </c>
      <c r="J737" s="2">
        <f t="shared" si="220"/>
        <v>0.63290267708881776</v>
      </c>
      <c r="K737" s="10" t="e">
        <f t="shared" si="221"/>
        <v>#N/A</v>
      </c>
      <c r="L737" s="9" t="e">
        <f t="shared" si="222"/>
        <v>#N/A</v>
      </c>
      <c r="M737" s="8" t="e">
        <f t="shared" si="223"/>
        <v>#N/A</v>
      </c>
      <c r="N737" s="2" t="str">
        <f t="shared" si="224"/>
        <v>-</v>
      </c>
      <c r="O737" s="2" t="str">
        <f t="shared" si="225"/>
        <v>-</v>
      </c>
      <c r="P737" s="2" t="str">
        <f t="shared" si="226"/>
        <v>-</v>
      </c>
      <c r="Q737" s="2" t="str">
        <f t="shared" si="227"/>
        <v>-</v>
      </c>
      <c r="AO737"/>
      <c r="AP737"/>
      <c r="AQ737" s="8"/>
      <c r="AR737" t="s">
        <v>3255</v>
      </c>
      <c r="AS737" t="s">
        <v>865</v>
      </c>
      <c r="AT737" t="e">
        <f>#REF!</f>
        <v>#REF!</v>
      </c>
      <c r="AV737" s="40">
        <v>18</v>
      </c>
      <c r="AW737" s="42">
        <v>69</v>
      </c>
      <c r="AX737" s="44">
        <f t="shared" si="218"/>
        <v>18069</v>
      </c>
      <c r="AZ737" s="7" t="s">
        <v>4546</v>
      </c>
    </row>
    <row r="738" spans="1:52" s="1" customFormat="1" hidden="1" outlineLevel="1">
      <c r="A738" t="s">
        <v>3690</v>
      </c>
      <c r="B738" t="s">
        <v>865</v>
      </c>
      <c r="C738" s="25">
        <v>41417</v>
      </c>
      <c r="F738" s="1">
        <v>28128</v>
      </c>
      <c r="G738" s="1">
        <v>18260</v>
      </c>
      <c r="H738" s="1">
        <v>16309</v>
      </c>
      <c r="I738" s="2" t="str">
        <f t="shared" si="219"/>
        <v/>
      </c>
      <c r="J738" s="2">
        <f t="shared" si="220"/>
        <v>0.57981370875995453</v>
      </c>
      <c r="K738" s="10" t="e">
        <f t="shared" si="221"/>
        <v>#N/A</v>
      </c>
      <c r="L738" s="9" t="e">
        <f t="shared" si="222"/>
        <v>#N/A</v>
      </c>
      <c r="M738" s="8" t="e">
        <f t="shared" si="223"/>
        <v>#N/A</v>
      </c>
      <c r="N738" s="2" t="str">
        <f t="shared" si="224"/>
        <v>-</v>
      </c>
      <c r="O738" s="2" t="str">
        <f t="shared" si="225"/>
        <v>-</v>
      </c>
      <c r="P738" s="2" t="str">
        <f t="shared" si="226"/>
        <v>-</v>
      </c>
      <c r="Q738" s="2" t="str">
        <f t="shared" si="227"/>
        <v>-</v>
      </c>
      <c r="AO738"/>
      <c r="AP738"/>
      <c r="AQ738" s="8"/>
      <c r="AR738" t="s">
        <v>3690</v>
      </c>
      <c r="AS738" t="s">
        <v>865</v>
      </c>
      <c r="AT738" t="e">
        <f>#REF!</f>
        <v>#REF!</v>
      </c>
      <c r="AV738" s="40">
        <v>18</v>
      </c>
      <c r="AW738" s="42">
        <v>71</v>
      </c>
      <c r="AX738" s="44">
        <f t="shared" si="218"/>
        <v>18071</v>
      </c>
      <c r="AZ738" s="7" t="s">
        <v>4546</v>
      </c>
    </row>
    <row r="739" spans="1:52" s="1" customFormat="1" hidden="1" outlineLevel="1">
      <c r="A739" t="s">
        <v>2315</v>
      </c>
      <c r="B739" t="s">
        <v>865</v>
      </c>
      <c r="C739" s="25">
        <v>31503</v>
      </c>
      <c r="F739" s="1">
        <v>17451</v>
      </c>
      <c r="G739" s="1">
        <v>12149</v>
      </c>
      <c r="H739" s="1">
        <v>11844</v>
      </c>
      <c r="I739" s="2" t="str">
        <f t="shared" si="219"/>
        <v/>
      </c>
      <c r="J739" s="2">
        <f t="shared" si="220"/>
        <v>0.67870036101083031</v>
      </c>
      <c r="K739" s="10" t="e">
        <f t="shared" si="221"/>
        <v>#N/A</v>
      </c>
      <c r="L739" s="9" t="e">
        <f t="shared" si="222"/>
        <v>#N/A</v>
      </c>
      <c r="M739" s="8" t="e">
        <f t="shared" si="223"/>
        <v>#N/A</v>
      </c>
      <c r="N739" s="2" t="str">
        <f t="shared" si="224"/>
        <v>-</v>
      </c>
      <c r="O739" s="2" t="str">
        <f t="shared" si="225"/>
        <v>-</v>
      </c>
      <c r="P739" s="2" t="str">
        <f t="shared" si="226"/>
        <v>-</v>
      </c>
      <c r="Q739" s="2" t="str">
        <f t="shared" si="227"/>
        <v>-</v>
      </c>
      <c r="AO739"/>
      <c r="AP739"/>
      <c r="AQ739" s="8"/>
      <c r="AR739" t="s">
        <v>2315</v>
      </c>
      <c r="AS739" t="s">
        <v>865</v>
      </c>
      <c r="AT739" t="e">
        <f>#REF!</f>
        <v>#REF!</v>
      </c>
      <c r="AV739" s="40">
        <v>18</v>
      </c>
      <c r="AW739" s="42">
        <v>73</v>
      </c>
      <c r="AX739" s="44">
        <f t="shared" si="218"/>
        <v>18073</v>
      </c>
      <c r="AZ739" s="7" t="s">
        <v>4546</v>
      </c>
    </row>
    <row r="740" spans="1:52" s="1" customFormat="1" hidden="1" outlineLevel="1">
      <c r="A740" t="s">
        <v>561</v>
      </c>
      <c r="B740" t="s">
        <v>865</v>
      </c>
      <c r="C740" s="25">
        <v>21651</v>
      </c>
      <c r="F740" s="1">
        <v>14116</v>
      </c>
      <c r="G740" s="1">
        <v>8368</v>
      </c>
      <c r="H740" s="1">
        <v>8232</v>
      </c>
      <c r="I740" s="2" t="str">
        <f t="shared" si="219"/>
        <v/>
      </c>
      <c r="J740" s="2">
        <f t="shared" si="220"/>
        <v>0.5831680362708983</v>
      </c>
      <c r="K740" s="10" t="e">
        <f t="shared" si="221"/>
        <v>#N/A</v>
      </c>
      <c r="L740" s="9" t="e">
        <f t="shared" si="222"/>
        <v>#N/A</v>
      </c>
      <c r="M740" s="8" t="e">
        <f t="shared" si="223"/>
        <v>#N/A</v>
      </c>
      <c r="N740" s="2" t="str">
        <f t="shared" si="224"/>
        <v>-</v>
      </c>
      <c r="O740" s="2" t="str">
        <f t="shared" si="225"/>
        <v>-</v>
      </c>
      <c r="P740" s="2" t="str">
        <f t="shared" si="226"/>
        <v>-</v>
      </c>
      <c r="Q740" s="2" t="str">
        <f t="shared" si="227"/>
        <v>-</v>
      </c>
      <c r="AO740"/>
      <c r="AP740"/>
      <c r="AQ740" s="8"/>
      <c r="AR740" t="s">
        <v>561</v>
      </c>
      <c r="AS740" t="s">
        <v>865</v>
      </c>
      <c r="AT740" t="e">
        <f>#REF!</f>
        <v>#REF!</v>
      </c>
      <c r="AV740" s="40">
        <v>18</v>
      </c>
      <c r="AW740" s="42">
        <v>75</v>
      </c>
      <c r="AX740" s="44">
        <f t="shared" si="218"/>
        <v>18075</v>
      </c>
      <c r="AZ740" s="7" t="s">
        <v>4546</v>
      </c>
    </row>
    <row r="741" spans="1:52" hidden="1" outlineLevel="1">
      <c r="A741" t="s">
        <v>2409</v>
      </c>
      <c r="B741" t="s">
        <v>865</v>
      </c>
      <c r="C741" s="25">
        <v>31787</v>
      </c>
      <c r="F741" s="1">
        <v>21847</v>
      </c>
      <c r="G741" s="1">
        <v>13286</v>
      </c>
      <c r="H741" s="1">
        <v>12971</v>
      </c>
      <c r="I741" s="2" t="str">
        <f t="shared" si="219"/>
        <v/>
      </c>
      <c r="J741" s="2">
        <f t="shared" si="220"/>
        <v>0.59371996155078499</v>
      </c>
      <c r="K741" s="10" t="e">
        <f t="shared" si="221"/>
        <v>#N/A</v>
      </c>
      <c r="L741" s="9" t="e">
        <f t="shared" si="222"/>
        <v>#N/A</v>
      </c>
      <c r="M741" s="8" t="e">
        <f t="shared" si="223"/>
        <v>#N/A</v>
      </c>
      <c r="N741" s="2" t="str">
        <f t="shared" si="224"/>
        <v>-</v>
      </c>
      <c r="O741" s="2" t="str">
        <f t="shared" si="225"/>
        <v>-</v>
      </c>
      <c r="P741" s="2" t="str">
        <f t="shared" si="226"/>
        <v>-</v>
      </c>
      <c r="Q741" s="2" t="str">
        <f t="shared" si="227"/>
        <v>-</v>
      </c>
      <c r="AR741" t="s">
        <v>2409</v>
      </c>
      <c r="AS741" t="s">
        <v>865</v>
      </c>
      <c r="AT741" t="e">
        <f>#REF!</f>
        <v>#REF!</v>
      </c>
      <c r="AV741" s="40">
        <v>18</v>
      </c>
      <c r="AW741" s="42">
        <v>77</v>
      </c>
      <c r="AX741" s="44">
        <f t="shared" si="218"/>
        <v>18077</v>
      </c>
      <c r="AZ741" s="7" t="s">
        <v>4546</v>
      </c>
    </row>
    <row r="742" spans="1:52" hidden="1" outlineLevel="1">
      <c r="A742" t="s">
        <v>1311</v>
      </c>
      <c r="B742" t="s">
        <v>865</v>
      </c>
      <c r="C742" s="25">
        <v>28202</v>
      </c>
      <c r="F742" s="1">
        <v>21376</v>
      </c>
      <c r="G742" s="1">
        <v>11002</v>
      </c>
      <c r="H742" s="1">
        <v>10517</v>
      </c>
      <c r="I742" s="2" t="str">
        <f t="shared" si="219"/>
        <v/>
      </c>
      <c r="J742" s="2">
        <f t="shared" si="220"/>
        <v>0.49200037425149701</v>
      </c>
      <c r="K742" s="10" t="e">
        <f t="shared" si="221"/>
        <v>#N/A</v>
      </c>
      <c r="L742" s="9" t="e">
        <f t="shared" si="222"/>
        <v>#N/A</v>
      </c>
      <c r="M742" s="8" t="e">
        <f t="shared" si="223"/>
        <v>#N/A</v>
      </c>
      <c r="N742" s="2" t="str">
        <f t="shared" si="224"/>
        <v>-</v>
      </c>
      <c r="O742" s="2" t="str">
        <f t="shared" si="225"/>
        <v>-</v>
      </c>
      <c r="P742" s="2" t="str">
        <f t="shared" si="226"/>
        <v>-</v>
      </c>
      <c r="Q742" s="2" t="str">
        <f t="shared" si="227"/>
        <v>-</v>
      </c>
      <c r="AR742" t="s">
        <v>1311</v>
      </c>
      <c r="AS742" t="s">
        <v>865</v>
      </c>
      <c r="AT742" t="e">
        <f>#REF!</f>
        <v>#REF!</v>
      </c>
      <c r="AV742" s="40">
        <v>18</v>
      </c>
      <c r="AW742" s="42">
        <v>79</v>
      </c>
      <c r="AX742" s="44">
        <f t="shared" si="218"/>
        <v>18079</v>
      </c>
      <c r="AZ742" s="7" t="s">
        <v>4546</v>
      </c>
    </row>
    <row r="743" spans="1:52" hidden="1" outlineLevel="1">
      <c r="A743" t="s">
        <v>1630</v>
      </c>
      <c r="B743" t="s">
        <v>865</v>
      </c>
      <c r="C743" s="25">
        <v>124192</v>
      </c>
      <c r="F743" s="1">
        <v>86144</v>
      </c>
      <c r="G743" s="1">
        <v>51558</v>
      </c>
      <c r="H743" s="1">
        <v>51255</v>
      </c>
      <c r="I743" s="2" t="str">
        <f t="shared" si="219"/>
        <v/>
      </c>
      <c r="J743" s="2">
        <f t="shared" si="220"/>
        <v>0.59499210624071319</v>
      </c>
      <c r="K743" s="10" t="e">
        <f t="shared" si="221"/>
        <v>#N/A</v>
      </c>
      <c r="L743" s="9" t="e">
        <f t="shared" si="222"/>
        <v>#N/A</v>
      </c>
      <c r="M743" s="8" t="e">
        <f t="shared" si="223"/>
        <v>#N/A</v>
      </c>
      <c r="N743" s="2" t="str">
        <f t="shared" si="224"/>
        <v>-</v>
      </c>
      <c r="O743" s="2" t="str">
        <f t="shared" si="225"/>
        <v>-</v>
      </c>
      <c r="P743" s="2" t="str">
        <f t="shared" si="226"/>
        <v>-</v>
      </c>
      <c r="Q743" s="2" t="str">
        <f t="shared" si="227"/>
        <v>-</v>
      </c>
      <c r="AR743" t="s">
        <v>1630</v>
      </c>
      <c r="AS743" t="s">
        <v>865</v>
      </c>
      <c r="AT743" t="e">
        <f>#REF!</f>
        <v>#REF!</v>
      </c>
      <c r="AV743" s="40">
        <v>18</v>
      </c>
      <c r="AW743" s="42">
        <v>81</v>
      </c>
      <c r="AX743" s="44">
        <f t="shared" si="218"/>
        <v>18081</v>
      </c>
      <c r="AZ743" s="7" t="s">
        <v>4546</v>
      </c>
    </row>
    <row r="744" spans="1:52" hidden="1" outlineLevel="1">
      <c r="A744" t="s">
        <v>1312</v>
      </c>
      <c r="B744" t="s">
        <v>865</v>
      </c>
      <c r="C744" s="25">
        <v>38712</v>
      </c>
      <c r="F744" s="1">
        <v>26798</v>
      </c>
      <c r="G744" s="1">
        <v>16130</v>
      </c>
      <c r="H744" s="1">
        <v>15746</v>
      </c>
      <c r="I744" s="2" t="str">
        <f t="shared" si="219"/>
        <v/>
      </c>
      <c r="J744" s="2">
        <f t="shared" si="220"/>
        <v>0.58758116277334127</v>
      </c>
      <c r="K744" s="10" t="e">
        <f t="shared" si="221"/>
        <v>#N/A</v>
      </c>
      <c r="L744" s="9" t="e">
        <f t="shared" si="222"/>
        <v>#N/A</v>
      </c>
      <c r="M744" s="8" t="e">
        <f t="shared" si="223"/>
        <v>#N/A</v>
      </c>
      <c r="N744" s="2" t="str">
        <f t="shared" si="224"/>
        <v>-</v>
      </c>
      <c r="O744" s="2" t="str">
        <f t="shared" si="225"/>
        <v>-</v>
      </c>
      <c r="P744" s="2" t="str">
        <f t="shared" si="226"/>
        <v>-</v>
      </c>
      <c r="Q744" s="2" t="str">
        <f t="shared" si="227"/>
        <v>-</v>
      </c>
      <c r="AR744" t="s">
        <v>1312</v>
      </c>
      <c r="AS744" t="s">
        <v>865</v>
      </c>
      <c r="AT744" t="e">
        <f>#REF!</f>
        <v>#REF!</v>
      </c>
      <c r="AV744" s="40">
        <v>18</v>
      </c>
      <c r="AW744" s="42">
        <v>83</v>
      </c>
      <c r="AX744" s="44">
        <f t="shared" si="218"/>
        <v>18083</v>
      </c>
      <c r="AZ744" s="7" t="s">
        <v>4546</v>
      </c>
    </row>
    <row r="745" spans="1:52" hidden="1" outlineLevel="1">
      <c r="A745" t="s">
        <v>1017</v>
      </c>
      <c r="B745" t="s">
        <v>865</v>
      </c>
      <c r="C745" s="25">
        <v>75447</v>
      </c>
      <c r="F745" s="1">
        <v>49735</v>
      </c>
      <c r="G745" s="1">
        <v>28828</v>
      </c>
      <c r="H745" s="1">
        <v>28360</v>
      </c>
      <c r="I745" s="2" t="str">
        <f t="shared" si="219"/>
        <v/>
      </c>
      <c r="J745" s="2">
        <f t="shared" si="220"/>
        <v>0.57022217754096716</v>
      </c>
      <c r="K745" s="10" t="e">
        <f t="shared" si="221"/>
        <v>#N/A</v>
      </c>
      <c r="L745" s="9" t="e">
        <f t="shared" si="222"/>
        <v>#N/A</v>
      </c>
      <c r="M745" s="8" t="e">
        <f t="shared" si="223"/>
        <v>#N/A</v>
      </c>
      <c r="N745" s="2" t="str">
        <f t="shared" si="224"/>
        <v>-</v>
      </c>
      <c r="O745" s="2" t="str">
        <f t="shared" si="225"/>
        <v>-</v>
      </c>
      <c r="P745" s="2" t="str">
        <f t="shared" si="226"/>
        <v>-</v>
      </c>
      <c r="Q745" s="2" t="str">
        <f t="shared" si="227"/>
        <v>-</v>
      </c>
      <c r="AR745" t="s">
        <v>1017</v>
      </c>
      <c r="AS745" t="s">
        <v>865</v>
      </c>
      <c r="AT745" t="e">
        <f>#REF!</f>
        <v>#REF!</v>
      </c>
      <c r="AV745" s="40">
        <v>18</v>
      </c>
      <c r="AW745" s="42">
        <v>85</v>
      </c>
      <c r="AX745" s="44">
        <f t="shared" si="218"/>
        <v>18085</v>
      </c>
      <c r="AZ745" s="7" t="s">
        <v>4546</v>
      </c>
    </row>
    <row r="746" spans="1:52" hidden="1" outlineLevel="1">
      <c r="A746" t="s">
        <v>417</v>
      </c>
      <c r="B746" t="s">
        <v>865</v>
      </c>
      <c r="C746" s="25">
        <v>36017</v>
      </c>
      <c r="F746" s="1">
        <v>14915</v>
      </c>
      <c r="G746" s="1">
        <v>9100</v>
      </c>
      <c r="H746" s="1">
        <v>9003</v>
      </c>
      <c r="I746" s="2" t="str">
        <f t="shared" si="219"/>
        <v/>
      </c>
      <c r="J746" s="2">
        <f t="shared" si="220"/>
        <v>0.60362051625879987</v>
      </c>
      <c r="K746" s="10" t="e">
        <f t="shared" si="221"/>
        <v>#N/A</v>
      </c>
      <c r="L746" s="9" t="e">
        <f t="shared" si="222"/>
        <v>#N/A</v>
      </c>
      <c r="M746" s="8" t="e">
        <f t="shared" si="223"/>
        <v>#N/A</v>
      </c>
      <c r="N746" s="2" t="str">
        <f t="shared" si="224"/>
        <v>-</v>
      </c>
      <c r="O746" s="2" t="str">
        <f t="shared" si="225"/>
        <v>-</v>
      </c>
      <c r="P746" s="2" t="str">
        <f t="shared" si="226"/>
        <v>-</v>
      </c>
      <c r="Q746" s="2" t="str">
        <f t="shared" si="227"/>
        <v>-</v>
      </c>
      <c r="AR746" t="s">
        <v>417</v>
      </c>
      <c r="AS746" t="s">
        <v>865</v>
      </c>
      <c r="AT746" t="e">
        <f>#REF!</f>
        <v>#REF!</v>
      </c>
      <c r="AV746" s="40">
        <v>18</v>
      </c>
      <c r="AW746" s="42">
        <v>87</v>
      </c>
      <c r="AX746" s="44">
        <f t="shared" si="218"/>
        <v>18087</v>
      </c>
      <c r="AZ746" s="7" t="s">
        <v>4546</v>
      </c>
    </row>
    <row r="747" spans="1:52" hidden="1" outlineLevel="1">
      <c r="A747" t="s">
        <v>1395</v>
      </c>
      <c r="B747" t="s">
        <v>865</v>
      </c>
      <c r="C747" s="25">
        <v>487405</v>
      </c>
      <c r="F747" s="1">
        <v>353826</v>
      </c>
      <c r="G747" s="1">
        <v>193472</v>
      </c>
      <c r="H747" s="1">
        <v>188022</v>
      </c>
      <c r="I747" s="2" t="str">
        <f t="shared" si="219"/>
        <v/>
      </c>
      <c r="J747" s="2">
        <f t="shared" si="220"/>
        <v>0.53139678825185266</v>
      </c>
      <c r="K747" s="10" t="e">
        <f t="shared" si="221"/>
        <v>#N/A</v>
      </c>
      <c r="L747" s="9" t="e">
        <f t="shared" si="222"/>
        <v>#N/A</v>
      </c>
      <c r="M747" s="8" t="e">
        <f t="shared" si="223"/>
        <v>#N/A</v>
      </c>
      <c r="N747" s="2" t="str">
        <f t="shared" si="224"/>
        <v>-</v>
      </c>
      <c r="O747" s="2" t="str">
        <f t="shared" si="225"/>
        <v>-</v>
      </c>
      <c r="P747" s="2" t="str">
        <f t="shared" si="226"/>
        <v>-</v>
      </c>
      <c r="Q747" s="2" t="str">
        <f t="shared" si="227"/>
        <v>-</v>
      </c>
      <c r="AR747" t="s">
        <v>1395</v>
      </c>
      <c r="AS747" t="s">
        <v>865</v>
      </c>
      <c r="AT747" t="e">
        <f>#REF!</f>
        <v>#REF!</v>
      </c>
      <c r="AV747" s="40">
        <v>18</v>
      </c>
      <c r="AW747" s="42">
        <v>89</v>
      </c>
      <c r="AX747" s="44">
        <f t="shared" si="218"/>
        <v>18089</v>
      </c>
      <c r="AZ747" s="7" t="s">
        <v>4546</v>
      </c>
    </row>
    <row r="748" spans="1:52" hidden="1" outlineLevel="1">
      <c r="A748" t="s">
        <v>341</v>
      </c>
      <c r="B748" t="s">
        <v>865</v>
      </c>
      <c r="C748" s="25">
        <v>108914</v>
      </c>
      <c r="F748" s="1">
        <v>79335</v>
      </c>
      <c r="G748" s="1">
        <v>43278</v>
      </c>
      <c r="H748" s="1">
        <v>42606</v>
      </c>
      <c r="I748" s="2" t="str">
        <f t="shared" si="219"/>
        <v/>
      </c>
      <c r="J748" s="2">
        <f t="shared" si="220"/>
        <v>0.53703913783323876</v>
      </c>
      <c r="K748" s="10" t="e">
        <f t="shared" si="221"/>
        <v>#N/A</v>
      </c>
      <c r="L748" s="9" t="e">
        <f t="shared" si="222"/>
        <v>#N/A</v>
      </c>
      <c r="M748" s="8" t="e">
        <f t="shared" si="223"/>
        <v>#N/A</v>
      </c>
      <c r="N748" s="2" t="str">
        <f t="shared" si="224"/>
        <v>-</v>
      </c>
      <c r="O748" s="2" t="str">
        <f t="shared" si="225"/>
        <v>-</v>
      </c>
      <c r="P748" s="2" t="str">
        <f t="shared" si="226"/>
        <v>-</v>
      </c>
      <c r="Q748" s="2" t="str">
        <f t="shared" si="227"/>
        <v>-</v>
      </c>
      <c r="AR748" t="s">
        <v>341</v>
      </c>
      <c r="AS748" t="s">
        <v>865</v>
      </c>
      <c r="AT748" t="e">
        <f>#REF!</f>
        <v>#REF!</v>
      </c>
      <c r="AV748" s="40">
        <v>18</v>
      </c>
      <c r="AW748" s="42">
        <v>91</v>
      </c>
      <c r="AX748" s="44">
        <f t="shared" si="218"/>
        <v>18091</v>
      </c>
      <c r="AZ748" s="7" t="s">
        <v>4546</v>
      </c>
    </row>
    <row r="749" spans="1:52" hidden="1" outlineLevel="1">
      <c r="A749" t="s">
        <v>2223</v>
      </c>
      <c r="B749" t="s">
        <v>865</v>
      </c>
      <c r="C749" s="25">
        <v>46106</v>
      </c>
      <c r="F749" s="1">
        <v>35819</v>
      </c>
      <c r="G749" s="1">
        <v>18451</v>
      </c>
      <c r="H749" s="1">
        <v>17698</v>
      </c>
      <c r="I749" s="2" t="str">
        <f t="shared" si="219"/>
        <v/>
      </c>
      <c r="J749" s="2">
        <f t="shared" si="220"/>
        <v>0.4940953125436221</v>
      </c>
      <c r="K749" s="10" t="e">
        <f t="shared" si="221"/>
        <v>#N/A</v>
      </c>
      <c r="L749" s="9" t="e">
        <f t="shared" si="222"/>
        <v>#N/A</v>
      </c>
      <c r="M749" s="8" t="e">
        <f t="shared" si="223"/>
        <v>#N/A</v>
      </c>
      <c r="N749" s="2" t="str">
        <f t="shared" si="224"/>
        <v>-</v>
      </c>
      <c r="O749" s="2" t="str">
        <f t="shared" si="225"/>
        <v>-</v>
      </c>
      <c r="P749" s="2" t="str">
        <f t="shared" si="226"/>
        <v>-</v>
      </c>
      <c r="Q749" s="2" t="str">
        <f t="shared" si="227"/>
        <v>-</v>
      </c>
      <c r="AR749" t="s">
        <v>2223</v>
      </c>
      <c r="AS749" t="s">
        <v>865</v>
      </c>
      <c r="AT749" t="e">
        <f>#REF!</f>
        <v>#REF!</v>
      </c>
      <c r="AV749" s="40">
        <v>18</v>
      </c>
      <c r="AW749" s="42">
        <v>93</v>
      </c>
      <c r="AX749" s="44">
        <f t="shared" si="218"/>
        <v>18093</v>
      </c>
      <c r="AZ749" s="7" t="s">
        <v>4546</v>
      </c>
    </row>
    <row r="750" spans="1:52" hidden="1" outlineLevel="1">
      <c r="A750" t="s">
        <v>2076</v>
      </c>
      <c r="B750" t="s">
        <v>865</v>
      </c>
      <c r="C750" s="25">
        <v>131366</v>
      </c>
      <c r="F750" s="1">
        <v>97680</v>
      </c>
      <c r="G750" s="1">
        <v>55742</v>
      </c>
      <c r="H750" s="1">
        <v>54855</v>
      </c>
      <c r="I750" s="2" t="str">
        <f t="shared" si="219"/>
        <v/>
      </c>
      <c r="J750" s="2">
        <f t="shared" si="220"/>
        <v>0.56157862407862413</v>
      </c>
      <c r="K750" s="10" t="e">
        <f t="shared" si="221"/>
        <v>#N/A</v>
      </c>
      <c r="L750" s="9" t="e">
        <f t="shared" si="222"/>
        <v>#N/A</v>
      </c>
      <c r="M750" s="8" t="e">
        <f t="shared" si="223"/>
        <v>#N/A</v>
      </c>
      <c r="N750" s="2" t="str">
        <f t="shared" si="224"/>
        <v>-</v>
      </c>
      <c r="O750" s="2" t="str">
        <f t="shared" si="225"/>
        <v>-</v>
      </c>
      <c r="P750" s="2" t="str">
        <f t="shared" si="226"/>
        <v>-</v>
      </c>
      <c r="Q750" s="2" t="str">
        <f t="shared" si="227"/>
        <v>-</v>
      </c>
      <c r="AR750" t="s">
        <v>2076</v>
      </c>
      <c r="AS750" t="s">
        <v>865</v>
      </c>
      <c r="AT750" t="e">
        <f>#REF!</f>
        <v>#REF!</v>
      </c>
      <c r="AV750" s="40">
        <v>18</v>
      </c>
      <c r="AW750" s="42">
        <v>95</v>
      </c>
      <c r="AX750" s="44">
        <f t="shared" si="218"/>
        <v>18095</v>
      </c>
      <c r="AZ750" s="7" t="s">
        <v>4546</v>
      </c>
    </row>
    <row r="751" spans="1:52" hidden="1" outlineLevel="1">
      <c r="A751" t="s">
        <v>353</v>
      </c>
      <c r="B751" t="s">
        <v>865</v>
      </c>
      <c r="C751" s="25">
        <v>870378</v>
      </c>
      <c r="F751" s="1">
        <v>603390</v>
      </c>
      <c r="G751" s="1">
        <v>323673</v>
      </c>
      <c r="H751" s="1">
        <v>320838</v>
      </c>
      <c r="I751" s="2" t="str">
        <f t="shared" si="219"/>
        <v/>
      </c>
      <c r="J751" s="2">
        <f t="shared" si="220"/>
        <v>0.53172574951523888</v>
      </c>
      <c r="K751" s="10" t="e">
        <f t="shared" si="221"/>
        <v>#N/A</v>
      </c>
      <c r="L751" s="9" t="e">
        <f t="shared" si="222"/>
        <v>#N/A</v>
      </c>
      <c r="M751" s="8" t="e">
        <f t="shared" si="223"/>
        <v>#N/A</v>
      </c>
      <c r="N751" s="2" t="str">
        <f t="shared" si="224"/>
        <v>-</v>
      </c>
      <c r="O751" s="2" t="str">
        <f t="shared" si="225"/>
        <v>-</v>
      </c>
      <c r="P751" s="2" t="str">
        <f t="shared" si="226"/>
        <v>-</v>
      </c>
      <c r="Q751" s="2" t="str">
        <f t="shared" si="227"/>
        <v>-</v>
      </c>
      <c r="AR751" t="s">
        <v>353</v>
      </c>
      <c r="AS751" t="s">
        <v>865</v>
      </c>
      <c r="AT751" t="e">
        <f>#REF!</f>
        <v>#REF!</v>
      </c>
      <c r="AV751" s="40">
        <v>18</v>
      </c>
      <c r="AW751" s="42">
        <v>97</v>
      </c>
      <c r="AX751" s="44">
        <f t="shared" si="218"/>
        <v>18097</v>
      </c>
      <c r="AZ751" s="7" t="s">
        <v>4546</v>
      </c>
    </row>
    <row r="752" spans="1:52" hidden="1" outlineLevel="1">
      <c r="A752" t="s">
        <v>660</v>
      </c>
      <c r="B752" t="s">
        <v>865</v>
      </c>
      <c r="C752" s="25">
        <v>46288</v>
      </c>
      <c r="F752" s="1">
        <v>29478</v>
      </c>
      <c r="G752" s="1">
        <v>18156</v>
      </c>
      <c r="H752" s="1">
        <v>17814</v>
      </c>
      <c r="I752" s="2" t="str">
        <f t="shared" si="219"/>
        <v/>
      </c>
      <c r="J752" s="2">
        <f t="shared" si="220"/>
        <v>0.60431508243435783</v>
      </c>
      <c r="K752" s="10" t="e">
        <f t="shared" si="221"/>
        <v>#N/A</v>
      </c>
      <c r="L752" s="9" t="e">
        <f t="shared" si="222"/>
        <v>#N/A</v>
      </c>
      <c r="M752" s="8" t="e">
        <f t="shared" si="223"/>
        <v>#N/A</v>
      </c>
      <c r="N752" s="2" t="str">
        <f t="shared" si="224"/>
        <v>-</v>
      </c>
      <c r="O752" s="2" t="str">
        <f t="shared" si="225"/>
        <v>-</v>
      </c>
      <c r="P752" s="2" t="str">
        <f t="shared" si="226"/>
        <v>-</v>
      </c>
      <c r="Q752" s="2" t="str">
        <f t="shared" si="227"/>
        <v>-</v>
      </c>
      <c r="AR752" t="s">
        <v>660</v>
      </c>
      <c r="AS752" t="s">
        <v>865</v>
      </c>
      <c r="AT752" t="e">
        <f>#REF!</f>
        <v>#REF!</v>
      </c>
      <c r="AV752" s="40">
        <v>18</v>
      </c>
      <c r="AW752" s="42">
        <v>99</v>
      </c>
      <c r="AX752" s="44">
        <f t="shared" si="218"/>
        <v>18099</v>
      </c>
      <c r="AZ752" s="7" t="s">
        <v>4546</v>
      </c>
    </row>
    <row r="753" spans="1:52" hidden="1" outlineLevel="1">
      <c r="A753" t="s">
        <v>2356</v>
      </c>
      <c r="B753" t="s">
        <v>865</v>
      </c>
      <c r="C753" s="25">
        <v>10361</v>
      </c>
      <c r="F753" s="1">
        <v>8148</v>
      </c>
      <c r="G753" s="1">
        <v>5186</v>
      </c>
      <c r="H753" s="1">
        <v>4996</v>
      </c>
      <c r="I753" s="2" t="str">
        <f t="shared" si="219"/>
        <v/>
      </c>
      <c r="J753" s="2">
        <f t="shared" si="220"/>
        <v>0.61315660284732454</v>
      </c>
      <c r="K753" s="10" t="e">
        <f t="shared" si="221"/>
        <v>#N/A</v>
      </c>
      <c r="L753" s="9" t="e">
        <f t="shared" si="222"/>
        <v>#N/A</v>
      </c>
      <c r="M753" s="8" t="e">
        <f t="shared" si="223"/>
        <v>#N/A</v>
      </c>
      <c r="N753" s="2" t="str">
        <f t="shared" si="224"/>
        <v>-</v>
      </c>
      <c r="O753" s="2" t="str">
        <f t="shared" si="225"/>
        <v>-</v>
      </c>
      <c r="P753" s="2" t="str">
        <f t="shared" si="226"/>
        <v>-</v>
      </c>
      <c r="Q753" s="2" t="str">
        <f t="shared" si="227"/>
        <v>-</v>
      </c>
      <c r="AR753" t="s">
        <v>2356</v>
      </c>
      <c r="AS753" t="s">
        <v>865</v>
      </c>
      <c r="AT753" t="e">
        <f>#REF!</f>
        <v>#REF!</v>
      </c>
      <c r="AV753" s="40">
        <v>18</v>
      </c>
      <c r="AW753" s="42">
        <v>101</v>
      </c>
      <c r="AX753" s="44">
        <f t="shared" si="218"/>
        <v>18101</v>
      </c>
      <c r="AZ753" s="7" t="s">
        <v>4546</v>
      </c>
    </row>
    <row r="754" spans="1:52" hidden="1" outlineLevel="1">
      <c r="A754" t="s">
        <v>537</v>
      </c>
      <c r="B754" t="s">
        <v>865</v>
      </c>
      <c r="C754" s="25">
        <v>37120</v>
      </c>
      <c r="F754" s="1">
        <v>24582</v>
      </c>
      <c r="G754" s="1">
        <v>13844</v>
      </c>
      <c r="H754" s="1">
        <v>13628</v>
      </c>
      <c r="I754" s="2" t="str">
        <f t="shared" si="219"/>
        <v/>
      </c>
      <c r="J754" s="2">
        <f t="shared" si="220"/>
        <v>0.55438939061101622</v>
      </c>
      <c r="K754" s="10" t="e">
        <f t="shared" si="221"/>
        <v>#N/A</v>
      </c>
      <c r="L754" s="9" t="e">
        <f t="shared" si="222"/>
        <v>#N/A</v>
      </c>
      <c r="M754" s="8" t="e">
        <f t="shared" si="223"/>
        <v>#N/A</v>
      </c>
      <c r="N754" s="2" t="str">
        <f t="shared" si="224"/>
        <v>-</v>
      </c>
      <c r="O754" s="2" t="str">
        <f t="shared" si="225"/>
        <v>-</v>
      </c>
      <c r="P754" s="2" t="str">
        <f t="shared" si="226"/>
        <v>-</v>
      </c>
      <c r="Q754" s="2" t="str">
        <f t="shared" si="227"/>
        <v>-</v>
      </c>
      <c r="AR754" t="s">
        <v>537</v>
      </c>
      <c r="AS754" t="s">
        <v>865</v>
      </c>
      <c r="AT754" t="e">
        <f>#REF!</f>
        <v>#REF!</v>
      </c>
      <c r="AV754" s="40">
        <v>18</v>
      </c>
      <c r="AW754" s="42">
        <v>103</v>
      </c>
      <c r="AX754" s="44">
        <f t="shared" si="218"/>
        <v>18103</v>
      </c>
      <c r="AZ754" s="7" t="s">
        <v>4546</v>
      </c>
    </row>
    <row r="755" spans="1:52" hidden="1" outlineLevel="1">
      <c r="A755" t="s">
        <v>2045</v>
      </c>
      <c r="B755" t="s">
        <v>865</v>
      </c>
      <c r="C755" s="25">
        <v>126359</v>
      </c>
      <c r="F755" s="1">
        <v>104586</v>
      </c>
      <c r="G755" s="1">
        <v>51066</v>
      </c>
      <c r="H755" s="1">
        <v>50467</v>
      </c>
      <c r="I755" s="2" t="str">
        <f t="shared" si="219"/>
        <v/>
      </c>
      <c r="J755" s="2">
        <f t="shared" si="220"/>
        <v>0.48254068422159752</v>
      </c>
      <c r="K755" s="10" t="e">
        <f t="shared" si="221"/>
        <v>#N/A</v>
      </c>
      <c r="L755" s="9" t="e">
        <f t="shared" si="222"/>
        <v>#N/A</v>
      </c>
      <c r="M755" s="8" t="e">
        <f t="shared" si="223"/>
        <v>#N/A</v>
      </c>
      <c r="N755" s="2" t="str">
        <f t="shared" si="224"/>
        <v>-</v>
      </c>
      <c r="O755" s="2" t="str">
        <f t="shared" si="225"/>
        <v>-</v>
      </c>
      <c r="P755" s="2" t="str">
        <f t="shared" si="226"/>
        <v>-</v>
      </c>
      <c r="Q755" s="2" t="str">
        <f t="shared" si="227"/>
        <v>-</v>
      </c>
      <c r="AR755" t="s">
        <v>2045</v>
      </c>
      <c r="AS755" t="s">
        <v>865</v>
      </c>
      <c r="AT755" t="e">
        <f>#REF!</f>
        <v>#REF!</v>
      </c>
      <c r="AV755" s="40">
        <v>18</v>
      </c>
      <c r="AW755" s="42">
        <v>105</v>
      </c>
      <c r="AX755" s="44">
        <f t="shared" si="218"/>
        <v>18105</v>
      </c>
      <c r="AZ755" s="7" t="s">
        <v>4546</v>
      </c>
    </row>
    <row r="756" spans="1:52" hidden="1" outlineLevel="1">
      <c r="A756" t="s">
        <v>3053</v>
      </c>
      <c r="B756" t="s">
        <v>865</v>
      </c>
      <c r="C756" s="25">
        <v>37795</v>
      </c>
      <c r="F756" s="1">
        <v>26032</v>
      </c>
      <c r="G756" s="1">
        <v>14858</v>
      </c>
      <c r="H756" s="1">
        <v>14548</v>
      </c>
      <c r="I756" s="2" t="str">
        <f t="shared" si="219"/>
        <v/>
      </c>
      <c r="J756" s="2">
        <f t="shared" si="220"/>
        <v>0.55885064535955742</v>
      </c>
      <c r="K756" s="10" t="e">
        <f t="shared" si="221"/>
        <v>#N/A</v>
      </c>
      <c r="L756" s="9" t="e">
        <f t="shared" si="222"/>
        <v>#N/A</v>
      </c>
      <c r="M756" s="8" t="e">
        <f t="shared" si="223"/>
        <v>#N/A</v>
      </c>
      <c r="N756" s="2" t="str">
        <f t="shared" si="224"/>
        <v>-</v>
      </c>
      <c r="O756" s="2" t="str">
        <f t="shared" si="225"/>
        <v>-</v>
      </c>
      <c r="P756" s="2" t="str">
        <f t="shared" si="226"/>
        <v>-</v>
      </c>
      <c r="Q756" s="2" t="str">
        <f t="shared" si="227"/>
        <v>-</v>
      </c>
      <c r="AR756" t="s">
        <v>3053</v>
      </c>
      <c r="AS756" t="s">
        <v>865</v>
      </c>
      <c r="AT756" t="e">
        <f>#REF!</f>
        <v>#REF!</v>
      </c>
      <c r="AV756" s="40">
        <v>18</v>
      </c>
      <c r="AW756" s="42">
        <v>107</v>
      </c>
      <c r="AX756" s="44">
        <f t="shared" si="218"/>
        <v>18107</v>
      </c>
      <c r="AZ756" s="7" t="s">
        <v>4546</v>
      </c>
    </row>
    <row r="757" spans="1:52" hidden="1" outlineLevel="1">
      <c r="A757" t="s">
        <v>1705</v>
      </c>
      <c r="B757" t="s">
        <v>865</v>
      </c>
      <c r="C757" s="25">
        <v>67795</v>
      </c>
      <c r="F757" s="1">
        <v>45478</v>
      </c>
      <c r="G757" s="1">
        <v>26466</v>
      </c>
      <c r="H757" s="1">
        <v>26029</v>
      </c>
      <c r="I757" s="2" t="str">
        <f t="shared" si="219"/>
        <v/>
      </c>
      <c r="J757" s="2">
        <f t="shared" si="220"/>
        <v>0.57234267118167026</v>
      </c>
      <c r="K757" s="10" t="e">
        <f t="shared" si="221"/>
        <v>#N/A</v>
      </c>
      <c r="L757" s="9" t="e">
        <f t="shared" si="222"/>
        <v>#N/A</v>
      </c>
      <c r="M757" s="8" t="e">
        <f t="shared" si="223"/>
        <v>#N/A</v>
      </c>
      <c r="N757" s="2" t="str">
        <f t="shared" si="224"/>
        <v>-</v>
      </c>
      <c r="O757" s="2" t="str">
        <f t="shared" si="225"/>
        <v>-</v>
      </c>
      <c r="P757" s="2" t="str">
        <f t="shared" si="226"/>
        <v>-</v>
      </c>
      <c r="Q757" s="2" t="str">
        <f t="shared" si="227"/>
        <v>-</v>
      </c>
      <c r="AR757" t="s">
        <v>1705</v>
      </c>
      <c r="AS757" t="s">
        <v>865</v>
      </c>
      <c r="AT757" t="e">
        <f>#REF!</f>
        <v>#REF!</v>
      </c>
      <c r="AV757" s="40">
        <v>18</v>
      </c>
      <c r="AW757" s="42">
        <v>109</v>
      </c>
      <c r="AX757" s="44">
        <f t="shared" si="218"/>
        <v>18109</v>
      </c>
      <c r="AZ757" s="7" t="s">
        <v>4546</v>
      </c>
    </row>
    <row r="758" spans="1:52" hidden="1" outlineLevel="1">
      <c r="A758" t="s">
        <v>1014</v>
      </c>
      <c r="B758" t="s">
        <v>865</v>
      </c>
      <c r="C758" s="25">
        <v>14386</v>
      </c>
      <c r="F758" s="1">
        <v>10550</v>
      </c>
      <c r="G758" s="1">
        <v>5920</v>
      </c>
      <c r="H758" s="1">
        <v>5848</v>
      </c>
      <c r="I758" s="2" t="str">
        <f t="shared" si="219"/>
        <v/>
      </c>
      <c r="J758" s="2">
        <f t="shared" si="220"/>
        <v>0.5543127962085308</v>
      </c>
      <c r="K758" s="10" t="e">
        <f t="shared" si="221"/>
        <v>#N/A</v>
      </c>
      <c r="L758" s="9" t="e">
        <f t="shared" si="222"/>
        <v>#N/A</v>
      </c>
      <c r="M758" s="8" t="e">
        <f t="shared" si="223"/>
        <v>#N/A</v>
      </c>
      <c r="N758" s="2" t="str">
        <f t="shared" si="224"/>
        <v>-</v>
      </c>
      <c r="O758" s="2" t="str">
        <f t="shared" si="225"/>
        <v>-</v>
      </c>
      <c r="P758" s="2" t="str">
        <f t="shared" si="226"/>
        <v>-</v>
      </c>
      <c r="Q758" s="2" t="str">
        <f t="shared" si="227"/>
        <v>-</v>
      </c>
      <c r="AR758" t="s">
        <v>1014</v>
      </c>
      <c r="AS758" t="s">
        <v>865</v>
      </c>
      <c r="AT758" t="e">
        <f>#REF!</f>
        <v>#REF!</v>
      </c>
      <c r="AV758" s="40">
        <v>18</v>
      </c>
      <c r="AW758" s="42">
        <v>111</v>
      </c>
      <c r="AX758" s="44">
        <f t="shared" si="218"/>
        <v>18111</v>
      </c>
      <c r="AZ758" s="7" t="s">
        <v>4546</v>
      </c>
    </row>
    <row r="759" spans="1:52" hidden="1" outlineLevel="1">
      <c r="A759" t="s">
        <v>762</v>
      </c>
      <c r="B759" t="s">
        <v>865</v>
      </c>
      <c r="C759" s="25">
        <v>46996</v>
      </c>
      <c r="F759" s="1">
        <v>29021</v>
      </c>
      <c r="G759" s="1">
        <v>15934</v>
      </c>
      <c r="H759" s="1">
        <v>15679</v>
      </c>
      <c r="I759" s="2" t="str">
        <f t="shared" si="219"/>
        <v/>
      </c>
      <c r="J759" s="2">
        <f t="shared" si="220"/>
        <v>0.54026394679714684</v>
      </c>
      <c r="K759" s="10" t="e">
        <f t="shared" si="221"/>
        <v>#N/A</v>
      </c>
      <c r="L759" s="9" t="e">
        <f t="shared" si="222"/>
        <v>#N/A</v>
      </c>
      <c r="M759" s="8" t="e">
        <f t="shared" si="223"/>
        <v>#N/A</v>
      </c>
      <c r="N759" s="2" t="str">
        <f t="shared" si="224"/>
        <v>-</v>
      </c>
      <c r="O759" s="2" t="str">
        <f t="shared" si="225"/>
        <v>-</v>
      </c>
      <c r="P759" s="2" t="str">
        <f t="shared" si="226"/>
        <v>-</v>
      </c>
      <c r="Q759" s="2" t="str">
        <f t="shared" si="227"/>
        <v>-</v>
      </c>
      <c r="AR759" t="s">
        <v>762</v>
      </c>
      <c r="AS759" t="s">
        <v>865</v>
      </c>
      <c r="AT759" t="e">
        <f>#REF!</f>
        <v>#REF!</v>
      </c>
      <c r="AV759" s="40">
        <v>18</v>
      </c>
      <c r="AW759" s="42">
        <v>113</v>
      </c>
      <c r="AX759" s="44">
        <f t="shared" si="218"/>
        <v>18113</v>
      </c>
      <c r="AZ759" s="7" t="s">
        <v>4546</v>
      </c>
    </row>
    <row r="760" spans="1:52" hidden="1" outlineLevel="1">
      <c r="A760" t="s">
        <v>1202</v>
      </c>
      <c r="B760" t="s">
        <v>865</v>
      </c>
      <c r="C760" s="25">
        <v>5868</v>
      </c>
      <c r="F760" s="1">
        <v>4980</v>
      </c>
      <c r="G760" s="1">
        <v>2997</v>
      </c>
      <c r="H760" s="1">
        <v>2958</v>
      </c>
      <c r="I760" s="2" t="str">
        <f t="shared" si="219"/>
        <v/>
      </c>
      <c r="J760" s="2">
        <f t="shared" si="220"/>
        <v>0.59397590361445785</v>
      </c>
      <c r="K760" s="10" t="e">
        <f t="shared" si="221"/>
        <v>#N/A</v>
      </c>
      <c r="L760" s="9" t="e">
        <f t="shared" si="222"/>
        <v>#N/A</v>
      </c>
      <c r="M760" s="8" t="e">
        <f t="shared" si="223"/>
        <v>#N/A</v>
      </c>
      <c r="N760" s="2" t="str">
        <f t="shared" si="224"/>
        <v>-</v>
      </c>
      <c r="O760" s="2" t="str">
        <f t="shared" si="225"/>
        <v>-</v>
      </c>
      <c r="P760" s="2" t="str">
        <f t="shared" si="226"/>
        <v>-</v>
      </c>
      <c r="Q760" s="2" t="str">
        <f t="shared" si="227"/>
        <v>-</v>
      </c>
      <c r="AR760" t="s">
        <v>1202</v>
      </c>
      <c r="AS760" t="s">
        <v>865</v>
      </c>
      <c r="AT760" t="e">
        <f>#REF!</f>
        <v>#REF!</v>
      </c>
      <c r="AV760" s="40">
        <v>18</v>
      </c>
      <c r="AW760" s="42">
        <v>115</v>
      </c>
      <c r="AX760" s="44">
        <f t="shared" si="218"/>
        <v>18115</v>
      </c>
      <c r="AZ760" s="7" t="s">
        <v>4546</v>
      </c>
    </row>
    <row r="761" spans="1:52" hidden="1" outlineLevel="1">
      <c r="A761" t="s">
        <v>727</v>
      </c>
      <c r="B761" t="s">
        <v>865</v>
      </c>
      <c r="C761" s="25">
        <v>19624</v>
      </c>
      <c r="F761" s="1">
        <v>15413</v>
      </c>
      <c r="G761" s="1">
        <v>8936</v>
      </c>
      <c r="H761" s="1">
        <v>8652</v>
      </c>
      <c r="I761" s="2" t="str">
        <f t="shared" si="219"/>
        <v/>
      </c>
      <c r="J761" s="2">
        <f t="shared" si="220"/>
        <v>0.56134431973009802</v>
      </c>
      <c r="K761" s="10" t="e">
        <f t="shared" si="221"/>
        <v>#N/A</v>
      </c>
      <c r="L761" s="9" t="e">
        <f t="shared" si="222"/>
        <v>#N/A</v>
      </c>
      <c r="M761" s="8" t="e">
        <f t="shared" si="223"/>
        <v>#N/A</v>
      </c>
      <c r="N761" s="2" t="str">
        <f t="shared" si="224"/>
        <v>-</v>
      </c>
      <c r="O761" s="2" t="str">
        <f t="shared" si="225"/>
        <v>-</v>
      </c>
      <c r="P761" s="2" t="str">
        <f t="shared" si="226"/>
        <v>-</v>
      </c>
      <c r="Q761" s="2" t="str">
        <f t="shared" si="227"/>
        <v>-</v>
      </c>
      <c r="AR761" t="s">
        <v>727</v>
      </c>
      <c r="AS761" t="s">
        <v>865</v>
      </c>
      <c r="AT761" t="e">
        <f>#REF!</f>
        <v>#REF!</v>
      </c>
      <c r="AV761" s="40">
        <v>18</v>
      </c>
      <c r="AW761" s="42">
        <v>117</v>
      </c>
      <c r="AX761" s="44">
        <f t="shared" si="218"/>
        <v>18117</v>
      </c>
      <c r="AZ761" s="7" t="s">
        <v>4546</v>
      </c>
    </row>
    <row r="762" spans="1:52" hidden="1" outlineLevel="1">
      <c r="A762" t="s">
        <v>1943</v>
      </c>
      <c r="B762" t="s">
        <v>865</v>
      </c>
      <c r="C762" s="25">
        <v>22190</v>
      </c>
      <c r="F762" s="1">
        <v>14695</v>
      </c>
      <c r="G762" s="1">
        <v>7929</v>
      </c>
      <c r="H762" s="1">
        <v>7604</v>
      </c>
      <c r="I762" s="2" t="str">
        <f t="shared" si="219"/>
        <v/>
      </c>
      <c r="J762" s="2">
        <f t="shared" si="220"/>
        <v>0.51745491663831233</v>
      </c>
      <c r="K762" s="10" t="e">
        <f t="shared" si="221"/>
        <v>#N/A</v>
      </c>
      <c r="L762" s="9" t="e">
        <f t="shared" si="222"/>
        <v>#N/A</v>
      </c>
      <c r="M762" s="8" t="e">
        <f t="shared" si="223"/>
        <v>#N/A</v>
      </c>
      <c r="N762" s="2" t="str">
        <f t="shared" si="224"/>
        <v>-</v>
      </c>
      <c r="O762" s="2" t="str">
        <f t="shared" si="225"/>
        <v>-</v>
      </c>
      <c r="P762" s="2" t="str">
        <f t="shared" si="226"/>
        <v>-</v>
      </c>
      <c r="Q762" s="2" t="str">
        <f t="shared" si="227"/>
        <v>-</v>
      </c>
      <c r="AR762" t="s">
        <v>1943</v>
      </c>
      <c r="AS762" t="s">
        <v>865</v>
      </c>
      <c r="AT762" t="e">
        <f>#REF!</f>
        <v>#REF!</v>
      </c>
      <c r="AV762" s="40">
        <v>18</v>
      </c>
      <c r="AW762" s="42">
        <v>119</v>
      </c>
      <c r="AX762" s="44">
        <f t="shared" si="218"/>
        <v>18119</v>
      </c>
      <c r="AZ762" s="7" t="s">
        <v>4546</v>
      </c>
    </row>
    <row r="763" spans="1:52" hidden="1" outlineLevel="1">
      <c r="A763" t="s">
        <v>3675</v>
      </c>
      <c r="B763" t="s">
        <v>865</v>
      </c>
      <c r="C763" s="25">
        <v>17460</v>
      </c>
      <c r="F763" s="1">
        <v>12162</v>
      </c>
      <c r="G763" s="1">
        <v>7082</v>
      </c>
      <c r="H763" s="1">
        <v>6971</v>
      </c>
      <c r="I763" s="2" t="str">
        <f t="shared" si="219"/>
        <v/>
      </c>
      <c r="J763" s="2">
        <f t="shared" si="220"/>
        <v>0.57317875349449099</v>
      </c>
      <c r="K763" s="10" t="e">
        <f t="shared" si="221"/>
        <v>#N/A</v>
      </c>
      <c r="L763" s="9" t="e">
        <f t="shared" si="222"/>
        <v>#N/A</v>
      </c>
      <c r="M763" s="8" t="e">
        <f t="shared" si="223"/>
        <v>#N/A</v>
      </c>
      <c r="N763" s="2" t="str">
        <f t="shared" si="224"/>
        <v>-</v>
      </c>
      <c r="O763" s="2" t="str">
        <f t="shared" si="225"/>
        <v>-</v>
      </c>
      <c r="P763" s="2" t="str">
        <f t="shared" si="226"/>
        <v>-</v>
      </c>
      <c r="Q763" s="2" t="str">
        <f t="shared" si="227"/>
        <v>-</v>
      </c>
      <c r="AR763" t="s">
        <v>3675</v>
      </c>
      <c r="AS763" t="s">
        <v>865</v>
      </c>
      <c r="AT763" t="e">
        <f>#REF!</f>
        <v>#REF!</v>
      </c>
      <c r="AV763" s="40">
        <v>18</v>
      </c>
      <c r="AW763" s="42">
        <v>121</v>
      </c>
      <c r="AX763" s="44">
        <f t="shared" si="218"/>
        <v>18121</v>
      </c>
      <c r="AZ763" s="7" t="s">
        <v>4546</v>
      </c>
    </row>
    <row r="764" spans="1:52" hidden="1" outlineLevel="1">
      <c r="A764" t="s">
        <v>2738</v>
      </c>
      <c r="B764" t="s">
        <v>865</v>
      </c>
      <c r="C764" s="25">
        <v>19148</v>
      </c>
      <c r="F764" s="1">
        <v>15681</v>
      </c>
      <c r="G764" s="1">
        <v>8523</v>
      </c>
      <c r="H764" s="1">
        <v>8315</v>
      </c>
      <c r="I764" s="2" t="str">
        <f t="shared" si="219"/>
        <v/>
      </c>
      <c r="J764" s="2">
        <f t="shared" si="220"/>
        <v>0.53025954977361134</v>
      </c>
      <c r="K764" s="10" t="e">
        <f t="shared" si="221"/>
        <v>#N/A</v>
      </c>
      <c r="L764" s="9" t="e">
        <f t="shared" si="222"/>
        <v>#N/A</v>
      </c>
      <c r="M764" s="8" t="e">
        <f t="shared" si="223"/>
        <v>#N/A</v>
      </c>
      <c r="N764" s="2" t="str">
        <f t="shared" si="224"/>
        <v>-</v>
      </c>
      <c r="O764" s="2" t="str">
        <f t="shared" si="225"/>
        <v>-</v>
      </c>
      <c r="P764" s="2" t="str">
        <f t="shared" si="226"/>
        <v>-</v>
      </c>
      <c r="Q764" s="2" t="str">
        <f t="shared" si="227"/>
        <v>-</v>
      </c>
      <c r="AR764" t="s">
        <v>2738</v>
      </c>
      <c r="AS764" t="s">
        <v>865</v>
      </c>
      <c r="AT764" t="e">
        <f>#REF!</f>
        <v>#REF!</v>
      </c>
      <c r="AV764" s="40">
        <v>18</v>
      </c>
      <c r="AW764" s="42">
        <v>123</v>
      </c>
      <c r="AX764" s="44">
        <f t="shared" si="218"/>
        <v>18123</v>
      </c>
      <c r="AZ764" s="7" t="s">
        <v>4546</v>
      </c>
    </row>
    <row r="765" spans="1:52" hidden="1" outlineLevel="1">
      <c r="A765" t="s">
        <v>2420</v>
      </c>
      <c r="B765" t="s">
        <v>865</v>
      </c>
      <c r="C765" s="25">
        <v>13047</v>
      </c>
      <c r="F765" s="1">
        <v>10845</v>
      </c>
      <c r="G765" s="1">
        <v>6358</v>
      </c>
      <c r="H765" s="1">
        <v>6212</v>
      </c>
      <c r="I765" s="2" t="str">
        <f t="shared" si="219"/>
        <v/>
      </c>
      <c r="J765" s="2">
        <f t="shared" si="220"/>
        <v>0.57279852466574455</v>
      </c>
      <c r="K765" s="10" t="e">
        <f t="shared" si="221"/>
        <v>#N/A</v>
      </c>
      <c r="L765" s="9" t="e">
        <f t="shared" si="222"/>
        <v>#N/A</v>
      </c>
      <c r="M765" s="8" t="e">
        <f t="shared" si="223"/>
        <v>#N/A</v>
      </c>
      <c r="N765" s="2" t="str">
        <f t="shared" si="224"/>
        <v>-</v>
      </c>
      <c r="O765" s="2" t="str">
        <f t="shared" si="225"/>
        <v>-</v>
      </c>
      <c r="P765" s="2" t="str">
        <f t="shared" si="226"/>
        <v>-</v>
      </c>
      <c r="Q765" s="2" t="str">
        <f t="shared" si="227"/>
        <v>-</v>
      </c>
      <c r="AR765" t="s">
        <v>2420</v>
      </c>
      <c r="AS765" t="s">
        <v>865</v>
      </c>
      <c r="AT765" t="e">
        <f>#REF!</f>
        <v>#REF!</v>
      </c>
      <c r="AV765" s="40">
        <v>18</v>
      </c>
      <c r="AW765" s="42">
        <v>125</v>
      </c>
      <c r="AX765" s="44">
        <f t="shared" si="218"/>
        <v>18125</v>
      </c>
      <c r="AZ765" s="7" t="s">
        <v>4546</v>
      </c>
    </row>
    <row r="766" spans="1:52" hidden="1" outlineLevel="1">
      <c r="A766" t="s">
        <v>202</v>
      </c>
      <c r="B766" t="s">
        <v>865</v>
      </c>
      <c r="C766" s="25">
        <v>153664</v>
      </c>
      <c r="F766" s="1">
        <v>88666</v>
      </c>
      <c r="G766" s="1">
        <v>65780</v>
      </c>
      <c r="H766" s="1">
        <v>64873</v>
      </c>
      <c r="I766" s="2" t="str">
        <f t="shared" si="219"/>
        <v/>
      </c>
      <c r="J766" s="2">
        <f t="shared" si="220"/>
        <v>0.73165587711185798</v>
      </c>
      <c r="K766" s="10" t="e">
        <f t="shared" si="221"/>
        <v>#N/A</v>
      </c>
      <c r="L766" s="9" t="e">
        <f t="shared" si="222"/>
        <v>#N/A</v>
      </c>
      <c r="M766" s="8" t="e">
        <f t="shared" si="223"/>
        <v>#N/A</v>
      </c>
      <c r="N766" s="2" t="str">
        <f t="shared" si="224"/>
        <v>-</v>
      </c>
      <c r="O766" s="2" t="str">
        <f t="shared" si="225"/>
        <v>-</v>
      </c>
      <c r="P766" s="2" t="str">
        <f t="shared" si="226"/>
        <v>-</v>
      </c>
      <c r="Q766" s="2" t="str">
        <f t="shared" si="227"/>
        <v>-</v>
      </c>
      <c r="AR766" t="s">
        <v>202</v>
      </c>
      <c r="AS766" t="s">
        <v>865</v>
      </c>
      <c r="AT766" t="e">
        <f>#REF!</f>
        <v>#REF!</v>
      </c>
      <c r="AV766" s="40">
        <v>18</v>
      </c>
      <c r="AW766" s="42">
        <v>127</v>
      </c>
      <c r="AX766" s="44">
        <f t="shared" si="218"/>
        <v>18127</v>
      </c>
      <c r="AZ766" s="7" t="s">
        <v>4546</v>
      </c>
    </row>
    <row r="767" spans="1:52" hidden="1" outlineLevel="1">
      <c r="A767" t="s">
        <v>2525</v>
      </c>
      <c r="B767" t="s">
        <v>865</v>
      </c>
      <c r="C767" s="25">
        <v>26664</v>
      </c>
      <c r="F767" s="1">
        <v>18668</v>
      </c>
      <c r="G767" s="1">
        <v>12174</v>
      </c>
      <c r="H767" s="1">
        <v>11986</v>
      </c>
      <c r="I767" s="2" t="str">
        <f t="shared" si="219"/>
        <v/>
      </c>
      <c r="J767" s="2">
        <f t="shared" si="220"/>
        <v>0.64206128133704732</v>
      </c>
      <c r="K767" s="10" t="e">
        <f t="shared" ref="K767:K795" si="228">RANK(R767,R767:AO767)</f>
        <v>#N/A</v>
      </c>
      <c r="L767" s="9" t="e">
        <f t="shared" ref="L767:L795" si="229">RANK(S767,R767:AO767)</f>
        <v>#N/A</v>
      </c>
      <c r="M767" s="8" t="e">
        <f t="shared" ref="M767:M795" si="230">RANK(T767,R767:AO767)</f>
        <v>#N/A</v>
      </c>
      <c r="N767" s="2" t="str">
        <f t="shared" ref="N767:N795" si="231">IF(SUM($R767:$AN767)=0,"-",R767/SUM($R767:$AN767))</f>
        <v>-</v>
      </c>
      <c r="O767" s="2" t="str">
        <f t="shared" ref="O767:O795" si="232">IF(SUM($R767:$AN767)=0,"-",S767/SUM($R767:$AN767))</f>
        <v>-</v>
      </c>
      <c r="P767" s="2" t="str">
        <f t="shared" ref="P767:P795" si="233">IF(SUM($R767:$AN767)=0,"-",T767/SUM($R767:$AN767))</f>
        <v>-</v>
      </c>
      <c r="Q767" s="2" t="str">
        <f t="shared" ref="Q767:Q795" si="234">IF(SUM($R767:$AN767)=0,"-",(1-N767-O767-P767))</f>
        <v>-</v>
      </c>
      <c r="AR767" t="s">
        <v>2525</v>
      </c>
      <c r="AS767" t="s">
        <v>865</v>
      </c>
      <c r="AT767" t="e">
        <f>#REF!</f>
        <v>#REF!</v>
      </c>
      <c r="AV767" s="40">
        <v>18</v>
      </c>
      <c r="AW767" s="42">
        <v>129</v>
      </c>
      <c r="AX767" s="44">
        <f t="shared" si="218"/>
        <v>18129</v>
      </c>
      <c r="AZ767" s="7" t="s">
        <v>4546</v>
      </c>
    </row>
    <row r="768" spans="1:52" hidden="1" outlineLevel="1">
      <c r="A768" t="s">
        <v>1461</v>
      </c>
      <c r="B768" t="s">
        <v>865</v>
      </c>
      <c r="C768" s="25">
        <v>13667</v>
      </c>
      <c r="F768" s="1">
        <v>9444</v>
      </c>
      <c r="G768" s="1">
        <v>5800</v>
      </c>
      <c r="H768" s="1">
        <v>5614</v>
      </c>
      <c r="I768" s="2" t="str">
        <f t="shared" si="219"/>
        <v/>
      </c>
      <c r="J768" s="2">
        <f t="shared" si="220"/>
        <v>0.59445150360016941</v>
      </c>
      <c r="K768" s="10" t="e">
        <f t="shared" si="228"/>
        <v>#N/A</v>
      </c>
      <c r="L768" s="9" t="e">
        <f t="shared" si="229"/>
        <v>#N/A</v>
      </c>
      <c r="M768" s="8" t="e">
        <f t="shared" si="230"/>
        <v>#N/A</v>
      </c>
      <c r="N768" s="2" t="str">
        <f t="shared" si="231"/>
        <v>-</v>
      </c>
      <c r="O768" s="2" t="str">
        <f t="shared" si="232"/>
        <v>-</v>
      </c>
      <c r="P768" s="2" t="str">
        <f t="shared" si="233"/>
        <v>-</v>
      </c>
      <c r="Q768" s="2" t="str">
        <f t="shared" si="234"/>
        <v>-</v>
      </c>
      <c r="AR768" t="s">
        <v>1461</v>
      </c>
      <c r="AS768" t="s">
        <v>865</v>
      </c>
      <c r="AT768" t="e">
        <f>#REF!</f>
        <v>#REF!</v>
      </c>
      <c r="AV768" s="40">
        <v>18</v>
      </c>
      <c r="AW768" s="42">
        <v>131</v>
      </c>
      <c r="AX768" s="44">
        <f t="shared" si="218"/>
        <v>18131</v>
      </c>
      <c r="AZ768" s="7" t="s">
        <v>4546</v>
      </c>
    </row>
    <row r="769" spans="1:52" hidden="1" outlineLevel="1">
      <c r="A769" t="s">
        <v>1036</v>
      </c>
      <c r="B769" t="s">
        <v>865</v>
      </c>
      <c r="C769" s="25">
        <v>37516</v>
      </c>
      <c r="F769" s="1">
        <v>23054</v>
      </c>
      <c r="G769" s="1">
        <v>13490</v>
      </c>
      <c r="H769" s="1">
        <v>13136</v>
      </c>
      <c r="I769" s="2" t="str">
        <f t="shared" si="219"/>
        <v/>
      </c>
      <c r="J769" s="2">
        <f t="shared" si="220"/>
        <v>0.56979266070963819</v>
      </c>
      <c r="K769" s="10" t="e">
        <f t="shared" si="228"/>
        <v>#N/A</v>
      </c>
      <c r="L769" s="9" t="e">
        <f t="shared" si="229"/>
        <v>#N/A</v>
      </c>
      <c r="M769" s="8" t="e">
        <f t="shared" si="230"/>
        <v>#N/A</v>
      </c>
      <c r="N769" s="2" t="str">
        <f t="shared" si="231"/>
        <v>-</v>
      </c>
      <c r="O769" s="2" t="str">
        <f t="shared" si="232"/>
        <v>-</v>
      </c>
      <c r="P769" s="2" t="str">
        <f t="shared" si="233"/>
        <v>-</v>
      </c>
      <c r="Q769" s="2" t="str">
        <f t="shared" si="234"/>
        <v>-</v>
      </c>
      <c r="AR769" t="s">
        <v>1036</v>
      </c>
      <c r="AS769" t="s">
        <v>865</v>
      </c>
      <c r="AT769" t="e">
        <f>#REF!</f>
        <v>#REF!</v>
      </c>
      <c r="AV769" s="40">
        <v>18</v>
      </c>
      <c r="AW769" s="42">
        <v>133</v>
      </c>
      <c r="AX769" s="44">
        <f t="shared" si="218"/>
        <v>18133</v>
      </c>
      <c r="AZ769" s="7" t="s">
        <v>4546</v>
      </c>
    </row>
    <row r="770" spans="1:52" hidden="1" outlineLevel="1">
      <c r="A770" t="s">
        <v>2301</v>
      </c>
      <c r="B770" t="s">
        <v>865</v>
      </c>
      <c r="C770" s="25">
        <v>26582</v>
      </c>
      <c r="F770" s="1">
        <v>18919</v>
      </c>
      <c r="G770" s="1">
        <v>11371</v>
      </c>
      <c r="H770" s="1">
        <v>11092</v>
      </c>
      <c r="I770" s="2" t="str">
        <f t="shared" si="219"/>
        <v/>
      </c>
      <c r="J770" s="2">
        <f t="shared" si="220"/>
        <v>0.58628891590464616</v>
      </c>
      <c r="K770" s="10" t="e">
        <f t="shared" si="228"/>
        <v>#N/A</v>
      </c>
      <c r="L770" s="9" t="e">
        <f t="shared" si="229"/>
        <v>#N/A</v>
      </c>
      <c r="M770" s="8" t="e">
        <f t="shared" si="230"/>
        <v>#N/A</v>
      </c>
      <c r="N770" s="2" t="str">
        <f t="shared" si="231"/>
        <v>-</v>
      </c>
      <c r="O770" s="2" t="str">
        <f t="shared" si="232"/>
        <v>-</v>
      </c>
      <c r="P770" s="2" t="str">
        <f t="shared" si="233"/>
        <v>-</v>
      </c>
      <c r="Q770" s="2" t="str">
        <f t="shared" si="234"/>
        <v>-</v>
      </c>
      <c r="AR770" t="s">
        <v>2301</v>
      </c>
      <c r="AS770" t="s">
        <v>865</v>
      </c>
      <c r="AT770" t="e">
        <f>#REF!</f>
        <v>#REF!</v>
      </c>
      <c r="AV770" s="40">
        <v>18</v>
      </c>
      <c r="AW770" s="42">
        <v>135</v>
      </c>
      <c r="AX770" s="44">
        <f t="shared" si="218"/>
        <v>18135</v>
      </c>
      <c r="AZ770" s="7" t="s">
        <v>4546</v>
      </c>
    </row>
    <row r="771" spans="1:52" hidden="1" outlineLevel="1">
      <c r="A771" t="s">
        <v>3659</v>
      </c>
      <c r="B771" t="s">
        <v>865</v>
      </c>
      <c r="C771" s="25">
        <v>27849</v>
      </c>
      <c r="F771" s="1">
        <v>19508</v>
      </c>
      <c r="G771" s="1">
        <v>11962</v>
      </c>
      <c r="H771" s="1">
        <v>11834</v>
      </c>
      <c r="I771" s="2" t="str">
        <f t="shared" si="219"/>
        <v/>
      </c>
      <c r="J771" s="2">
        <f t="shared" si="220"/>
        <v>0.6066229239286447</v>
      </c>
      <c r="K771" s="10" t="e">
        <f t="shared" si="228"/>
        <v>#N/A</v>
      </c>
      <c r="L771" s="9" t="e">
        <f t="shared" si="229"/>
        <v>#N/A</v>
      </c>
      <c r="M771" s="8" t="e">
        <f t="shared" si="230"/>
        <v>#N/A</v>
      </c>
      <c r="N771" s="2" t="str">
        <f t="shared" si="231"/>
        <v>-</v>
      </c>
      <c r="O771" s="2" t="str">
        <f t="shared" si="232"/>
        <v>-</v>
      </c>
      <c r="P771" s="2" t="str">
        <f t="shared" si="233"/>
        <v>-</v>
      </c>
      <c r="Q771" s="2" t="str">
        <f t="shared" si="234"/>
        <v>-</v>
      </c>
      <c r="AR771" t="s">
        <v>3659</v>
      </c>
      <c r="AS771" t="s">
        <v>865</v>
      </c>
      <c r="AT771" t="e">
        <f>#REF!</f>
        <v>#REF!</v>
      </c>
      <c r="AV771" s="40">
        <v>18</v>
      </c>
      <c r="AW771" s="42">
        <v>137</v>
      </c>
      <c r="AX771" s="44">
        <f t="shared" si="218"/>
        <v>18137</v>
      </c>
      <c r="AZ771" s="7" t="s">
        <v>4546</v>
      </c>
    </row>
    <row r="772" spans="1:52" hidden="1" outlineLevel="1">
      <c r="A772" t="s">
        <v>3843</v>
      </c>
      <c r="B772" t="s">
        <v>865</v>
      </c>
      <c r="C772" s="25">
        <v>17869</v>
      </c>
      <c r="F772" s="1">
        <v>12076</v>
      </c>
      <c r="G772" s="1">
        <v>7572</v>
      </c>
      <c r="H772" s="1">
        <v>7421</v>
      </c>
      <c r="I772" s="2" t="str">
        <f t="shared" si="219"/>
        <v/>
      </c>
      <c r="J772" s="2">
        <f t="shared" si="220"/>
        <v>0.61452467704537928</v>
      </c>
      <c r="K772" s="10" t="e">
        <f t="shared" si="228"/>
        <v>#N/A</v>
      </c>
      <c r="L772" s="9" t="e">
        <f t="shared" si="229"/>
        <v>#N/A</v>
      </c>
      <c r="M772" s="8" t="e">
        <f t="shared" si="230"/>
        <v>#N/A</v>
      </c>
      <c r="N772" s="2" t="str">
        <f t="shared" si="231"/>
        <v>-</v>
      </c>
      <c r="O772" s="2" t="str">
        <f t="shared" si="232"/>
        <v>-</v>
      </c>
      <c r="P772" s="2" t="str">
        <f t="shared" si="233"/>
        <v>-</v>
      </c>
      <c r="Q772" s="2" t="str">
        <f t="shared" si="234"/>
        <v>-</v>
      </c>
      <c r="AR772" t="s">
        <v>3843</v>
      </c>
      <c r="AS772" t="s">
        <v>865</v>
      </c>
      <c r="AT772" t="e">
        <f>#REF!</f>
        <v>#REF!</v>
      </c>
      <c r="AV772" s="40">
        <v>18</v>
      </c>
      <c r="AW772" s="42">
        <v>139</v>
      </c>
      <c r="AX772" s="44">
        <f t="shared" ref="AX772:AX835" si="235">AV772*1000+AW772</f>
        <v>18139</v>
      </c>
      <c r="AZ772" s="7" t="s">
        <v>4546</v>
      </c>
    </row>
    <row r="773" spans="1:52" hidden="1" outlineLevel="1">
      <c r="A773" t="s">
        <v>1721</v>
      </c>
      <c r="B773" t="s">
        <v>865</v>
      </c>
      <c r="C773" s="25">
        <v>264541</v>
      </c>
      <c r="F773" s="1">
        <v>175762</v>
      </c>
      <c r="G773" s="1">
        <v>109510</v>
      </c>
      <c r="H773" s="1">
        <v>108619</v>
      </c>
      <c r="I773" s="2" t="str">
        <f t="shared" si="219"/>
        <v/>
      </c>
      <c r="J773" s="2">
        <f t="shared" si="220"/>
        <v>0.61798909889509679</v>
      </c>
      <c r="K773" s="10" t="e">
        <f t="shared" si="228"/>
        <v>#N/A</v>
      </c>
      <c r="L773" s="9" t="e">
        <f t="shared" si="229"/>
        <v>#N/A</v>
      </c>
      <c r="M773" s="8" t="e">
        <f t="shared" si="230"/>
        <v>#N/A</v>
      </c>
      <c r="N773" s="2" t="str">
        <f t="shared" si="231"/>
        <v>-</v>
      </c>
      <c r="O773" s="2" t="str">
        <f t="shared" si="232"/>
        <v>-</v>
      </c>
      <c r="P773" s="2" t="str">
        <f t="shared" si="233"/>
        <v>-</v>
      </c>
      <c r="Q773" s="2" t="str">
        <f t="shared" si="234"/>
        <v>-</v>
      </c>
      <c r="AR773" t="s">
        <v>1721</v>
      </c>
      <c r="AS773" t="s">
        <v>865</v>
      </c>
      <c r="AT773" t="e">
        <f>#REF!</f>
        <v>#REF!</v>
      </c>
      <c r="AV773" s="40">
        <v>18</v>
      </c>
      <c r="AW773" s="42">
        <v>141</v>
      </c>
      <c r="AX773" s="44">
        <f t="shared" si="235"/>
        <v>18141</v>
      </c>
      <c r="AZ773" s="7" t="s">
        <v>4546</v>
      </c>
    </row>
    <row r="774" spans="1:52" hidden="1" outlineLevel="1">
      <c r="A774" t="s">
        <v>6</v>
      </c>
      <c r="B774" t="s">
        <v>865</v>
      </c>
      <c r="C774" s="25">
        <v>23626</v>
      </c>
      <c r="F774" s="1">
        <v>17947</v>
      </c>
      <c r="G774" s="1">
        <v>8800</v>
      </c>
      <c r="H774" s="1">
        <v>8677</v>
      </c>
      <c r="I774" s="2" t="str">
        <f t="shared" si="219"/>
        <v/>
      </c>
      <c r="J774" s="2">
        <f t="shared" si="220"/>
        <v>0.48347913300273027</v>
      </c>
      <c r="K774" s="10" t="e">
        <f t="shared" si="228"/>
        <v>#N/A</v>
      </c>
      <c r="L774" s="9" t="e">
        <f t="shared" si="229"/>
        <v>#N/A</v>
      </c>
      <c r="M774" s="8" t="e">
        <f t="shared" si="230"/>
        <v>#N/A</v>
      </c>
      <c r="N774" s="2" t="str">
        <f t="shared" si="231"/>
        <v>-</v>
      </c>
      <c r="O774" s="2" t="str">
        <f t="shared" si="232"/>
        <v>-</v>
      </c>
      <c r="P774" s="2" t="str">
        <f t="shared" si="233"/>
        <v>-</v>
      </c>
      <c r="Q774" s="2" t="str">
        <f t="shared" si="234"/>
        <v>-</v>
      </c>
      <c r="AR774" t="s">
        <v>6</v>
      </c>
      <c r="AS774" t="s">
        <v>865</v>
      </c>
      <c r="AT774" t="e">
        <f>#REF!</f>
        <v>#REF!</v>
      </c>
      <c r="AV774" s="40">
        <v>18</v>
      </c>
      <c r="AW774" s="42">
        <v>143</v>
      </c>
      <c r="AX774" s="44">
        <f t="shared" si="235"/>
        <v>18143</v>
      </c>
      <c r="AZ774" s="7" t="s">
        <v>4546</v>
      </c>
    </row>
    <row r="775" spans="1:52" hidden="1" outlineLevel="1">
      <c r="A775" t="s">
        <v>2227</v>
      </c>
      <c r="B775" t="s">
        <v>865</v>
      </c>
      <c r="C775" s="25">
        <v>43488</v>
      </c>
      <c r="F775" s="1">
        <v>24892</v>
      </c>
      <c r="G775" s="1">
        <v>16353</v>
      </c>
      <c r="H775" s="1">
        <v>16027</v>
      </c>
      <c r="I775" s="2" t="str">
        <f t="shared" ref="I775:I838" si="236">IF(D775&gt;0,H775/D775,"")</f>
        <v/>
      </c>
      <c r="J775" s="2">
        <f t="shared" ref="J775:J838" si="237">IF(F775&gt;0,H775/F775,"")</f>
        <v>0.64386148160051426</v>
      </c>
      <c r="K775" s="10" t="e">
        <f t="shared" si="228"/>
        <v>#N/A</v>
      </c>
      <c r="L775" s="9" t="e">
        <f t="shared" si="229"/>
        <v>#N/A</v>
      </c>
      <c r="M775" s="8" t="e">
        <f t="shared" si="230"/>
        <v>#N/A</v>
      </c>
      <c r="N775" s="2" t="str">
        <f t="shared" si="231"/>
        <v>-</v>
      </c>
      <c r="O775" s="2" t="str">
        <f t="shared" si="232"/>
        <v>-</v>
      </c>
      <c r="P775" s="2" t="str">
        <f t="shared" si="233"/>
        <v>-</v>
      </c>
      <c r="Q775" s="2" t="str">
        <f t="shared" si="234"/>
        <v>-</v>
      </c>
      <c r="AR775" t="s">
        <v>2227</v>
      </c>
      <c r="AS775" t="s">
        <v>865</v>
      </c>
      <c r="AT775" t="e">
        <f>#REF!</f>
        <v>#REF!</v>
      </c>
      <c r="AV775" s="40">
        <v>18</v>
      </c>
      <c r="AW775" s="42">
        <v>145</v>
      </c>
      <c r="AX775" s="44">
        <f t="shared" si="235"/>
        <v>18145</v>
      </c>
      <c r="AZ775" s="7" t="s">
        <v>4546</v>
      </c>
    </row>
    <row r="776" spans="1:52" hidden="1" outlineLevel="1">
      <c r="A776" t="s">
        <v>135</v>
      </c>
      <c r="B776" t="s">
        <v>865</v>
      </c>
      <c r="C776" s="25">
        <v>20605</v>
      </c>
      <c r="F776" s="1">
        <v>15237</v>
      </c>
      <c r="G776" s="1">
        <v>10165</v>
      </c>
      <c r="H776" s="1">
        <v>9924</v>
      </c>
      <c r="I776" s="2" t="str">
        <f t="shared" si="236"/>
        <v/>
      </c>
      <c r="J776" s="2">
        <f t="shared" si="237"/>
        <v>0.65130931285686156</v>
      </c>
      <c r="K776" s="10" t="e">
        <f t="shared" si="228"/>
        <v>#N/A</v>
      </c>
      <c r="L776" s="9" t="e">
        <f t="shared" si="229"/>
        <v>#N/A</v>
      </c>
      <c r="M776" s="8" t="e">
        <f t="shared" si="230"/>
        <v>#N/A</v>
      </c>
      <c r="N776" s="2" t="str">
        <f t="shared" si="231"/>
        <v>-</v>
      </c>
      <c r="O776" s="2" t="str">
        <f t="shared" si="232"/>
        <v>-</v>
      </c>
      <c r="P776" s="2" t="str">
        <f t="shared" si="233"/>
        <v>-</v>
      </c>
      <c r="Q776" s="2" t="str">
        <f t="shared" si="234"/>
        <v>-</v>
      </c>
      <c r="AR776" t="s">
        <v>135</v>
      </c>
      <c r="AS776" t="s">
        <v>865</v>
      </c>
      <c r="AT776" t="e">
        <f>#REF!</f>
        <v>#REF!</v>
      </c>
      <c r="AV776" s="40">
        <v>18</v>
      </c>
      <c r="AW776" s="42">
        <v>147</v>
      </c>
      <c r="AX776" s="44">
        <f t="shared" si="235"/>
        <v>18147</v>
      </c>
      <c r="AZ776" s="7" t="s">
        <v>4546</v>
      </c>
    </row>
    <row r="777" spans="1:52" hidden="1" outlineLevel="1">
      <c r="A777" t="s">
        <v>1146</v>
      </c>
      <c r="B777" t="s">
        <v>865</v>
      </c>
      <c r="C777" s="25">
        <v>23310</v>
      </c>
      <c r="F777" s="1">
        <v>16193</v>
      </c>
      <c r="G777" s="1">
        <v>9299</v>
      </c>
      <c r="H777" s="1">
        <v>8937</v>
      </c>
      <c r="I777" s="2" t="str">
        <f t="shared" si="236"/>
        <v/>
      </c>
      <c r="J777" s="2">
        <f t="shared" si="237"/>
        <v>0.55190514419811032</v>
      </c>
      <c r="K777" s="10" t="e">
        <f t="shared" si="228"/>
        <v>#N/A</v>
      </c>
      <c r="L777" s="9" t="e">
        <f t="shared" si="229"/>
        <v>#N/A</v>
      </c>
      <c r="M777" s="8" t="e">
        <f t="shared" si="230"/>
        <v>#N/A</v>
      </c>
      <c r="N777" s="2" t="str">
        <f t="shared" si="231"/>
        <v>-</v>
      </c>
      <c r="O777" s="2" t="str">
        <f t="shared" si="232"/>
        <v>-</v>
      </c>
      <c r="P777" s="2" t="str">
        <f t="shared" si="233"/>
        <v>-</v>
      </c>
      <c r="Q777" s="2" t="str">
        <f t="shared" si="234"/>
        <v>-</v>
      </c>
      <c r="AR777" t="s">
        <v>1146</v>
      </c>
      <c r="AS777" t="s">
        <v>865</v>
      </c>
      <c r="AT777" t="e">
        <f>#REF!</f>
        <v>#REF!</v>
      </c>
      <c r="AV777" s="40">
        <v>18</v>
      </c>
      <c r="AW777" s="42">
        <v>149</v>
      </c>
      <c r="AX777" s="44">
        <f t="shared" si="235"/>
        <v>18149</v>
      </c>
      <c r="AZ777" s="7" t="s">
        <v>4546</v>
      </c>
    </row>
    <row r="778" spans="1:52" hidden="1" outlineLevel="1">
      <c r="A778" t="s">
        <v>349</v>
      </c>
      <c r="B778" t="s">
        <v>865</v>
      </c>
      <c r="C778" s="25">
        <v>33718</v>
      </c>
      <c r="F778" s="1">
        <v>22480</v>
      </c>
      <c r="G778" s="1">
        <v>13010</v>
      </c>
      <c r="H778" s="1">
        <v>12905</v>
      </c>
      <c r="I778" s="2" t="str">
        <f t="shared" si="236"/>
        <v/>
      </c>
      <c r="J778" s="2">
        <f t="shared" si="237"/>
        <v>0.57406583629893237</v>
      </c>
      <c r="K778" s="10" t="e">
        <f t="shared" si="228"/>
        <v>#N/A</v>
      </c>
      <c r="L778" s="9" t="e">
        <f t="shared" si="229"/>
        <v>#N/A</v>
      </c>
      <c r="M778" s="8" t="e">
        <f t="shared" si="230"/>
        <v>#N/A</v>
      </c>
      <c r="N778" s="2" t="str">
        <f t="shared" si="231"/>
        <v>-</v>
      </c>
      <c r="O778" s="2" t="str">
        <f t="shared" si="232"/>
        <v>-</v>
      </c>
      <c r="P778" s="2" t="str">
        <f t="shared" si="233"/>
        <v>-</v>
      </c>
      <c r="Q778" s="2" t="str">
        <f t="shared" si="234"/>
        <v>-</v>
      </c>
      <c r="AR778" t="s">
        <v>349</v>
      </c>
      <c r="AS778" t="s">
        <v>865</v>
      </c>
      <c r="AT778" t="e">
        <f>#REF!</f>
        <v>#REF!</v>
      </c>
      <c r="AV778" s="40">
        <v>18</v>
      </c>
      <c r="AW778" s="42">
        <v>151</v>
      </c>
      <c r="AX778" s="44">
        <f t="shared" si="235"/>
        <v>18151</v>
      </c>
      <c r="AZ778" s="7" t="s">
        <v>4546</v>
      </c>
    </row>
    <row r="779" spans="1:52" hidden="1" outlineLevel="1">
      <c r="A779" t="s">
        <v>694</v>
      </c>
      <c r="B779" t="s">
        <v>865</v>
      </c>
      <c r="C779" s="25">
        <v>21809</v>
      </c>
      <c r="F779" s="1">
        <v>16003</v>
      </c>
      <c r="G779" s="1">
        <v>8716</v>
      </c>
      <c r="H779" s="1">
        <v>8394</v>
      </c>
      <c r="I779" s="2" t="str">
        <f t="shared" si="236"/>
        <v/>
      </c>
      <c r="J779" s="2">
        <f t="shared" si="237"/>
        <v>0.52452665125289011</v>
      </c>
      <c r="K779" s="10" t="e">
        <f t="shared" si="228"/>
        <v>#N/A</v>
      </c>
      <c r="L779" s="9" t="e">
        <f t="shared" si="229"/>
        <v>#N/A</v>
      </c>
      <c r="M779" s="8" t="e">
        <f t="shared" si="230"/>
        <v>#N/A</v>
      </c>
      <c r="N779" s="2" t="str">
        <f t="shared" si="231"/>
        <v>-</v>
      </c>
      <c r="O779" s="2" t="str">
        <f t="shared" si="232"/>
        <v>-</v>
      </c>
      <c r="P779" s="2" t="str">
        <f t="shared" si="233"/>
        <v>-</v>
      </c>
      <c r="Q779" s="2" t="str">
        <f t="shared" si="234"/>
        <v>-</v>
      </c>
      <c r="AR779" t="s">
        <v>694</v>
      </c>
      <c r="AS779" t="s">
        <v>865</v>
      </c>
      <c r="AT779" t="e">
        <f>#REF!</f>
        <v>#REF!</v>
      </c>
      <c r="AV779" s="40">
        <v>18</v>
      </c>
      <c r="AW779" s="42">
        <v>153</v>
      </c>
      <c r="AX779" s="44">
        <f t="shared" si="235"/>
        <v>18153</v>
      </c>
      <c r="AZ779" s="7" t="s">
        <v>4546</v>
      </c>
    </row>
    <row r="780" spans="1:52" hidden="1" outlineLevel="1">
      <c r="A780" t="s">
        <v>213</v>
      </c>
      <c r="B780" t="s">
        <v>865</v>
      </c>
      <c r="C780" s="25">
        <v>9863</v>
      </c>
      <c r="F780" s="1">
        <v>6926</v>
      </c>
      <c r="G780" s="1">
        <v>3723</v>
      </c>
      <c r="H780" s="1">
        <v>3671</v>
      </c>
      <c r="I780" s="2" t="str">
        <f t="shared" si="236"/>
        <v/>
      </c>
      <c r="J780" s="2">
        <f t="shared" si="237"/>
        <v>0.53003176436615651</v>
      </c>
      <c r="K780" s="10" t="e">
        <f t="shared" si="228"/>
        <v>#N/A</v>
      </c>
      <c r="L780" s="9" t="e">
        <f t="shared" si="229"/>
        <v>#N/A</v>
      </c>
      <c r="M780" s="8" t="e">
        <f t="shared" si="230"/>
        <v>#N/A</v>
      </c>
      <c r="N780" s="2" t="str">
        <f t="shared" si="231"/>
        <v>-</v>
      </c>
      <c r="O780" s="2" t="str">
        <f t="shared" si="232"/>
        <v>-</v>
      </c>
      <c r="P780" s="2" t="str">
        <f t="shared" si="233"/>
        <v>-</v>
      </c>
      <c r="Q780" s="2" t="str">
        <f t="shared" si="234"/>
        <v>-</v>
      </c>
      <c r="AR780" t="s">
        <v>213</v>
      </c>
      <c r="AS780" t="s">
        <v>865</v>
      </c>
      <c r="AT780" t="e">
        <f>#REF!</f>
        <v>#REF!</v>
      </c>
      <c r="AV780" s="40">
        <v>18</v>
      </c>
      <c r="AW780" s="42">
        <v>155</v>
      </c>
      <c r="AX780" s="44">
        <f t="shared" si="235"/>
        <v>18155</v>
      </c>
      <c r="AZ780" s="7" t="s">
        <v>4546</v>
      </c>
    </row>
    <row r="781" spans="1:52" hidden="1" outlineLevel="1">
      <c r="A781" t="s">
        <v>258</v>
      </c>
      <c r="B781" t="s">
        <v>865</v>
      </c>
      <c r="C781" s="25">
        <v>155832</v>
      </c>
      <c r="F781" s="1">
        <v>92980</v>
      </c>
      <c r="G781" s="1">
        <v>52875</v>
      </c>
      <c r="H781" s="1">
        <v>52360</v>
      </c>
      <c r="I781" s="2" t="str">
        <f t="shared" si="236"/>
        <v/>
      </c>
      <c r="J781" s="2">
        <f t="shared" si="237"/>
        <v>0.56313185631318563</v>
      </c>
      <c r="K781" s="10" t="e">
        <f t="shared" si="228"/>
        <v>#N/A</v>
      </c>
      <c r="L781" s="9" t="e">
        <f t="shared" si="229"/>
        <v>#N/A</v>
      </c>
      <c r="M781" s="8" t="e">
        <f t="shared" si="230"/>
        <v>#N/A</v>
      </c>
      <c r="N781" s="2" t="str">
        <f t="shared" si="231"/>
        <v>-</v>
      </c>
      <c r="O781" s="2" t="str">
        <f t="shared" si="232"/>
        <v>-</v>
      </c>
      <c r="P781" s="2" t="str">
        <f t="shared" si="233"/>
        <v>-</v>
      </c>
      <c r="Q781" s="2" t="str">
        <f t="shared" si="234"/>
        <v>-</v>
      </c>
      <c r="AR781" t="s">
        <v>258</v>
      </c>
      <c r="AS781" t="s">
        <v>865</v>
      </c>
      <c r="AT781" t="e">
        <f>#REF!</f>
        <v>#REF!</v>
      </c>
      <c r="AV781" s="40">
        <v>18</v>
      </c>
      <c r="AW781" s="42">
        <v>157</v>
      </c>
      <c r="AX781" s="44">
        <f t="shared" si="235"/>
        <v>18157</v>
      </c>
      <c r="AZ781" s="7" t="s">
        <v>4546</v>
      </c>
    </row>
    <row r="782" spans="1:52" hidden="1" outlineLevel="1">
      <c r="A782" t="s">
        <v>259</v>
      </c>
      <c r="B782" t="s">
        <v>865</v>
      </c>
      <c r="C782" s="25">
        <v>16510</v>
      </c>
      <c r="F782" s="1">
        <v>13622</v>
      </c>
      <c r="G782" s="1">
        <v>8023</v>
      </c>
      <c r="H782" s="1">
        <v>7892</v>
      </c>
      <c r="I782" s="2" t="str">
        <f t="shared" si="236"/>
        <v/>
      </c>
      <c r="J782" s="2">
        <f t="shared" si="237"/>
        <v>0.57935692262516514</v>
      </c>
      <c r="K782" s="10" t="e">
        <f t="shared" si="228"/>
        <v>#N/A</v>
      </c>
      <c r="L782" s="9" t="e">
        <f t="shared" si="229"/>
        <v>#N/A</v>
      </c>
      <c r="M782" s="8" t="e">
        <f t="shared" si="230"/>
        <v>#N/A</v>
      </c>
      <c r="N782" s="2" t="str">
        <f t="shared" si="231"/>
        <v>-</v>
      </c>
      <c r="O782" s="2" t="str">
        <f t="shared" si="232"/>
        <v>-</v>
      </c>
      <c r="P782" s="2" t="str">
        <f t="shared" si="233"/>
        <v>-</v>
      </c>
      <c r="Q782" s="2" t="str">
        <f t="shared" si="234"/>
        <v>-</v>
      </c>
      <c r="AR782" t="s">
        <v>259</v>
      </c>
      <c r="AS782" t="s">
        <v>865</v>
      </c>
      <c r="AT782" t="e">
        <f>#REF!</f>
        <v>#REF!</v>
      </c>
      <c r="AV782" s="40">
        <v>18</v>
      </c>
      <c r="AW782" s="42">
        <v>159</v>
      </c>
      <c r="AX782" s="44">
        <f t="shared" si="235"/>
        <v>18159</v>
      </c>
      <c r="AZ782" s="7" t="s">
        <v>4546</v>
      </c>
    </row>
    <row r="783" spans="1:52" hidden="1" outlineLevel="1">
      <c r="A783" t="s">
        <v>170</v>
      </c>
      <c r="B783" t="s">
        <v>865</v>
      </c>
      <c r="C783" s="25">
        <v>7291</v>
      </c>
      <c r="F783" s="1">
        <v>5626</v>
      </c>
      <c r="G783" s="1">
        <v>3397</v>
      </c>
      <c r="H783" s="1">
        <v>3344</v>
      </c>
      <c r="I783" s="2" t="str">
        <f t="shared" si="236"/>
        <v/>
      </c>
      <c r="J783" s="2">
        <f t="shared" si="237"/>
        <v>0.59438322076075367</v>
      </c>
      <c r="K783" s="10" t="e">
        <f t="shared" si="228"/>
        <v>#N/A</v>
      </c>
      <c r="L783" s="9" t="e">
        <f t="shared" si="229"/>
        <v>#N/A</v>
      </c>
      <c r="M783" s="8" t="e">
        <f t="shared" si="230"/>
        <v>#N/A</v>
      </c>
      <c r="N783" s="2" t="str">
        <f t="shared" si="231"/>
        <v>-</v>
      </c>
      <c r="O783" s="2" t="str">
        <f t="shared" si="232"/>
        <v>-</v>
      </c>
      <c r="P783" s="2" t="str">
        <f t="shared" si="233"/>
        <v>-</v>
      </c>
      <c r="Q783" s="2" t="str">
        <f t="shared" si="234"/>
        <v>-</v>
      </c>
      <c r="AR783" t="s">
        <v>170</v>
      </c>
      <c r="AS783" t="s">
        <v>865</v>
      </c>
      <c r="AT783" t="e">
        <f>#REF!</f>
        <v>#REF!</v>
      </c>
      <c r="AV783" s="40">
        <v>18</v>
      </c>
      <c r="AW783" s="42">
        <v>161</v>
      </c>
      <c r="AX783" s="44">
        <f t="shared" si="235"/>
        <v>18161</v>
      </c>
      <c r="AZ783" s="7" t="s">
        <v>4546</v>
      </c>
    </row>
    <row r="784" spans="1:52" hidden="1" outlineLevel="1">
      <c r="A784" t="s">
        <v>4278</v>
      </c>
      <c r="B784" t="s">
        <v>865</v>
      </c>
      <c r="C784" s="25">
        <v>175113</v>
      </c>
      <c r="F784" s="1">
        <v>126822</v>
      </c>
      <c r="G784" s="1">
        <v>72011</v>
      </c>
      <c r="H784" s="1">
        <v>70654</v>
      </c>
      <c r="I784" s="2" t="str">
        <f t="shared" si="236"/>
        <v/>
      </c>
      <c r="J784" s="2">
        <f t="shared" si="237"/>
        <v>0.55711154216145464</v>
      </c>
      <c r="K784" s="10" t="e">
        <f t="shared" si="228"/>
        <v>#N/A</v>
      </c>
      <c r="L784" s="9" t="e">
        <f t="shared" si="229"/>
        <v>#N/A</v>
      </c>
      <c r="M784" s="8" t="e">
        <f t="shared" si="230"/>
        <v>#N/A</v>
      </c>
      <c r="N784" s="2" t="str">
        <f t="shared" si="231"/>
        <v>-</v>
      </c>
      <c r="O784" s="2" t="str">
        <f t="shared" si="232"/>
        <v>-</v>
      </c>
      <c r="P784" s="2" t="str">
        <f t="shared" si="233"/>
        <v>-</v>
      </c>
      <c r="Q784" s="2" t="str">
        <f t="shared" si="234"/>
        <v>-</v>
      </c>
      <c r="AR784" t="s">
        <v>4278</v>
      </c>
      <c r="AS784" t="s">
        <v>865</v>
      </c>
      <c r="AT784" t="e">
        <f>#REF!</f>
        <v>#REF!</v>
      </c>
      <c r="AV784" s="40">
        <v>18</v>
      </c>
      <c r="AW784" s="42">
        <v>163</v>
      </c>
      <c r="AX784" s="44">
        <f t="shared" si="235"/>
        <v>18163</v>
      </c>
      <c r="AZ784" s="7" t="s">
        <v>4546</v>
      </c>
    </row>
    <row r="785" spans="1:52" hidden="1" outlineLevel="1">
      <c r="A785" t="s">
        <v>741</v>
      </c>
      <c r="B785" t="s">
        <v>865</v>
      </c>
      <c r="C785" s="25">
        <v>16515</v>
      </c>
      <c r="F785" s="1">
        <v>12934</v>
      </c>
      <c r="G785" s="1">
        <v>7122</v>
      </c>
      <c r="H785" s="1">
        <v>7017</v>
      </c>
      <c r="I785" s="2" t="str">
        <f t="shared" si="236"/>
        <v/>
      </c>
      <c r="J785" s="2">
        <f t="shared" si="237"/>
        <v>0.54252358125869804</v>
      </c>
      <c r="K785" s="10" t="e">
        <f t="shared" si="228"/>
        <v>#N/A</v>
      </c>
      <c r="L785" s="9" t="e">
        <f t="shared" si="229"/>
        <v>#N/A</v>
      </c>
      <c r="M785" s="8" t="e">
        <f t="shared" si="230"/>
        <v>#N/A</v>
      </c>
      <c r="N785" s="2" t="str">
        <f t="shared" si="231"/>
        <v>-</v>
      </c>
      <c r="O785" s="2" t="str">
        <f t="shared" si="232"/>
        <v>-</v>
      </c>
      <c r="P785" s="2" t="str">
        <f t="shared" si="233"/>
        <v>-</v>
      </c>
      <c r="Q785" s="2" t="str">
        <f t="shared" si="234"/>
        <v>-</v>
      </c>
      <c r="AR785" t="s">
        <v>741</v>
      </c>
      <c r="AS785" t="s">
        <v>865</v>
      </c>
      <c r="AT785" t="e">
        <f>#REF!</f>
        <v>#REF!</v>
      </c>
      <c r="AV785" s="40">
        <v>18</v>
      </c>
      <c r="AW785" s="42">
        <v>165</v>
      </c>
      <c r="AX785" s="44">
        <f t="shared" si="235"/>
        <v>18165</v>
      </c>
      <c r="AZ785" s="7" t="s">
        <v>4546</v>
      </c>
    </row>
    <row r="786" spans="1:52" hidden="1" outlineLevel="1">
      <c r="A786" t="s">
        <v>2913</v>
      </c>
      <c r="B786" t="s">
        <v>865</v>
      </c>
      <c r="C786" s="25">
        <v>104662</v>
      </c>
      <c r="F786" s="1">
        <v>78449</v>
      </c>
      <c r="G786" s="1">
        <v>40344</v>
      </c>
      <c r="H786" s="1">
        <v>39744</v>
      </c>
      <c r="I786" s="2" t="str">
        <f t="shared" si="236"/>
        <v/>
      </c>
      <c r="J786" s="2">
        <f t="shared" si="237"/>
        <v>0.5066221366747824</v>
      </c>
      <c r="K786" s="10" t="e">
        <f t="shared" si="228"/>
        <v>#N/A</v>
      </c>
      <c r="L786" s="9" t="e">
        <f t="shared" si="229"/>
        <v>#N/A</v>
      </c>
      <c r="M786" s="8" t="e">
        <f t="shared" si="230"/>
        <v>#N/A</v>
      </c>
      <c r="N786" s="2" t="str">
        <f t="shared" si="231"/>
        <v>-</v>
      </c>
      <c r="O786" s="2" t="str">
        <f t="shared" si="232"/>
        <v>-</v>
      </c>
      <c r="P786" s="2" t="str">
        <f t="shared" si="233"/>
        <v>-</v>
      </c>
      <c r="Q786" s="2" t="str">
        <f t="shared" si="234"/>
        <v>-</v>
      </c>
      <c r="AR786" t="s">
        <v>2913</v>
      </c>
      <c r="AS786" t="s">
        <v>865</v>
      </c>
      <c r="AT786" t="e">
        <f>#REF!</f>
        <v>#REF!</v>
      </c>
      <c r="AV786" s="40">
        <v>18</v>
      </c>
      <c r="AW786" s="42">
        <v>167</v>
      </c>
      <c r="AX786" s="44">
        <f t="shared" si="235"/>
        <v>18167</v>
      </c>
      <c r="AZ786" s="7" t="s">
        <v>4546</v>
      </c>
    </row>
    <row r="787" spans="1:52" hidden="1" outlineLevel="1">
      <c r="A787" t="s">
        <v>2867</v>
      </c>
      <c r="B787" t="s">
        <v>865</v>
      </c>
      <c r="C787" s="25">
        <v>34131</v>
      </c>
      <c r="F787" s="1">
        <v>24873</v>
      </c>
      <c r="G787" s="1">
        <v>13801</v>
      </c>
      <c r="H787" s="1">
        <v>13602</v>
      </c>
      <c r="I787" s="2" t="str">
        <f t="shared" si="236"/>
        <v/>
      </c>
      <c r="J787" s="2">
        <f t="shared" si="237"/>
        <v>0.54685803883729345</v>
      </c>
      <c r="K787" s="10" t="e">
        <f t="shared" si="228"/>
        <v>#N/A</v>
      </c>
      <c r="L787" s="9" t="e">
        <f t="shared" si="229"/>
        <v>#N/A</v>
      </c>
      <c r="M787" s="8" t="e">
        <f t="shared" si="230"/>
        <v>#N/A</v>
      </c>
      <c r="N787" s="2" t="str">
        <f t="shared" si="231"/>
        <v>-</v>
      </c>
      <c r="O787" s="2" t="str">
        <f t="shared" si="232"/>
        <v>-</v>
      </c>
      <c r="P787" s="2" t="str">
        <f t="shared" si="233"/>
        <v>-</v>
      </c>
      <c r="Q787" s="2" t="str">
        <f t="shared" si="234"/>
        <v>-</v>
      </c>
      <c r="AR787" t="s">
        <v>2867</v>
      </c>
      <c r="AS787" t="s">
        <v>865</v>
      </c>
      <c r="AT787" t="e">
        <f>#REF!</f>
        <v>#REF!</v>
      </c>
      <c r="AV787" s="40">
        <v>18</v>
      </c>
      <c r="AW787" s="42">
        <v>169</v>
      </c>
      <c r="AX787" s="44">
        <f t="shared" si="235"/>
        <v>18169</v>
      </c>
      <c r="AZ787" s="7" t="s">
        <v>4546</v>
      </c>
    </row>
    <row r="788" spans="1:52" hidden="1" outlineLevel="1">
      <c r="A788" t="s">
        <v>397</v>
      </c>
      <c r="B788" t="s">
        <v>865</v>
      </c>
      <c r="C788" s="25">
        <v>8609</v>
      </c>
      <c r="F788" s="1">
        <v>6517</v>
      </c>
      <c r="G788" s="1">
        <v>4035</v>
      </c>
      <c r="H788" s="1">
        <v>3960</v>
      </c>
      <c r="I788" s="2" t="str">
        <f t="shared" si="236"/>
        <v/>
      </c>
      <c r="J788" s="2">
        <f t="shared" si="237"/>
        <v>0.60764155286174615</v>
      </c>
      <c r="K788" s="10" t="e">
        <f t="shared" si="228"/>
        <v>#N/A</v>
      </c>
      <c r="L788" s="9" t="e">
        <f t="shared" si="229"/>
        <v>#N/A</v>
      </c>
      <c r="M788" s="8" t="e">
        <f t="shared" si="230"/>
        <v>#N/A</v>
      </c>
      <c r="N788" s="2" t="str">
        <f t="shared" si="231"/>
        <v>-</v>
      </c>
      <c r="O788" s="2" t="str">
        <f t="shared" si="232"/>
        <v>-</v>
      </c>
      <c r="P788" s="2" t="str">
        <f t="shared" si="233"/>
        <v>-</v>
      </c>
      <c r="Q788" s="2" t="str">
        <f t="shared" si="234"/>
        <v>-</v>
      </c>
      <c r="AR788" t="s">
        <v>397</v>
      </c>
      <c r="AS788" t="s">
        <v>865</v>
      </c>
      <c r="AT788" t="e">
        <f>#REF!</f>
        <v>#REF!</v>
      </c>
      <c r="AV788" s="40">
        <v>18</v>
      </c>
      <c r="AW788" s="42">
        <v>171</v>
      </c>
      <c r="AX788" s="44">
        <f t="shared" si="235"/>
        <v>18171</v>
      </c>
      <c r="AZ788" s="7" t="s">
        <v>4546</v>
      </c>
    </row>
    <row r="789" spans="1:52" s="1" customFormat="1" hidden="1" outlineLevel="1">
      <c r="A789" t="s">
        <v>1170</v>
      </c>
      <c r="B789" t="s">
        <v>865</v>
      </c>
      <c r="C789" s="25">
        <v>55171</v>
      </c>
      <c r="F789" s="1">
        <v>43329</v>
      </c>
      <c r="G789" s="1">
        <v>26387</v>
      </c>
      <c r="H789" s="1">
        <v>26025</v>
      </c>
      <c r="I789" s="2" t="str">
        <f t="shared" si="236"/>
        <v/>
      </c>
      <c r="J789" s="2">
        <f t="shared" si="237"/>
        <v>0.60063698677560062</v>
      </c>
      <c r="K789" s="10" t="e">
        <f t="shared" si="228"/>
        <v>#N/A</v>
      </c>
      <c r="L789" s="9" t="e">
        <f t="shared" si="229"/>
        <v>#N/A</v>
      </c>
      <c r="M789" s="8" t="e">
        <f t="shared" si="230"/>
        <v>#N/A</v>
      </c>
      <c r="N789" s="2" t="str">
        <f t="shared" si="231"/>
        <v>-</v>
      </c>
      <c r="O789" s="2" t="str">
        <f t="shared" si="232"/>
        <v>-</v>
      </c>
      <c r="P789" s="2" t="str">
        <f t="shared" si="233"/>
        <v>-</v>
      </c>
      <c r="Q789" s="2" t="str">
        <f t="shared" si="234"/>
        <v>-</v>
      </c>
      <c r="AO789"/>
      <c r="AP789"/>
      <c r="AQ789" s="8"/>
      <c r="AR789" t="s">
        <v>1170</v>
      </c>
      <c r="AS789" t="s">
        <v>865</v>
      </c>
      <c r="AT789" t="e">
        <f>#REF!</f>
        <v>#REF!</v>
      </c>
      <c r="AV789" s="40">
        <v>18</v>
      </c>
      <c r="AW789" s="42">
        <v>173</v>
      </c>
      <c r="AX789" s="44">
        <f t="shared" si="235"/>
        <v>18173</v>
      </c>
      <c r="AZ789" s="7" t="s">
        <v>4546</v>
      </c>
    </row>
    <row r="790" spans="1:52" s="1" customFormat="1" hidden="1" outlineLevel="1">
      <c r="A790" t="s">
        <v>1340</v>
      </c>
      <c r="B790" t="s">
        <v>865</v>
      </c>
      <c r="C790" s="25">
        <v>27854</v>
      </c>
      <c r="F790" s="1">
        <v>17923</v>
      </c>
      <c r="G790" s="1">
        <v>11145</v>
      </c>
      <c r="H790" s="1">
        <v>10880</v>
      </c>
      <c r="I790" s="2" t="str">
        <f t="shared" si="236"/>
        <v/>
      </c>
      <c r="J790" s="2">
        <f t="shared" si="237"/>
        <v>0.60704123193661774</v>
      </c>
      <c r="K790" s="10" t="e">
        <f t="shared" si="228"/>
        <v>#N/A</v>
      </c>
      <c r="L790" s="9" t="e">
        <f t="shared" si="229"/>
        <v>#N/A</v>
      </c>
      <c r="M790" s="8" t="e">
        <f t="shared" si="230"/>
        <v>#N/A</v>
      </c>
      <c r="N790" s="2" t="str">
        <f t="shared" si="231"/>
        <v>-</v>
      </c>
      <c r="O790" s="2" t="str">
        <f t="shared" si="232"/>
        <v>-</v>
      </c>
      <c r="P790" s="2" t="str">
        <f t="shared" si="233"/>
        <v>-</v>
      </c>
      <c r="Q790" s="2" t="str">
        <f t="shared" si="234"/>
        <v>-</v>
      </c>
      <c r="AO790"/>
      <c r="AP790"/>
      <c r="AQ790" s="8"/>
      <c r="AR790" t="s">
        <v>1340</v>
      </c>
      <c r="AS790" t="s">
        <v>865</v>
      </c>
      <c r="AT790" t="e">
        <f>#REF!</f>
        <v>#REF!</v>
      </c>
      <c r="AV790" s="40">
        <v>18</v>
      </c>
      <c r="AW790" s="42">
        <v>175</v>
      </c>
      <c r="AX790" s="44">
        <f t="shared" si="235"/>
        <v>18175</v>
      </c>
      <c r="AZ790" s="7" t="s">
        <v>4546</v>
      </c>
    </row>
    <row r="791" spans="1:52" s="1" customFormat="1" hidden="1" outlineLevel="1">
      <c r="A791" t="s">
        <v>398</v>
      </c>
      <c r="B791" t="s">
        <v>865</v>
      </c>
      <c r="C791" s="25">
        <v>70070</v>
      </c>
      <c r="F791" s="1">
        <v>51369</v>
      </c>
      <c r="G791" s="1">
        <v>28273</v>
      </c>
      <c r="H791" s="1">
        <v>27657</v>
      </c>
      <c r="I791" s="2" t="str">
        <f t="shared" si="236"/>
        <v/>
      </c>
      <c r="J791" s="2">
        <f t="shared" si="237"/>
        <v>0.53839864509723767</v>
      </c>
      <c r="K791" s="10" t="e">
        <f t="shared" si="228"/>
        <v>#N/A</v>
      </c>
      <c r="L791" s="9" t="e">
        <f t="shared" si="229"/>
        <v>#N/A</v>
      </c>
      <c r="M791" s="8" t="e">
        <f t="shared" si="230"/>
        <v>#N/A</v>
      </c>
      <c r="N791" s="2" t="str">
        <f t="shared" si="231"/>
        <v>-</v>
      </c>
      <c r="O791" s="2" t="str">
        <f t="shared" si="232"/>
        <v>-</v>
      </c>
      <c r="P791" s="2" t="str">
        <f t="shared" si="233"/>
        <v>-</v>
      </c>
      <c r="Q791" s="2" t="str">
        <f t="shared" si="234"/>
        <v>-</v>
      </c>
      <c r="AO791"/>
      <c r="AP791"/>
      <c r="AQ791" s="8"/>
      <c r="AR791" t="s">
        <v>398</v>
      </c>
      <c r="AS791" t="s">
        <v>865</v>
      </c>
      <c r="AT791" t="e">
        <f>#REF!</f>
        <v>#REF!</v>
      </c>
      <c r="AV791" s="40">
        <v>18</v>
      </c>
      <c r="AW791" s="42">
        <v>177</v>
      </c>
      <c r="AX791" s="44">
        <f t="shared" si="235"/>
        <v>18177</v>
      </c>
      <c r="AZ791" s="7" t="s">
        <v>4546</v>
      </c>
    </row>
    <row r="792" spans="1:52" s="1" customFormat="1" hidden="1" outlineLevel="1">
      <c r="A792" t="s">
        <v>1530</v>
      </c>
      <c r="B792" t="s">
        <v>865</v>
      </c>
      <c r="C792" s="25">
        <v>27826</v>
      </c>
      <c r="F792" s="1">
        <v>20345</v>
      </c>
      <c r="G792" s="1">
        <v>12528</v>
      </c>
      <c r="H792" s="1">
        <v>12354</v>
      </c>
      <c r="I792" s="2" t="str">
        <f t="shared" si="236"/>
        <v/>
      </c>
      <c r="J792" s="2">
        <f t="shared" si="237"/>
        <v>0.60722536249692804</v>
      </c>
      <c r="K792" s="10" t="e">
        <f t="shared" si="228"/>
        <v>#N/A</v>
      </c>
      <c r="L792" s="9" t="e">
        <f t="shared" si="229"/>
        <v>#N/A</v>
      </c>
      <c r="M792" s="8" t="e">
        <f t="shared" si="230"/>
        <v>#N/A</v>
      </c>
      <c r="N792" s="2" t="str">
        <f t="shared" si="231"/>
        <v>-</v>
      </c>
      <c r="O792" s="2" t="str">
        <f t="shared" si="232"/>
        <v>-</v>
      </c>
      <c r="P792" s="2" t="str">
        <f t="shared" si="233"/>
        <v>-</v>
      </c>
      <c r="Q792" s="2" t="str">
        <f t="shared" si="234"/>
        <v>-</v>
      </c>
      <c r="AO792"/>
      <c r="AP792"/>
      <c r="AQ792" s="8"/>
      <c r="AR792" t="s">
        <v>1530</v>
      </c>
      <c r="AS792" t="s">
        <v>865</v>
      </c>
      <c r="AT792" t="e">
        <f>#REF!</f>
        <v>#REF!</v>
      </c>
      <c r="AV792" s="40">
        <v>18</v>
      </c>
      <c r="AW792" s="42">
        <v>179</v>
      </c>
      <c r="AX792" s="44">
        <f t="shared" si="235"/>
        <v>18179</v>
      </c>
      <c r="AZ792" s="7" t="s">
        <v>4546</v>
      </c>
    </row>
    <row r="793" spans="1:52" s="1" customFormat="1" hidden="1" outlineLevel="1">
      <c r="A793" t="s">
        <v>3195</v>
      </c>
      <c r="B793" t="s">
        <v>865</v>
      </c>
      <c r="C793" s="25">
        <v>24976</v>
      </c>
      <c r="F793" s="1">
        <v>17299</v>
      </c>
      <c r="G793" s="1">
        <v>11502</v>
      </c>
      <c r="H793" s="1">
        <v>10366</v>
      </c>
      <c r="I793" s="2" t="str">
        <f t="shared" si="236"/>
        <v/>
      </c>
      <c r="J793" s="2">
        <f t="shared" si="237"/>
        <v>0.5992253887507949</v>
      </c>
      <c r="K793" s="10" t="e">
        <f t="shared" si="228"/>
        <v>#N/A</v>
      </c>
      <c r="L793" s="9" t="e">
        <f t="shared" si="229"/>
        <v>#N/A</v>
      </c>
      <c r="M793" s="8" t="e">
        <f t="shared" si="230"/>
        <v>#N/A</v>
      </c>
      <c r="N793" s="2" t="str">
        <f t="shared" si="231"/>
        <v>-</v>
      </c>
      <c r="O793" s="2" t="str">
        <f t="shared" si="232"/>
        <v>-</v>
      </c>
      <c r="P793" s="2" t="str">
        <f t="shared" si="233"/>
        <v>-</v>
      </c>
      <c r="Q793" s="2" t="str">
        <f t="shared" si="234"/>
        <v>-</v>
      </c>
      <c r="AO793"/>
      <c r="AP793"/>
      <c r="AQ793" s="8"/>
      <c r="AR793" t="s">
        <v>3195</v>
      </c>
      <c r="AS793" t="s">
        <v>865</v>
      </c>
      <c r="AT793" t="e">
        <f>#REF!</f>
        <v>#REF!</v>
      </c>
      <c r="AV793" s="40">
        <v>18</v>
      </c>
      <c r="AW793" s="42">
        <v>181</v>
      </c>
      <c r="AX793" s="44">
        <f t="shared" si="235"/>
        <v>18181</v>
      </c>
      <c r="AZ793" s="7" t="s">
        <v>4546</v>
      </c>
    </row>
    <row r="794" spans="1:52" s="1" customFormat="1" hidden="1" outlineLevel="1">
      <c r="A794" t="s">
        <v>3505</v>
      </c>
      <c r="B794" t="s">
        <v>865</v>
      </c>
      <c r="C794" s="25">
        <v>31841</v>
      </c>
      <c r="F794" s="1">
        <v>19975</v>
      </c>
      <c r="G794" s="1">
        <v>13661</v>
      </c>
      <c r="H794" s="1">
        <v>13481</v>
      </c>
      <c r="I794" s="2" t="str">
        <f t="shared" si="236"/>
        <v/>
      </c>
      <c r="J794" s="2">
        <f t="shared" si="237"/>
        <v>0.67489361702127659</v>
      </c>
      <c r="K794" s="10" t="e">
        <f t="shared" si="228"/>
        <v>#N/A</v>
      </c>
      <c r="L794" s="9" t="e">
        <f t="shared" si="229"/>
        <v>#N/A</v>
      </c>
      <c r="M794" s="8" t="e">
        <f t="shared" si="230"/>
        <v>#N/A</v>
      </c>
      <c r="N794" s="2" t="str">
        <f t="shared" si="231"/>
        <v>-</v>
      </c>
      <c r="O794" s="2" t="str">
        <f t="shared" si="232"/>
        <v>-</v>
      </c>
      <c r="P794" s="2" t="str">
        <f t="shared" si="233"/>
        <v>-</v>
      </c>
      <c r="Q794" s="2" t="str">
        <f t="shared" si="234"/>
        <v>-</v>
      </c>
      <c r="AO794"/>
      <c r="AP794"/>
      <c r="AQ794" s="8"/>
      <c r="AR794" t="s">
        <v>3505</v>
      </c>
      <c r="AS794" t="s">
        <v>865</v>
      </c>
      <c r="AT794" t="e">
        <f>#REF!</f>
        <v>#REF!</v>
      </c>
      <c r="AV794" s="40">
        <v>18</v>
      </c>
      <c r="AW794" s="42">
        <v>183</v>
      </c>
      <c r="AX794" s="44">
        <f t="shared" si="235"/>
        <v>18183</v>
      </c>
      <c r="AZ794" s="7" t="s">
        <v>4546</v>
      </c>
    </row>
    <row r="795" spans="1:52" s="1" customFormat="1" collapsed="1">
      <c r="A795" t="s">
        <v>864</v>
      </c>
      <c r="B795" t="s">
        <v>1517</v>
      </c>
      <c r="C795" s="1">
        <f>SUM(C703:C794)</f>
        <v>6233007</v>
      </c>
      <c r="D795" s="52">
        <v>4536000</v>
      </c>
      <c r="E795" s="52">
        <v>4435000</v>
      </c>
      <c r="F795" s="1">
        <f>SUM(F703:F794)</f>
        <v>4296602</v>
      </c>
      <c r="G795" s="1">
        <f>SUM(G703:G794)</f>
        <v>2512142</v>
      </c>
      <c r="H795" s="1">
        <v>2468002</v>
      </c>
      <c r="I795" s="2">
        <f t="shared" si="236"/>
        <v>0.54409215167548497</v>
      </c>
      <c r="J795" s="2">
        <f t="shared" si="237"/>
        <v>0.57440786928833532</v>
      </c>
      <c r="K795" s="10" t="e">
        <f t="shared" si="228"/>
        <v>#N/A</v>
      </c>
      <c r="L795" s="9" t="e">
        <f t="shared" si="229"/>
        <v>#N/A</v>
      </c>
      <c r="M795" s="8" t="e">
        <f t="shared" si="230"/>
        <v>#N/A</v>
      </c>
      <c r="N795" s="2" t="str">
        <f t="shared" si="231"/>
        <v>-</v>
      </c>
      <c r="O795" s="2" t="str">
        <f t="shared" si="232"/>
        <v>-</v>
      </c>
      <c r="P795" s="2" t="str">
        <f t="shared" si="233"/>
        <v>-</v>
      </c>
      <c r="Q795" s="2" t="str">
        <f t="shared" si="234"/>
        <v>-</v>
      </c>
      <c r="AO795"/>
      <c r="AP795"/>
      <c r="AQ795" s="8"/>
      <c r="AR795" t="s">
        <v>864</v>
      </c>
      <c r="AS795" t="s">
        <v>1517</v>
      </c>
      <c r="AT795"/>
      <c r="AV795" s="40">
        <v>18</v>
      </c>
      <c r="AW795" s="42"/>
      <c r="AX795" s="40">
        <f>AV795</f>
        <v>18</v>
      </c>
      <c r="AZ795" s="7" t="s">
        <v>1724</v>
      </c>
    </row>
    <row r="796" spans="1:52">
      <c r="C796" s="25"/>
      <c r="I796" s="2"/>
      <c r="J796" s="2"/>
      <c r="M796" s="8"/>
      <c r="AV796" s="40"/>
      <c r="AW796" s="42"/>
      <c r="AX796" s="44"/>
    </row>
    <row r="797" spans="1:52" hidden="1" outlineLevel="1">
      <c r="A797" t="s">
        <v>78</v>
      </c>
      <c r="B797" t="s">
        <v>824</v>
      </c>
      <c r="C797" s="25">
        <v>8019</v>
      </c>
      <c r="F797" s="1">
        <f t="shared" ref="F797:F828" si="238">SUM(R797:AK797)</f>
        <v>5701</v>
      </c>
      <c r="G797" s="1">
        <v>4354</v>
      </c>
      <c r="H797" s="1">
        <v>4278</v>
      </c>
      <c r="I797" s="2" t="str">
        <f t="shared" si="236"/>
        <v/>
      </c>
      <c r="J797" s="2">
        <f t="shared" si="237"/>
        <v>0.7503946676021751</v>
      </c>
      <c r="K797" s="10">
        <f t="shared" ref="K797:K828" si="239">RANK(R797,R797:AO797)</f>
        <v>3</v>
      </c>
      <c r="L797" s="9">
        <f t="shared" ref="L797:L828" si="240">RANK(S797,R797:AO797)</f>
        <v>1</v>
      </c>
      <c r="M797" s="8">
        <f t="shared" ref="M797:M828" si="241">RANK(T797,R797:AO797)</f>
        <v>2</v>
      </c>
      <c r="N797" s="2">
        <f t="shared" ref="N797:N828" si="242">IF(SUM($R797:$AN797)=0,"-",R797/SUM($R797:$AN797))</f>
        <v>0.22557446062094369</v>
      </c>
      <c r="O797" s="2">
        <f t="shared" ref="O797:O828" si="243">IF(SUM($R797:$AN797)=0,"-",S797/SUM($R797:$AN797))</f>
        <v>0.41501490966497107</v>
      </c>
      <c r="P797" s="2">
        <f t="shared" ref="P797:P828" si="244">IF(SUM($R797:$AN797)=0,"-",T797/SUM($R797:$AN797))</f>
        <v>0.35941062971408527</v>
      </c>
      <c r="Q797" s="2">
        <f t="shared" ref="Q797:Q828" si="245">IF(SUM($R797:$AN797)=0,"-",(1-N797-O797-P797))</f>
        <v>0</v>
      </c>
      <c r="R797" s="1">
        <v>1286</v>
      </c>
      <c r="S797" s="1">
        <v>2366</v>
      </c>
      <c r="T797" s="1">
        <v>2049</v>
      </c>
      <c r="V797" s="1">
        <v>0</v>
      </c>
      <c r="AR797" t="s">
        <v>78</v>
      </c>
      <c r="AS797" t="s">
        <v>824</v>
      </c>
      <c r="AT797" t="e">
        <f>#REF!</f>
        <v>#REF!</v>
      </c>
      <c r="AV797" s="40">
        <v>19</v>
      </c>
      <c r="AW797" s="42">
        <v>1</v>
      </c>
      <c r="AX797" s="44">
        <f t="shared" si="235"/>
        <v>19001</v>
      </c>
      <c r="AZ797" s="7" t="s">
        <v>4546</v>
      </c>
    </row>
    <row r="798" spans="1:52" hidden="1" outlineLevel="1">
      <c r="A798" t="s">
        <v>1761</v>
      </c>
      <c r="B798" t="s">
        <v>824</v>
      </c>
      <c r="C798" s="25">
        <v>4307</v>
      </c>
      <c r="F798" s="1">
        <f t="shared" si="238"/>
        <v>3369</v>
      </c>
      <c r="G798" s="1">
        <v>2353</v>
      </c>
      <c r="H798" s="1">
        <v>2325</v>
      </c>
      <c r="I798" s="2" t="str">
        <f t="shared" si="236"/>
        <v/>
      </c>
      <c r="J798" s="2">
        <f t="shared" si="237"/>
        <v>0.69011576135351738</v>
      </c>
      <c r="K798" s="10">
        <f t="shared" si="239"/>
        <v>3</v>
      </c>
      <c r="L798" s="9">
        <f t="shared" si="240"/>
        <v>2</v>
      </c>
      <c r="M798" s="8">
        <f t="shared" si="241"/>
        <v>1</v>
      </c>
      <c r="N798" s="2">
        <f t="shared" si="242"/>
        <v>0.26001780943900266</v>
      </c>
      <c r="O798" s="2">
        <f t="shared" si="243"/>
        <v>0.33244286138319978</v>
      </c>
      <c r="P798" s="2">
        <f t="shared" si="244"/>
        <v>0.40753932917779756</v>
      </c>
      <c r="Q798" s="2">
        <f t="shared" si="245"/>
        <v>0</v>
      </c>
      <c r="R798" s="1">
        <v>876</v>
      </c>
      <c r="S798" s="1">
        <v>1120</v>
      </c>
      <c r="T798" s="1">
        <v>1373</v>
      </c>
      <c r="V798" s="1">
        <v>0</v>
      </c>
      <c r="AR798" t="s">
        <v>1761</v>
      </c>
      <c r="AS798" t="s">
        <v>824</v>
      </c>
      <c r="AT798" t="e">
        <f>#REF!</f>
        <v>#REF!</v>
      </c>
      <c r="AV798" s="40">
        <v>19</v>
      </c>
      <c r="AW798" s="42">
        <v>3</v>
      </c>
      <c r="AX798" s="44">
        <f t="shared" si="235"/>
        <v>19003</v>
      </c>
      <c r="AZ798" s="7" t="s">
        <v>4546</v>
      </c>
    </row>
    <row r="799" spans="1:52" hidden="1" outlineLevel="1">
      <c r="A799" t="s">
        <v>1357</v>
      </c>
      <c r="B799" t="s">
        <v>824</v>
      </c>
      <c r="C799" s="25">
        <v>14324</v>
      </c>
      <c r="F799" s="1">
        <f t="shared" si="238"/>
        <v>9965</v>
      </c>
      <c r="G799" s="1">
        <v>7162</v>
      </c>
      <c r="H799" s="1">
        <v>7062</v>
      </c>
      <c r="I799" s="2" t="str">
        <f t="shared" si="236"/>
        <v/>
      </c>
      <c r="J799" s="2">
        <f t="shared" si="237"/>
        <v>0.70868038133467137</v>
      </c>
      <c r="K799" s="10">
        <f t="shared" si="239"/>
        <v>3</v>
      </c>
      <c r="L799" s="9">
        <f t="shared" si="240"/>
        <v>1</v>
      </c>
      <c r="M799" s="8">
        <f t="shared" si="241"/>
        <v>2</v>
      </c>
      <c r="N799" s="2">
        <f t="shared" si="242"/>
        <v>0.18665328650275967</v>
      </c>
      <c r="O799" s="2">
        <f t="shared" si="243"/>
        <v>0.41264425489212242</v>
      </c>
      <c r="P799" s="2">
        <f t="shared" si="244"/>
        <v>0.40070245860511794</v>
      </c>
      <c r="Q799" s="2">
        <f t="shared" si="245"/>
        <v>-5.5511151231257827E-17</v>
      </c>
      <c r="R799" s="1">
        <v>1860</v>
      </c>
      <c r="S799" s="1">
        <v>4112</v>
      </c>
      <c r="T799" s="1">
        <v>3993</v>
      </c>
      <c r="V799" s="1">
        <v>0</v>
      </c>
      <c r="AR799" t="s">
        <v>1357</v>
      </c>
      <c r="AS799" t="s">
        <v>824</v>
      </c>
      <c r="AT799" t="e">
        <f>#REF!</f>
        <v>#REF!</v>
      </c>
      <c r="AV799" s="40">
        <v>19</v>
      </c>
      <c r="AW799" s="42">
        <v>5</v>
      </c>
      <c r="AX799" s="44">
        <f t="shared" si="235"/>
        <v>19005</v>
      </c>
      <c r="AZ799" s="7" t="s">
        <v>4546</v>
      </c>
    </row>
    <row r="800" spans="1:52" hidden="1" outlineLevel="1">
      <c r="A800" t="s">
        <v>1342</v>
      </c>
      <c r="B800" t="s">
        <v>824</v>
      </c>
      <c r="C800" s="25">
        <v>13462</v>
      </c>
      <c r="F800" s="1">
        <f t="shared" si="238"/>
        <v>9342</v>
      </c>
      <c r="G800" s="1">
        <v>6530</v>
      </c>
      <c r="H800" s="1">
        <v>6450</v>
      </c>
      <c r="I800" s="2" t="str">
        <f t="shared" si="236"/>
        <v/>
      </c>
      <c r="J800" s="2">
        <f t="shared" si="237"/>
        <v>0.69043031470777139</v>
      </c>
      <c r="K800" s="10">
        <f t="shared" si="239"/>
        <v>2</v>
      </c>
      <c r="L800" s="9">
        <f t="shared" si="240"/>
        <v>3</v>
      </c>
      <c r="M800" s="8">
        <f t="shared" si="241"/>
        <v>1</v>
      </c>
      <c r="N800" s="2">
        <f t="shared" si="242"/>
        <v>0.33622350674373797</v>
      </c>
      <c r="O800" s="2">
        <f t="shared" si="243"/>
        <v>0.31245985870263326</v>
      </c>
      <c r="P800" s="2">
        <f t="shared" si="244"/>
        <v>0.35120959109398414</v>
      </c>
      <c r="Q800" s="2">
        <f t="shared" si="245"/>
        <v>1.0704345964457351E-4</v>
      </c>
      <c r="R800" s="1">
        <v>3141</v>
      </c>
      <c r="S800" s="1">
        <v>2919</v>
      </c>
      <c r="T800" s="1">
        <v>3281</v>
      </c>
      <c r="V800" s="1">
        <v>1</v>
      </c>
      <c r="AR800" t="s">
        <v>1342</v>
      </c>
      <c r="AS800" t="s">
        <v>824</v>
      </c>
      <c r="AT800" t="e">
        <f>#REF!</f>
        <v>#REF!</v>
      </c>
      <c r="AV800" s="40">
        <v>19</v>
      </c>
      <c r="AW800" s="42">
        <v>7</v>
      </c>
      <c r="AX800" s="44">
        <f t="shared" si="235"/>
        <v>19007</v>
      </c>
      <c r="AZ800" s="7" t="s">
        <v>4546</v>
      </c>
    </row>
    <row r="801" spans="1:52" hidden="1" outlineLevel="1">
      <c r="A801" t="s">
        <v>2621</v>
      </c>
      <c r="B801" t="s">
        <v>824</v>
      </c>
      <c r="C801" s="25">
        <v>6430</v>
      </c>
      <c r="F801" s="1">
        <f t="shared" si="238"/>
        <v>4836</v>
      </c>
      <c r="G801" s="1">
        <v>3607</v>
      </c>
      <c r="H801" s="1">
        <v>3592</v>
      </c>
      <c r="I801" s="2" t="str">
        <f t="shared" si="236"/>
        <v/>
      </c>
      <c r="J801" s="2">
        <f t="shared" si="237"/>
        <v>0.74276261373035568</v>
      </c>
      <c r="K801" s="10">
        <f t="shared" si="239"/>
        <v>3</v>
      </c>
      <c r="L801" s="9">
        <f t="shared" si="240"/>
        <v>1</v>
      </c>
      <c r="M801" s="8">
        <f t="shared" si="241"/>
        <v>2</v>
      </c>
      <c r="N801" s="2">
        <f t="shared" si="242"/>
        <v>0.29859387923904052</v>
      </c>
      <c r="O801" s="2">
        <f t="shared" si="243"/>
        <v>0.35463192721257236</v>
      </c>
      <c r="P801" s="2">
        <f t="shared" si="244"/>
        <v>0.34677419354838712</v>
      </c>
      <c r="Q801" s="2">
        <f t="shared" si="245"/>
        <v>-5.5511151231257827E-17</v>
      </c>
      <c r="R801" s="1">
        <v>1444</v>
      </c>
      <c r="S801" s="1">
        <v>1715</v>
      </c>
      <c r="T801" s="1">
        <v>1677</v>
      </c>
      <c r="V801" s="1">
        <v>0</v>
      </c>
      <c r="AR801" t="s">
        <v>2621</v>
      </c>
      <c r="AS801" t="s">
        <v>824</v>
      </c>
      <c r="AT801" t="e">
        <f>#REF!</f>
        <v>#REF!</v>
      </c>
      <c r="AV801" s="40">
        <v>19</v>
      </c>
      <c r="AW801" s="42">
        <v>9</v>
      </c>
      <c r="AX801" s="44">
        <f t="shared" si="235"/>
        <v>19009</v>
      </c>
      <c r="AZ801" s="7" t="s">
        <v>4546</v>
      </c>
    </row>
    <row r="802" spans="1:52" hidden="1" outlineLevel="1">
      <c r="A802" t="s">
        <v>1439</v>
      </c>
      <c r="B802" t="s">
        <v>824</v>
      </c>
      <c r="C802" s="25">
        <v>26181</v>
      </c>
      <c r="F802" s="1">
        <f t="shared" si="238"/>
        <v>18140</v>
      </c>
      <c r="G802" s="1">
        <v>13574</v>
      </c>
      <c r="H802" s="1">
        <v>13501</v>
      </c>
      <c r="I802" s="2" t="str">
        <f t="shared" si="236"/>
        <v/>
      </c>
      <c r="J802" s="2">
        <f t="shared" si="237"/>
        <v>0.74426681367144432</v>
      </c>
      <c r="K802" s="10">
        <f t="shared" si="239"/>
        <v>2</v>
      </c>
      <c r="L802" s="9">
        <f t="shared" si="240"/>
        <v>3</v>
      </c>
      <c r="M802" s="8">
        <f t="shared" si="241"/>
        <v>1</v>
      </c>
      <c r="N802" s="2">
        <f t="shared" si="242"/>
        <v>0.27563395810363839</v>
      </c>
      <c r="O802" s="2">
        <f t="shared" si="243"/>
        <v>0.26378169790518191</v>
      </c>
      <c r="P802" s="2">
        <f t="shared" si="244"/>
        <v>0.4605843439911797</v>
      </c>
      <c r="Q802" s="2">
        <f t="shared" si="245"/>
        <v>-5.5511151231257827E-17</v>
      </c>
      <c r="R802" s="1">
        <v>5000</v>
      </c>
      <c r="S802" s="1">
        <v>4785</v>
      </c>
      <c r="T802" s="1">
        <v>8355</v>
      </c>
      <c r="V802" s="1">
        <v>0</v>
      </c>
      <c r="AR802" t="s">
        <v>1439</v>
      </c>
      <c r="AS802" t="s">
        <v>824</v>
      </c>
      <c r="AT802" t="e">
        <f>#REF!</f>
        <v>#REF!</v>
      </c>
      <c r="AV802" s="40">
        <v>19</v>
      </c>
      <c r="AW802" s="42">
        <v>11</v>
      </c>
      <c r="AX802" s="44">
        <f t="shared" si="235"/>
        <v>19011</v>
      </c>
      <c r="AZ802" s="7" t="s">
        <v>4546</v>
      </c>
    </row>
    <row r="803" spans="1:52" hidden="1" outlineLevel="1">
      <c r="A803" t="s">
        <v>2874</v>
      </c>
      <c r="B803" t="s">
        <v>824</v>
      </c>
      <c r="C803" s="25">
        <v>126682</v>
      </c>
      <c r="F803" s="1">
        <f t="shared" si="238"/>
        <v>79600</v>
      </c>
      <c r="G803" s="1">
        <v>64107</v>
      </c>
      <c r="H803" s="1">
        <v>63907</v>
      </c>
      <c r="I803" s="2" t="str">
        <f t="shared" si="236"/>
        <v/>
      </c>
      <c r="J803" s="2">
        <f t="shared" si="237"/>
        <v>0.80285175879396986</v>
      </c>
      <c r="K803" s="10">
        <f t="shared" si="239"/>
        <v>2</v>
      </c>
      <c r="L803" s="9">
        <f t="shared" si="240"/>
        <v>3</v>
      </c>
      <c r="M803" s="8">
        <f t="shared" si="241"/>
        <v>1</v>
      </c>
      <c r="N803" s="2">
        <f t="shared" si="242"/>
        <v>0.33139447236180902</v>
      </c>
      <c r="O803" s="2">
        <f t="shared" si="243"/>
        <v>0.25888190954773871</v>
      </c>
      <c r="P803" s="2">
        <f t="shared" si="244"/>
        <v>0.40972361809045227</v>
      </c>
      <c r="Q803" s="2">
        <f t="shared" si="245"/>
        <v>5.5511151231257827E-17</v>
      </c>
      <c r="R803" s="1">
        <v>26379</v>
      </c>
      <c r="S803" s="1">
        <v>20607</v>
      </c>
      <c r="T803" s="1">
        <v>32614</v>
      </c>
      <c r="V803" s="1">
        <v>0</v>
      </c>
      <c r="AR803" t="s">
        <v>2874</v>
      </c>
      <c r="AS803" t="s">
        <v>824</v>
      </c>
      <c r="AT803" t="e">
        <f>#REF!</f>
        <v>#REF!</v>
      </c>
      <c r="AV803" s="40">
        <v>19</v>
      </c>
      <c r="AW803" s="42">
        <v>13</v>
      </c>
      <c r="AX803" s="44">
        <f t="shared" si="235"/>
        <v>19013</v>
      </c>
      <c r="AZ803" s="7" t="s">
        <v>4546</v>
      </c>
    </row>
    <row r="804" spans="1:52" hidden="1" outlineLevel="1">
      <c r="A804" t="s">
        <v>1035</v>
      </c>
      <c r="B804" t="s">
        <v>824</v>
      </c>
      <c r="C804" s="25">
        <v>26372</v>
      </c>
      <c r="F804" s="1">
        <f t="shared" si="238"/>
        <v>18325</v>
      </c>
      <c r="G804" s="1">
        <v>14113</v>
      </c>
      <c r="H804" s="1">
        <v>14009</v>
      </c>
      <c r="I804" s="2" t="str">
        <f t="shared" si="236"/>
        <v/>
      </c>
      <c r="J804" s="2">
        <f t="shared" si="237"/>
        <v>0.76447476125511593</v>
      </c>
      <c r="K804" s="10">
        <f t="shared" si="239"/>
        <v>2</v>
      </c>
      <c r="L804" s="9">
        <f t="shared" si="240"/>
        <v>3</v>
      </c>
      <c r="M804" s="8">
        <f t="shared" si="241"/>
        <v>1</v>
      </c>
      <c r="N804" s="2">
        <f t="shared" si="242"/>
        <v>0.33140518417462483</v>
      </c>
      <c r="O804" s="2">
        <f t="shared" si="243"/>
        <v>0.26603001364256479</v>
      </c>
      <c r="P804" s="2">
        <f t="shared" si="244"/>
        <v>0.40256480218281038</v>
      </c>
      <c r="Q804" s="2">
        <f t="shared" si="245"/>
        <v>0</v>
      </c>
      <c r="R804" s="1">
        <v>6073</v>
      </c>
      <c r="S804" s="1">
        <v>4875</v>
      </c>
      <c r="T804" s="1">
        <v>7377</v>
      </c>
      <c r="V804" s="1">
        <v>0</v>
      </c>
      <c r="AR804" t="s">
        <v>1035</v>
      </c>
      <c r="AS804" t="s">
        <v>824</v>
      </c>
      <c r="AT804" t="e">
        <f>#REF!</f>
        <v>#REF!</v>
      </c>
      <c r="AV804" s="40">
        <v>19</v>
      </c>
      <c r="AW804" s="42">
        <v>15</v>
      </c>
      <c r="AX804" s="44">
        <f t="shared" si="235"/>
        <v>19015</v>
      </c>
      <c r="AZ804" s="7" t="s">
        <v>4546</v>
      </c>
    </row>
    <row r="805" spans="1:52" hidden="1" outlineLevel="1">
      <c r="A805" t="s">
        <v>2622</v>
      </c>
      <c r="B805" t="s">
        <v>824</v>
      </c>
      <c r="C805" s="25">
        <v>23728</v>
      </c>
      <c r="F805" s="1">
        <f t="shared" si="238"/>
        <v>18160</v>
      </c>
      <c r="G805" s="1">
        <v>12883</v>
      </c>
      <c r="H805" s="1">
        <v>12779</v>
      </c>
      <c r="I805" s="2" t="str">
        <f t="shared" si="236"/>
        <v/>
      </c>
      <c r="J805" s="2">
        <f t="shared" si="237"/>
        <v>0.70368942731277528</v>
      </c>
      <c r="K805" s="10">
        <f t="shared" si="239"/>
        <v>3</v>
      </c>
      <c r="L805" s="9">
        <f t="shared" si="240"/>
        <v>2</v>
      </c>
      <c r="M805" s="8">
        <f t="shared" si="241"/>
        <v>1</v>
      </c>
      <c r="N805" s="2">
        <f t="shared" si="242"/>
        <v>0.2165748898678414</v>
      </c>
      <c r="O805" s="2">
        <f t="shared" si="243"/>
        <v>0.31029735682819382</v>
      </c>
      <c r="P805" s="2">
        <f t="shared" si="244"/>
        <v>0.47312775330396478</v>
      </c>
      <c r="Q805" s="2">
        <f t="shared" si="245"/>
        <v>-5.5511151231257827E-17</v>
      </c>
      <c r="R805" s="1">
        <v>3933</v>
      </c>
      <c r="S805" s="1">
        <v>5635</v>
      </c>
      <c r="T805" s="1">
        <v>8592</v>
      </c>
      <c r="V805" s="1">
        <v>0</v>
      </c>
      <c r="AR805" t="s">
        <v>2622</v>
      </c>
      <c r="AS805" t="s">
        <v>824</v>
      </c>
      <c r="AT805" t="e">
        <f>#REF!</f>
        <v>#REF!</v>
      </c>
      <c r="AV805" s="40">
        <v>19</v>
      </c>
      <c r="AW805" s="42">
        <v>17</v>
      </c>
      <c r="AX805" s="44">
        <f t="shared" si="235"/>
        <v>19017</v>
      </c>
      <c r="AZ805" s="7" t="s">
        <v>4546</v>
      </c>
    </row>
    <row r="806" spans="1:52" hidden="1" outlineLevel="1">
      <c r="A806" t="s">
        <v>1298</v>
      </c>
      <c r="B806" t="s">
        <v>824</v>
      </c>
      <c r="C806" s="25">
        <v>20910</v>
      </c>
      <c r="F806" s="1">
        <f t="shared" si="238"/>
        <v>13767</v>
      </c>
      <c r="G806" s="1">
        <v>10638</v>
      </c>
      <c r="H806" s="1">
        <v>10475</v>
      </c>
      <c r="I806" s="2" t="str">
        <f t="shared" si="236"/>
        <v/>
      </c>
      <c r="J806" s="2">
        <f t="shared" si="237"/>
        <v>0.76087746059417449</v>
      </c>
      <c r="K806" s="10">
        <f t="shared" si="239"/>
        <v>2</v>
      </c>
      <c r="L806" s="9">
        <f t="shared" si="240"/>
        <v>3</v>
      </c>
      <c r="M806" s="8">
        <f t="shared" si="241"/>
        <v>1</v>
      </c>
      <c r="N806" s="2">
        <f t="shared" si="242"/>
        <v>0.31430231713517831</v>
      </c>
      <c r="O806" s="2">
        <f t="shared" si="243"/>
        <v>0.24151957579719618</v>
      </c>
      <c r="P806" s="2">
        <f t="shared" si="244"/>
        <v>0.4441781070676255</v>
      </c>
      <c r="Q806" s="2">
        <f t="shared" si="245"/>
        <v>0</v>
      </c>
      <c r="R806" s="1">
        <v>4327</v>
      </c>
      <c r="S806" s="1">
        <v>3325</v>
      </c>
      <c r="T806" s="1">
        <v>6115</v>
      </c>
      <c r="V806" s="1">
        <v>0</v>
      </c>
      <c r="AR806" t="s">
        <v>1298</v>
      </c>
      <c r="AS806" t="s">
        <v>824</v>
      </c>
      <c r="AT806" t="e">
        <f>#REF!</f>
        <v>#REF!</v>
      </c>
      <c r="AV806" s="40">
        <v>19</v>
      </c>
      <c r="AW806" s="42">
        <v>19</v>
      </c>
      <c r="AX806" s="44">
        <f t="shared" si="235"/>
        <v>19019</v>
      </c>
      <c r="AZ806" s="7" t="s">
        <v>4546</v>
      </c>
    </row>
    <row r="807" spans="1:52" hidden="1" outlineLevel="1">
      <c r="A807" t="s">
        <v>4350</v>
      </c>
      <c r="B807" t="s">
        <v>824</v>
      </c>
      <c r="C807" s="25">
        <v>20000</v>
      </c>
      <c r="F807" s="1">
        <f t="shared" si="238"/>
        <v>12150</v>
      </c>
      <c r="G807" s="1">
        <v>8571</v>
      </c>
      <c r="H807" s="1">
        <v>8490</v>
      </c>
      <c r="I807" s="2" t="str">
        <f t="shared" si="236"/>
        <v/>
      </c>
      <c r="J807" s="2">
        <f t="shared" si="237"/>
        <v>0.6987654320987654</v>
      </c>
      <c r="K807" s="10">
        <f t="shared" si="239"/>
        <v>3</v>
      </c>
      <c r="L807" s="9">
        <f t="shared" si="240"/>
        <v>2</v>
      </c>
      <c r="M807" s="8">
        <f t="shared" si="241"/>
        <v>1</v>
      </c>
      <c r="N807" s="2">
        <f t="shared" si="242"/>
        <v>0.21868312757201647</v>
      </c>
      <c r="O807" s="2">
        <f t="shared" si="243"/>
        <v>0.33637860082304527</v>
      </c>
      <c r="P807" s="2">
        <f t="shared" si="244"/>
        <v>0.44493827160493826</v>
      </c>
      <c r="Q807" s="2">
        <f t="shared" si="245"/>
        <v>0</v>
      </c>
      <c r="R807" s="1">
        <v>2657</v>
      </c>
      <c r="S807" s="1">
        <v>4087</v>
      </c>
      <c r="T807" s="1">
        <v>5406</v>
      </c>
      <c r="V807" s="1">
        <v>0</v>
      </c>
      <c r="AR807" t="s">
        <v>4350</v>
      </c>
      <c r="AS807" t="s">
        <v>824</v>
      </c>
      <c r="AT807" t="e">
        <f>#REF!</f>
        <v>#REF!</v>
      </c>
      <c r="AV807" s="40">
        <v>19</v>
      </c>
      <c r="AW807" s="42">
        <v>21</v>
      </c>
      <c r="AX807" s="44">
        <f t="shared" si="235"/>
        <v>19021</v>
      </c>
      <c r="AZ807" s="7" t="s">
        <v>4546</v>
      </c>
    </row>
    <row r="808" spans="1:52" hidden="1" outlineLevel="1">
      <c r="A808" t="s">
        <v>2352</v>
      </c>
      <c r="B808" t="s">
        <v>824</v>
      </c>
      <c r="C808" s="25">
        <v>14985</v>
      </c>
      <c r="F808" s="1">
        <f t="shared" si="238"/>
        <v>9914</v>
      </c>
      <c r="G808" s="1">
        <v>7597</v>
      </c>
      <c r="H808" s="1">
        <v>7475</v>
      </c>
      <c r="I808" s="2" t="str">
        <f t="shared" si="236"/>
        <v/>
      </c>
      <c r="J808" s="2">
        <f t="shared" si="237"/>
        <v>0.75398426467621549</v>
      </c>
      <c r="K808" s="10">
        <f t="shared" si="239"/>
        <v>3</v>
      </c>
      <c r="L808" s="9">
        <f t="shared" si="240"/>
        <v>1</v>
      </c>
      <c r="M808" s="8">
        <f t="shared" si="241"/>
        <v>2</v>
      </c>
      <c r="N808" s="2">
        <f t="shared" si="242"/>
        <v>0.18196489812386524</v>
      </c>
      <c r="O808" s="2">
        <f t="shared" si="243"/>
        <v>0.4649989913253984</v>
      </c>
      <c r="P808" s="2">
        <f t="shared" si="244"/>
        <v>0.35263264071010691</v>
      </c>
      <c r="Q808" s="2">
        <f t="shared" si="245"/>
        <v>4.0346984062938906E-4</v>
      </c>
      <c r="R808" s="1">
        <v>1804</v>
      </c>
      <c r="S808" s="1">
        <v>4610</v>
      </c>
      <c r="T808" s="1">
        <v>3496</v>
      </c>
      <c r="V808" s="1">
        <v>4</v>
      </c>
      <c r="AR808" t="s">
        <v>2352</v>
      </c>
      <c r="AS808" t="s">
        <v>824</v>
      </c>
      <c r="AT808" t="e">
        <f>#REF!</f>
        <v>#REF!</v>
      </c>
      <c r="AV808" s="40">
        <v>19</v>
      </c>
      <c r="AW808" s="42">
        <v>23</v>
      </c>
      <c r="AX808" s="44">
        <f t="shared" si="235"/>
        <v>19023</v>
      </c>
      <c r="AZ808" s="7" t="s">
        <v>4546</v>
      </c>
    </row>
    <row r="809" spans="1:52" hidden="1" outlineLevel="1">
      <c r="A809" t="s">
        <v>1760</v>
      </c>
      <c r="B809" t="s">
        <v>824</v>
      </c>
      <c r="C809" s="25">
        <v>10382</v>
      </c>
      <c r="F809" s="1">
        <f t="shared" si="238"/>
        <v>7326</v>
      </c>
      <c r="G809" s="1">
        <v>5642</v>
      </c>
      <c r="H809" s="1">
        <v>5542</v>
      </c>
      <c r="I809" s="2" t="str">
        <f t="shared" si="236"/>
        <v/>
      </c>
      <c r="J809" s="2">
        <f t="shared" si="237"/>
        <v>0.75648375648375643</v>
      </c>
      <c r="K809" s="10">
        <f t="shared" si="239"/>
        <v>3</v>
      </c>
      <c r="L809" s="9">
        <f t="shared" si="240"/>
        <v>2</v>
      </c>
      <c r="M809" s="8">
        <f t="shared" si="241"/>
        <v>1</v>
      </c>
      <c r="N809" s="2">
        <f t="shared" si="242"/>
        <v>0.22194922194922195</v>
      </c>
      <c r="O809" s="2">
        <f t="shared" si="243"/>
        <v>0.32295932295932295</v>
      </c>
      <c r="P809" s="2">
        <f t="shared" si="244"/>
        <v>0.4550914550914551</v>
      </c>
      <c r="Q809" s="2">
        <f t="shared" si="245"/>
        <v>0</v>
      </c>
      <c r="R809" s="1">
        <v>1626</v>
      </c>
      <c r="S809" s="1">
        <v>2366</v>
      </c>
      <c r="T809" s="1">
        <v>3334</v>
      </c>
      <c r="V809" s="1">
        <v>0</v>
      </c>
      <c r="AR809" t="s">
        <v>1760</v>
      </c>
      <c r="AS809" t="s">
        <v>824</v>
      </c>
      <c r="AT809" t="e">
        <f>#REF!</f>
        <v>#REF!</v>
      </c>
      <c r="AV809" s="40">
        <v>19</v>
      </c>
      <c r="AW809" s="42">
        <v>25</v>
      </c>
      <c r="AX809" s="44">
        <f t="shared" si="235"/>
        <v>19025</v>
      </c>
      <c r="AZ809" s="7" t="s">
        <v>4546</v>
      </c>
    </row>
    <row r="810" spans="1:52" hidden="1" outlineLevel="1">
      <c r="A810" t="s">
        <v>118</v>
      </c>
      <c r="B810" t="s">
        <v>824</v>
      </c>
      <c r="C810" s="25">
        <v>20936</v>
      </c>
      <c r="F810" s="1">
        <f t="shared" si="238"/>
        <v>14510</v>
      </c>
      <c r="G810" s="1">
        <v>10738</v>
      </c>
      <c r="H810" s="1">
        <v>10524</v>
      </c>
      <c r="I810" s="2" t="str">
        <f t="shared" si="236"/>
        <v/>
      </c>
      <c r="J810" s="2">
        <f t="shared" si="237"/>
        <v>0.72529290144727776</v>
      </c>
      <c r="K810" s="10">
        <f t="shared" si="239"/>
        <v>2</v>
      </c>
      <c r="L810" s="9">
        <f t="shared" si="240"/>
        <v>3</v>
      </c>
      <c r="M810" s="8">
        <f t="shared" si="241"/>
        <v>1</v>
      </c>
      <c r="N810" s="2">
        <f t="shared" si="242"/>
        <v>0.33184011026878013</v>
      </c>
      <c r="O810" s="2">
        <f t="shared" si="243"/>
        <v>0.21833218470020677</v>
      </c>
      <c r="P810" s="2">
        <f t="shared" si="244"/>
        <v>0.4498277050310131</v>
      </c>
      <c r="Q810" s="2">
        <f t="shared" si="245"/>
        <v>0</v>
      </c>
      <c r="R810" s="1">
        <v>4815</v>
      </c>
      <c r="S810" s="1">
        <v>3168</v>
      </c>
      <c r="T810" s="1">
        <v>6527</v>
      </c>
      <c r="V810" s="1">
        <v>0</v>
      </c>
      <c r="AR810" t="s">
        <v>118</v>
      </c>
      <c r="AS810" t="s">
        <v>824</v>
      </c>
      <c r="AT810" t="e">
        <f>#REF!</f>
        <v>#REF!</v>
      </c>
      <c r="AV810" s="40">
        <v>19</v>
      </c>
      <c r="AW810" s="42">
        <v>27</v>
      </c>
      <c r="AX810" s="44">
        <f t="shared" si="235"/>
        <v>19027</v>
      </c>
      <c r="AZ810" s="7" t="s">
        <v>4546</v>
      </c>
    </row>
    <row r="811" spans="1:52" hidden="1" outlineLevel="1">
      <c r="A811" t="s">
        <v>577</v>
      </c>
      <c r="B811" t="s">
        <v>824</v>
      </c>
      <c r="C811" s="25">
        <v>14142</v>
      </c>
      <c r="F811" s="1">
        <f t="shared" si="238"/>
        <v>10525</v>
      </c>
      <c r="G811" s="1">
        <v>7613</v>
      </c>
      <c r="H811" s="1">
        <v>7543</v>
      </c>
      <c r="I811" s="2" t="str">
        <f t="shared" si="236"/>
        <v/>
      </c>
      <c r="J811" s="2">
        <f t="shared" si="237"/>
        <v>0.71667458432304043</v>
      </c>
      <c r="K811" s="10">
        <f t="shared" si="239"/>
        <v>3</v>
      </c>
      <c r="L811" s="9">
        <f t="shared" si="240"/>
        <v>1</v>
      </c>
      <c r="M811" s="8">
        <f t="shared" si="241"/>
        <v>2</v>
      </c>
      <c r="N811" s="2">
        <f t="shared" si="242"/>
        <v>0.18185273159144894</v>
      </c>
      <c r="O811" s="2">
        <f t="shared" si="243"/>
        <v>0.45149643705463183</v>
      </c>
      <c r="P811" s="2">
        <f t="shared" si="244"/>
        <v>0.36665083135391924</v>
      </c>
      <c r="Q811" s="2">
        <f t="shared" si="245"/>
        <v>5.5511151231257827E-17</v>
      </c>
      <c r="R811" s="1">
        <v>1914</v>
      </c>
      <c r="S811" s="1">
        <v>4752</v>
      </c>
      <c r="T811" s="1">
        <v>3859</v>
      </c>
      <c r="V811" s="1">
        <v>0</v>
      </c>
      <c r="AR811" t="s">
        <v>577</v>
      </c>
      <c r="AS811" t="s">
        <v>824</v>
      </c>
      <c r="AT811" t="e">
        <f>#REF!</f>
        <v>#REF!</v>
      </c>
      <c r="AV811" s="40">
        <v>19</v>
      </c>
      <c r="AW811" s="42">
        <v>29</v>
      </c>
      <c r="AX811" s="44">
        <f t="shared" si="235"/>
        <v>19029</v>
      </c>
      <c r="AZ811" s="7" t="s">
        <v>4546</v>
      </c>
    </row>
    <row r="812" spans="1:52" hidden="1" outlineLevel="1">
      <c r="A812" t="s">
        <v>1387</v>
      </c>
      <c r="B812" t="s">
        <v>824</v>
      </c>
      <c r="C812" s="25">
        <v>18248</v>
      </c>
      <c r="F812" s="1">
        <f t="shared" si="238"/>
        <v>12809</v>
      </c>
      <c r="G812" s="1">
        <v>9815</v>
      </c>
      <c r="H812" s="1">
        <v>9694</v>
      </c>
      <c r="I812" s="2" t="str">
        <f t="shared" si="236"/>
        <v/>
      </c>
      <c r="J812" s="2">
        <f t="shared" si="237"/>
        <v>0.75681161683191511</v>
      </c>
      <c r="K812" s="10">
        <f t="shared" si="239"/>
        <v>3</v>
      </c>
      <c r="L812" s="9">
        <f t="shared" si="240"/>
        <v>2</v>
      </c>
      <c r="M812" s="8">
        <f t="shared" si="241"/>
        <v>1</v>
      </c>
      <c r="N812" s="2">
        <f t="shared" si="242"/>
        <v>0.25856819423842609</v>
      </c>
      <c r="O812" s="2">
        <f t="shared" si="243"/>
        <v>0.27566554766180029</v>
      </c>
      <c r="P812" s="2">
        <f t="shared" si="244"/>
        <v>0.46576625809977362</v>
      </c>
      <c r="Q812" s="2">
        <f t="shared" si="245"/>
        <v>-5.5511151231257827E-17</v>
      </c>
      <c r="R812" s="1">
        <v>3312</v>
      </c>
      <c r="S812" s="1">
        <v>3531</v>
      </c>
      <c r="T812" s="1">
        <v>5966</v>
      </c>
      <c r="V812" s="1">
        <v>0</v>
      </c>
      <c r="AR812" t="s">
        <v>1387</v>
      </c>
      <c r="AS812" t="s">
        <v>824</v>
      </c>
      <c r="AT812" t="e">
        <f>#REF!</f>
        <v>#REF!</v>
      </c>
      <c r="AV812" s="40">
        <v>19</v>
      </c>
      <c r="AW812" s="42">
        <v>31</v>
      </c>
      <c r="AX812" s="44">
        <f t="shared" si="235"/>
        <v>19031</v>
      </c>
      <c r="AZ812" s="7" t="s">
        <v>4546</v>
      </c>
    </row>
    <row r="813" spans="1:52" hidden="1" outlineLevel="1">
      <c r="A813" t="s">
        <v>2234</v>
      </c>
      <c r="B813" t="s">
        <v>824</v>
      </c>
      <c r="C813" s="25">
        <v>44993</v>
      </c>
      <c r="F813" s="1">
        <f t="shared" si="238"/>
        <v>30943</v>
      </c>
      <c r="G813" s="1">
        <v>24610</v>
      </c>
      <c r="H813" s="1">
        <v>24516</v>
      </c>
      <c r="I813" s="2" t="str">
        <f t="shared" si="236"/>
        <v/>
      </c>
      <c r="J813" s="2">
        <f t="shared" si="237"/>
        <v>0.79229551110105678</v>
      </c>
      <c r="K813" s="10">
        <f t="shared" si="239"/>
        <v>2</v>
      </c>
      <c r="L813" s="9">
        <f t="shared" si="240"/>
        <v>3</v>
      </c>
      <c r="M813" s="8">
        <f t="shared" si="241"/>
        <v>1</v>
      </c>
      <c r="N813" s="2">
        <f t="shared" si="242"/>
        <v>0.31554794299195293</v>
      </c>
      <c r="O813" s="2">
        <f t="shared" si="243"/>
        <v>0.27889991274278514</v>
      </c>
      <c r="P813" s="2">
        <f t="shared" si="244"/>
        <v>0.40555214426526193</v>
      </c>
      <c r="Q813" s="2">
        <f t="shared" si="245"/>
        <v>-5.5511151231257827E-17</v>
      </c>
      <c r="R813" s="1">
        <v>9764</v>
      </c>
      <c r="S813" s="1">
        <v>8630</v>
      </c>
      <c r="T813" s="1">
        <v>12549</v>
      </c>
      <c r="V813" s="1">
        <v>0</v>
      </c>
      <c r="AR813" t="s">
        <v>2234</v>
      </c>
      <c r="AS813" t="s">
        <v>824</v>
      </c>
      <c r="AT813" t="e">
        <f>#REF!</f>
        <v>#REF!</v>
      </c>
      <c r="AV813" s="40">
        <v>19</v>
      </c>
      <c r="AW813" s="42">
        <v>33</v>
      </c>
      <c r="AX813" s="44">
        <f t="shared" si="235"/>
        <v>19033</v>
      </c>
      <c r="AZ813" s="7" t="s">
        <v>4546</v>
      </c>
    </row>
    <row r="814" spans="1:52" hidden="1" outlineLevel="1">
      <c r="A814" t="s">
        <v>570</v>
      </c>
      <c r="B814" t="s">
        <v>824</v>
      </c>
      <c r="C814" s="25">
        <v>12510</v>
      </c>
      <c r="F814" s="1">
        <f t="shared" si="238"/>
        <v>8869</v>
      </c>
      <c r="G814" s="1">
        <v>6843</v>
      </c>
      <c r="H814" s="1">
        <v>6796</v>
      </c>
      <c r="I814" s="2" t="str">
        <f t="shared" si="236"/>
        <v/>
      </c>
      <c r="J814" s="2">
        <f t="shared" si="237"/>
        <v>0.76626451685646635</v>
      </c>
      <c r="K814" s="10">
        <f t="shared" si="239"/>
        <v>3</v>
      </c>
      <c r="L814" s="9">
        <f t="shared" si="240"/>
        <v>1</v>
      </c>
      <c r="M814" s="8">
        <f t="shared" si="241"/>
        <v>2</v>
      </c>
      <c r="N814" s="2">
        <f t="shared" si="242"/>
        <v>0.24354493178486863</v>
      </c>
      <c r="O814" s="2">
        <f t="shared" si="243"/>
        <v>0.41154583380313453</v>
      </c>
      <c r="P814" s="2">
        <f t="shared" si="244"/>
        <v>0.34490923441199683</v>
      </c>
      <c r="Q814" s="2">
        <f t="shared" si="245"/>
        <v>5.5511151231257827E-17</v>
      </c>
      <c r="R814" s="1">
        <v>2160</v>
      </c>
      <c r="S814" s="1">
        <v>3650</v>
      </c>
      <c r="T814" s="1">
        <v>3059</v>
      </c>
      <c r="V814" s="1">
        <v>0</v>
      </c>
      <c r="AR814" t="s">
        <v>570</v>
      </c>
      <c r="AS814" t="s">
        <v>824</v>
      </c>
      <c r="AT814" t="e">
        <f>#REF!</f>
        <v>#REF!</v>
      </c>
      <c r="AV814" s="40">
        <v>19</v>
      </c>
      <c r="AW814" s="42">
        <v>35</v>
      </c>
      <c r="AX814" s="44">
        <f t="shared" si="235"/>
        <v>19035</v>
      </c>
      <c r="AZ814" s="7" t="s">
        <v>4546</v>
      </c>
    </row>
    <row r="815" spans="1:52" hidden="1" outlineLevel="1">
      <c r="A815" t="s">
        <v>391</v>
      </c>
      <c r="B815" t="s">
        <v>824</v>
      </c>
      <c r="C815" s="25">
        <v>12691</v>
      </c>
      <c r="F815" s="1">
        <f t="shared" si="238"/>
        <v>9349</v>
      </c>
      <c r="G815" s="1">
        <v>6865</v>
      </c>
      <c r="H815" s="1">
        <v>6806</v>
      </c>
      <c r="I815" s="2" t="str">
        <f t="shared" si="236"/>
        <v/>
      </c>
      <c r="J815" s="2">
        <f t="shared" si="237"/>
        <v>0.72799229864156589</v>
      </c>
      <c r="K815" s="10">
        <f t="shared" si="239"/>
        <v>2</v>
      </c>
      <c r="L815" s="9">
        <f t="shared" si="240"/>
        <v>3</v>
      </c>
      <c r="M815" s="8">
        <f t="shared" si="241"/>
        <v>1</v>
      </c>
      <c r="N815" s="2">
        <f t="shared" si="242"/>
        <v>0.33490212856990054</v>
      </c>
      <c r="O815" s="2">
        <f t="shared" si="243"/>
        <v>0.25917210396833884</v>
      </c>
      <c r="P815" s="2">
        <f t="shared" si="244"/>
        <v>0.40549791421542408</v>
      </c>
      <c r="Q815" s="2">
        <f t="shared" si="245"/>
        <v>4.2785324633654032E-4</v>
      </c>
      <c r="R815" s="1">
        <v>3131</v>
      </c>
      <c r="S815" s="1">
        <v>2423</v>
      </c>
      <c r="T815" s="1">
        <v>3791</v>
      </c>
      <c r="V815" s="1">
        <v>4</v>
      </c>
      <c r="AR815" t="s">
        <v>391</v>
      </c>
      <c r="AS815" t="s">
        <v>824</v>
      </c>
      <c r="AT815" t="e">
        <f>#REF!</f>
        <v>#REF!</v>
      </c>
      <c r="AV815" s="40">
        <v>19</v>
      </c>
      <c r="AW815" s="42">
        <v>37</v>
      </c>
      <c r="AX815" s="44">
        <f t="shared" si="235"/>
        <v>19037</v>
      </c>
      <c r="AZ815" s="7" t="s">
        <v>4546</v>
      </c>
    </row>
    <row r="816" spans="1:52" hidden="1" outlineLevel="1">
      <c r="A816" t="s">
        <v>3602</v>
      </c>
      <c r="B816" t="s">
        <v>824</v>
      </c>
      <c r="C816" s="25">
        <v>9307</v>
      </c>
      <c r="F816" s="1">
        <f t="shared" si="238"/>
        <v>6363</v>
      </c>
      <c r="G816" s="1">
        <v>4586</v>
      </c>
      <c r="H816" s="1">
        <v>4566</v>
      </c>
      <c r="I816" s="2" t="str">
        <f t="shared" si="236"/>
        <v/>
      </c>
      <c r="J816" s="2">
        <f t="shared" si="237"/>
        <v>0.71758604431871753</v>
      </c>
      <c r="K816" s="10">
        <f t="shared" si="239"/>
        <v>2</v>
      </c>
      <c r="L816" s="9">
        <f t="shared" si="240"/>
        <v>3</v>
      </c>
      <c r="M816" s="8">
        <f t="shared" si="241"/>
        <v>1</v>
      </c>
      <c r="N816" s="2">
        <f t="shared" si="242"/>
        <v>0.31400282885431402</v>
      </c>
      <c r="O816" s="2">
        <f t="shared" si="243"/>
        <v>0.28697155429828697</v>
      </c>
      <c r="P816" s="2">
        <f t="shared" si="244"/>
        <v>0.39902561684739901</v>
      </c>
      <c r="Q816" s="2">
        <f t="shared" si="245"/>
        <v>5.5511151231257827E-17</v>
      </c>
      <c r="R816" s="1">
        <v>1998</v>
      </c>
      <c r="S816" s="1">
        <v>1826</v>
      </c>
      <c r="T816" s="1">
        <v>2539</v>
      </c>
      <c r="V816" s="1">
        <v>0</v>
      </c>
      <c r="AR816" t="s">
        <v>3602</v>
      </c>
      <c r="AS816" t="s">
        <v>824</v>
      </c>
      <c r="AT816" t="e">
        <f>#REF!</f>
        <v>#REF!</v>
      </c>
      <c r="AV816" s="40">
        <v>19</v>
      </c>
      <c r="AW816" s="42">
        <v>39</v>
      </c>
      <c r="AX816" s="44">
        <f t="shared" si="235"/>
        <v>19039</v>
      </c>
      <c r="AZ816" s="7" t="s">
        <v>4546</v>
      </c>
    </row>
    <row r="817" spans="1:52" hidden="1" outlineLevel="1">
      <c r="A817" t="s">
        <v>3603</v>
      </c>
      <c r="B817" t="s">
        <v>824</v>
      </c>
      <c r="C817" s="25">
        <v>16960</v>
      </c>
      <c r="F817" s="1">
        <f t="shared" si="238"/>
        <v>12326</v>
      </c>
      <c r="G817" s="1">
        <v>8841</v>
      </c>
      <c r="H817" s="1">
        <v>8588</v>
      </c>
      <c r="I817" s="2" t="str">
        <f t="shared" si="236"/>
        <v/>
      </c>
      <c r="J817" s="2">
        <f t="shared" si="237"/>
        <v>0.6967386013305209</v>
      </c>
      <c r="K817" s="10">
        <f t="shared" si="239"/>
        <v>3</v>
      </c>
      <c r="L817" s="9">
        <f t="shared" si="240"/>
        <v>2</v>
      </c>
      <c r="M817" s="8">
        <f t="shared" si="241"/>
        <v>1</v>
      </c>
      <c r="N817" s="2">
        <f t="shared" si="242"/>
        <v>0.2221320785331819</v>
      </c>
      <c r="O817" s="2">
        <f t="shared" si="243"/>
        <v>0.38276813240305047</v>
      </c>
      <c r="P817" s="2">
        <f t="shared" si="244"/>
        <v>0.39509978906376764</v>
      </c>
      <c r="Q817" s="2">
        <f t="shared" si="245"/>
        <v>-5.5511151231257827E-17</v>
      </c>
      <c r="R817" s="1">
        <v>2738</v>
      </c>
      <c r="S817" s="1">
        <v>4718</v>
      </c>
      <c r="T817" s="1">
        <v>4870</v>
      </c>
      <c r="V817" s="1">
        <v>0</v>
      </c>
      <c r="AR817" t="s">
        <v>3603</v>
      </c>
      <c r="AS817" t="s">
        <v>824</v>
      </c>
      <c r="AT817" t="e">
        <f>#REF!</f>
        <v>#REF!</v>
      </c>
      <c r="AV817" s="40">
        <v>19</v>
      </c>
      <c r="AW817" s="42">
        <v>41</v>
      </c>
      <c r="AX817" s="44">
        <f t="shared" si="235"/>
        <v>19041</v>
      </c>
      <c r="AZ817" s="7" t="s">
        <v>4546</v>
      </c>
    </row>
    <row r="818" spans="1:52" hidden="1" outlineLevel="1">
      <c r="A818" t="s">
        <v>2917</v>
      </c>
      <c r="B818" t="s">
        <v>824</v>
      </c>
      <c r="C818" s="25">
        <v>18358</v>
      </c>
      <c r="F818" s="1">
        <f t="shared" si="238"/>
        <v>12093</v>
      </c>
      <c r="G818" s="1">
        <v>9372</v>
      </c>
      <c r="H818" s="1">
        <v>9168</v>
      </c>
      <c r="I818" s="2" t="str">
        <f t="shared" si="236"/>
        <v/>
      </c>
      <c r="J818" s="2">
        <f t="shared" si="237"/>
        <v>0.75812453485487474</v>
      </c>
      <c r="K818" s="10">
        <f t="shared" si="239"/>
        <v>2</v>
      </c>
      <c r="L818" s="9">
        <f t="shared" si="240"/>
        <v>3</v>
      </c>
      <c r="M818" s="8">
        <f t="shared" si="241"/>
        <v>1</v>
      </c>
      <c r="N818" s="2">
        <f t="shared" si="242"/>
        <v>0.28925824857355498</v>
      </c>
      <c r="O818" s="2">
        <f t="shared" si="243"/>
        <v>0.2830563135698338</v>
      </c>
      <c r="P818" s="2">
        <f t="shared" si="244"/>
        <v>0.42768543785661128</v>
      </c>
      <c r="Q818" s="2">
        <f t="shared" si="245"/>
        <v>-5.5511151231257827E-17</v>
      </c>
      <c r="R818" s="1">
        <v>3498</v>
      </c>
      <c r="S818" s="1">
        <v>3423</v>
      </c>
      <c r="T818" s="1">
        <v>5172</v>
      </c>
      <c r="V818" s="1">
        <v>0</v>
      </c>
      <c r="AR818" t="s">
        <v>2917</v>
      </c>
      <c r="AS818" t="s">
        <v>824</v>
      </c>
      <c r="AT818" t="e">
        <f>#REF!</f>
        <v>#REF!</v>
      </c>
      <c r="AV818" s="40">
        <v>19</v>
      </c>
      <c r="AW818" s="42">
        <v>43</v>
      </c>
      <c r="AX818" s="44">
        <f t="shared" si="235"/>
        <v>19043</v>
      </c>
      <c r="AZ818" s="7" t="s">
        <v>4546</v>
      </c>
    </row>
    <row r="819" spans="1:52" hidden="1" outlineLevel="1">
      <c r="A819" t="s">
        <v>1929</v>
      </c>
      <c r="B819" t="s">
        <v>824</v>
      </c>
      <c r="C819" s="25">
        <v>49498</v>
      </c>
      <c r="F819" s="1">
        <f t="shared" si="238"/>
        <v>34470</v>
      </c>
      <c r="G819" s="1">
        <v>25027</v>
      </c>
      <c r="H819" s="1">
        <v>24684</v>
      </c>
      <c r="I819" s="2" t="str">
        <f t="shared" si="236"/>
        <v/>
      </c>
      <c r="J819" s="2">
        <f t="shared" si="237"/>
        <v>0.71610095735422108</v>
      </c>
      <c r="K819" s="10">
        <f t="shared" si="239"/>
        <v>2</v>
      </c>
      <c r="L819" s="9">
        <f t="shared" si="240"/>
        <v>3</v>
      </c>
      <c r="M819" s="8">
        <f t="shared" si="241"/>
        <v>1</v>
      </c>
      <c r="N819" s="2">
        <f t="shared" si="242"/>
        <v>0.27560197272991005</v>
      </c>
      <c r="O819" s="2">
        <f t="shared" si="243"/>
        <v>0.24374818682912677</v>
      </c>
      <c r="P819" s="2">
        <f t="shared" si="244"/>
        <v>0.48064984044096315</v>
      </c>
      <c r="Q819" s="2">
        <f t="shared" si="245"/>
        <v>0</v>
      </c>
      <c r="R819" s="1">
        <v>9500</v>
      </c>
      <c r="S819" s="1">
        <v>8402</v>
      </c>
      <c r="T819" s="1">
        <v>16568</v>
      </c>
      <c r="V819" s="1">
        <v>0</v>
      </c>
      <c r="AR819" t="s">
        <v>1929</v>
      </c>
      <c r="AS819" t="s">
        <v>824</v>
      </c>
      <c r="AT819" t="e">
        <f>#REF!</f>
        <v>#REF!</v>
      </c>
      <c r="AV819" s="40">
        <v>19</v>
      </c>
      <c r="AW819" s="42">
        <v>45</v>
      </c>
      <c r="AX819" s="44">
        <f t="shared" si="235"/>
        <v>19045</v>
      </c>
      <c r="AZ819" s="7" t="s">
        <v>4546</v>
      </c>
    </row>
    <row r="820" spans="1:52" hidden="1" outlineLevel="1">
      <c r="A820" t="s">
        <v>2935</v>
      </c>
      <c r="B820" t="s">
        <v>824</v>
      </c>
      <c r="C820" s="25">
        <v>16941</v>
      </c>
      <c r="F820" s="1">
        <f t="shared" si="238"/>
        <v>10143</v>
      </c>
      <c r="G820" s="1">
        <v>7294</v>
      </c>
      <c r="H820" s="1">
        <v>7242</v>
      </c>
      <c r="I820" s="2" t="str">
        <f t="shared" si="236"/>
        <v/>
      </c>
      <c r="J820" s="2">
        <f t="shared" si="237"/>
        <v>0.71398994380360836</v>
      </c>
      <c r="K820" s="10">
        <f t="shared" si="239"/>
        <v>3</v>
      </c>
      <c r="L820" s="9">
        <f t="shared" si="240"/>
        <v>2</v>
      </c>
      <c r="M820" s="8">
        <f t="shared" si="241"/>
        <v>1</v>
      </c>
      <c r="N820" s="2">
        <f t="shared" si="242"/>
        <v>0.29192546583850931</v>
      </c>
      <c r="O820" s="2">
        <f t="shared" si="243"/>
        <v>0.32150251404909791</v>
      </c>
      <c r="P820" s="2">
        <f t="shared" si="244"/>
        <v>0.38657202011239278</v>
      </c>
      <c r="Q820" s="2">
        <f t="shared" si="245"/>
        <v>0</v>
      </c>
      <c r="R820" s="1">
        <v>2961</v>
      </c>
      <c r="S820" s="1">
        <v>3261</v>
      </c>
      <c r="T820" s="1">
        <v>3921</v>
      </c>
      <c r="V820" s="1">
        <v>0</v>
      </c>
      <c r="AR820" t="s">
        <v>2935</v>
      </c>
      <c r="AS820" t="s">
        <v>824</v>
      </c>
      <c r="AT820" t="e">
        <f>#REF!</f>
        <v>#REF!</v>
      </c>
      <c r="AV820" s="40">
        <v>19</v>
      </c>
      <c r="AW820" s="42">
        <v>47</v>
      </c>
      <c r="AX820" s="44">
        <f t="shared" si="235"/>
        <v>19047</v>
      </c>
      <c r="AZ820" s="7" t="s">
        <v>4546</v>
      </c>
    </row>
    <row r="821" spans="1:52" hidden="1" outlineLevel="1">
      <c r="A821" t="s">
        <v>1484</v>
      </c>
      <c r="B821" t="s">
        <v>824</v>
      </c>
      <c r="C821" s="25">
        <v>50387</v>
      </c>
      <c r="F821" s="1">
        <f t="shared" si="238"/>
        <v>34774</v>
      </c>
      <c r="G821" s="1">
        <v>26652</v>
      </c>
      <c r="H821" s="1">
        <v>26293</v>
      </c>
      <c r="I821" s="2" t="str">
        <f t="shared" si="236"/>
        <v/>
      </c>
      <c r="J821" s="2">
        <f t="shared" si="237"/>
        <v>0.7561108874446425</v>
      </c>
      <c r="K821" s="10">
        <f t="shared" si="239"/>
        <v>3</v>
      </c>
      <c r="L821" s="9">
        <f t="shared" si="240"/>
        <v>2</v>
      </c>
      <c r="M821" s="8">
        <f t="shared" si="241"/>
        <v>1</v>
      </c>
      <c r="N821" s="2">
        <f t="shared" si="242"/>
        <v>0.25703111520101224</v>
      </c>
      <c r="O821" s="2">
        <f t="shared" si="243"/>
        <v>0.33910392822223501</v>
      </c>
      <c r="P821" s="2">
        <f t="shared" si="244"/>
        <v>0.40386495657675275</v>
      </c>
      <c r="Q821" s="2">
        <f t="shared" si="245"/>
        <v>-5.5511151231257827E-17</v>
      </c>
      <c r="R821" s="1">
        <v>8938</v>
      </c>
      <c r="S821" s="1">
        <v>11792</v>
      </c>
      <c r="T821" s="1">
        <v>14044</v>
      </c>
      <c r="V821" s="1">
        <v>0</v>
      </c>
      <c r="AR821" t="s">
        <v>1484</v>
      </c>
      <c r="AS821" t="s">
        <v>824</v>
      </c>
      <c r="AT821" t="e">
        <f>#REF!</f>
        <v>#REF!</v>
      </c>
      <c r="AV821" s="40">
        <v>19</v>
      </c>
      <c r="AW821" s="42">
        <v>49</v>
      </c>
      <c r="AX821" s="44">
        <f t="shared" si="235"/>
        <v>19049</v>
      </c>
      <c r="AZ821" s="7" t="s">
        <v>4546</v>
      </c>
    </row>
    <row r="822" spans="1:52" hidden="1" outlineLevel="1">
      <c r="A822" t="s">
        <v>1064</v>
      </c>
      <c r="B822" t="s">
        <v>824</v>
      </c>
      <c r="C822" s="25">
        <v>8612</v>
      </c>
      <c r="F822" s="1">
        <f t="shared" si="238"/>
        <v>5211</v>
      </c>
      <c r="G822" s="1">
        <v>3962</v>
      </c>
      <c r="H822" s="1">
        <v>3918</v>
      </c>
      <c r="I822" s="2" t="str">
        <f t="shared" si="236"/>
        <v/>
      </c>
      <c r="J822" s="2">
        <f t="shared" si="237"/>
        <v>0.75187104202648247</v>
      </c>
      <c r="K822" s="10">
        <f t="shared" si="239"/>
        <v>1</v>
      </c>
      <c r="L822" s="9">
        <f t="shared" si="240"/>
        <v>3</v>
      </c>
      <c r="M822" s="8">
        <f t="shared" si="241"/>
        <v>2</v>
      </c>
      <c r="N822" s="2">
        <f t="shared" si="242"/>
        <v>0.44521205142966802</v>
      </c>
      <c r="O822" s="2">
        <f t="shared" si="243"/>
        <v>0.26002686624448285</v>
      </c>
      <c r="P822" s="2">
        <f t="shared" si="244"/>
        <v>0.29476108232584919</v>
      </c>
      <c r="Q822" s="2">
        <f t="shared" si="245"/>
        <v>-5.5511151231257827E-17</v>
      </c>
      <c r="R822" s="1">
        <v>2320</v>
      </c>
      <c r="S822" s="1">
        <v>1355</v>
      </c>
      <c r="T822" s="1">
        <v>1536</v>
      </c>
      <c r="V822" s="1">
        <v>0</v>
      </c>
      <c r="AR822" t="s">
        <v>1064</v>
      </c>
      <c r="AS822" t="s">
        <v>824</v>
      </c>
      <c r="AT822" t="e">
        <f>#REF!</f>
        <v>#REF!</v>
      </c>
      <c r="AV822" s="40">
        <v>19</v>
      </c>
      <c r="AW822" s="42">
        <v>51</v>
      </c>
      <c r="AX822" s="44">
        <f t="shared" si="235"/>
        <v>19051</v>
      </c>
      <c r="AZ822" s="7" t="s">
        <v>4546</v>
      </c>
    </row>
    <row r="823" spans="1:52" hidden="1" outlineLevel="1">
      <c r="A823" t="s">
        <v>1368</v>
      </c>
      <c r="B823" t="s">
        <v>824</v>
      </c>
      <c r="C823" s="25">
        <v>8580</v>
      </c>
      <c r="F823" s="1">
        <f t="shared" si="238"/>
        <v>5751</v>
      </c>
      <c r="G823" s="1">
        <v>4062</v>
      </c>
      <c r="H823" s="1">
        <v>4011</v>
      </c>
      <c r="I823" s="2" t="str">
        <f t="shared" si="236"/>
        <v/>
      </c>
      <c r="J823" s="2">
        <f t="shared" si="237"/>
        <v>0.69744392279603551</v>
      </c>
      <c r="K823" s="10">
        <f t="shared" si="239"/>
        <v>2</v>
      </c>
      <c r="L823" s="9">
        <f t="shared" si="240"/>
        <v>3</v>
      </c>
      <c r="M823" s="8">
        <f t="shared" si="241"/>
        <v>1</v>
      </c>
      <c r="N823" s="2">
        <f t="shared" si="242"/>
        <v>0.33907146583202924</v>
      </c>
      <c r="O823" s="2">
        <f t="shared" si="243"/>
        <v>0.31803164667014433</v>
      </c>
      <c r="P823" s="2">
        <f t="shared" si="244"/>
        <v>0.34289688749782649</v>
      </c>
      <c r="Q823" s="2">
        <f t="shared" si="245"/>
        <v>-1.1102230246251565E-16</v>
      </c>
      <c r="R823" s="1">
        <v>1950</v>
      </c>
      <c r="S823" s="1">
        <v>1829</v>
      </c>
      <c r="T823" s="1">
        <v>1972</v>
      </c>
      <c r="V823" s="1">
        <v>0</v>
      </c>
      <c r="AR823" t="s">
        <v>1368</v>
      </c>
      <c r="AS823" t="s">
        <v>824</v>
      </c>
      <c r="AT823" t="e">
        <f>#REF!</f>
        <v>#REF!</v>
      </c>
      <c r="AV823" s="40">
        <v>19</v>
      </c>
      <c r="AW823" s="42">
        <v>53</v>
      </c>
      <c r="AX823" s="44">
        <f t="shared" si="235"/>
        <v>19053</v>
      </c>
      <c r="AZ823" s="7" t="s">
        <v>4546</v>
      </c>
    </row>
    <row r="824" spans="1:52" hidden="1" outlineLevel="1">
      <c r="A824" t="s">
        <v>2528</v>
      </c>
      <c r="B824" t="s">
        <v>824</v>
      </c>
      <c r="C824" s="25">
        <v>18066</v>
      </c>
      <c r="F824" s="1">
        <f t="shared" si="238"/>
        <v>12491</v>
      </c>
      <c r="G824" s="1">
        <v>9299</v>
      </c>
      <c r="H824" s="1">
        <v>9200</v>
      </c>
      <c r="I824" s="2" t="str">
        <f t="shared" si="236"/>
        <v/>
      </c>
      <c r="J824" s="2">
        <f t="shared" si="237"/>
        <v>0.7365303018173085</v>
      </c>
      <c r="K824" s="10">
        <f t="shared" si="239"/>
        <v>3</v>
      </c>
      <c r="L824" s="9">
        <f t="shared" si="240"/>
        <v>2</v>
      </c>
      <c r="M824" s="8">
        <f t="shared" si="241"/>
        <v>1</v>
      </c>
      <c r="N824" s="2">
        <f t="shared" si="242"/>
        <v>0.22207989752621887</v>
      </c>
      <c r="O824" s="2">
        <f t="shared" si="243"/>
        <v>0.3247137939316308</v>
      </c>
      <c r="P824" s="2">
        <f t="shared" si="244"/>
        <v>0.45320630854215033</v>
      </c>
      <c r="Q824" s="2">
        <f t="shared" si="245"/>
        <v>5.5511151231257827E-17</v>
      </c>
      <c r="R824" s="1">
        <v>2774</v>
      </c>
      <c r="S824" s="1">
        <v>4056</v>
      </c>
      <c r="T824" s="1">
        <v>5661</v>
      </c>
      <c r="V824" s="1">
        <v>0</v>
      </c>
      <c r="AR824" t="s">
        <v>2528</v>
      </c>
      <c r="AS824" t="s">
        <v>824</v>
      </c>
      <c r="AT824" t="e">
        <f>#REF!</f>
        <v>#REF!</v>
      </c>
      <c r="AV824" s="40">
        <v>19</v>
      </c>
      <c r="AW824" s="42">
        <v>55</v>
      </c>
      <c r="AX824" s="44">
        <f t="shared" si="235"/>
        <v>19055</v>
      </c>
      <c r="AZ824" s="7" t="s">
        <v>4546</v>
      </c>
    </row>
    <row r="825" spans="1:52" hidden="1" outlineLevel="1">
      <c r="A825" t="s">
        <v>3256</v>
      </c>
      <c r="B825" t="s">
        <v>824</v>
      </c>
      <c r="C825" s="25">
        <v>40562</v>
      </c>
      <c r="F825" s="1">
        <f t="shared" si="238"/>
        <v>27582</v>
      </c>
      <c r="G825" s="1">
        <v>20965</v>
      </c>
      <c r="H825" s="1">
        <v>20874</v>
      </c>
      <c r="I825" s="2" t="str">
        <f t="shared" si="236"/>
        <v/>
      </c>
      <c r="J825" s="2">
        <f t="shared" si="237"/>
        <v>0.75679791168153143</v>
      </c>
      <c r="K825" s="10">
        <f t="shared" si="239"/>
        <v>1</v>
      </c>
      <c r="L825" s="9">
        <f t="shared" si="240"/>
        <v>3</v>
      </c>
      <c r="M825" s="8">
        <f t="shared" si="241"/>
        <v>2</v>
      </c>
      <c r="N825" s="2">
        <f t="shared" si="242"/>
        <v>0.46940033355086652</v>
      </c>
      <c r="O825" s="2">
        <f t="shared" si="243"/>
        <v>0.22583568994271627</v>
      </c>
      <c r="P825" s="2">
        <f t="shared" si="244"/>
        <v>0.30476397650641723</v>
      </c>
      <c r="Q825" s="2">
        <f t="shared" si="245"/>
        <v>-5.5511151231257827E-17</v>
      </c>
      <c r="R825" s="1">
        <v>12947</v>
      </c>
      <c r="S825" s="1">
        <v>6229</v>
      </c>
      <c r="T825" s="1">
        <v>8406</v>
      </c>
      <c r="V825" s="1">
        <v>0</v>
      </c>
      <c r="AR825" t="s">
        <v>3256</v>
      </c>
      <c r="AS825" t="s">
        <v>824</v>
      </c>
      <c r="AT825" t="e">
        <f>#REF!</f>
        <v>#REF!</v>
      </c>
      <c r="AV825" s="40">
        <v>19</v>
      </c>
      <c r="AW825" s="42">
        <v>57</v>
      </c>
      <c r="AX825" s="44">
        <f t="shared" si="235"/>
        <v>19057</v>
      </c>
      <c r="AZ825" s="7" t="s">
        <v>4546</v>
      </c>
    </row>
    <row r="826" spans="1:52" hidden="1" outlineLevel="1">
      <c r="A826" t="s">
        <v>1154</v>
      </c>
      <c r="B826" t="s">
        <v>824</v>
      </c>
      <c r="C826" s="25">
        <v>16506</v>
      </c>
      <c r="F826" s="1">
        <f t="shared" si="238"/>
        <v>12526</v>
      </c>
      <c r="G826" s="1">
        <v>9757</v>
      </c>
      <c r="H826" s="1">
        <v>9553</v>
      </c>
      <c r="I826" s="2" t="str">
        <f t="shared" si="236"/>
        <v/>
      </c>
      <c r="J826" s="2">
        <f t="shared" si="237"/>
        <v>0.76265368034488268</v>
      </c>
      <c r="K826" s="10">
        <f t="shared" si="239"/>
        <v>3</v>
      </c>
      <c r="L826" s="9">
        <f t="shared" si="240"/>
        <v>2</v>
      </c>
      <c r="M826" s="8">
        <f t="shared" si="241"/>
        <v>1</v>
      </c>
      <c r="N826" s="2">
        <f t="shared" si="242"/>
        <v>0.24277502794188088</v>
      </c>
      <c r="O826" s="2">
        <f t="shared" si="243"/>
        <v>0.33905476608654</v>
      </c>
      <c r="P826" s="2">
        <f t="shared" si="244"/>
        <v>0.41817020597157911</v>
      </c>
      <c r="Q826" s="2">
        <f t="shared" si="245"/>
        <v>0</v>
      </c>
      <c r="R826" s="1">
        <v>3041</v>
      </c>
      <c r="S826" s="1">
        <v>4247</v>
      </c>
      <c r="T826" s="1">
        <v>5238</v>
      </c>
      <c r="V826" s="1">
        <v>0</v>
      </c>
      <c r="AR826" t="s">
        <v>1154</v>
      </c>
      <c r="AS826" t="s">
        <v>824</v>
      </c>
      <c r="AT826" t="e">
        <f>#REF!</f>
        <v>#REF!</v>
      </c>
      <c r="AV826" s="40">
        <v>19</v>
      </c>
      <c r="AW826" s="42">
        <v>59</v>
      </c>
      <c r="AX826" s="44">
        <f t="shared" si="235"/>
        <v>19059</v>
      </c>
      <c r="AZ826" s="7" t="s">
        <v>4546</v>
      </c>
    </row>
    <row r="827" spans="1:52" hidden="1" outlineLevel="1">
      <c r="A827" t="s">
        <v>590</v>
      </c>
      <c r="B827" t="s">
        <v>824</v>
      </c>
      <c r="C827" s="25">
        <v>90462</v>
      </c>
      <c r="F827" s="1">
        <f t="shared" si="238"/>
        <v>59948</v>
      </c>
      <c r="G827" s="1">
        <v>47277</v>
      </c>
      <c r="H827" s="1">
        <v>47043</v>
      </c>
      <c r="I827" s="2" t="str">
        <f t="shared" si="236"/>
        <v/>
      </c>
      <c r="J827" s="2">
        <f t="shared" si="237"/>
        <v>0.7847300994194969</v>
      </c>
      <c r="K827" s="10">
        <f t="shared" si="239"/>
        <v>1</v>
      </c>
      <c r="L827" s="9">
        <f t="shared" si="240"/>
        <v>3</v>
      </c>
      <c r="M827" s="8">
        <f t="shared" si="241"/>
        <v>2</v>
      </c>
      <c r="N827" s="2">
        <f t="shared" si="242"/>
        <v>0.40211516647761392</v>
      </c>
      <c r="O827" s="2">
        <f t="shared" si="243"/>
        <v>0.21503636484953625</v>
      </c>
      <c r="P827" s="2">
        <f t="shared" si="244"/>
        <v>0.38284846867284983</v>
      </c>
      <c r="Q827" s="2">
        <f t="shared" si="245"/>
        <v>0</v>
      </c>
      <c r="R827" s="1">
        <v>24106</v>
      </c>
      <c r="S827" s="1">
        <v>12891</v>
      </c>
      <c r="T827" s="1">
        <v>22951</v>
      </c>
      <c r="V827" s="1">
        <v>0</v>
      </c>
      <c r="AR827" t="s">
        <v>590</v>
      </c>
      <c r="AS827" t="s">
        <v>824</v>
      </c>
      <c r="AT827" t="e">
        <f>#REF!</f>
        <v>#REF!</v>
      </c>
      <c r="AV827" s="40">
        <v>19</v>
      </c>
      <c r="AW827" s="42">
        <v>61</v>
      </c>
      <c r="AX827" s="44">
        <f t="shared" si="235"/>
        <v>19061</v>
      </c>
      <c r="AZ827" s="7" t="s">
        <v>4546</v>
      </c>
    </row>
    <row r="828" spans="1:52" hidden="1" outlineLevel="1">
      <c r="A828" t="s">
        <v>646</v>
      </c>
      <c r="B828" t="s">
        <v>824</v>
      </c>
      <c r="C828" s="25">
        <v>10553</v>
      </c>
      <c r="F828" s="1">
        <f t="shared" si="238"/>
        <v>7511</v>
      </c>
      <c r="G828" s="1">
        <v>5213</v>
      </c>
      <c r="H828" s="1">
        <v>5156</v>
      </c>
      <c r="I828" s="2" t="str">
        <f t="shared" si="236"/>
        <v/>
      </c>
      <c r="J828" s="2">
        <f t="shared" si="237"/>
        <v>0.68645985887365202</v>
      </c>
      <c r="K828" s="10">
        <f t="shared" si="239"/>
        <v>2</v>
      </c>
      <c r="L828" s="9">
        <f t="shared" si="240"/>
        <v>3</v>
      </c>
      <c r="M828" s="8">
        <f t="shared" si="241"/>
        <v>1</v>
      </c>
      <c r="N828" s="2">
        <f t="shared" si="242"/>
        <v>0.31167620822793235</v>
      </c>
      <c r="O828" s="2">
        <f t="shared" si="243"/>
        <v>0.25509253095459994</v>
      </c>
      <c r="P828" s="2">
        <f t="shared" si="244"/>
        <v>0.43323126081746771</v>
      </c>
      <c r="Q828" s="2">
        <f t="shared" si="245"/>
        <v>5.5511151231257827E-17</v>
      </c>
      <c r="R828" s="1">
        <v>2341</v>
      </c>
      <c r="S828" s="1">
        <v>1916</v>
      </c>
      <c r="T828" s="1">
        <v>3254</v>
      </c>
      <c r="V828" s="1">
        <v>0</v>
      </c>
      <c r="AR828" t="s">
        <v>646</v>
      </c>
      <c r="AS828" t="s">
        <v>824</v>
      </c>
      <c r="AT828" t="e">
        <f>#REF!</f>
        <v>#REF!</v>
      </c>
      <c r="AV828" s="40">
        <v>19</v>
      </c>
      <c r="AW828" s="42">
        <v>63</v>
      </c>
      <c r="AX828" s="44">
        <f t="shared" si="235"/>
        <v>19063</v>
      </c>
      <c r="AZ828" s="7" t="s">
        <v>4546</v>
      </c>
    </row>
    <row r="829" spans="1:52" hidden="1" outlineLevel="1">
      <c r="A829" t="s">
        <v>489</v>
      </c>
      <c r="B829" t="s">
        <v>824</v>
      </c>
      <c r="C829" s="25">
        <v>21415</v>
      </c>
      <c r="F829" s="1">
        <f t="shared" ref="F829:F860" si="246">SUM(R829:AK829)</f>
        <v>14015</v>
      </c>
      <c r="G829" s="1">
        <v>10543</v>
      </c>
      <c r="H829" s="1">
        <v>10392</v>
      </c>
      <c r="I829" s="2" t="str">
        <f t="shared" si="236"/>
        <v/>
      </c>
      <c r="J829" s="2">
        <f t="shared" si="237"/>
        <v>0.74149125936496607</v>
      </c>
      <c r="K829" s="10">
        <f t="shared" ref="K829:K860" si="247">RANK(R829,R829:AO829)</f>
        <v>3</v>
      </c>
      <c r="L829" s="9">
        <f t="shared" ref="L829:L860" si="248">RANK(S829,R829:AO829)</f>
        <v>2</v>
      </c>
      <c r="M829" s="8">
        <f t="shared" ref="M829:M860" si="249">RANK(T829,R829:AO829)</f>
        <v>1</v>
      </c>
      <c r="N829" s="2">
        <f t="shared" ref="N829:N860" si="250">IF(SUM($R829:$AN829)=0,"-",R829/SUM($R829:$AN829))</f>
        <v>0.26093471280770603</v>
      </c>
      <c r="O829" s="2">
        <f t="shared" ref="O829:O860" si="251">IF(SUM($R829:$AN829)=0,"-",S829/SUM($R829:$AN829))</f>
        <v>0.33613985016054226</v>
      </c>
      <c r="P829" s="2">
        <f t="shared" ref="P829:P860" si="252">IF(SUM($R829:$AN829)=0,"-",T829/SUM($R829:$AN829))</f>
        <v>0.40292543703175171</v>
      </c>
      <c r="Q829" s="2">
        <f t="shared" ref="Q829:Q860" si="253">IF(SUM($R829:$AN829)=0,"-",(1-N829-O829-P829))</f>
        <v>5.5511151231257827E-17</v>
      </c>
      <c r="R829" s="1">
        <v>3657</v>
      </c>
      <c r="S829" s="1">
        <v>4711</v>
      </c>
      <c r="T829" s="1">
        <v>5647</v>
      </c>
      <c r="V829" s="1">
        <v>0</v>
      </c>
      <c r="AR829" t="s">
        <v>489</v>
      </c>
      <c r="AS829" t="s">
        <v>824</v>
      </c>
      <c r="AT829" t="e">
        <f>#REF!</f>
        <v>#REF!</v>
      </c>
      <c r="AV829" s="40">
        <v>19</v>
      </c>
      <c r="AW829" s="42">
        <v>65</v>
      </c>
      <c r="AX829" s="44">
        <f t="shared" si="235"/>
        <v>19065</v>
      </c>
      <c r="AZ829" s="7" t="s">
        <v>4546</v>
      </c>
    </row>
    <row r="830" spans="1:52" hidden="1" outlineLevel="1">
      <c r="A830" t="s">
        <v>4203</v>
      </c>
      <c r="B830" t="s">
        <v>824</v>
      </c>
      <c r="C830" s="25">
        <v>16586</v>
      </c>
      <c r="F830" s="1">
        <f t="shared" si="246"/>
        <v>11477</v>
      </c>
      <c r="G830" s="1">
        <v>8277</v>
      </c>
      <c r="H830" s="1">
        <v>8167</v>
      </c>
      <c r="I830" s="2" t="str">
        <f t="shared" si="236"/>
        <v/>
      </c>
      <c r="J830" s="2">
        <f t="shared" si="237"/>
        <v>0.7115971072579943</v>
      </c>
      <c r="K830" s="10">
        <f t="shared" si="247"/>
        <v>2</v>
      </c>
      <c r="L830" s="9">
        <f t="shared" si="248"/>
        <v>3</v>
      </c>
      <c r="M830" s="8">
        <f t="shared" si="249"/>
        <v>1</v>
      </c>
      <c r="N830" s="2">
        <f t="shared" si="250"/>
        <v>0.28439487670994162</v>
      </c>
      <c r="O830" s="2">
        <f t="shared" si="251"/>
        <v>0.27786006796201096</v>
      </c>
      <c r="P830" s="2">
        <f t="shared" si="252"/>
        <v>0.43748366297813018</v>
      </c>
      <c r="Q830" s="2">
        <f t="shared" si="253"/>
        <v>2.6139234991728877E-4</v>
      </c>
      <c r="R830" s="1">
        <v>3264</v>
      </c>
      <c r="S830" s="1">
        <v>3189</v>
      </c>
      <c r="T830" s="1">
        <v>5021</v>
      </c>
      <c r="V830" s="1">
        <v>3</v>
      </c>
      <c r="AR830" t="s">
        <v>4203</v>
      </c>
      <c r="AS830" t="s">
        <v>824</v>
      </c>
      <c r="AT830" t="e">
        <f>#REF!</f>
        <v>#REF!</v>
      </c>
      <c r="AV830" s="40">
        <v>19</v>
      </c>
      <c r="AW830" s="42">
        <v>67</v>
      </c>
      <c r="AX830" s="44">
        <f t="shared" si="235"/>
        <v>19067</v>
      </c>
      <c r="AZ830" s="7" t="s">
        <v>4546</v>
      </c>
    </row>
    <row r="831" spans="1:52" hidden="1" outlineLevel="1">
      <c r="A831" t="s">
        <v>1354</v>
      </c>
      <c r="B831" t="s">
        <v>824</v>
      </c>
      <c r="C831" s="25">
        <v>10716</v>
      </c>
      <c r="F831" s="1">
        <f t="shared" si="246"/>
        <v>7614</v>
      </c>
      <c r="G831" s="1">
        <v>5585</v>
      </c>
      <c r="H831" s="1">
        <v>5521</v>
      </c>
      <c r="I831" s="2" t="str">
        <f t="shared" si="236"/>
        <v/>
      </c>
      <c r="J831" s="2">
        <f t="shared" si="237"/>
        <v>0.72511163645915422</v>
      </c>
      <c r="K831" s="10">
        <f t="shared" si="247"/>
        <v>3</v>
      </c>
      <c r="L831" s="9">
        <f t="shared" si="248"/>
        <v>1</v>
      </c>
      <c r="M831" s="8">
        <f t="shared" si="249"/>
        <v>2</v>
      </c>
      <c r="N831" s="2">
        <f t="shared" si="250"/>
        <v>0.18873128447596532</v>
      </c>
      <c r="O831" s="2">
        <f t="shared" si="251"/>
        <v>0.46939847649067507</v>
      </c>
      <c r="P831" s="2">
        <f t="shared" si="252"/>
        <v>0.34187023903335961</v>
      </c>
      <c r="Q831" s="2">
        <f t="shared" si="253"/>
        <v>0</v>
      </c>
      <c r="R831" s="1">
        <v>1437</v>
      </c>
      <c r="S831" s="1">
        <v>3574</v>
      </c>
      <c r="T831" s="1">
        <v>2603</v>
      </c>
      <c r="V831" s="1">
        <v>0</v>
      </c>
      <c r="AR831" t="s">
        <v>1354</v>
      </c>
      <c r="AS831" t="s">
        <v>824</v>
      </c>
      <c r="AT831" t="e">
        <f>#REF!</f>
        <v>#REF!</v>
      </c>
      <c r="AV831" s="40">
        <v>19</v>
      </c>
      <c r="AW831" s="42">
        <v>69</v>
      </c>
      <c r="AX831" s="44">
        <f t="shared" si="235"/>
        <v>19069</v>
      </c>
      <c r="AZ831" s="7" t="s">
        <v>4546</v>
      </c>
    </row>
    <row r="832" spans="1:52" hidden="1" outlineLevel="1">
      <c r="A832" t="s">
        <v>112</v>
      </c>
      <c r="B832" t="s">
        <v>824</v>
      </c>
      <c r="C832" s="25">
        <v>7655</v>
      </c>
      <c r="F832" s="1">
        <f t="shared" si="246"/>
        <v>5834</v>
      </c>
      <c r="G832" s="1">
        <v>3959</v>
      </c>
      <c r="H832" s="1">
        <v>3911</v>
      </c>
      <c r="I832" s="2" t="str">
        <f t="shared" si="236"/>
        <v/>
      </c>
      <c r="J832" s="2">
        <f t="shared" si="237"/>
        <v>0.67038052793966407</v>
      </c>
      <c r="K832" s="10">
        <f t="shared" si="247"/>
        <v>3</v>
      </c>
      <c r="L832" s="9">
        <f t="shared" si="248"/>
        <v>1</v>
      </c>
      <c r="M832" s="8">
        <f t="shared" si="249"/>
        <v>2</v>
      </c>
      <c r="N832" s="2">
        <f t="shared" si="250"/>
        <v>0.23688721288995543</v>
      </c>
      <c r="O832" s="2">
        <f t="shared" si="251"/>
        <v>0.39184093246486118</v>
      </c>
      <c r="P832" s="2">
        <f t="shared" si="252"/>
        <v>0.37127185464518342</v>
      </c>
      <c r="Q832" s="2">
        <f t="shared" si="253"/>
        <v>0</v>
      </c>
      <c r="R832" s="1">
        <v>1382</v>
      </c>
      <c r="S832" s="1">
        <v>2286</v>
      </c>
      <c r="T832" s="1">
        <v>2166</v>
      </c>
      <c r="V832" s="1">
        <v>0</v>
      </c>
      <c r="AR832" t="s">
        <v>112</v>
      </c>
      <c r="AS832" t="s">
        <v>824</v>
      </c>
      <c r="AT832" t="e">
        <f>#REF!</f>
        <v>#REF!</v>
      </c>
      <c r="AV832" s="40">
        <v>19</v>
      </c>
      <c r="AW832" s="42">
        <v>71</v>
      </c>
      <c r="AX832" s="44">
        <f t="shared" si="235"/>
        <v>19071</v>
      </c>
      <c r="AZ832" s="7" t="s">
        <v>4546</v>
      </c>
    </row>
    <row r="833" spans="1:52" hidden="1" outlineLevel="1">
      <c r="A833" t="s">
        <v>3244</v>
      </c>
      <c r="B833" t="s">
        <v>824</v>
      </c>
      <c r="C833" s="25">
        <v>9932</v>
      </c>
      <c r="F833" s="1">
        <f t="shared" si="246"/>
        <v>7024</v>
      </c>
      <c r="G833" s="1">
        <v>5156</v>
      </c>
      <c r="H833" s="1">
        <v>5113</v>
      </c>
      <c r="I833" s="2" t="str">
        <f t="shared" si="236"/>
        <v/>
      </c>
      <c r="J833" s="2">
        <f t="shared" si="237"/>
        <v>0.72793280182232345</v>
      </c>
      <c r="K833" s="10">
        <f t="shared" si="247"/>
        <v>3</v>
      </c>
      <c r="L833" s="9">
        <f t="shared" si="248"/>
        <v>2</v>
      </c>
      <c r="M833" s="8">
        <f t="shared" si="249"/>
        <v>1</v>
      </c>
      <c r="N833" s="2">
        <f t="shared" si="250"/>
        <v>0.28075170842824604</v>
      </c>
      <c r="O833" s="2">
        <f t="shared" si="251"/>
        <v>0.31520501138952162</v>
      </c>
      <c r="P833" s="2">
        <f t="shared" si="252"/>
        <v>0.4027619589977221</v>
      </c>
      <c r="Q833" s="2">
        <f t="shared" si="253"/>
        <v>1.2813211845102424E-3</v>
      </c>
      <c r="R833" s="1">
        <v>1972</v>
      </c>
      <c r="S833" s="1">
        <v>2214</v>
      </c>
      <c r="T833" s="1">
        <v>2829</v>
      </c>
      <c r="V833" s="1">
        <v>9</v>
      </c>
      <c r="AR833" t="s">
        <v>3244</v>
      </c>
      <c r="AS833" t="s">
        <v>824</v>
      </c>
      <c r="AT833" t="e">
        <f>#REF!</f>
        <v>#REF!</v>
      </c>
      <c r="AV833" s="40">
        <v>19</v>
      </c>
      <c r="AW833" s="42">
        <v>73</v>
      </c>
      <c r="AX833" s="44">
        <f t="shared" si="235"/>
        <v>19073</v>
      </c>
      <c r="AZ833" s="7" t="s">
        <v>4546</v>
      </c>
    </row>
    <row r="834" spans="1:52" hidden="1" outlineLevel="1">
      <c r="A834" t="s">
        <v>640</v>
      </c>
      <c r="B834" t="s">
        <v>824</v>
      </c>
      <c r="C834" s="25">
        <v>12383</v>
      </c>
      <c r="F834" s="1">
        <f t="shared" si="246"/>
        <v>8899</v>
      </c>
      <c r="G834" s="1">
        <v>6870</v>
      </c>
      <c r="H834" s="1">
        <v>6849</v>
      </c>
      <c r="I834" s="2" t="str">
        <f t="shared" si="236"/>
        <v/>
      </c>
      <c r="J834" s="2">
        <f t="shared" si="237"/>
        <v>0.7696370378694235</v>
      </c>
      <c r="K834" s="10">
        <f t="shared" si="247"/>
        <v>3</v>
      </c>
      <c r="L834" s="9">
        <f t="shared" si="248"/>
        <v>1</v>
      </c>
      <c r="M834" s="8">
        <f t="shared" si="249"/>
        <v>2</v>
      </c>
      <c r="N834" s="2">
        <f t="shared" si="250"/>
        <v>0.154848859422407</v>
      </c>
      <c r="O834" s="2">
        <f t="shared" si="251"/>
        <v>0.48915608495336554</v>
      </c>
      <c r="P834" s="2">
        <f t="shared" si="252"/>
        <v>0.35599505562422745</v>
      </c>
      <c r="Q834" s="2">
        <f t="shared" si="253"/>
        <v>0</v>
      </c>
      <c r="R834" s="1">
        <v>1378</v>
      </c>
      <c r="S834" s="1">
        <v>4353</v>
      </c>
      <c r="T834" s="1">
        <v>3168</v>
      </c>
      <c r="V834" s="1">
        <v>0</v>
      </c>
      <c r="AR834" t="s">
        <v>640</v>
      </c>
      <c r="AS834" t="s">
        <v>824</v>
      </c>
      <c r="AT834" t="e">
        <f>#REF!</f>
        <v>#REF!</v>
      </c>
      <c r="AV834" s="40">
        <v>19</v>
      </c>
      <c r="AW834" s="42">
        <v>75</v>
      </c>
      <c r="AX834" s="44">
        <f t="shared" si="235"/>
        <v>19075</v>
      </c>
      <c r="AZ834" s="7" t="s">
        <v>4546</v>
      </c>
    </row>
    <row r="835" spans="1:52" hidden="1" outlineLevel="1">
      <c r="A835" t="s">
        <v>889</v>
      </c>
      <c r="B835" t="s">
        <v>824</v>
      </c>
      <c r="C835" s="25">
        <v>11389</v>
      </c>
      <c r="F835" s="1">
        <f t="shared" si="246"/>
        <v>7984</v>
      </c>
      <c r="G835" s="1">
        <v>6039</v>
      </c>
      <c r="H835" s="1">
        <v>5994</v>
      </c>
      <c r="I835" s="2" t="str">
        <f t="shared" si="236"/>
        <v/>
      </c>
      <c r="J835" s="2">
        <f t="shared" si="237"/>
        <v>0.75075150300601201</v>
      </c>
      <c r="K835" s="10">
        <f t="shared" si="247"/>
        <v>3</v>
      </c>
      <c r="L835" s="9">
        <f t="shared" si="248"/>
        <v>1</v>
      </c>
      <c r="M835" s="8">
        <f t="shared" si="249"/>
        <v>2</v>
      </c>
      <c r="N835" s="2">
        <f t="shared" si="250"/>
        <v>0.24549098196392785</v>
      </c>
      <c r="O835" s="2">
        <f t="shared" si="251"/>
        <v>0.40343186372745493</v>
      </c>
      <c r="P835" s="2">
        <f t="shared" si="252"/>
        <v>0.35107715430861725</v>
      </c>
      <c r="Q835" s="2">
        <f t="shared" si="253"/>
        <v>0</v>
      </c>
      <c r="R835" s="1">
        <v>1960</v>
      </c>
      <c r="S835" s="1">
        <v>3221</v>
      </c>
      <c r="T835" s="1">
        <v>2803</v>
      </c>
      <c r="V835" s="1">
        <v>0</v>
      </c>
      <c r="AR835" t="s">
        <v>889</v>
      </c>
      <c r="AS835" t="s">
        <v>824</v>
      </c>
      <c r="AT835" t="e">
        <f>#REF!</f>
        <v>#REF!</v>
      </c>
      <c r="AV835" s="40">
        <v>19</v>
      </c>
      <c r="AW835" s="42">
        <v>77</v>
      </c>
      <c r="AX835" s="44">
        <f t="shared" si="235"/>
        <v>19077</v>
      </c>
      <c r="AZ835" s="7" t="s">
        <v>4546</v>
      </c>
    </row>
    <row r="836" spans="1:52" hidden="1" outlineLevel="1">
      <c r="A836" t="s">
        <v>856</v>
      </c>
      <c r="B836" t="s">
        <v>824</v>
      </c>
      <c r="C836" s="25">
        <v>16285</v>
      </c>
      <c r="F836" s="1">
        <f t="shared" si="246"/>
        <v>10915</v>
      </c>
      <c r="G836" s="1">
        <v>8460</v>
      </c>
      <c r="H836" s="1">
        <v>8335</v>
      </c>
      <c r="I836" s="2" t="str">
        <f t="shared" si="236"/>
        <v/>
      </c>
      <c r="J836" s="2">
        <f t="shared" si="237"/>
        <v>0.7636280348144755</v>
      </c>
      <c r="K836" s="10">
        <f t="shared" si="247"/>
        <v>3</v>
      </c>
      <c r="L836" s="9">
        <f t="shared" si="248"/>
        <v>2</v>
      </c>
      <c r="M836" s="8">
        <f t="shared" si="249"/>
        <v>1</v>
      </c>
      <c r="N836" s="2">
        <f t="shared" si="250"/>
        <v>0.24791571232249199</v>
      </c>
      <c r="O836" s="2">
        <f t="shared" si="251"/>
        <v>0.35639028859367844</v>
      </c>
      <c r="P836" s="2">
        <f t="shared" si="252"/>
        <v>0.39569399908382957</v>
      </c>
      <c r="Q836" s="2">
        <f t="shared" si="253"/>
        <v>0</v>
      </c>
      <c r="R836" s="1">
        <v>2706</v>
      </c>
      <c r="S836" s="1">
        <v>3890</v>
      </c>
      <c r="T836" s="1">
        <v>4319</v>
      </c>
      <c r="V836" s="1">
        <v>0</v>
      </c>
      <c r="AR836" t="s">
        <v>856</v>
      </c>
      <c r="AS836" t="s">
        <v>824</v>
      </c>
      <c r="AT836" t="e">
        <f>#REF!</f>
        <v>#REF!</v>
      </c>
      <c r="AV836" s="40">
        <v>19</v>
      </c>
      <c r="AW836" s="42">
        <v>79</v>
      </c>
      <c r="AX836" s="44">
        <f t="shared" ref="AX836:AX899" si="254">AV836*1000+AW836</f>
        <v>19079</v>
      </c>
      <c r="AZ836" s="7" t="s">
        <v>4546</v>
      </c>
    </row>
    <row r="837" spans="1:52" hidden="1" outlineLevel="1">
      <c r="A837" t="s">
        <v>246</v>
      </c>
      <c r="B837" t="s">
        <v>824</v>
      </c>
      <c r="C837" s="25">
        <v>11838</v>
      </c>
      <c r="F837" s="1">
        <f t="shared" si="246"/>
        <v>8515</v>
      </c>
      <c r="G837" s="1">
        <v>5970</v>
      </c>
      <c r="H837" s="1">
        <v>5905</v>
      </c>
      <c r="I837" s="2" t="str">
        <f t="shared" si="236"/>
        <v/>
      </c>
      <c r="J837" s="2">
        <f t="shared" si="237"/>
        <v>0.69348209042865527</v>
      </c>
      <c r="K837" s="10">
        <f t="shared" si="247"/>
        <v>3</v>
      </c>
      <c r="L837" s="9">
        <f t="shared" si="248"/>
        <v>1</v>
      </c>
      <c r="M837" s="8">
        <f t="shared" si="249"/>
        <v>2</v>
      </c>
      <c r="N837" s="2">
        <f t="shared" si="250"/>
        <v>0.20093951849677041</v>
      </c>
      <c r="O837" s="2">
        <f t="shared" si="251"/>
        <v>0.41749853200234882</v>
      </c>
      <c r="P837" s="2">
        <f t="shared" si="252"/>
        <v>0.38156194950088079</v>
      </c>
      <c r="Q837" s="2">
        <f t="shared" si="253"/>
        <v>0</v>
      </c>
      <c r="R837" s="1">
        <v>1711</v>
      </c>
      <c r="S837" s="1">
        <v>3555</v>
      </c>
      <c r="T837" s="1">
        <v>3249</v>
      </c>
      <c r="V837" s="1">
        <v>0</v>
      </c>
      <c r="AR837" t="s">
        <v>246</v>
      </c>
      <c r="AS837" t="s">
        <v>824</v>
      </c>
      <c r="AT837" t="e">
        <f>#REF!</f>
        <v>#REF!</v>
      </c>
      <c r="AV837" s="40">
        <v>19</v>
      </c>
      <c r="AW837" s="42">
        <v>81</v>
      </c>
      <c r="AX837" s="44">
        <f t="shared" si="254"/>
        <v>19081</v>
      </c>
      <c r="AZ837" s="7" t="s">
        <v>4546</v>
      </c>
    </row>
    <row r="838" spans="1:52" hidden="1" outlineLevel="1">
      <c r="A838" t="s">
        <v>2074</v>
      </c>
      <c r="B838" t="s">
        <v>824</v>
      </c>
      <c r="C838" s="25">
        <v>18164</v>
      </c>
      <c r="F838" s="1">
        <f t="shared" si="246"/>
        <v>12885</v>
      </c>
      <c r="G838" s="1">
        <v>9009</v>
      </c>
      <c r="H838" s="1">
        <v>8949</v>
      </c>
      <c r="I838" s="2" t="str">
        <f t="shared" si="236"/>
        <v/>
      </c>
      <c r="J838" s="2">
        <f t="shared" si="237"/>
        <v>0.69452852153667055</v>
      </c>
      <c r="K838" s="10">
        <f t="shared" si="247"/>
        <v>3</v>
      </c>
      <c r="L838" s="9">
        <f t="shared" si="248"/>
        <v>2</v>
      </c>
      <c r="M838" s="8">
        <f t="shared" si="249"/>
        <v>1</v>
      </c>
      <c r="N838" s="2">
        <f t="shared" si="250"/>
        <v>0.2494373302289484</v>
      </c>
      <c r="O838" s="2">
        <f t="shared" si="251"/>
        <v>0.35770275514163757</v>
      </c>
      <c r="P838" s="2">
        <f t="shared" si="252"/>
        <v>0.39285991462941405</v>
      </c>
      <c r="Q838" s="2">
        <f t="shared" si="253"/>
        <v>-5.5511151231257827E-17</v>
      </c>
      <c r="R838" s="1">
        <v>3214</v>
      </c>
      <c r="S838" s="1">
        <v>4609</v>
      </c>
      <c r="T838" s="1">
        <v>5062</v>
      </c>
      <c r="V838" s="1">
        <v>0</v>
      </c>
      <c r="AR838" t="s">
        <v>2074</v>
      </c>
      <c r="AS838" t="s">
        <v>824</v>
      </c>
      <c r="AT838" t="e">
        <f>#REF!</f>
        <v>#REF!</v>
      </c>
      <c r="AV838" s="40">
        <v>19</v>
      </c>
      <c r="AW838" s="42">
        <v>83</v>
      </c>
      <c r="AX838" s="44">
        <f t="shared" si="254"/>
        <v>19083</v>
      </c>
      <c r="AZ838" s="7" t="s">
        <v>4546</v>
      </c>
    </row>
    <row r="839" spans="1:52" hidden="1" outlineLevel="1">
      <c r="A839" t="s">
        <v>2645</v>
      </c>
      <c r="B839" t="s">
        <v>824</v>
      </c>
      <c r="C839" s="25">
        <v>15412</v>
      </c>
      <c r="F839" s="1">
        <f t="shared" si="246"/>
        <v>10111</v>
      </c>
      <c r="G839" s="1">
        <v>7753</v>
      </c>
      <c r="H839" s="1">
        <v>7680</v>
      </c>
      <c r="I839" s="2" t="str">
        <f t="shared" ref="I839:I902" si="255">IF(D839&gt;0,H839/D839,"")</f>
        <v/>
      </c>
      <c r="J839" s="2">
        <f t="shared" ref="J839:J902" si="256">IF(F839&gt;0,H839/F839,"")</f>
        <v>0.759568786470181</v>
      </c>
      <c r="K839" s="10">
        <f t="shared" si="247"/>
        <v>3</v>
      </c>
      <c r="L839" s="9">
        <f t="shared" si="248"/>
        <v>1</v>
      </c>
      <c r="M839" s="8">
        <f t="shared" si="249"/>
        <v>2</v>
      </c>
      <c r="N839" s="2">
        <f t="shared" si="250"/>
        <v>0.28295915339729005</v>
      </c>
      <c r="O839" s="2">
        <f t="shared" si="251"/>
        <v>0.36811393531797054</v>
      </c>
      <c r="P839" s="2">
        <f t="shared" si="252"/>
        <v>0.34704776975571161</v>
      </c>
      <c r="Q839" s="2">
        <f t="shared" si="253"/>
        <v>1.8791415290277946E-3</v>
      </c>
      <c r="R839" s="1">
        <v>2861</v>
      </c>
      <c r="S839" s="1">
        <v>3722</v>
      </c>
      <c r="T839" s="1">
        <v>3509</v>
      </c>
      <c r="V839" s="1">
        <v>19</v>
      </c>
      <c r="AR839" t="s">
        <v>2645</v>
      </c>
      <c r="AS839" t="s">
        <v>824</v>
      </c>
      <c r="AT839" t="e">
        <f>#REF!</f>
        <v>#REF!</v>
      </c>
      <c r="AV839" s="40">
        <v>19</v>
      </c>
      <c r="AW839" s="42">
        <v>85</v>
      </c>
      <c r="AX839" s="44">
        <f t="shared" si="254"/>
        <v>19085</v>
      </c>
      <c r="AZ839" s="7" t="s">
        <v>4546</v>
      </c>
    </row>
    <row r="840" spans="1:52" hidden="1" outlineLevel="1">
      <c r="A840" t="s">
        <v>2131</v>
      </c>
      <c r="B840" t="s">
        <v>824</v>
      </c>
      <c r="C840" s="25">
        <v>20225</v>
      </c>
      <c r="F840" s="1">
        <f t="shared" si="246"/>
        <v>13333</v>
      </c>
      <c r="G840" s="1">
        <v>9501</v>
      </c>
      <c r="H840" s="1">
        <v>9457</v>
      </c>
      <c r="I840" s="2" t="str">
        <f t="shared" si="255"/>
        <v/>
      </c>
      <c r="J840" s="2">
        <f t="shared" si="256"/>
        <v>0.70929273231830792</v>
      </c>
      <c r="K840" s="10">
        <f t="shared" si="247"/>
        <v>3</v>
      </c>
      <c r="L840" s="9">
        <f t="shared" si="248"/>
        <v>2</v>
      </c>
      <c r="M840" s="8">
        <f t="shared" si="249"/>
        <v>1</v>
      </c>
      <c r="N840" s="2">
        <f t="shared" si="250"/>
        <v>0.22298057451436287</v>
      </c>
      <c r="O840" s="2">
        <f t="shared" si="251"/>
        <v>0.36848421210530263</v>
      </c>
      <c r="P840" s="2">
        <f t="shared" si="252"/>
        <v>0.40853521338033449</v>
      </c>
      <c r="Q840" s="2">
        <f t="shared" si="253"/>
        <v>-5.5511151231257827E-17</v>
      </c>
      <c r="R840" s="1">
        <v>2973</v>
      </c>
      <c r="S840" s="1">
        <v>4913</v>
      </c>
      <c r="T840" s="1">
        <v>5447</v>
      </c>
      <c r="V840" s="1">
        <v>0</v>
      </c>
      <c r="AR840" t="s">
        <v>2131</v>
      </c>
      <c r="AS840" t="s">
        <v>824</v>
      </c>
      <c r="AT840" t="e">
        <f>#REF!</f>
        <v>#REF!</v>
      </c>
      <c r="AV840" s="40">
        <v>19</v>
      </c>
      <c r="AW840" s="42">
        <v>87</v>
      </c>
      <c r="AX840" s="44">
        <f t="shared" si="254"/>
        <v>19087</v>
      </c>
      <c r="AZ840" s="7" t="s">
        <v>4546</v>
      </c>
    </row>
    <row r="841" spans="1:52" hidden="1" outlineLevel="1">
      <c r="A841" t="s">
        <v>110</v>
      </c>
      <c r="B841" t="s">
        <v>824</v>
      </c>
      <c r="C841" s="25">
        <v>9792</v>
      </c>
      <c r="F841" s="1">
        <f t="shared" si="246"/>
        <v>6433</v>
      </c>
      <c r="G841" s="1">
        <v>4769</v>
      </c>
      <c r="H841" s="1">
        <v>4697</v>
      </c>
      <c r="I841" s="2" t="str">
        <f t="shared" si="255"/>
        <v/>
      </c>
      <c r="J841" s="2">
        <f t="shared" si="256"/>
        <v>0.73014145810663766</v>
      </c>
      <c r="K841" s="10">
        <f t="shared" si="247"/>
        <v>2</v>
      </c>
      <c r="L841" s="9">
        <f t="shared" si="248"/>
        <v>3</v>
      </c>
      <c r="M841" s="8">
        <f t="shared" si="249"/>
        <v>1</v>
      </c>
      <c r="N841" s="2">
        <f t="shared" si="250"/>
        <v>0.31727032488729984</v>
      </c>
      <c r="O841" s="2">
        <f t="shared" si="251"/>
        <v>0.24623037463080988</v>
      </c>
      <c r="P841" s="2">
        <f t="shared" si="252"/>
        <v>0.43649930048189023</v>
      </c>
      <c r="Q841" s="2">
        <f t="shared" si="253"/>
        <v>0</v>
      </c>
      <c r="R841" s="1">
        <v>2041</v>
      </c>
      <c r="S841" s="1">
        <v>1584</v>
      </c>
      <c r="T841" s="1">
        <v>2808</v>
      </c>
      <c r="V841" s="1">
        <v>0</v>
      </c>
      <c r="AR841" t="s">
        <v>110</v>
      </c>
      <c r="AS841" t="s">
        <v>824</v>
      </c>
      <c r="AT841" t="e">
        <f>#REF!</f>
        <v>#REF!</v>
      </c>
      <c r="AV841" s="40">
        <v>19</v>
      </c>
      <c r="AW841" s="42">
        <v>89</v>
      </c>
      <c r="AX841" s="44">
        <f t="shared" si="254"/>
        <v>19089</v>
      </c>
      <c r="AZ841" s="7" t="s">
        <v>4546</v>
      </c>
    </row>
    <row r="842" spans="1:52" hidden="1" outlineLevel="1">
      <c r="A842" t="s">
        <v>2104</v>
      </c>
      <c r="B842" t="s">
        <v>824</v>
      </c>
      <c r="C842" s="25">
        <v>10121</v>
      </c>
      <c r="F842" s="1">
        <f t="shared" si="246"/>
        <v>7031</v>
      </c>
      <c r="G842" s="1">
        <v>5460</v>
      </c>
      <c r="H842" s="1">
        <v>5350</v>
      </c>
      <c r="I842" s="2" t="str">
        <f t="shared" si="255"/>
        <v/>
      </c>
      <c r="J842" s="2">
        <f t="shared" si="256"/>
        <v>0.76091594367799742</v>
      </c>
      <c r="K842" s="10">
        <f t="shared" si="247"/>
        <v>3</v>
      </c>
      <c r="L842" s="9">
        <f t="shared" si="248"/>
        <v>2</v>
      </c>
      <c r="M842" s="8">
        <f t="shared" si="249"/>
        <v>1</v>
      </c>
      <c r="N842" s="2">
        <f t="shared" si="250"/>
        <v>0.2331105105959323</v>
      </c>
      <c r="O842" s="2">
        <f t="shared" si="251"/>
        <v>0.35243919783814537</v>
      </c>
      <c r="P842" s="2">
        <f t="shared" si="252"/>
        <v>0.41445029156592234</v>
      </c>
      <c r="Q842" s="2">
        <f t="shared" si="253"/>
        <v>-5.5511151231257827E-17</v>
      </c>
      <c r="R842" s="1">
        <v>1639</v>
      </c>
      <c r="S842" s="1">
        <v>2478</v>
      </c>
      <c r="T842" s="1">
        <v>2914</v>
      </c>
      <c r="V842" s="1">
        <v>0</v>
      </c>
      <c r="AR842" t="s">
        <v>2104</v>
      </c>
      <c r="AS842" t="s">
        <v>824</v>
      </c>
      <c r="AT842" t="e">
        <f>#REF!</f>
        <v>#REF!</v>
      </c>
      <c r="AV842" s="40">
        <v>19</v>
      </c>
      <c r="AW842" s="42">
        <v>91</v>
      </c>
      <c r="AX842" s="44">
        <f t="shared" si="254"/>
        <v>19091</v>
      </c>
      <c r="AZ842" s="7" t="s">
        <v>4546</v>
      </c>
    </row>
    <row r="843" spans="1:52" hidden="1" outlineLevel="1">
      <c r="A843" t="s">
        <v>901</v>
      </c>
      <c r="B843" t="s">
        <v>824</v>
      </c>
      <c r="C843" s="25">
        <v>7457</v>
      </c>
      <c r="F843" s="1">
        <f t="shared" si="246"/>
        <v>5294</v>
      </c>
      <c r="G843" s="1">
        <v>3786</v>
      </c>
      <c r="H843" s="1">
        <v>3774</v>
      </c>
      <c r="I843" s="2" t="str">
        <f t="shared" si="255"/>
        <v/>
      </c>
      <c r="J843" s="2">
        <f t="shared" si="256"/>
        <v>0.71288250850018886</v>
      </c>
      <c r="K843" s="10">
        <f t="shared" si="247"/>
        <v>3</v>
      </c>
      <c r="L843" s="9">
        <f t="shared" si="248"/>
        <v>1</v>
      </c>
      <c r="M843" s="8">
        <f t="shared" si="249"/>
        <v>2</v>
      </c>
      <c r="N843" s="2">
        <f t="shared" si="250"/>
        <v>0.21118247072157159</v>
      </c>
      <c r="O843" s="2">
        <f t="shared" si="251"/>
        <v>0.44182092935398565</v>
      </c>
      <c r="P843" s="2">
        <f t="shared" si="252"/>
        <v>0.34699659992444276</v>
      </c>
      <c r="Q843" s="2">
        <f t="shared" si="253"/>
        <v>0</v>
      </c>
      <c r="R843" s="1">
        <v>1118</v>
      </c>
      <c r="S843" s="1">
        <v>2339</v>
      </c>
      <c r="T843" s="1">
        <v>1837</v>
      </c>
      <c r="V843" s="1">
        <v>0</v>
      </c>
      <c r="AR843" t="s">
        <v>901</v>
      </c>
      <c r="AS843" t="s">
        <v>824</v>
      </c>
      <c r="AT843" t="e">
        <f>#REF!</f>
        <v>#REF!</v>
      </c>
      <c r="AV843" s="40">
        <v>19</v>
      </c>
      <c r="AW843" s="42">
        <v>93</v>
      </c>
      <c r="AX843" s="44">
        <f t="shared" si="254"/>
        <v>19093</v>
      </c>
      <c r="AZ843" s="7" t="s">
        <v>4546</v>
      </c>
    </row>
    <row r="844" spans="1:52" hidden="1" outlineLevel="1">
      <c r="A844" t="s">
        <v>823</v>
      </c>
      <c r="B844" t="s">
        <v>824</v>
      </c>
      <c r="C844" s="25">
        <v>16108</v>
      </c>
      <c r="F844" s="1">
        <f t="shared" si="246"/>
        <v>11137</v>
      </c>
      <c r="G844" s="1">
        <v>8545</v>
      </c>
      <c r="H844" s="1">
        <v>8454</v>
      </c>
      <c r="I844" s="2" t="str">
        <f t="shared" si="255"/>
        <v/>
      </c>
      <c r="J844" s="2">
        <f t="shared" si="256"/>
        <v>0.7590913172308521</v>
      </c>
      <c r="K844" s="10">
        <f t="shared" si="247"/>
        <v>3</v>
      </c>
      <c r="L844" s="9">
        <f t="shared" si="248"/>
        <v>2</v>
      </c>
      <c r="M844" s="8">
        <f t="shared" si="249"/>
        <v>1</v>
      </c>
      <c r="N844" s="2">
        <f t="shared" si="250"/>
        <v>0.21989763850228966</v>
      </c>
      <c r="O844" s="2">
        <f t="shared" si="251"/>
        <v>0.31714106132710784</v>
      </c>
      <c r="P844" s="2">
        <f t="shared" si="252"/>
        <v>0.4629613001706025</v>
      </c>
      <c r="Q844" s="2">
        <f t="shared" si="253"/>
        <v>-5.5511151231257827E-17</v>
      </c>
      <c r="R844" s="1">
        <v>2449</v>
      </c>
      <c r="S844" s="1">
        <v>3532</v>
      </c>
      <c r="T844" s="1">
        <v>5156</v>
      </c>
      <c r="V844" s="1">
        <v>0</v>
      </c>
      <c r="AR844" t="s">
        <v>823</v>
      </c>
      <c r="AS844" t="s">
        <v>824</v>
      </c>
      <c r="AT844" t="e">
        <f>#REF!</f>
        <v>#REF!</v>
      </c>
      <c r="AV844" s="40">
        <v>19</v>
      </c>
      <c r="AW844" s="42">
        <v>95</v>
      </c>
      <c r="AX844" s="44">
        <f t="shared" si="254"/>
        <v>19095</v>
      </c>
      <c r="AZ844" s="7" t="s">
        <v>4546</v>
      </c>
    </row>
    <row r="845" spans="1:52" hidden="1" outlineLevel="1">
      <c r="A845" t="s">
        <v>3690</v>
      </c>
      <c r="B845" t="s">
        <v>824</v>
      </c>
      <c r="C845" s="25">
        <v>20146</v>
      </c>
      <c r="F845" s="1">
        <f t="shared" si="246"/>
        <v>14500</v>
      </c>
      <c r="G845" s="1">
        <v>10163</v>
      </c>
      <c r="H845" s="1">
        <v>10011</v>
      </c>
      <c r="I845" s="2" t="str">
        <f t="shared" si="255"/>
        <v/>
      </c>
      <c r="J845" s="2">
        <f t="shared" si="256"/>
        <v>0.6904137931034483</v>
      </c>
      <c r="K845" s="10">
        <f t="shared" si="247"/>
        <v>1</v>
      </c>
      <c r="L845" s="9">
        <f t="shared" si="248"/>
        <v>3</v>
      </c>
      <c r="M845" s="8">
        <f t="shared" si="249"/>
        <v>2</v>
      </c>
      <c r="N845" s="2">
        <f t="shared" si="250"/>
        <v>0.43924137931034485</v>
      </c>
      <c r="O845" s="2">
        <f t="shared" si="251"/>
        <v>0.18551724137931033</v>
      </c>
      <c r="P845" s="2">
        <f t="shared" si="252"/>
        <v>0.37524137931034485</v>
      </c>
      <c r="Q845" s="2">
        <f t="shared" si="253"/>
        <v>-1.1102230246251565E-16</v>
      </c>
      <c r="R845" s="1">
        <v>6369</v>
      </c>
      <c r="S845" s="1">
        <v>2690</v>
      </c>
      <c r="T845" s="1">
        <v>5441</v>
      </c>
      <c r="V845" s="1">
        <v>0</v>
      </c>
      <c r="AR845" t="s">
        <v>3690</v>
      </c>
      <c r="AS845" t="s">
        <v>824</v>
      </c>
      <c r="AT845" t="e">
        <f>#REF!</f>
        <v>#REF!</v>
      </c>
      <c r="AV845" s="40">
        <v>19</v>
      </c>
      <c r="AW845" s="42">
        <v>97</v>
      </c>
      <c r="AX845" s="44">
        <f t="shared" si="254"/>
        <v>19097</v>
      </c>
      <c r="AZ845" s="7" t="s">
        <v>4546</v>
      </c>
    </row>
    <row r="846" spans="1:52" hidden="1" outlineLevel="1">
      <c r="A846" t="s">
        <v>2315</v>
      </c>
      <c r="B846" t="s">
        <v>824</v>
      </c>
      <c r="C846" s="25">
        <v>37645</v>
      </c>
      <c r="F846" s="1">
        <f t="shared" si="246"/>
        <v>25964</v>
      </c>
      <c r="G846" s="1">
        <v>20765</v>
      </c>
      <c r="H846" s="1">
        <v>20062</v>
      </c>
      <c r="I846" s="2" t="str">
        <f t="shared" si="255"/>
        <v/>
      </c>
      <c r="J846" s="2">
        <f t="shared" si="256"/>
        <v>0.77268525650901243</v>
      </c>
      <c r="K846" s="10">
        <f t="shared" si="247"/>
        <v>1</v>
      </c>
      <c r="L846" s="9">
        <f t="shared" si="248"/>
        <v>3</v>
      </c>
      <c r="M846" s="8">
        <f t="shared" si="249"/>
        <v>2</v>
      </c>
      <c r="N846" s="2">
        <f t="shared" si="250"/>
        <v>0.37663688183638883</v>
      </c>
      <c r="O846" s="2">
        <f t="shared" si="251"/>
        <v>0.27326297951009088</v>
      </c>
      <c r="P846" s="2">
        <f t="shared" si="252"/>
        <v>0.34994607918656601</v>
      </c>
      <c r="Q846" s="2">
        <f t="shared" si="253"/>
        <v>1.5405946695434825E-4</v>
      </c>
      <c r="R846" s="1">
        <v>9779</v>
      </c>
      <c r="S846" s="1">
        <v>7095</v>
      </c>
      <c r="T846" s="1">
        <v>9086</v>
      </c>
      <c r="V846" s="1">
        <v>4</v>
      </c>
      <c r="AR846" t="s">
        <v>2315</v>
      </c>
      <c r="AS846" t="s">
        <v>824</v>
      </c>
      <c r="AT846" t="e">
        <f>#REF!</f>
        <v>#REF!</v>
      </c>
      <c r="AV846" s="40">
        <v>19</v>
      </c>
      <c r="AW846" s="42">
        <v>99</v>
      </c>
      <c r="AX846" s="44">
        <f t="shared" si="254"/>
        <v>19099</v>
      </c>
      <c r="AZ846" s="7" t="s">
        <v>4546</v>
      </c>
    </row>
    <row r="847" spans="1:52" hidden="1" outlineLevel="1">
      <c r="A847" t="s">
        <v>2409</v>
      </c>
      <c r="B847" t="s">
        <v>824</v>
      </c>
      <c r="C847" s="25">
        <v>16298</v>
      </c>
      <c r="F847" s="1">
        <f t="shared" si="246"/>
        <v>12373</v>
      </c>
      <c r="G847" s="1">
        <v>8454</v>
      </c>
      <c r="H847" s="1">
        <v>8281</v>
      </c>
      <c r="I847" s="2" t="str">
        <f t="shared" si="255"/>
        <v/>
      </c>
      <c r="J847" s="2">
        <f t="shared" si="256"/>
        <v>0.66927988361755431</v>
      </c>
      <c r="K847" s="10">
        <f t="shared" si="247"/>
        <v>3</v>
      </c>
      <c r="L847" s="9">
        <f t="shared" si="248"/>
        <v>2</v>
      </c>
      <c r="M847" s="8">
        <f t="shared" si="249"/>
        <v>1</v>
      </c>
      <c r="N847" s="2">
        <f t="shared" si="250"/>
        <v>0.23607855815081225</v>
      </c>
      <c r="O847" s="2">
        <f t="shared" si="251"/>
        <v>0.34712680837307042</v>
      </c>
      <c r="P847" s="2">
        <f t="shared" si="252"/>
        <v>0.41679463347611734</v>
      </c>
      <c r="Q847" s="2">
        <f t="shared" si="253"/>
        <v>0</v>
      </c>
      <c r="R847" s="1">
        <v>2921</v>
      </c>
      <c r="S847" s="1">
        <v>4295</v>
      </c>
      <c r="T847" s="1">
        <v>5157</v>
      </c>
      <c r="V847" s="1">
        <v>0</v>
      </c>
      <c r="AR847" t="s">
        <v>2409</v>
      </c>
      <c r="AS847" t="s">
        <v>824</v>
      </c>
      <c r="AT847" t="e">
        <f>#REF!</f>
        <v>#REF!</v>
      </c>
      <c r="AV847" s="40">
        <v>19</v>
      </c>
      <c r="AW847" s="42">
        <v>101</v>
      </c>
      <c r="AX847" s="44">
        <f t="shared" si="254"/>
        <v>19101</v>
      </c>
      <c r="AZ847" s="7" t="s">
        <v>4546</v>
      </c>
    </row>
    <row r="848" spans="1:52" hidden="1" outlineLevel="1">
      <c r="A848" t="s">
        <v>1630</v>
      </c>
      <c r="B848" t="s">
        <v>824</v>
      </c>
      <c r="C848" s="25">
        <v>118891</v>
      </c>
      <c r="F848" s="1">
        <f t="shared" si="246"/>
        <v>84292</v>
      </c>
      <c r="G848" s="1">
        <v>66171</v>
      </c>
      <c r="H848" s="1">
        <v>65373</v>
      </c>
      <c r="I848" s="2" t="str">
        <f t="shared" si="255"/>
        <v/>
      </c>
      <c r="J848" s="2">
        <f t="shared" si="256"/>
        <v>0.77555402647938121</v>
      </c>
      <c r="K848" s="10">
        <f t="shared" si="247"/>
        <v>1</v>
      </c>
      <c r="L848" s="9">
        <f t="shared" si="248"/>
        <v>3</v>
      </c>
      <c r="M848" s="8">
        <f t="shared" si="249"/>
        <v>2</v>
      </c>
      <c r="N848" s="2">
        <f t="shared" si="250"/>
        <v>0.42148721112323828</v>
      </c>
      <c r="O848" s="2">
        <f t="shared" si="251"/>
        <v>0.19587861244246191</v>
      </c>
      <c r="P848" s="2">
        <f t="shared" si="252"/>
        <v>0.38263417643429981</v>
      </c>
      <c r="Q848" s="2">
        <f t="shared" si="253"/>
        <v>0</v>
      </c>
      <c r="R848" s="1">
        <v>35528</v>
      </c>
      <c r="S848" s="1">
        <v>16511</v>
      </c>
      <c r="T848" s="1">
        <v>32253</v>
      </c>
      <c r="V848" s="1">
        <v>0</v>
      </c>
      <c r="AR848" t="s">
        <v>1630</v>
      </c>
      <c r="AS848" t="s">
        <v>824</v>
      </c>
      <c r="AT848" t="e">
        <f>#REF!</f>
        <v>#REF!</v>
      </c>
      <c r="AV848" s="40">
        <v>19</v>
      </c>
      <c r="AW848" s="42">
        <v>103</v>
      </c>
      <c r="AX848" s="44">
        <f t="shared" si="254"/>
        <v>19103</v>
      </c>
      <c r="AZ848" s="7" t="s">
        <v>4546</v>
      </c>
    </row>
    <row r="849" spans="1:52" hidden="1" outlineLevel="1">
      <c r="A849" t="s">
        <v>1345</v>
      </c>
      <c r="B849" t="s">
        <v>824</v>
      </c>
      <c r="C849" s="25">
        <v>20613</v>
      </c>
      <c r="F849" s="1">
        <f t="shared" si="246"/>
        <v>13345</v>
      </c>
      <c r="G849" s="1">
        <v>10185</v>
      </c>
      <c r="H849" s="1">
        <v>9978</v>
      </c>
      <c r="I849" s="2" t="str">
        <f t="shared" si="255"/>
        <v/>
      </c>
      <c r="J849" s="2">
        <f t="shared" si="256"/>
        <v>0.74769576620457101</v>
      </c>
      <c r="K849" s="10">
        <f t="shared" si="247"/>
        <v>2</v>
      </c>
      <c r="L849" s="9">
        <f t="shared" si="248"/>
        <v>3</v>
      </c>
      <c r="M849" s="8">
        <f t="shared" si="249"/>
        <v>1</v>
      </c>
      <c r="N849" s="2">
        <f t="shared" si="250"/>
        <v>0.28767328587485952</v>
      </c>
      <c r="O849" s="2">
        <f t="shared" si="251"/>
        <v>0.27650805545147994</v>
      </c>
      <c r="P849" s="2">
        <f t="shared" si="252"/>
        <v>0.43581865867366054</v>
      </c>
      <c r="Q849" s="2">
        <f t="shared" si="253"/>
        <v>0</v>
      </c>
      <c r="R849" s="1">
        <v>3839</v>
      </c>
      <c r="S849" s="1">
        <v>3690</v>
      </c>
      <c r="T849" s="1">
        <v>5816</v>
      </c>
      <c r="V849" s="1">
        <v>0</v>
      </c>
      <c r="AR849" t="s">
        <v>1345</v>
      </c>
      <c r="AS849" t="s">
        <v>824</v>
      </c>
      <c r="AT849" t="e">
        <f>#REF!</f>
        <v>#REF!</v>
      </c>
      <c r="AV849" s="40">
        <v>19</v>
      </c>
      <c r="AW849" s="42">
        <v>105</v>
      </c>
      <c r="AX849" s="44">
        <f t="shared" si="254"/>
        <v>19105</v>
      </c>
      <c r="AZ849" s="7" t="s">
        <v>4546</v>
      </c>
    </row>
    <row r="850" spans="1:52" hidden="1" outlineLevel="1">
      <c r="A850" t="s">
        <v>815</v>
      </c>
      <c r="B850" t="s">
        <v>824</v>
      </c>
      <c r="C850" s="25">
        <v>11061</v>
      </c>
      <c r="F850" s="1">
        <f t="shared" si="246"/>
        <v>7404</v>
      </c>
      <c r="G850" s="1">
        <v>5604</v>
      </c>
      <c r="H850" s="1">
        <v>5480</v>
      </c>
      <c r="I850" s="2" t="str">
        <f t="shared" si="255"/>
        <v/>
      </c>
      <c r="J850" s="2">
        <f t="shared" si="256"/>
        <v>0.74014046461372229</v>
      </c>
      <c r="K850" s="10">
        <f t="shared" si="247"/>
        <v>2</v>
      </c>
      <c r="L850" s="9">
        <f t="shared" si="248"/>
        <v>3</v>
      </c>
      <c r="M850" s="8">
        <f t="shared" si="249"/>
        <v>1</v>
      </c>
      <c r="N850" s="2">
        <f t="shared" si="250"/>
        <v>0.32185305240410589</v>
      </c>
      <c r="O850" s="2">
        <f t="shared" si="251"/>
        <v>0.31253376553214479</v>
      </c>
      <c r="P850" s="2">
        <f t="shared" si="252"/>
        <v>0.36561318206374932</v>
      </c>
      <c r="Q850" s="2">
        <f t="shared" si="253"/>
        <v>0</v>
      </c>
      <c r="R850" s="1">
        <v>2383</v>
      </c>
      <c r="S850" s="1">
        <v>2314</v>
      </c>
      <c r="T850" s="1">
        <v>2707</v>
      </c>
      <c r="V850" s="1">
        <v>0</v>
      </c>
      <c r="AR850" t="s">
        <v>815</v>
      </c>
      <c r="AS850" t="s">
        <v>824</v>
      </c>
      <c r="AT850" t="e">
        <f>#REF!</f>
        <v>#REF!</v>
      </c>
      <c r="AV850" s="40">
        <v>19</v>
      </c>
      <c r="AW850" s="42">
        <v>107</v>
      </c>
      <c r="AX850" s="44">
        <f t="shared" si="254"/>
        <v>19107</v>
      </c>
      <c r="AZ850" s="7" t="s">
        <v>4546</v>
      </c>
    </row>
    <row r="851" spans="1:52" hidden="1" outlineLevel="1">
      <c r="A851" t="s">
        <v>1898</v>
      </c>
      <c r="B851" t="s">
        <v>824</v>
      </c>
      <c r="C851" s="25">
        <v>16437</v>
      </c>
      <c r="F851" s="1">
        <f t="shared" si="246"/>
        <v>12121</v>
      </c>
      <c r="G851" s="1">
        <v>9458</v>
      </c>
      <c r="H851" s="1">
        <v>9258</v>
      </c>
      <c r="I851" s="2" t="str">
        <f t="shared" si="255"/>
        <v/>
      </c>
      <c r="J851" s="2">
        <f t="shared" si="256"/>
        <v>0.7637983664714133</v>
      </c>
      <c r="K851" s="10">
        <f t="shared" si="247"/>
        <v>1</v>
      </c>
      <c r="L851" s="9">
        <f t="shared" si="248"/>
        <v>3</v>
      </c>
      <c r="M851" s="8">
        <f t="shared" si="249"/>
        <v>2</v>
      </c>
      <c r="N851" s="2">
        <f t="shared" si="250"/>
        <v>0.36836894645656298</v>
      </c>
      <c r="O851" s="2">
        <f t="shared" si="251"/>
        <v>0.27291477600858016</v>
      </c>
      <c r="P851" s="2">
        <f t="shared" si="252"/>
        <v>0.35871627753485685</v>
      </c>
      <c r="Q851" s="2">
        <f t="shared" si="253"/>
        <v>5.5511151231257827E-17</v>
      </c>
      <c r="R851" s="1">
        <v>4465</v>
      </c>
      <c r="S851" s="1">
        <v>3308</v>
      </c>
      <c r="T851" s="1">
        <v>4348</v>
      </c>
      <c r="V851" s="1">
        <v>0</v>
      </c>
      <c r="AR851" t="s">
        <v>1898</v>
      </c>
      <c r="AS851" t="s">
        <v>824</v>
      </c>
      <c r="AT851" t="e">
        <f>#REF!</f>
        <v>#REF!</v>
      </c>
      <c r="AV851" s="40">
        <v>19</v>
      </c>
      <c r="AW851" s="42">
        <v>109</v>
      </c>
      <c r="AX851" s="44">
        <f t="shared" si="254"/>
        <v>19109</v>
      </c>
      <c r="AZ851" s="7" t="s">
        <v>4546</v>
      </c>
    </row>
    <row r="852" spans="1:52" hidden="1" outlineLevel="1">
      <c r="A852" t="s">
        <v>2224</v>
      </c>
      <c r="B852" t="s">
        <v>824</v>
      </c>
      <c r="C852" s="25">
        <v>36587</v>
      </c>
      <c r="F852" s="1">
        <f t="shared" si="246"/>
        <v>24599</v>
      </c>
      <c r="G852" s="1">
        <v>18375</v>
      </c>
      <c r="H852" s="1">
        <v>17858</v>
      </c>
      <c r="I852" s="2" t="str">
        <f t="shared" si="255"/>
        <v/>
      </c>
      <c r="J852" s="2">
        <f t="shared" si="256"/>
        <v>0.72596447010041054</v>
      </c>
      <c r="K852" s="10">
        <f t="shared" si="247"/>
        <v>1</v>
      </c>
      <c r="L852" s="9">
        <f t="shared" si="248"/>
        <v>3</v>
      </c>
      <c r="M852" s="8">
        <f t="shared" si="249"/>
        <v>2</v>
      </c>
      <c r="N852" s="2">
        <f t="shared" si="250"/>
        <v>0.43623724541648035</v>
      </c>
      <c r="O852" s="2">
        <f t="shared" si="251"/>
        <v>0.18236513679417862</v>
      </c>
      <c r="P852" s="2">
        <f t="shared" si="252"/>
        <v>0.381397617789341</v>
      </c>
      <c r="Q852" s="2">
        <f t="shared" si="253"/>
        <v>0</v>
      </c>
      <c r="R852" s="1">
        <v>10731</v>
      </c>
      <c r="S852" s="1">
        <v>4486</v>
      </c>
      <c r="T852" s="1">
        <v>9382</v>
      </c>
      <c r="V852" s="1">
        <v>0</v>
      </c>
      <c r="AR852" t="s">
        <v>2224</v>
      </c>
      <c r="AS852" t="s">
        <v>824</v>
      </c>
      <c r="AT852" t="e">
        <f>#REF!</f>
        <v>#REF!</v>
      </c>
      <c r="AV852" s="40">
        <v>19</v>
      </c>
      <c r="AW852" s="42">
        <v>111</v>
      </c>
      <c r="AX852" s="44">
        <f t="shared" si="254"/>
        <v>19111</v>
      </c>
      <c r="AZ852" s="7" t="s">
        <v>4546</v>
      </c>
    </row>
    <row r="853" spans="1:52" hidden="1" outlineLevel="1">
      <c r="A853" t="s">
        <v>2620</v>
      </c>
      <c r="B853" t="s">
        <v>824</v>
      </c>
      <c r="C853" s="25">
        <v>198314</v>
      </c>
      <c r="F853" s="1">
        <f t="shared" si="246"/>
        <v>133067</v>
      </c>
      <c r="G853" s="1">
        <v>111653</v>
      </c>
      <c r="H853" s="1">
        <v>110740</v>
      </c>
      <c r="I853" s="2" t="str">
        <f t="shared" si="255"/>
        <v/>
      </c>
      <c r="J853" s="2">
        <f t="shared" si="256"/>
        <v>0.83221234415745449</v>
      </c>
      <c r="K853" s="10">
        <f t="shared" si="247"/>
        <v>2</v>
      </c>
      <c r="L853" s="9">
        <f t="shared" si="248"/>
        <v>3</v>
      </c>
      <c r="M853" s="8">
        <f t="shared" si="249"/>
        <v>1</v>
      </c>
      <c r="N853" s="2">
        <f t="shared" si="250"/>
        <v>0.31859138629412254</v>
      </c>
      <c r="O853" s="2">
        <f t="shared" si="251"/>
        <v>0.26627939308769266</v>
      </c>
      <c r="P853" s="2">
        <f t="shared" si="252"/>
        <v>0.4151292206181848</v>
      </c>
      <c r="Q853" s="2">
        <f t="shared" si="253"/>
        <v>0</v>
      </c>
      <c r="R853" s="1">
        <v>42394</v>
      </c>
      <c r="S853" s="1">
        <v>35433</v>
      </c>
      <c r="T853" s="1">
        <v>55240</v>
      </c>
      <c r="V853" s="1">
        <v>0</v>
      </c>
      <c r="AR853" t="s">
        <v>2620</v>
      </c>
      <c r="AS853" t="s">
        <v>824</v>
      </c>
      <c r="AT853" t="e">
        <f>#REF!</f>
        <v>#REF!</v>
      </c>
      <c r="AV853" s="40">
        <v>19</v>
      </c>
      <c r="AW853" s="42">
        <v>113</v>
      </c>
      <c r="AX853" s="44">
        <f t="shared" si="254"/>
        <v>19113</v>
      </c>
      <c r="AZ853" s="7" t="s">
        <v>4546</v>
      </c>
    </row>
    <row r="854" spans="1:52" hidden="1" outlineLevel="1">
      <c r="A854" t="s">
        <v>4182</v>
      </c>
      <c r="B854" t="s">
        <v>824</v>
      </c>
      <c r="C854" s="25">
        <v>12115</v>
      </c>
      <c r="F854" s="1">
        <f t="shared" si="246"/>
        <v>7355</v>
      </c>
      <c r="G854" s="1">
        <v>5061</v>
      </c>
      <c r="H854" s="1">
        <v>4916</v>
      </c>
      <c r="I854" s="2" t="str">
        <f t="shared" si="255"/>
        <v/>
      </c>
      <c r="J854" s="2">
        <f t="shared" si="256"/>
        <v>0.66838885112168589</v>
      </c>
      <c r="K854" s="10">
        <f t="shared" si="247"/>
        <v>3</v>
      </c>
      <c r="L854" s="9">
        <f t="shared" si="248"/>
        <v>2</v>
      </c>
      <c r="M854" s="8">
        <f t="shared" si="249"/>
        <v>1</v>
      </c>
      <c r="N854" s="2">
        <f t="shared" si="250"/>
        <v>0.26213460231135283</v>
      </c>
      <c r="O854" s="2">
        <f t="shared" si="251"/>
        <v>0.3503738953093134</v>
      </c>
      <c r="P854" s="2">
        <f t="shared" si="252"/>
        <v>0.38749150237933377</v>
      </c>
      <c r="Q854" s="2">
        <f t="shared" si="253"/>
        <v>-5.5511151231257827E-17</v>
      </c>
      <c r="R854" s="1">
        <v>1928</v>
      </c>
      <c r="S854" s="1">
        <v>2577</v>
      </c>
      <c r="T854" s="1">
        <v>2850</v>
      </c>
      <c r="V854" s="1">
        <v>0</v>
      </c>
      <c r="AR854" t="s">
        <v>4182</v>
      </c>
      <c r="AS854" t="s">
        <v>824</v>
      </c>
      <c r="AT854" t="e">
        <f>#REF!</f>
        <v>#REF!</v>
      </c>
      <c r="AV854" s="40">
        <v>19</v>
      </c>
      <c r="AW854" s="42">
        <v>115</v>
      </c>
      <c r="AX854" s="44">
        <f t="shared" si="254"/>
        <v>19115</v>
      </c>
      <c r="AZ854" s="7" t="s">
        <v>4546</v>
      </c>
    </row>
    <row r="855" spans="1:52" hidden="1" outlineLevel="1">
      <c r="A855" t="s">
        <v>3581</v>
      </c>
      <c r="B855" t="s">
        <v>824</v>
      </c>
      <c r="C855" s="25">
        <v>9508</v>
      </c>
      <c r="F855" s="1">
        <f t="shared" si="246"/>
        <v>6131</v>
      </c>
      <c r="G855" s="1">
        <v>4637</v>
      </c>
      <c r="H855" s="1">
        <v>4571</v>
      </c>
      <c r="I855" s="2" t="str">
        <f t="shared" si="255"/>
        <v/>
      </c>
      <c r="J855" s="2">
        <f t="shared" si="256"/>
        <v>0.74555537432718966</v>
      </c>
      <c r="K855" s="10">
        <f t="shared" si="247"/>
        <v>3</v>
      </c>
      <c r="L855" s="9">
        <f t="shared" si="248"/>
        <v>2</v>
      </c>
      <c r="M855" s="8">
        <f t="shared" si="249"/>
        <v>1</v>
      </c>
      <c r="N855" s="2">
        <f t="shared" si="250"/>
        <v>0.27793182188876203</v>
      </c>
      <c r="O855" s="2">
        <f t="shared" si="251"/>
        <v>0.36062632523242538</v>
      </c>
      <c r="P855" s="2">
        <f t="shared" si="252"/>
        <v>0.36111564182025768</v>
      </c>
      <c r="Q855" s="2">
        <f t="shared" si="253"/>
        <v>3.2621105855484833E-4</v>
      </c>
      <c r="R855" s="1">
        <v>1704</v>
      </c>
      <c r="S855" s="1">
        <v>2211</v>
      </c>
      <c r="T855" s="1">
        <v>2214</v>
      </c>
      <c r="V855" s="1">
        <v>2</v>
      </c>
      <c r="AR855" t="s">
        <v>3581</v>
      </c>
      <c r="AS855" t="s">
        <v>824</v>
      </c>
      <c r="AT855" t="e">
        <f>#REF!</f>
        <v>#REF!</v>
      </c>
      <c r="AV855" s="40">
        <v>19</v>
      </c>
      <c r="AW855" s="42">
        <v>117</v>
      </c>
      <c r="AX855" s="44">
        <f t="shared" si="254"/>
        <v>19117</v>
      </c>
      <c r="AZ855" s="7" t="s">
        <v>4546</v>
      </c>
    </row>
    <row r="856" spans="1:52" hidden="1" outlineLevel="1">
      <c r="A856" t="s">
        <v>1139</v>
      </c>
      <c r="B856" t="s">
        <v>824</v>
      </c>
      <c r="C856" s="25">
        <v>11692</v>
      </c>
      <c r="F856" s="1">
        <f t="shared" si="246"/>
        <v>8138</v>
      </c>
      <c r="G856" s="1">
        <v>6135</v>
      </c>
      <c r="H856" s="1">
        <v>6101</v>
      </c>
      <c r="I856" s="2" t="str">
        <f t="shared" si="255"/>
        <v/>
      </c>
      <c r="J856" s="2">
        <f t="shared" si="256"/>
        <v>0.74969279921356602</v>
      </c>
      <c r="K856" s="10">
        <f t="shared" si="247"/>
        <v>3</v>
      </c>
      <c r="L856" s="9">
        <f t="shared" si="248"/>
        <v>1</v>
      </c>
      <c r="M856" s="8">
        <f t="shared" si="249"/>
        <v>2</v>
      </c>
      <c r="N856" s="2">
        <f t="shared" si="250"/>
        <v>0.13652002949127551</v>
      </c>
      <c r="O856" s="2">
        <f t="shared" si="251"/>
        <v>0.62202015237159003</v>
      </c>
      <c r="P856" s="2">
        <f t="shared" si="252"/>
        <v>0.24145981813713444</v>
      </c>
      <c r="Q856" s="2">
        <f t="shared" si="253"/>
        <v>2.7755575615628914E-17</v>
      </c>
      <c r="R856" s="1">
        <v>1111</v>
      </c>
      <c r="S856" s="1">
        <v>5062</v>
      </c>
      <c r="T856" s="1">
        <v>1965</v>
      </c>
      <c r="V856" s="1">
        <v>0</v>
      </c>
      <c r="AR856" t="s">
        <v>1139</v>
      </c>
      <c r="AS856" t="s">
        <v>824</v>
      </c>
      <c r="AT856" t="e">
        <f>#REF!</f>
        <v>#REF!</v>
      </c>
      <c r="AV856" s="40">
        <v>19</v>
      </c>
      <c r="AW856" s="42">
        <v>119</v>
      </c>
      <c r="AX856" s="44">
        <f t="shared" si="254"/>
        <v>19119</v>
      </c>
      <c r="AZ856" s="7" t="s">
        <v>4546</v>
      </c>
    </row>
    <row r="857" spans="1:52" hidden="1" outlineLevel="1">
      <c r="A857" t="s">
        <v>2076</v>
      </c>
      <c r="B857" t="s">
        <v>824</v>
      </c>
      <c r="C857" s="25">
        <v>14733</v>
      </c>
      <c r="F857" s="1">
        <f t="shared" si="246"/>
        <v>10612</v>
      </c>
      <c r="G857" s="1">
        <v>8152</v>
      </c>
      <c r="H857" s="1">
        <v>8004</v>
      </c>
      <c r="I857" s="2" t="str">
        <f t="shared" si="255"/>
        <v/>
      </c>
      <c r="J857" s="2">
        <f t="shared" si="256"/>
        <v>0.75424048247267239</v>
      </c>
      <c r="K857" s="10">
        <f t="shared" si="247"/>
        <v>3</v>
      </c>
      <c r="L857" s="9">
        <f t="shared" si="248"/>
        <v>2</v>
      </c>
      <c r="M857" s="8">
        <f t="shared" si="249"/>
        <v>1</v>
      </c>
      <c r="N857" s="2">
        <f t="shared" si="250"/>
        <v>0.29900113079532603</v>
      </c>
      <c r="O857" s="2">
        <f t="shared" si="251"/>
        <v>0.33217112702600832</v>
      </c>
      <c r="P857" s="2">
        <f t="shared" si="252"/>
        <v>0.36882774217866565</v>
      </c>
      <c r="Q857" s="2">
        <f t="shared" si="253"/>
        <v>5.5511151231257827E-17</v>
      </c>
      <c r="R857" s="1">
        <v>3173</v>
      </c>
      <c r="S857" s="1">
        <v>3525</v>
      </c>
      <c r="T857" s="1">
        <v>3914</v>
      </c>
      <c r="V857" s="1">
        <v>0</v>
      </c>
      <c r="AR857" t="s">
        <v>2076</v>
      </c>
      <c r="AS857" t="s">
        <v>824</v>
      </c>
      <c r="AT857" t="e">
        <f>#REF!</f>
        <v>#REF!</v>
      </c>
      <c r="AV857" s="40">
        <v>19</v>
      </c>
      <c r="AW857" s="42">
        <v>121</v>
      </c>
      <c r="AX857" s="44">
        <f t="shared" si="254"/>
        <v>19121</v>
      </c>
      <c r="AZ857" s="7" t="s">
        <v>4546</v>
      </c>
    </row>
    <row r="858" spans="1:52" hidden="1" outlineLevel="1">
      <c r="A858" t="s">
        <v>1978</v>
      </c>
      <c r="B858" t="s">
        <v>824</v>
      </c>
      <c r="C858" s="25">
        <v>22240</v>
      </c>
      <c r="F858" s="1">
        <f t="shared" si="246"/>
        <v>14891</v>
      </c>
      <c r="G858" s="1">
        <v>10860</v>
      </c>
      <c r="H858" s="1">
        <v>10728</v>
      </c>
      <c r="I858" s="2" t="str">
        <f t="shared" si="255"/>
        <v/>
      </c>
      <c r="J858" s="2">
        <f t="shared" si="256"/>
        <v>0.72043516217849712</v>
      </c>
      <c r="K858" s="10">
        <f t="shared" si="247"/>
        <v>3</v>
      </c>
      <c r="L858" s="9">
        <f t="shared" si="248"/>
        <v>1</v>
      </c>
      <c r="M858" s="8">
        <f t="shared" si="249"/>
        <v>2</v>
      </c>
      <c r="N858" s="2">
        <f t="shared" si="250"/>
        <v>0.23047478342623062</v>
      </c>
      <c r="O858" s="2">
        <f t="shared" si="251"/>
        <v>0.40111476730911289</v>
      </c>
      <c r="P858" s="2">
        <f t="shared" si="252"/>
        <v>0.36841044926465649</v>
      </c>
      <c r="Q858" s="2">
        <f t="shared" si="253"/>
        <v>0</v>
      </c>
      <c r="R858" s="1">
        <v>3432</v>
      </c>
      <c r="S858" s="1">
        <v>5973</v>
      </c>
      <c r="T858" s="1">
        <v>5486</v>
      </c>
      <c r="V858" s="1">
        <v>0</v>
      </c>
      <c r="AR858" t="s">
        <v>1978</v>
      </c>
      <c r="AS858" t="s">
        <v>824</v>
      </c>
      <c r="AT858" t="e">
        <f>#REF!</f>
        <v>#REF!</v>
      </c>
      <c r="AV858" s="40">
        <v>19</v>
      </c>
      <c r="AW858" s="42">
        <v>123</v>
      </c>
      <c r="AX858" s="44">
        <f t="shared" si="254"/>
        <v>19123</v>
      </c>
      <c r="AZ858" s="7" t="s">
        <v>4546</v>
      </c>
    </row>
    <row r="859" spans="1:52" hidden="1" outlineLevel="1">
      <c r="A859" t="s">
        <v>353</v>
      </c>
      <c r="B859" t="s">
        <v>824</v>
      </c>
      <c r="C859" s="25">
        <v>32618</v>
      </c>
      <c r="F859" s="1">
        <f t="shared" si="246"/>
        <v>23070</v>
      </c>
      <c r="G859" s="1">
        <v>16993</v>
      </c>
      <c r="H859" s="1">
        <v>16696</v>
      </c>
      <c r="I859" s="2" t="str">
        <f t="shared" si="255"/>
        <v/>
      </c>
      <c r="J859" s="2">
        <f t="shared" si="256"/>
        <v>0.72371044646727356</v>
      </c>
      <c r="K859" s="10">
        <f t="shared" si="247"/>
        <v>3</v>
      </c>
      <c r="L859" s="9">
        <f t="shared" si="248"/>
        <v>2</v>
      </c>
      <c r="M859" s="8">
        <f t="shared" si="249"/>
        <v>1</v>
      </c>
      <c r="N859" s="2">
        <f t="shared" si="250"/>
        <v>0.27941048981361077</v>
      </c>
      <c r="O859" s="2">
        <f t="shared" si="251"/>
        <v>0.35600346770697877</v>
      </c>
      <c r="P859" s="2">
        <f t="shared" si="252"/>
        <v>0.36458604247941051</v>
      </c>
      <c r="Q859" s="2">
        <f t="shared" si="253"/>
        <v>0</v>
      </c>
      <c r="R859" s="1">
        <v>6446</v>
      </c>
      <c r="S859" s="1">
        <v>8213</v>
      </c>
      <c r="T859" s="1">
        <v>8411</v>
      </c>
      <c r="V859" s="1">
        <v>0</v>
      </c>
      <c r="AR859" t="s">
        <v>353</v>
      </c>
      <c r="AS859" t="s">
        <v>824</v>
      </c>
      <c r="AT859" t="e">
        <f>#REF!</f>
        <v>#REF!</v>
      </c>
      <c r="AV859" s="40">
        <v>19</v>
      </c>
      <c r="AW859" s="42">
        <v>125</v>
      </c>
      <c r="AX859" s="44">
        <f t="shared" si="254"/>
        <v>19125</v>
      </c>
      <c r="AZ859" s="7" t="s">
        <v>4546</v>
      </c>
    </row>
    <row r="860" spans="1:52" hidden="1" outlineLevel="1">
      <c r="A860" t="s">
        <v>660</v>
      </c>
      <c r="B860" t="s">
        <v>824</v>
      </c>
      <c r="C860" s="25">
        <v>39711</v>
      </c>
      <c r="F860" s="1">
        <f t="shared" si="246"/>
        <v>27260</v>
      </c>
      <c r="G860" s="1">
        <v>19340</v>
      </c>
      <c r="H860" s="1">
        <v>19164</v>
      </c>
      <c r="I860" s="2" t="str">
        <f t="shared" si="255"/>
        <v/>
      </c>
      <c r="J860" s="2">
        <f t="shared" si="256"/>
        <v>0.70300807043286873</v>
      </c>
      <c r="K860" s="10">
        <f t="shared" si="247"/>
        <v>3</v>
      </c>
      <c r="L860" s="9">
        <f t="shared" si="248"/>
        <v>2</v>
      </c>
      <c r="M860" s="8">
        <f t="shared" si="249"/>
        <v>1</v>
      </c>
      <c r="N860" s="2">
        <f t="shared" si="250"/>
        <v>0.29930300807043286</v>
      </c>
      <c r="O860" s="2">
        <f t="shared" si="251"/>
        <v>0.3388114453411592</v>
      </c>
      <c r="P860" s="2">
        <f t="shared" si="252"/>
        <v>0.36188554658840794</v>
      </c>
      <c r="Q860" s="2">
        <f t="shared" si="253"/>
        <v>0</v>
      </c>
      <c r="R860" s="1">
        <v>8159</v>
      </c>
      <c r="S860" s="1">
        <v>9236</v>
      </c>
      <c r="T860" s="1">
        <v>9865</v>
      </c>
      <c r="V860" s="1">
        <v>0</v>
      </c>
      <c r="AR860" t="s">
        <v>660</v>
      </c>
      <c r="AS860" t="s">
        <v>824</v>
      </c>
      <c r="AT860" t="e">
        <f>#REF!</f>
        <v>#REF!</v>
      </c>
      <c r="AV860" s="40">
        <v>19</v>
      </c>
      <c r="AW860" s="42">
        <v>127</v>
      </c>
      <c r="AX860" s="44">
        <f t="shared" si="254"/>
        <v>19127</v>
      </c>
      <c r="AZ860" s="7" t="s">
        <v>4546</v>
      </c>
    </row>
    <row r="861" spans="1:52" hidden="1" outlineLevel="1">
      <c r="A861" t="s">
        <v>2066</v>
      </c>
      <c r="B861" t="s">
        <v>824</v>
      </c>
      <c r="C861" s="25">
        <v>14715</v>
      </c>
      <c r="F861" s="1">
        <f t="shared" ref="F861:F895" si="257">SUM(R861:AK861)</f>
        <v>10286</v>
      </c>
      <c r="G861" s="1">
        <v>6991</v>
      </c>
      <c r="H861" s="1">
        <v>6940</v>
      </c>
      <c r="I861" s="2" t="str">
        <f t="shared" si="255"/>
        <v/>
      </c>
      <c r="J861" s="2">
        <f t="shared" si="256"/>
        <v>0.67470348045887618</v>
      </c>
      <c r="K861" s="10">
        <f t="shared" ref="K861:K896" si="258">RANK(R861,R861:AO861)</f>
        <v>3</v>
      </c>
      <c r="L861" s="9">
        <f t="shared" ref="L861:L896" si="259">RANK(S861,R861:AO861)</f>
        <v>1</v>
      </c>
      <c r="M861" s="8">
        <f t="shared" ref="M861:M896" si="260">RANK(T861,R861:AO861)</f>
        <v>2</v>
      </c>
      <c r="N861" s="2">
        <f t="shared" ref="N861:N896" si="261">IF(SUM($R861:$AN861)=0,"-",R861/SUM($R861:$AN861))</f>
        <v>0.18909196966750924</v>
      </c>
      <c r="O861" s="2">
        <f t="shared" ref="O861:O896" si="262">IF(SUM($R861:$AN861)=0,"-",S861/SUM($R861:$AN861))</f>
        <v>0.47657009527513122</v>
      </c>
      <c r="P861" s="2">
        <f t="shared" ref="P861:P896" si="263">IF(SUM($R861:$AN861)=0,"-",T861/SUM($R861:$AN861))</f>
        <v>0.33433793505735954</v>
      </c>
      <c r="Q861" s="2">
        <f t="shared" ref="Q861:Q892" si="264">IF(SUM($R861:$AN861)=0,"-",(1-N861-O861-P861))</f>
        <v>-5.5511151231257827E-17</v>
      </c>
      <c r="R861" s="1">
        <v>1945</v>
      </c>
      <c r="S861" s="1">
        <v>4902</v>
      </c>
      <c r="T861" s="1">
        <v>3439</v>
      </c>
      <c r="V861" s="1">
        <v>0</v>
      </c>
      <c r="AR861" t="s">
        <v>2066</v>
      </c>
      <c r="AS861" t="s">
        <v>824</v>
      </c>
      <c r="AT861" t="e">
        <f>#REF!</f>
        <v>#REF!</v>
      </c>
      <c r="AV861" s="40">
        <v>19</v>
      </c>
      <c r="AW861" s="42">
        <v>129</v>
      </c>
      <c r="AX861" s="44">
        <f t="shared" si="254"/>
        <v>19129</v>
      </c>
      <c r="AZ861" s="7" t="s">
        <v>4546</v>
      </c>
    </row>
    <row r="862" spans="1:52" hidden="1" outlineLevel="1">
      <c r="A862" t="s">
        <v>1589</v>
      </c>
      <c r="B862" t="s">
        <v>824</v>
      </c>
      <c r="C862" s="25">
        <v>10898</v>
      </c>
      <c r="F862" s="1">
        <f t="shared" si="257"/>
        <v>7184</v>
      </c>
      <c r="G862" s="1">
        <v>5633</v>
      </c>
      <c r="H862" s="1">
        <v>5480</v>
      </c>
      <c r="I862" s="2" t="str">
        <f t="shared" si="255"/>
        <v/>
      </c>
      <c r="J862" s="2">
        <f t="shared" si="256"/>
        <v>0.76280623608017817</v>
      </c>
      <c r="K862" s="10">
        <f t="shared" si="258"/>
        <v>3</v>
      </c>
      <c r="L862" s="9">
        <f t="shared" si="259"/>
        <v>2</v>
      </c>
      <c r="M862" s="8">
        <f t="shared" si="260"/>
        <v>1</v>
      </c>
      <c r="N862" s="2">
        <f t="shared" si="261"/>
        <v>0.24484966592427618</v>
      </c>
      <c r="O862" s="2">
        <f t="shared" si="262"/>
        <v>0.36163697104677062</v>
      </c>
      <c r="P862" s="2">
        <f t="shared" si="263"/>
        <v>0.39337416481069043</v>
      </c>
      <c r="Q862" s="2">
        <f t="shared" si="264"/>
        <v>1.3919821826280376E-4</v>
      </c>
      <c r="R862" s="1">
        <v>1759</v>
      </c>
      <c r="S862" s="1">
        <v>2598</v>
      </c>
      <c r="T862" s="1">
        <v>2826</v>
      </c>
      <c r="V862" s="1">
        <v>1</v>
      </c>
      <c r="AR862" t="s">
        <v>1589</v>
      </c>
      <c r="AS862" t="s">
        <v>824</v>
      </c>
      <c r="AT862" t="e">
        <f>#REF!</f>
        <v>#REF!</v>
      </c>
      <c r="AV862" s="40">
        <v>19</v>
      </c>
      <c r="AW862" s="42">
        <v>131</v>
      </c>
      <c r="AX862" s="44">
        <f t="shared" si="254"/>
        <v>19131</v>
      </c>
      <c r="AZ862" s="7" t="s">
        <v>4546</v>
      </c>
    </row>
    <row r="863" spans="1:52" hidden="1" outlineLevel="1">
      <c r="A863" t="s">
        <v>990</v>
      </c>
      <c r="B863" t="s">
        <v>824</v>
      </c>
      <c r="C863" s="25">
        <v>9681</v>
      </c>
      <c r="F863" s="1">
        <f t="shared" si="257"/>
        <v>6791</v>
      </c>
      <c r="G863" s="1">
        <v>5090</v>
      </c>
      <c r="H863" s="1">
        <v>5018</v>
      </c>
      <c r="I863" s="2" t="str">
        <f t="shared" si="255"/>
        <v/>
      </c>
      <c r="J863" s="2">
        <f t="shared" si="256"/>
        <v>0.73891915770873218</v>
      </c>
      <c r="K863" s="10">
        <f t="shared" si="258"/>
        <v>2</v>
      </c>
      <c r="L863" s="9">
        <f t="shared" si="259"/>
        <v>3</v>
      </c>
      <c r="M863" s="8">
        <f t="shared" si="260"/>
        <v>1</v>
      </c>
      <c r="N863" s="2">
        <f t="shared" si="261"/>
        <v>0.34472095420409365</v>
      </c>
      <c r="O863" s="2">
        <f t="shared" si="262"/>
        <v>0.28596672065969664</v>
      </c>
      <c r="P863" s="2">
        <f t="shared" si="263"/>
        <v>0.36931232513620971</v>
      </c>
      <c r="Q863" s="2">
        <f t="shared" si="264"/>
        <v>0</v>
      </c>
      <c r="R863" s="1">
        <v>2341</v>
      </c>
      <c r="S863" s="1">
        <v>1942</v>
      </c>
      <c r="T863" s="1">
        <v>2508</v>
      </c>
      <c r="V863" s="1">
        <v>0</v>
      </c>
      <c r="AR863" t="s">
        <v>990</v>
      </c>
      <c r="AS863" t="s">
        <v>824</v>
      </c>
      <c r="AT863" t="e">
        <f>#REF!</f>
        <v>#REF!</v>
      </c>
      <c r="AV863" s="40">
        <v>19</v>
      </c>
      <c r="AW863" s="42">
        <v>133</v>
      </c>
      <c r="AX863" s="44">
        <f t="shared" si="254"/>
        <v>19133</v>
      </c>
      <c r="AZ863" s="7" t="s">
        <v>4546</v>
      </c>
    </row>
    <row r="864" spans="1:52" hidden="1" outlineLevel="1">
      <c r="A864" t="s">
        <v>2045</v>
      </c>
      <c r="B864" t="s">
        <v>824</v>
      </c>
      <c r="C864" s="25">
        <v>7969</v>
      </c>
      <c r="F864" s="1">
        <f t="shared" si="257"/>
        <v>5200</v>
      </c>
      <c r="G864" s="1">
        <v>4010</v>
      </c>
      <c r="H864" s="1">
        <v>3963</v>
      </c>
      <c r="I864" s="2" t="str">
        <f t="shared" si="255"/>
        <v/>
      </c>
      <c r="J864" s="2">
        <f t="shared" si="256"/>
        <v>0.76211538461538464</v>
      </c>
      <c r="K864" s="10">
        <f t="shared" si="258"/>
        <v>1</v>
      </c>
      <c r="L864" s="9">
        <f t="shared" si="259"/>
        <v>3</v>
      </c>
      <c r="M864" s="8">
        <f t="shared" si="260"/>
        <v>2</v>
      </c>
      <c r="N864" s="2">
        <f t="shared" si="261"/>
        <v>0.39115384615384613</v>
      </c>
      <c r="O864" s="2">
        <f t="shared" si="262"/>
        <v>0.27903846153846151</v>
      </c>
      <c r="P864" s="2">
        <f t="shared" si="263"/>
        <v>0.3298076923076923</v>
      </c>
      <c r="Q864" s="2">
        <f t="shared" si="264"/>
        <v>0</v>
      </c>
      <c r="R864" s="1">
        <v>2034</v>
      </c>
      <c r="S864" s="1">
        <v>1451</v>
      </c>
      <c r="T864" s="1">
        <v>1715</v>
      </c>
      <c r="V864" s="1">
        <v>0</v>
      </c>
      <c r="AR864" t="s">
        <v>2045</v>
      </c>
      <c r="AS864" t="s">
        <v>824</v>
      </c>
      <c r="AT864" t="e">
        <f>#REF!</f>
        <v>#REF!</v>
      </c>
      <c r="AV864" s="40">
        <v>19</v>
      </c>
      <c r="AW864" s="42">
        <v>135</v>
      </c>
      <c r="AX864" s="44">
        <f t="shared" si="254"/>
        <v>19135</v>
      </c>
      <c r="AZ864" s="7" t="s">
        <v>4546</v>
      </c>
    </row>
    <row r="865" spans="1:52" hidden="1" outlineLevel="1">
      <c r="A865" t="s">
        <v>3053</v>
      </c>
      <c r="B865" t="s">
        <v>824</v>
      </c>
      <c r="C865" s="25">
        <v>11191</v>
      </c>
      <c r="F865" s="1">
        <f t="shared" si="257"/>
        <v>7935</v>
      </c>
      <c r="G865" s="1">
        <v>5626</v>
      </c>
      <c r="H865" s="1">
        <v>5556</v>
      </c>
      <c r="I865" s="2" t="str">
        <f t="shared" si="255"/>
        <v/>
      </c>
      <c r="J865" s="2">
        <f t="shared" si="256"/>
        <v>0.70018903591682424</v>
      </c>
      <c r="K865" s="10">
        <f t="shared" si="258"/>
        <v>3</v>
      </c>
      <c r="L865" s="9">
        <f t="shared" si="259"/>
        <v>1</v>
      </c>
      <c r="M865" s="8">
        <f t="shared" si="260"/>
        <v>2</v>
      </c>
      <c r="N865" s="2">
        <f t="shared" si="261"/>
        <v>0.14921235034656585</v>
      </c>
      <c r="O865" s="2">
        <f t="shared" si="262"/>
        <v>0.55689981096408314</v>
      </c>
      <c r="P865" s="2">
        <f t="shared" si="263"/>
        <v>0.29300567107750475</v>
      </c>
      <c r="Q865" s="2">
        <f t="shared" si="264"/>
        <v>8.821676118462296E-4</v>
      </c>
      <c r="R865" s="1">
        <v>1184</v>
      </c>
      <c r="S865" s="1">
        <v>4419</v>
      </c>
      <c r="T865" s="1">
        <v>2325</v>
      </c>
      <c r="V865" s="1">
        <v>7</v>
      </c>
      <c r="AR865" t="s">
        <v>3053</v>
      </c>
      <c r="AS865" t="s">
        <v>824</v>
      </c>
      <c r="AT865" t="e">
        <f>#REF!</f>
        <v>#REF!</v>
      </c>
      <c r="AV865" s="40">
        <v>19</v>
      </c>
      <c r="AW865" s="42">
        <v>137</v>
      </c>
      <c r="AX865" s="44">
        <f t="shared" si="254"/>
        <v>19137</v>
      </c>
      <c r="AZ865" s="7" t="s">
        <v>4546</v>
      </c>
    </row>
    <row r="866" spans="1:52" hidden="1" outlineLevel="1">
      <c r="A866" t="s">
        <v>1460</v>
      </c>
      <c r="B866" t="s">
        <v>824</v>
      </c>
      <c r="C866" s="25">
        <v>41758</v>
      </c>
      <c r="F866" s="1">
        <f t="shared" si="257"/>
        <v>26651</v>
      </c>
      <c r="G866" s="1">
        <v>19100</v>
      </c>
      <c r="H866" s="1">
        <v>18717</v>
      </c>
      <c r="I866" s="2" t="str">
        <f t="shared" si="255"/>
        <v/>
      </c>
      <c r="J866" s="2">
        <f t="shared" si="256"/>
        <v>0.70230010130951936</v>
      </c>
      <c r="K866" s="10">
        <f t="shared" si="258"/>
        <v>3</v>
      </c>
      <c r="L866" s="9">
        <f t="shared" si="259"/>
        <v>2</v>
      </c>
      <c r="M866" s="8">
        <f t="shared" si="260"/>
        <v>1</v>
      </c>
      <c r="N866" s="2">
        <f t="shared" si="261"/>
        <v>0.27139694570560202</v>
      </c>
      <c r="O866" s="2">
        <f t="shared" si="262"/>
        <v>0.35026828261603693</v>
      </c>
      <c r="P866" s="2">
        <f t="shared" si="263"/>
        <v>0.37833477167836105</v>
      </c>
      <c r="Q866" s="2">
        <f t="shared" si="264"/>
        <v>0</v>
      </c>
      <c r="R866" s="1">
        <v>7233</v>
      </c>
      <c r="S866" s="1">
        <v>9335</v>
      </c>
      <c r="T866" s="1">
        <v>10083</v>
      </c>
      <c r="V866" s="1">
        <v>0</v>
      </c>
      <c r="AR866" t="s">
        <v>1460</v>
      </c>
      <c r="AS866" t="s">
        <v>824</v>
      </c>
      <c r="AT866" t="e">
        <f>#REF!</f>
        <v>#REF!</v>
      </c>
      <c r="AV866" s="40">
        <v>19</v>
      </c>
      <c r="AW866" s="42">
        <v>139</v>
      </c>
      <c r="AX866" s="44">
        <f t="shared" si="254"/>
        <v>19139</v>
      </c>
      <c r="AZ866" s="7" t="s">
        <v>4546</v>
      </c>
    </row>
    <row r="867" spans="1:52" hidden="1" outlineLevel="1">
      <c r="A867" t="s">
        <v>2574</v>
      </c>
      <c r="B867" t="s">
        <v>824</v>
      </c>
      <c r="C867" s="25">
        <v>14564</v>
      </c>
      <c r="F867" s="1">
        <f t="shared" si="257"/>
        <v>10620</v>
      </c>
      <c r="G867" s="1">
        <v>7752</v>
      </c>
      <c r="H867" s="1">
        <v>7731</v>
      </c>
      <c r="I867" s="2" t="str">
        <f t="shared" si="255"/>
        <v/>
      </c>
      <c r="J867" s="2">
        <f t="shared" si="256"/>
        <v>0.72796610169491527</v>
      </c>
      <c r="K867" s="10">
        <f t="shared" si="258"/>
        <v>3</v>
      </c>
      <c r="L867" s="9">
        <f t="shared" si="259"/>
        <v>1</v>
      </c>
      <c r="M867" s="8">
        <f t="shared" si="260"/>
        <v>2</v>
      </c>
      <c r="N867" s="2">
        <f t="shared" si="261"/>
        <v>0.15357815442561204</v>
      </c>
      <c r="O867" s="2">
        <f t="shared" si="262"/>
        <v>0.50593220338983047</v>
      </c>
      <c r="P867" s="2">
        <f t="shared" si="263"/>
        <v>0.34048964218455746</v>
      </c>
      <c r="Q867" s="2">
        <f t="shared" si="264"/>
        <v>0</v>
      </c>
      <c r="R867" s="1">
        <v>1631</v>
      </c>
      <c r="S867" s="1">
        <v>5373</v>
      </c>
      <c r="T867" s="1">
        <v>3616</v>
      </c>
      <c r="V867" s="1">
        <v>0</v>
      </c>
      <c r="AR867" t="s">
        <v>2574</v>
      </c>
      <c r="AS867" t="s">
        <v>824</v>
      </c>
      <c r="AT867" t="e">
        <f>#REF!</f>
        <v>#REF!</v>
      </c>
      <c r="AV867" s="40">
        <v>19</v>
      </c>
      <c r="AW867" s="42">
        <v>141</v>
      </c>
      <c r="AX867" s="44">
        <f t="shared" si="254"/>
        <v>19141</v>
      </c>
      <c r="AZ867" s="7" t="s">
        <v>4546</v>
      </c>
    </row>
    <row r="868" spans="1:52" hidden="1" outlineLevel="1">
      <c r="A868" t="s">
        <v>1334</v>
      </c>
      <c r="B868" t="s">
        <v>824</v>
      </c>
      <c r="C868" s="25">
        <v>6863</v>
      </c>
      <c r="F868" s="1">
        <f t="shared" si="257"/>
        <v>4602</v>
      </c>
      <c r="G868" s="1">
        <v>3320</v>
      </c>
      <c r="H868" s="1">
        <v>3266</v>
      </c>
      <c r="I868" s="2" t="str">
        <f t="shared" si="255"/>
        <v/>
      </c>
      <c r="J868" s="2">
        <f t="shared" si="256"/>
        <v>0.70969143850499783</v>
      </c>
      <c r="K868" s="10">
        <f t="shared" si="258"/>
        <v>3</v>
      </c>
      <c r="L868" s="9">
        <f t="shared" si="259"/>
        <v>1</v>
      </c>
      <c r="M868" s="8">
        <f t="shared" si="260"/>
        <v>2</v>
      </c>
      <c r="N868" s="2">
        <f t="shared" si="261"/>
        <v>0.15102129508909171</v>
      </c>
      <c r="O868" s="2">
        <f t="shared" si="262"/>
        <v>0.54128639721860061</v>
      </c>
      <c r="P868" s="2">
        <f t="shared" si="263"/>
        <v>0.30769230769230771</v>
      </c>
      <c r="Q868" s="2">
        <f t="shared" si="264"/>
        <v>0</v>
      </c>
      <c r="R868" s="1">
        <v>695</v>
      </c>
      <c r="S868" s="1">
        <v>2491</v>
      </c>
      <c r="T868" s="1">
        <v>1416</v>
      </c>
      <c r="V868" s="1">
        <v>0</v>
      </c>
      <c r="AR868" t="s">
        <v>1334</v>
      </c>
      <c r="AS868" t="s">
        <v>824</v>
      </c>
      <c r="AT868" t="e">
        <f>#REF!</f>
        <v>#REF!</v>
      </c>
      <c r="AV868" s="40">
        <v>19</v>
      </c>
      <c r="AW868" s="42">
        <v>143</v>
      </c>
      <c r="AX868" s="44">
        <f t="shared" si="254"/>
        <v>19143</v>
      </c>
      <c r="AZ868" s="7" t="s">
        <v>4546</v>
      </c>
    </row>
    <row r="869" spans="1:52" hidden="1" outlineLevel="1">
      <c r="A869" t="s">
        <v>3400</v>
      </c>
      <c r="B869" t="s">
        <v>824</v>
      </c>
      <c r="C869" s="25">
        <v>16227</v>
      </c>
      <c r="F869" s="1">
        <f t="shared" si="257"/>
        <v>10713</v>
      </c>
      <c r="G869" s="1">
        <v>7651</v>
      </c>
      <c r="H869" s="1">
        <v>7513</v>
      </c>
      <c r="I869" s="2" t="str">
        <f t="shared" si="255"/>
        <v/>
      </c>
      <c r="J869" s="2">
        <f t="shared" si="256"/>
        <v>0.70129748903201716</v>
      </c>
      <c r="K869" s="10">
        <f t="shared" si="258"/>
        <v>3</v>
      </c>
      <c r="L869" s="9">
        <f t="shared" si="259"/>
        <v>1</v>
      </c>
      <c r="M869" s="8">
        <f t="shared" si="260"/>
        <v>2</v>
      </c>
      <c r="N869" s="2">
        <f t="shared" si="261"/>
        <v>0.16437972556706804</v>
      </c>
      <c r="O869" s="2">
        <f t="shared" si="262"/>
        <v>0.46606926164473073</v>
      </c>
      <c r="P869" s="2">
        <f t="shared" si="263"/>
        <v>0.36955101278820124</v>
      </c>
      <c r="Q869" s="2">
        <f t="shared" si="264"/>
        <v>0</v>
      </c>
      <c r="R869" s="1">
        <v>1761</v>
      </c>
      <c r="S869" s="1">
        <v>4993</v>
      </c>
      <c r="T869" s="1">
        <v>3959</v>
      </c>
      <c r="V869" s="1">
        <v>0</v>
      </c>
      <c r="AR869" t="s">
        <v>3400</v>
      </c>
      <c r="AS869" t="s">
        <v>824</v>
      </c>
      <c r="AT869" t="e">
        <f>#REF!</f>
        <v>#REF!</v>
      </c>
      <c r="AV869" s="40">
        <v>19</v>
      </c>
      <c r="AW869" s="42">
        <v>145</v>
      </c>
      <c r="AX869" s="44">
        <f t="shared" si="254"/>
        <v>19145</v>
      </c>
      <c r="AZ869" s="7" t="s">
        <v>4546</v>
      </c>
    </row>
    <row r="870" spans="1:52" hidden="1" outlineLevel="1">
      <c r="A870" t="s">
        <v>1596</v>
      </c>
      <c r="B870" t="s">
        <v>824</v>
      </c>
      <c r="C870" s="25">
        <v>9753</v>
      </c>
      <c r="F870" s="1">
        <f t="shared" si="257"/>
        <v>7001</v>
      </c>
      <c r="G870" s="1">
        <v>5233</v>
      </c>
      <c r="H870" s="1">
        <v>5191</v>
      </c>
      <c r="I870" s="2" t="str">
        <f t="shared" si="255"/>
        <v/>
      </c>
      <c r="J870" s="2">
        <f t="shared" si="256"/>
        <v>0.74146550492786745</v>
      </c>
      <c r="K870" s="10">
        <f t="shared" si="258"/>
        <v>1</v>
      </c>
      <c r="L870" s="9">
        <f t="shared" si="259"/>
        <v>3</v>
      </c>
      <c r="M870" s="8">
        <f t="shared" si="260"/>
        <v>2</v>
      </c>
      <c r="N870" s="2">
        <f t="shared" si="261"/>
        <v>0.37408941579774319</v>
      </c>
      <c r="O870" s="2">
        <f t="shared" si="262"/>
        <v>0.25967718897300385</v>
      </c>
      <c r="P870" s="2">
        <f t="shared" si="263"/>
        <v>0.36623339522925297</v>
      </c>
      <c r="Q870" s="2">
        <f t="shared" si="264"/>
        <v>-5.5511151231257827E-17</v>
      </c>
      <c r="R870" s="1">
        <v>2619</v>
      </c>
      <c r="S870" s="1">
        <v>1818</v>
      </c>
      <c r="T870" s="1">
        <v>2564</v>
      </c>
      <c r="V870" s="1">
        <v>0</v>
      </c>
      <c r="AR870" t="s">
        <v>1596</v>
      </c>
      <c r="AS870" t="s">
        <v>824</v>
      </c>
      <c r="AT870" t="e">
        <f>#REF!</f>
        <v>#REF!</v>
      </c>
      <c r="AV870" s="40">
        <v>19</v>
      </c>
      <c r="AW870" s="42">
        <v>147</v>
      </c>
      <c r="AX870" s="44">
        <f t="shared" si="254"/>
        <v>19147</v>
      </c>
      <c r="AZ870" s="7" t="s">
        <v>4546</v>
      </c>
    </row>
    <row r="871" spans="1:52" hidden="1" outlineLevel="1">
      <c r="A871" t="s">
        <v>318</v>
      </c>
      <c r="B871" t="s">
        <v>824</v>
      </c>
      <c r="C871" s="25">
        <v>25042</v>
      </c>
      <c r="F871" s="1">
        <f t="shared" si="257"/>
        <v>16830</v>
      </c>
      <c r="G871" s="1">
        <v>12304</v>
      </c>
      <c r="H871" s="1">
        <v>12222</v>
      </c>
      <c r="I871" s="2" t="str">
        <f t="shared" si="255"/>
        <v/>
      </c>
      <c r="J871" s="2">
        <f t="shared" si="256"/>
        <v>0.72620320855614973</v>
      </c>
      <c r="K871" s="10">
        <f t="shared" si="258"/>
        <v>3</v>
      </c>
      <c r="L871" s="9">
        <f t="shared" si="259"/>
        <v>1</v>
      </c>
      <c r="M871" s="8">
        <f t="shared" si="260"/>
        <v>2</v>
      </c>
      <c r="N871" s="2">
        <f t="shared" si="261"/>
        <v>0.18425430778371954</v>
      </c>
      <c r="O871" s="2">
        <f t="shared" si="262"/>
        <v>0.43980986333927513</v>
      </c>
      <c r="P871" s="2">
        <f t="shared" si="263"/>
        <v>0.37593582887700533</v>
      </c>
      <c r="Q871" s="2">
        <f t="shared" si="264"/>
        <v>0</v>
      </c>
      <c r="R871" s="1">
        <v>3101</v>
      </c>
      <c r="S871" s="1">
        <v>7402</v>
      </c>
      <c r="T871" s="1">
        <v>6327</v>
      </c>
      <c r="V871" s="1">
        <v>0</v>
      </c>
      <c r="AR871" t="s">
        <v>318</v>
      </c>
      <c r="AS871" t="s">
        <v>824</v>
      </c>
      <c r="AT871" t="e">
        <f>#REF!</f>
        <v>#REF!</v>
      </c>
      <c r="AV871" s="40">
        <v>19</v>
      </c>
      <c r="AW871" s="42">
        <v>149</v>
      </c>
      <c r="AX871" s="44">
        <f t="shared" si="254"/>
        <v>19149</v>
      </c>
      <c r="AZ871" s="7" t="s">
        <v>4546</v>
      </c>
    </row>
    <row r="872" spans="1:52" hidden="1" outlineLevel="1">
      <c r="A872" t="s">
        <v>2759</v>
      </c>
      <c r="B872" t="s">
        <v>824</v>
      </c>
      <c r="C872" s="25">
        <v>8003</v>
      </c>
      <c r="F872" s="1">
        <f t="shared" si="257"/>
        <v>5748</v>
      </c>
      <c r="G872" s="1">
        <v>4406</v>
      </c>
      <c r="H872" s="1">
        <v>4313</v>
      </c>
      <c r="I872" s="2" t="str">
        <f t="shared" si="255"/>
        <v/>
      </c>
      <c r="J872" s="2">
        <f t="shared" si="256"/>
        <v>0.750347947112039</v>
      </c>
      <c r="K872" s="10">
        <f t="shared" si="258"/>
        <v>3</v>
      </c>
      <c r="L872" s="9">
        <f t="shared" si="259"/>
        <v>2</v>
      </c>
      <c r="M872" s="8">
        <f t="shared" si="260"/>
        <v>1</v>
      </c>
      <c r="N872" s="2">
        <f t="shared" si="261"/>
        <v>0.24547668754349339</v>
      </c>
      <c r="O872" s="2">
        <f t="shared" si="262"/>
        <v>0.30184411969380653</v>
      </c>
      <c r="P872" s="2">
        <f t="shared" si="263"/>
        <v>0.45233124565066107</v>
      </c>
      <c r="Q872" s="2">
        <f t="shared" si="264"/>
        <v>3.479471120390043E-4</v>
      </c>
      <c r="R872" s="1">
        <v>1411</v>
      </c>
      <c r="S872" s="1">
        <v>1735</v>
      </c>
      <c r="T872" s="1">
        <v>2600</v>
      </c>
      <c r="V872" s="1">
        <v>2</v>
      </c>
      <c r="AR872" t="s">
        <v>2759</v>
      </c>
      <c r="AS872" t="s">
        <v>824</v>
      </c>
      <c r="AT872" t="e">
        <f>#REF!</f>
        <v>#REF!</v>
      </c>
      <c r="AV872" s="40">
        <v>19</v>
      </c>
      <c r="AW872" s="42">
        <v>151</v>
      </c>
      <c r="AX872" s="44">
        <f t="shared" si="254"/>
        <v>19151</v>
      </c>
      <c r="AZ872" s="7" t="s">
        <v>4546</v>
      </c>
    </row>
    <row r="873" spans="1:52" hidden="1" outlineLevel="1">
      <c r="A873" t="s">
        <v>837</v>
      </c>
      <c r="B873" t="s">
        <v>824</v>
      </c>
      <c r="C873" s="25">
        <v>392164</v>
      </c>
      <c r="F873" s="1">
        <f t="shared" si="257"/>
        <v>252075</v>
      </c>
      <c r="G873" s="1">
        <v>203488</v>
      </c>
      <c r="H873" s="1">
        <v>202618</v>
      </c>
      <c r="I873" s="2" t="str">
        <f t="shared" si="255"/>
        <v/>
      </c>
      <c r="J873" s="2">
        <f t="shared" si="256"/>
        <v>0.80380045621342855</v>
      </c>
      <c r="K873" s="10">
        <f t="shared" si="258"/>
        <v>1</v>
      </c>
      <c r="L873" s="9">
        <f t="shared" si="259"/>
        <v>3</v>
      </c>
      <c r="M873" s="8">
        <f t="shared" si="260"/>
        <v>2</v>
      </c>
      <c r="N873" s="2">
        <f t="shared" si="261"/>
        <v>0.3740831101854607</v>
      </c>
      <c r="O873" s="2">
        <f t="shared" si="262"/>
        <v>0.30171575919865118</v>
      </c>
      <c r="P873" s="2">
        <f t="shared" si="263"/>
        <v>0.32420113061588812</v>
      </c>
      <c r="Q873" s="2">
        <f t="shared" si="264"/>
        <v>0</v>
      </c>
      <c r="R873" s="1">
        <v>94297</v>
      </c>
      <c r="S873" s="1">
        <v>76055</v>
      </c>
      <c r="T873" s="1">
        <v>81723</v>
      </c>
      <c r="V873" s="1">
        <v>0</v>
      </c>
      <c r="AR873" t="s">
        <v>837</v>
      </c>
      <c r="AS873" t="s">
        <v>824</v>
      </c>
      <c r="AT873" t="e">
        <f>#REF!</f>
        <v>#REF!</v>
      </c>
      <c r="AV873" s="40">
        <v>19</v>
      </c>
      <c r="AW873" s="42">
        <v>153</v>
      </c>
      <c r="AX873" s="44">
        <f t="shared" si="254"/>
        <v>19153</v>
      </c>
      <c r="AZ873" s="7" t="s">
        <v>4546</v>
      </c>
    </row>
    <row r="874" spans="1:52" hidden="1" outlineLevel="1">
      <c r="A874" t="s">
        <v>2575</v>
      </c>
      <c r="B874" t="s">
        <v>824</v>
      </c>
      <c r="C874" s="25">
        <v>89762</v>
      </c>
      <c r="F874" s="1">
        <f t="shared" si="257"/>
        <v>55794</v>
      </c>
      <c r="G874" s="1">
        <v>42101</v>
      </c>
      <c r="H874" s="1">
        <v>41820</v>
      </c>
      <c r="I874" s="2" t="str">
        <f t="shared" si="255"/>
        <v/>
      </c>
      <c r="J874" s="2">
        <f t="shared" si="256"/>
        <v>0.74954296160877509</v>
      </c>
      <c r="K874" s="10">
        <f t="shared" si="258"/>
        <v>3</v>
      </c>
      <c r="L874" s="9">
        <f t="shared" si="259"/>
        <v>1</v>
      </c>
      <c r="M874" s="8">
        <f t="shared" si="260"/>
        <v>2</v>
      </c>
      <c r="N874" s="2">
        <f t="shared" si="261"/>
        <v>0.29042549378069327</v>
      </c>
      <c r="O874" s="2">
        <f t="shared" si="262"/>
        <v>0.3734989425386242</v>
      </c>
      <c r="P874" s="2">
        <f t="shared" si="263"/>
        <v>0.33603971753235112</v>
      </c>
      <c r="Q874" s="2">
        <f t="shared" si="264"/>
        <v>3.5846148331408756E-5</v>
      </c>
      <c r="R874" s="1">
        <v>16204</v>
      </c>
      <c r="S874" s="1">
        <v>20839</v>
      </c>
      <c r="T874" s="1">
        <v>18749</v>
      </c>
      <c r="V874" s="1">
        <v>2</v>
      </c>
      <c r="AR874" t="s">
        <v>2575</v>
      </c>
      <c r="AS874" t="s">
        <v>824</v>
      </c>
      <c r="AT874" t="e">
        <f>#REF!</f>
        <v>#REF!</v>
      </c>
      <c r="AV874" s="40">
        <v>19</v>
      </c>
      <c r="AW874" s="42">
        <v>155</v>
      </c>
      <c r="AX874" s="44">
        <f t="shared" si="254"/>
        <v>19155</v>
      </c>
      <c r="AZ874" s="7" t="s">
        <v>4546</v>
      </c>
    </row>
    <row r="875" spans="1:52" hidden="1" outlineLevel="1">
      <c r="A875" t="s">
        <v>1414</v>
      </c>
      <c r="B875" t="s">
        <v>824</v>
      </c>
      <c r="C875" s="25">
        <v>19106</v>
      </c>
      <c r="F875" s="1">
        <f t="shared" si="257"/>
        <v>13513</v>
      </c>
      <c r="G875" s="1">
        <v>10260</v>
      </c>
      <c r="H875" s="1">
        <v>10091</v>
      </c>
      <c r="I875" s="2" t="str">
        <f t="shared" si="255"/>
        <v/>
      </c>
      <c r="J875" s="2">
        <f t="shared" si="256"/>
        <v>0.74676237697032488</v>
      </c>
      <c r="K875" s="10">
        <f t="shared" si="258"/>
        <v>2</v>
      </c>
      <c r="L875" s="9">
        <f t="shared" si="259"/>
        <v>3</v>
      </c>
      <c r="M875" s="8">
        <f t="shared" si="260"/>
        <v>1</v>
      </c>
      <c r="N875" s="2">
        <f t="shared" si="261"/>
        <v>0.34159698068526606</v>
      </c>
      <c r="O875" s="2">
        <f t="shared" si="262"/>
        <v>0.30755568711611042</v>
      </c>
      <c r="P875" s="2">
        <f t="shared" si="263"/>
        <v>0.35084733219862357</v>
      </c>
      <c r="Q875" s="2">
        <f t="shared" si="264"/>
        <v>-1.1102230246251565E-16</v>
      </c>
      <c r="R875" s="1">
        <v>4616</v>
      </c>
      <c r="S875" s="1">
        <v>4156</v>
      </c>
      <c r="T875" s="1">
        <v>4741</v>
      </c>
      <c r="V875" s="1">
        <v>0</v>
      </c>
      <c r="AR875" t="s">
        <v>1414</v>
      </c>
      <c r="AS875" t="s">
        <v>824</v>
      </c>
      <c r="AT875" t="e">
        <f>#REF!</f>
        <v>#REF!</v>
      </c>
      <c r="AV875" s="40">
        <v>19</v>
      </c>
      <c r="AW875" s="42">
        <v>157</v>
      </c>
      <c r="AX875" s="44">
        <f t="shared" si="254"/>
        <v>19157</v>
      </c>
      <c r="AZ875" s="7" t="s">
        <v>4546</v>
      </c>
    </row>
    <row r="876" spans="1:52" hidden="1" outlineLevel="1">
      <c r="A876" t="s">
        <v>2014</v>
      </c>
      <c r="B876" t="s">
        <v>824</v>
      </c>
      <c r="C876" s="25">
        <v>5335</v>
      </c>
      <c r="F876" s="1">
        <f t="shared" si="257"/>
        <v>3840</v>
      </c>
      <c r="G876" s="1">
        <v>2832</v>
      </c>
      <c r="H876" s="1">
        <v>2778</v>
      </c>
      <c r="I876" s="2" t="str">
        <f t="shared" si="255"/>
        <v/>
      </c>
      <c r="J876" s="2">
        <f t="shared" si="256"/>
        <v>0.72343749999999996</v>
      </c>
      <c r="K876" s="10">
        <f t="shared" si="258"/>
        <v>2</v>
      </c>
      <c r="L876" s="9">
        <f t="shared" si="259"/>
        <v>1</v>
      </c>
      <c r="M876" s="8">
        <f t="shared" si="260"/>
        <v>3</v>
      </c>
      <c r="N876" s="2">
        <f t="shared" si="261"/>
        <v>0.31406250000000002</v>
      </c>
      <c r="O876" s="2">
        <f t="shared" si="262"/>
        <v>0.40416666666666667</v>
      </c>
      <c r="P876" s="2">
        <f t="shared" si="263"/>
        <v>0.28177083333333336</v>
      </c>
      <c r="Q876" s="2">
        <f t="shared" si="264"/>
        <v>-5.5511151231257827E-17</v>
      </c>
      <c r="R876" s="1">
        <v>1206</v>
      </c>
      <c r="S876" s="1">
        <v>1552</v>
      </c>
      <c r="T876" s="1">
        <v>1082</v>
      </c>
      <c r="V876" s="1">
        <v>0</v>
      </c>
      <c r="AR876" t="s">
        <v>2014</v>
      </c>
      <c r="AS876" t="s">
        <v>824</v>
      </c>
      <c r="AT876" t="e">
        <f>#REF!</f>
        <v>#REF!</v>
      </c>
      <c r="AV876" s="40">
        <v>19</v>
      </c>
      <c r="AW876" s="42">
        <v>159</v>
      </c>
      <c r="AX876" s="44">
        <f t="shared" si="254"/>
        <v>19159</v>
      </c>
      <c r="AZ876" s="7" t="s">
        <v>4546</v>
      </c>
    </row>
    <row r="877" spans="1:52" hidden="1" outlineLevel="1">
      <c r="A877" t="s">
        <v>1667</v>
      </c>
      <c r="B877" t="s">
        <v>824</v>
      </c>
      <c r="C877" s="25">
        <v>10871</v>
      </c>
      <c r="F877" s="1">
        <f t="shared" si="257"/>
        <v>8611</v>
      </c>
      <c r="G877" s="1">
        <v>5418</v>
      </c>
      <c r="H877" s="1">
        <v>5374</v>
      </c>
      <c r="I877" s="2" t="str">
        <f t="shared" si="255"/>
        <v/>
      </c>
      <c r="J877" s="2">
        <f t="shared" si="256"/>
        <v>0.62408547207060738</v>
      </c>
      <c r="K877" s="10">
        <f t="shared" si="258"/>
        <v>3</v>
      </c>
      <c r="L877" s="9">
        <f t="shared" si="259"/>
        <v>2</v>
      </c>
      <c r="M877" s="8">
        <f t="shared" si="260"/>
        <v>1</v>
      </c>
      <c r="N877" s="2">
        <f t="shared" si="261"/>
        <v>0.18139588897921263</v>
      </c>
      <c r="O877" s="2">
        <f t="shared" si="262"/>
        <v>0.39008245267680874</v>
      </c>
      <c r="P877" s="2">
        <f t="shared" si="263"/>
        <v>0.42852165834397865</v>
      </c>
      <c r="Q877" s="2">
        <f t="shared" si="264"/>
        <v>-5.5511151231257827E-17</v>
      </c>
      <c r="R877" s="1">
        <v>1562</v>
      </c>
      <c r="S877" s="1">
        <v>3359</v>
      </c>
      <c r="T877" s="1">
        <v>3690</v>
      </c>
      <c r="V877" s="1">
        <v>0</v>
      </c>
      <c r="AR877" t="s">
        <v>1667</v>
      </c>
      <c r="AS877" t="s">
        <v>824</v>
      </c>
      <c r="AT877" t="e">
        <f>#REF!</f>
        <v>#REF!</v>
      </c>
      <c r="AV877" s="40">
        <v>19</v>
      </c>
      <c r="AW877" s="42">
        <v>161</v>
      </c>
      <c r="AX877" s="44">
        <f t="shared" si="254"/>
        <v>19161</v>
      </c>
      <c r="AZ877" s="7" t="s">
        <v>4546</v>
      </c>
    </row>
    <row r="878" spans="1:52" hidden="1" outlineLevel="1">
      <c r="A878" t="s">
        <v>6</v>
      </c>
      <c r="B878" t="s">
        <v>824</v>
      </c>
      <c r="C878" s="25">
        <v>158145</v>
      </c>
      <c r="F878" s="1">
        <f t="shared" si="257"/>
        <v>107312</v>
      </c>
      <c r="G878" s="1">
        <v>83452</v>
      </c>
      <c r="H878" s="1">
        <v>82722</v>
      </c>
      <c r="I878" s="2" t="str">
        <f t="shared" si="255"/>
        <v/>
      </c>
      <c r="J878" s="2">
        <f t="shared" si="256"/>
        <v>0.77085507678544807</v>
      </c>
      <c r="K878" s="10">
        <f t="shared" si="258"/>
        <v>2</v>
      </c>
      <c r="L878" s="9">
        <f t="shared" si="259"/>
        <v>3</v>
      </c>
      <c r="M878" s="8">
        <f t="shared" si="260"/>
        <v>1</v>
      </c>
      <c r="N878" s="2">
        <f t="shared" si="261"/>
        <v>0.27909273892947667</v>
      </c>
      <c r="O878" s="2">
        <f t="shared" si="262"/>
        <v>0.27675376472342328</v>
      </c>
      <c r="P878" s="2">
        <f t="shared" si="263"/>
        <v>0.44415349634710005</v>
      </c>
      <c r="Q878" s="2">
        <f t="shared" si="264"/>
        <v>5.5511151231257827E-17</v>
      </c>
      <c r="R878" s="1">
        <v>29950</v>
      </c>
      <c r="S878" s="1">
        <v>29699</v>
      </c>
      <c r="T878" s="1">
        <v>47663</v>
      </c>
      <c r="V878" s="1">
        <v>0</v>
      </c>
      <c r="AR878" t="s">
        <v>6</v>
      </c>
      <c r="AS878" t="s">
        <v>824</v>
      </c>
      <c r="AT878" t="e">
        <f>#REF!</f>
        <v>#REF!</v>
      </c>
      <c r="AV878" s="40">
        <v>19</v>
      </c>
      <c r="AW878" s="42">
        <v>163</v>
      </c>
      <c r="AX878" s="44">
        <f t="shared" si="254"/>
        <v>19163</v>
      </c>
      <c r="AZ878" s="7" t="s">
        <v>4546</v>
      </c>
    </row>
    <row r="879" spans="1:52" hidden="1" outlineLevel="1">
      <c r="A879" t="s">
        <v>2227</v>
      </c>
      <c r="B879" t="s">
        <v>824</v>
      </c>
      <c r="C879" s="25">
        <v>12750</v>
      </c>
      <c r="F879" s="1">
        <f t="shared" si="257"/>
        <v>9014</v>
      </c>
      <c r="G879" s="1">
        <v>6775</v>
      </c>
      <c r="H879" s="1">
        <v>6670</v>
      </c>
      <c r="I879" s="2" t="str">
        <f t="shared" si="255"/>
        <v/>
      </c>
      <c r="J879" s="2">
        <f t="shared" si="256"/>
        <v>0.73996006212558241</v>
      </c>
      <c r="K879" s="10">
        <f t="shared" si="258"/>
        <v>3</v>
      </c>
      <c r="L879" s="9">
        <f t="shared" si="259"/>
        <v>1</v>
      </c>
      <c r="M879" s="8">
        <f t="shared" si="260"/>
        <v>2</v>
      </c>
      <c r="N879" s="2">
        <f t="shared" si="261"/>
        <v>0.26503217217661418</v>
      </c>
      <c r="O879" s="2">
        <f t="shared" si="262"/>
        <v>0.38484579542933217</v>
      </c>
      <c r="P879" s="2">
        <f t="shared" si="263"/>
        <v>0.35012203239405371</v>
      </c>
      <c r="Q879" s="2">
        <f t="shared" si="264"/>
        <v>-1.1102230246251565E-16</v>
      </c>
      <c r="R879" s="1">
        <v>2389</v>
      </c>
      <c r="S879" s="1">
        <v>3469</v>
      </c>
      <c r="T879" s="1">
        <v>3156</v>
      </c>
      <c r="V879" s="1">
        <v>0</v>
      </c>
      <c r="AR879" t="s">
        <v>2227</v>
      </c>
      <c r="AS879" t="s">
        <v>824</v>
      </c>
      <c r="AT879" t="e">
        <f>#REF!</f>
        <v>#REF!</v>
      </c>
      <c r="AV879" s="40">
        <v>19</v>
      </c>
      <c r="AW879" s="42">
        <v>165</v>
      </c>
      <c r="AX879" s="44">
        <f t="shared" si="254"/>
        <v>19165</v>
      </c>
      <c r="AZ879" s="7" t="s">
        <v>4546</v>
      </c>
    </row>
    <row r="880" spans="1:52" hidden="1" outlineLevel="1">
      <c r="A880" t="s">
        <v>917</v>
      </c>
      <c r="B880" t="s">
        <v>824</v>
      </c>
      <c r="C880" s="25">
        <v>32547</v>
      </c>
      <c r="F880" s="1">
        <f t="shared" si="257"/>
        <v>21774</v>
      </c>
      <c r="G880" s="1">
        <v>16698</v>
      </c>
      <c r="H880" s="1">
        <v>16570</v>
      </c>
      <c r="I880" s="2" t="str">
        <f t="shared" si="255"/>
        <v/>
      </c>
      <c r="J880" s="2">
        <f t="shared" si="256"/>
        <v>0.76099935703132171</v>
      </c>
      <c r="K880" s="10">
        <f t="shared" si="258"/>
        <v>3</v>
      </c>
      <c r="L880" s="9">
        <f t="shared" si="259"/>
        <v>1</v>
      </c>
      <c r="M880" s="8">
        <f t="shared" si="260"/>
        <v>2</v>
      </c>
      <c r="N880" s="2">
        <f t="shared" si="261"/>
        <v>7.3160650316891701E-2</v>
      </c>
      <c r="O880" s="2">
        <f t="shared" si="262"/>
        <v>0.73197391384219712</v>
      </c>
      <c r="P880" s="2">
        <f t="shared" si="263"/>
        <v>0.19486543584091118</v>
      </c>
      <c r="Q880" s="2">
        <f t="shared" si="264"/>
        <v>2.7755575615628914E-17</v>
      </c>
      <c r="R880" s="1">
        <v>1593</v>
      </c>
      <c r="S880" s="1">
        <v>15938</v>
      </c>
      <c r="T880" s="1">
        <v>4243</v>
      </c>
      <c r="V880" s="1">
        <v>0</v>
      </c>
      <c r="AR880" t="s">
        <v>917</v>
      </c>
      <c r="AS880" t="s">
        <v>824</v>
      </c>
      <c r="AT880" t="e">
        <f>#REF!</f>
        <v>#REF!</v>
      </c>
      <c r="AV880" s="40">
        <v>19</v>
      </c>
      <c r="AW880" s="42">
        <v>167</v>
      </c>
      <c r="AX880" s="44">
        <f t="shared" si="254"/>
        <v>19167</v>
      </c>
      <c r="AZ880" s="7" t="s">
        <v>4546</v>
      </c>
    </row>
    <row r="881" spans="1:52" hidden="1" outlineLevel="1">
      <c r="A881" t="s">
        <v>1677</v>
      </c>
      <c r="B881" t="s">
        <v>824</v>
      </c>
      <c r="C881" s="25">
        <v>82754</v>
      </c>
      <c r="F881" s="1">
        <f t="shared" si="257"/>
        <v>58230</v>
      </c>
      <c r="G881" s="1">
        <v>44748</v>
      </c>
      <c r="H881" s="1">
        <v>44652</v>
      </c>
      <c r="I881" s="2" t="str">
        <f t="shared" si="255"/>
        <v/>
      </c>
      <c r="J881" s="2">
        <f t="shared" si="256"/>
        <v>0.76682122617207626</v>
      </c>
      <c r="K881" s="10">
        <f t="shared" si="258"/>
        <v>2</v>
      </c>
      <c r="L881" s="9">
        <f t="shared" si="259"/>
        <v>3</v>
      </c>
      <c r="M881" s="8">
        <f t="shared" si="260"/>
        <v>1</v>
      </c>
      <c r="N881" s="2">
        <f t="shared" si="261"/>
        <v>0.28383994504550919</v>
      </c>
      <c r="O881" s="2">
        <f t="shared" si="262"/>
        <v>0.27932337283187358</v>
      </c>
      <c r="P881" s="2">
        <f t="shared" si="263"/>
        <v>0.43680233556585951</v>
      </c>
      <c r="Q881" s="2">
        <f t="shared" si="264"/>
        <v>3.4346556757769431E-5</v>
      </c>
      <c r="R881" s="1">
        <v>16528</v>
      </c>
      <c r="S881" s="1">
        <v>16265</v>
      </c>
      <c r="T881" s="1">
        <v>25435</v>
      </c>
      <c r="V881" s="1">
        <v>2</v>
      </c>
      <c r="AR881" t="s">
        <v>1677</v>
      </c>
      <c r="AS881" t="s">
        <v>824</v>
      </c>
      <c r="AT881" t="e">
        <f>#REF!</f>
        <v>#REF!</v>
      </c>
      <c r="AV881" s="40">
        <v>19</v>
      </c>
      <c r="AW881" s="42">
        <v>169</v>
      </c>
      <c r="AX881" s="44">
        <f t="shared" si="254"/>
        <v>19169</v>
      </c>
      <c r="AZ881" s="7" t="s">
        <v>4546</v>
      </c>
    </row>
    <row r="882" spans="1:52" hidden="1" outlineLevel="1">
      <c r="A882" t="s">
        <v>2047</v>
      </c>
      <c r="B882" t="s">
        <v>824</v>
      </c>
      <c r="C882" s="25">
        <v>18167</v>
      </c>
      <c r="F882" s="1">
        <f t="shared" si="257"/>
        <v>11959</v>
      </c>
      <c r="G882" s="1">
        <v>9033</v>
      </c>
      <c r="H882" s="1">
        <v>9001</v>
      </c>
      <c r="I882" s="2" t="str">
        <f t="shared" si="255"/>
        <v/>
      </c>
      <c r="J882" s="2">
        <f t="shared" si="256"/>
        <v>0.75265490425620873</v>
      </c>
      <c r="K882" s="10">
        <f t="shared" si="258"/>
        <v>3</v>
      </c>
      <c r="L882" s="9">
        <f t="shared" si="259"/>
        <v>2</v>
      </c>
      <c r="M882" s="8">
        <f t="shared" si="260"/>
        <v>1</v>
      </c>
      <c r="N882" s="2">
        <f t="shared" si="261"/>
        <v>0.28681327870223261</v>
      </c>
      <c r="O882" s="2">
        <f t="shared" si="262"/>
        <v>0.3205117484739527</v>
      </c>
      <c r="P882" s="2">
        <f t="shared" si="263"/>
        <v>0.39267497282381469</v>
      </c>
      <c r="Q882" s="2">
        <f t="shared" si="264"/>
        <v>0</v>
      </c>
      <c r="R882" s="1">
        <v>3430</v>
      </c>
      <c r="S882" s="1">
        <v>3833</v>
      </c>
      <c r="T882" s="1">
        <v>4696</v>
      </c>
      <c r="V882" s="1">
        <v>0</v>
      </c>
      <c r="AR882" t="s">
        <v>2047</v>
      </c>
      <c r="AS882" t="s">
        <v>824</v>
      </c>
      <c r="AT882" t="e">
        <f>#REF!</f>
        <v>#REF!</v>
      </c>
      <c r="AV882" s="40">
        <v>19</v>
      </c>
      <c r="AW882" s="42">
        <v>171</v>
      </c>
      <c r="AX882" s="44">
        <f t="shared" si="254"/>
        <v>19171</v>
      </c>
      <c r="AZ882" s="7" t="s">
        <v>4546</v>
      </c>
    </row>
    <row r="883" spans="1:52" hidden="1" outlineLevel="1">
      <c r="A883" t="s">
        <v>443</v>
      </c>
      <c r="B883" t="s">
        <v>824</v>
      </c>
      <c r="C883" s="25">
        <v>6689</v>
      </c>
      <c r="F883" s="1">
        <f t="shared" si="257"/>
        <v>4616</v>
      </c>
      <c r="G883" s="1">
        <v>3253</v>
      </c>
      <c r="H883" s="1">
        <v>3190</v>
      </c>
      <c r="I883" s="2" t="str">
        <f t="shared" si="255"/>
        <v/>
      </c>
      <c r="J883" s="2">
        <f t="shared" si="256"/>
        <v>0.69107452339688047</v>
      </c>
      <c r="K883" s="10">
        <f t="shared" si="258"/>
        <v>3</v>
      </c>
      <c r="L883" s="9">
        <f t="shared" si="259"/>
        <v>1</v>
      </c>
      <c r="M883" s="8">
        <f t="shared" si="260"/>
        <v>2</v>
      </c>
      <c r="N883" s="2">
        <f t="shared" si="261"/>
        <v>0.22443674176776429</v>
      </c>
      <c r="O883" s="2">
        <f t="shared" si="262"/>
        <v>0.40987868284228768</v>
      </c>
      <c r="P883" s="2">
        <f t="shared" si="263"/>
        <v>0.36568457538994803</v>
      </c>
      <c r="Q883" s="2">
        <f t="shared" si="264"/>
        <v>0</v>
      </c>
      <c r="R883" s="1">
        <v>1036</v>
      </c>
      <c r="S883" s="1">
        <v>1892</v>
      </c>
      <c r="T883" s="1">
        <v>1688</v>
      </c>
      <c r="V883" s="1">
        <v>0</v>
      </c>
      <c r="AR883" t="s">
        <v>443</v>
      </c>
      <c r="AS883" t="s">
        <v>824</v>
      </c>
      <c r="AT883" t="e">
        <f>#REF!</f>
        <v>#REF!</v>
      </c>
      <c r="AV883" s="40">
        <v>19</v>
      </c>
      <c r="AW883" s="42">
        <v>173</v>
      </c>
      <c r="AX883" s="44">
        <f t="shared" si="254"/>
        <v>19173</v>
      </c>
      <c r="AZ883" s="7" t="s">
        <v>4546</v>
      </c>
    </row>
    <row r="884" spans="1:52" hidden="1" outlineLevel="1">
      <c r="A884" t="s">
        <v>170</v>
      </c>
      <c r="B884" t="s">
        <v>824</v>
      </c>
      <c r="C884" s="25">
        <v>12085</v>
      </c>
      <c r="F884" s="1">
        <f t="shared" si="257"/>
        <v>8371</v>
      </c>
      <c r="G884" s="1">
        <v>6166</v>
      </c>
      <c r="H884" s="1">
        <v>5978</v>
      </c>
      <c r="I884" s="2" t="str">
        <f t="shared" si="255"/>
        <v/>
      </c>
      <c r="J884" s="2">
        <f t="shared" si="256"/>
        <v>0.71413212280492178</v>
      </c>
      <c r="K884" s="10">
        <f t="shared" si="258"/>
        <v>3</v>
      </c>
      <c r="L884" s="9">
        <f t="shared" si="259"/>
        <v>2</v>
      </c>
      <c r="M884" s="8">
        <f t="shared" si="260"/>
        <v>1</v>
      </c>
      <c r="N884" s="2">
        <f t="shared" si="261"/>
        <v>0.26997969179309522</v>
      </c>
      <c r="O884" s="2">
        <f t="shared" si="262"/>
        <v>0.33795245490383469</v>
      </c>
      <c r="P884" s="2">
        <f t="shared" si="263"/>
        <v>0.39206785330307015</v>
      </c>
      <c r="Q884" s="2">
        <f t="shared" si="264"/>
        <v>-5.5511151231257827E-17</v>
      </c>
      <c r="R884" s="1">
        <v>2260</v>
      </c>
      <c r="S884" s="1">
        <v>2829</v>
      </c>
      <c r="T884" s="1">
        <v>3282</v>
      </c>
      <c r="V884" s="1">
        <v>0</v>
      </c>
      <c r="AR884" t="s">
        <v>170</v>
      </c>
      <c r="AS884" t="s">
        <v>824</v>
      </c>
      <c r="AT884" t="e">
        <f>#REF!</f>
        <v>#REF!</v>
      </c>
      <c r="AV884" s="40">
        <v>19</v>
      </c>
      <c r="AW884" s="42">
        <v>175</v>
      </c>
      <c r="AX884" s="44">
        <f t="shared" si="254"/>
        <v>19175</v>
      </c>
      <c r="AZ884" s="7" t="s">
        <v>4546</v>
      </c>
    </row>
    <row r="885" spans="1:52" hidden="1" outlineLevel="1">
      <c r="A885" t="s">
        <v>1527</v>
      </c>
      <c r="B885" t="s">
        <v>824</v>
      </c>
      <c r="C885" s="25">
        <v>7665</v>
      </c>
      <c r="F885" s="1">
        <f t="shared" si="257"/>
        <v>5132</v>
      </c>
      <c r="G885" s="1">
        <v>3865</v>
      </c>
      <c r="H885" s="1">
        <v>3836</v>
      </c>
      <c r="I885" s="2" t="str">
        <f t="shared" si="255"/>
        <v/>
      </c>
      <c r="J885" s="2">
        <f t="shared" si="256"/>
        <v>0.74746687451286054</v>
      </c>
      <c r="K885" s="10">
        <f t="shared" si="258"/>
        <v>3</v>
      </c>
      <c r="L885" s="9">
        <f t="shared" si="259"/>
        <v>1</v>
      </c>
      <c r="M885" s="8">
        <f t="shared" si="260"/>
        <v>2</v>
      </c>
      <c r="N885" s="2">
        <f t="shared" si="261"/>
        <v>0.23811379579111458</v>
      </c>
      <c r="O885" s="2">
        <f t="shared" si="262"/>
        <v>0.42614964925954796</v>
      </c>
      <c r="P885" s="2">
        <f t="shared" si="263"/>
        <v>0.33573655494933752</v>
      </c>
      <c r="Q885" s="2">
        <f t="shared" si="264"/>
        <v>-5.5511151231257827E-17</v>
      </c>
      <c r="R885" s="1">
        <v>1222</v>
      </c>
      <c r="S885" s="1">
        <v>2187</v>
      </c>
      <c r="T885" s="1">
        <v>1723</v>
      </c>
      <c r="V885" s="1">
        <v>0</v>
      </c>
      <c r="AR885" t="s">
        <v>1527</v>
      </c>
      <c r="AS885" t="s">
        <v>824</v>
      </c>
      <c r="AT885" t="e">
        <f>#REF!</f>
        <v>#REF!</v>
      </c>
      <c r="AV885" s="40">
        <v>19</v>
      </c>
      <c r="AW885" s="42">
        <v>177</v>
      </c>
      <c r="AX885" s="44">
        <f t="shared" si="254"/>
        <v>19177</v>
      </c>
      <c r="AZ885" s="7" t="s">
        <v>4546</v>
      </c>
    </row>
    <row r="886" spans="1:52" hidden="1" outlineLevel="1">
      <c r="A886" t="s">
        <v>1950</v>
      </c>
      <c r="B886" t="s">
        <v>824</v>
      </c>
      <c r="C886" s="25">
        <v>35709</v>
      </c>
      <c r="F886" s="1">
        <f t="shared" si="257"/>
        <v>22593</v>
      </c>
      <c r="G886" s="1">
        <v>16864</v>
      </c>
      <c r="H886" s="1">
        <v>16707</v>
      </c>
      <c r="I886" s="2" t="str">
        <f t="shared" si="255"/>
        <v/>
      </c>
      <c r="J886" s="2">
        <f t="shared" si="256"/>
        <v>0.73947682910636037</v>
      </c>
      <c r="K886" s="10">
        <f t="shared" si="258"/>
        <v>1</v>
      </c>
      <c r="L886" s="9">
        <f t="shared" si="259"/>
        <v>3</v>
      </c>
      <c r="M886" s="8">
        <f t="shared" si="260"/>
        <v>2</v>
      </c>
      <c r="N886" s="2">
        <f t="shared" si="261"/>
        <v>0.49559598105607933</v>
      </c>
      <c r="O886" s="2">
        <f t="shared" si="262"/>
        <v>0.19271455760633824</v>
      </c>
      <c r="P886" s="2">
        <f t="shared" si="263"/>
        <v>0.31168946133758246</v>
      </c>
      <c r="Q886" s="2">
        <f t="shared" si="264"/>
        <v>0</v>
      </c>
      <c r="R886" s="1">
        <v>11197</v>
      </c>
      <c r="S886" s="1">
        <v>4354</v>
      </c>
      <c r="T886" s="1">
        <v>7042</v>
      </c>
      <c r="V886" s="1">
        <v>0</v>
      </c>
      <c r="AR886" t="s">
        <v>1950</v>
      </c>
      <c r="AS886" t="s">
        <v>824</v>
      </c>
      <c r="AT886" t="e">
        <f>#REF!</f>
        <v>#REF!</v>
      </c>
      <c r="AV886" s="40">
        <v>19</v>
      </c>
      <c r="AW886" s="42">
        <v>179</v>
      </c>
      <c r="AX886" s="44">
        <f t="shared" si="254"/>
        <v>19179</v>
      </c>
      <c r="AZ886" s="7" t="s">
        <v>4546</v>
      </c>
    </row>
    <row r="887" spans="1:52" hidden="1" outlineLevel="1">
      <c r="A887" t="s">
        <v>397</v>
      </c>
      <c r="B887" t="s">
        <v>824</v>
      </c>
      <c r="C887" s="25">
        <v>42584</v>
      </c>
      <c r="F887" s="1">
        <f t="shared" si="257"/>
        <v>29776</v>
      </c>
      <c r="G887" s="1">
        <v>23267</v>
      </c>
      <c r="H887" s="1">
        <v>23053</v>
      </c>
      <c r="I887" s="2" t="str">
        <f t="shared" si="255"/>
        <v/>
      </c>
      <c r="J887" s="2">
        <f t="shared" si="256"/>
        <v>0.7742141321869962</v>
      </c>
      <c r="K887" s="10">
        <f t="shared" si="258"/>
        <v>2</v>
      </c>
      <c r="L887" s="9">
        <f t="shared" si="259"/>
        <v>3</v>
      </c>
      <c r="M887" s="8">
        <f t="shared" si="260"/>
        <v>1</v>
      </c>
      <c r="N887" s="2">
        <f t="shared" si="261"/>
        <v>0.34336378291241271</v>
      </c>
      <c r="O887" s="2">
        <f t="shared" si="262"/>
        <v>0.29869693713057494</v>
      </c>
      <c r="P887" s="2">
        <f t="shared" si="263"/>
        <v>0.35793927995701236</v>
      </c>
      <c r="Q887" s="2">
        <f t="shared" si="264"/>
        <v>-5.5511151231257827E-17</v>
      </c>
      <c r="R887" s="1">
        <v>10224</v>
      </c>
      <c r="S887" s="1">
        <v>8894</v>
      </c>
      <c r="T887" s="1">
        <v>10658</v>
      </c>
      <c r="V887" s="1">
        <v>0</v>
      </c>
      <c r="AR887" t="s">
        <v>397</v>
      </c>
      <c r="AS887" t="s">
        <v>824</v>
      </c>
      <c r="AT887" t="e">
        <f>#REF!</f>
        <v>#REF!</v>
      </c>
      <c r="AV887" s="40">
        <v>19</v>
      </c>
      <c r="AW887" s="42">
        <v>181</v>
      </c>
      <c r="AX887" s="44">
        <f t="shared" si="254"/>
        <v>19181</v>
      </c>
      <c r="AZ887" s="7" t="s">
        <v>4546</v>
      </c>
    </row>
    <row r="888" spans="1:52" hidden="1" outlineLevel="1">
      <c r="A888" t="s">
        <v>1340</v>
      </c>
      <c r="B888" t="s">
        <v>824</v>
      </c>
      <c r="C888" s="25">
        <v>21258</v>
      </c>
      <c r="F888" s="1">
        <f t="shared" si="257"/>
        <v>14350</v>
      </c>
      <c r="G888" s="1">
        <v>10846</v>
      </c>
      <c r="H888" s="1">
        <v>10688</v>
      </c>
      <c r="I888" s="2" t="str">
        <f t="shared" si="255"/>
        <v/>
      </c>
      <c r="J888" s="2">
        <f t="shared" si="256"/>
        <v>0.74480836236933801</v>
      </c>
      <c r="K888" s="10">
        <f t="shared" si="258"/>
        <v>3</v>
      </c>
      <c r="L888" s="9">
        <f t="shared" si="259"/>
        <v>1</v>
      </c>
      <c r="M888" s="8">
        <f t="shared" si="260"/>
        <v>2</v>
      </c>
      <c r="N888" s="2">
        <f t="shared" si="261"/>
        <v>0.20871080139372822</v>
      </c>
      <c r="O888" s="2">
        <f t="shared" si="262"/>
        <v>0.39777003484320556</v>
      </c>
      <c r="P888" s="2">
        <f t="shared" si="263"/>
        <v>0.39351916376306623</v>
      </c>
      <c r="Q888" s="2">
        <f t="shared" si="264"/>
        <v>0</v>
      </c>
      <c r="R888" s="1">
        <v>2995</v>
      </c>
      <c r="S888" s="1">
        <v>5708</v>
      </c>
      <c r="T888" s="1">
        <v>5647</v>
      </c>
      <c r="V888" s="1">
        <v>0</v>
      </c>
      <c r="AR888" t="s">
        <v>1340</v>
      </c>
      <c r="AS888" t="s">
        <v>824</v>
      </c>
      <c r="AT888" t="e">
        <f>#REF!</f>
        <v>#REF!</v>
      </c>
      <c r="AV888" s="40">
        <v>19</v>
      </c>
      <c r="AW888" s="42">
        <v>183</v>
      </c>
      <c r="AX888" s="44">
        <f t="shared" si="254"/>
        <v>19183</v>
      </c>
      <c r="AZ888" s="7" t="s">
        <v>4546</v>
      </c>
    </row>
    <row r="889" spans="1:52" hidden="1" outlineLevel="1">
      <c r="A889" t="s">
        <v>398</v>
      </c>
      <c r="B889" t="s">
        <v>824</v>
      </c>
      <c r="C889" s="25">
        <v>6561</v>
      </c>
      <c r="F889" s="1">
        <f t="shared" si="257"/>
        <v>4448</v>
      </c>
      <c r="G889" s="1">
        <v>3206</v>
      </c>
      <c r="H889" s="1">
        <v>3133</v>
      </c>
      <c r="I889" s="2" t="str">
        <f t="shared" si="255"/>
        <v/>
      </c>
      <c r="J889" s="2">
        <f t="shared" si="256"/>
        <v>0.70436151079136688</v>
      </c>
      <c r="K889" s="10">
        <f t="shared" si="258"/>
        <v>3</v>
      </c>
      <c r="L889" s="9">
        <f t="shared" si="259"/>
        <v>1</v>
      </c>
      <c r="M889" s="8">
        <f t="shared" si="260"/>
        <v>2</v>
      </c>
      <c r="N889" s="2">
        <f t="shared" si="261"/>
        <v>0.31227517985611508</v>
      </c>
      <c r="O889" s="2">
        <f t="shared" si="262"/>
        <v>0.34487410071942448</v>
      </c>
      <c r="P889" s="2">
        <f t="shared" si="263"/>
        <v>0.34285071942446044</v>
      </c>
      <c r="Q889" s="2">
        <f t="shared" si="264"/>
        <v>0</v>
      </c>
      <c r="R889" s="1">
        <v>1389</v>
      </c>
      <c r="S889" s="1">
        <v>1534</v>
      </c>
      <c r="T889" s="1">
        <v>1525</v>
      </c>
      <c r="V889" s="1">
        <v>0</v>
      </c>
      <c r="AR889" t="s">
        <v>398</v>
      </c>
      <c r="AS889" t="s">
        <v>824</v>
      </c>
      <c r="AT889" t="e">
        <f>#REF!</f>
        <v>#REF!</v>
      </c>
      <c r="AV889" s="40">
        <v>19</v>
      </c>
      <c r="AW889" s="42">
        <v>185</v>
      </c>
      <c r="AX889" s="44">
        <f t="shared" si="254"/>
        <v>19185</v>
      </c>
      <c r="AZ889" s="7" t="s">
        <v>4546</v>
      </c>
    </row>
    <row r="890" spans="1:52" hidden="1" outlineLevel="1">
      <c r="A890" t="s">
        <v>806</v>
      </c>
      <c r="B890" t="s">
        <v>824</v>
      </c>
      <c r="C890" s="25">
        <v>38922</v>
      </c>
      <c r="F890" s="1">
        <f t="shared" si="257"/>
        <v>23657</v>
      </c>
      <c r="G890" s="1">
        <v>18841</v>
      </c>
      <c r="H890" s="1">
        <v>18631</v>
      </c>
      <c r="I890" s="2" t="str">
        <f t="shared" si="255"/>
        <v/>
      </c>
      <c r="J890" s="2">
        <f t="shared" si="256"/>
        <v>0.78754702625015849</v>
      </c>
      <c r="K890" s="10">
        <f t="shared" si="258"/>
        <v>1</v>
      </c>
      <c r="L890" s="9">
        <f t="shared" si="259"/>
        <v>3</v>
      </c>
      <c r="M890" s="8">
        <f t="shared" si="260"/>
        <v>2</v>
      </c>
      <c r="N890" s="2">
        <f t="shared" si="261"/>
        <v>0.3691085091093545</v>
      </c>
      <c r="O890" s="2">
        <f t="shared" si="262"/>
        <v>0.26647503910047765</v>
      </c>
      <c r="P890" s="2">
        <f t="shared" si="263"/>
        <v>0.36441645179016779</v>
      </c>
      <c r="Q890" s="2">
        <f t="shared" si="264"/>
        <v>1.1102230246251565E-16</v>
      </c>
      <c r="R890" s="1">
        <v>8732</v>
      </c>
      <c r="S890" s="1">
        <v>6304</v>
      </c>
      <c r="T890" s="1">
        <v>8621</v>
      </c>
      <c r="V890" s="1">
        <v>0</v>
      </c>
      <c r="AR890" t="s">
        <v>806</v>
      </c>
      <c r="AS890" t="s">
        <v>824</v>
      </c>
      <c r="AT890" t="e">
        <f>#REF!</f>
        <v>#REF!</v>
      </c>
      <c r="AV890" s="40">
        <v>19</v>
      </c>
      <c r="AW890" s="42">
        <v>187</v>
      </c>
      <c r="AX890" s="44">
        <f t="shared" si="254"/>
        <v>19187</v>
      </c>
      <c r="AZ890" s="7" t="s">
        <v>4546</v>
      </c>
    </row>
    <row r="891" spans="1:52" hidden="1" outlineLevel="1">
      <c r="A891" t="s">
        <v>1415</v>
      </c>
      <c r="B891" t="s">
        <v>824</v>
      </c>
      <c r="C891" s="25">
        <v>11321</v>
      </c>
      <c r="F891" s="1">
        <f t="shared" si="257"/>
        <v>7692</v>
      </c>
      <c r="G891" s="1">
        <v>5999</v>
      </c>
      <c r="H891" s="1">
        <v>5952</v>
      </c>
      <c r="I891" s="2" t="str">
        <f t="shared" si="255"/>
        <v/>
      </c>
      <c r="J891" s="2">
        <f t="shared" si="256"/>
        <v>0.77379095163806555</v>
      </c>
      <c r="K891" s="10">
        <f t="shared" si="258"/>
        <v>3</v>
      </c>
      <c r="L891" s="9">
        <f t="shared" si="259"/>
        <v>2</v>
      </c>
      <c r="M891" s="8">
        <f t="shared" si="260"/>
        <v>1</v>
      </c>
      <c r="N891" s="2">
        <f t="shared" si="261"/>
        <v>0.22997919916796672</v>
      </c>
      <c r="O891" s="2">
        <f t="shared" si="262"/>
        <v>0.32787311492459698</v>
      </c>
      <c r="P891" s="2">
        <f t="shared" si="263"/>
        <v>0.44214768590743631</v>
      </c>
      <c r="Q891" s="2">
        <f t="shared" si="264"/>
        <v>0</v>
      </c>
      <c r="R891" s="1">
        <v>1769</v>
      </c>
      <c r="S891" s="1">
        <v>2522</v>
      </c>
      <c r="T891" s="1">
        <v>3401</v>
      </c>
      <c r="V891" s="1">
        <v>0</v>
      </c>
      <c r="AR891" t="s">
        <v>1415</v>
      </c>
      <c r="AS891" t="s">
        <v>824</v>
      </c>
      <c r="AT891" t="e">
        <f>#REF!</f>
        <v>#REF!</v>
      </c>
      <c r="AV891" s="40">
        <v>19</v>
      </c>
      <c r="AW891" s="42">
        <v>189</v>
      </c>
      <c r="AX891" s="44">
        <f t="shared" si="254"/>
        <v>19189</v>
      </c>
      <c r="AZ891" s="7" t="s">
        <v>4546</v>
      </c>
    </row>
    <row r="892" spans="1:52" hidden="1" outlineLevel="1">
      <c r="A892" t="s">
        <v>1602</v>
      </c>
      <c r="B892" t="s">
        <v>824</v>
      </c>
      <c r="C892" s="25">
        <v>21040</v>
      </c>
      <c r="F892" s="1">
        <f t="shared" si="257"/>
        <v>14529</v>
      </c>
      <c r="G892" s="1">
        <v>10888</v>
      </c>
      <c r="H892" s="1">
        <v>10784</v>
      </c>
      <c r="I892" s="2" t="str">
        <f t="shared" si="255"/>
        <v/>
      </c>
      <c r="J892" s="2">
        <f t="shared" si="256"/>
        <v>0.74223965861380692</v>
      </c>
      <c r="K892" s="10">
        <f t="shared" si="258"/>
        <v>3</v>
      </c>
      <c r="L892" s="9">
        <f t="shared" si="259"/>
        <v>2</v>
      </c>
      <c r="M892" s="8">
        <f t="shared" si="260"/>
        <v>1</v>
      </c>
      <c r="N892" s="2">
        <f t="shared" si="261"/>
        <v>0.23353293413173654</v>
      </c>
      <c r="O892" s="2">
        <f t="shared" si="262"/>
        <v>0.32534930139720558</v>
      </c>
      <c r="P892" s="2">
        <f t="shared" si="263"/>
        <v>0.44111776447105788</v>
      </c>
      <c r="Q892" s="2">
        <f t="shared" si="264"/>
        <v>5.5511151231257827E-17</v>
      </c>
      <c r="R892" s="1">
        <v>3393</v>
      </c>
      <c r="S892" s="1">
        <v>4727</v>
      </c>
      <c r="T892" s="1">
        <v>6409</v>
      </c>
      <c r="V892" s="1">
        <v>0</v>
      </c>
      <c r="AR892" t="s">
        <v>1602</v>
      </c>
      <c r="AS892" t="s">
        <v>824</v>
      </c>
      <c r="AT892" t="e">
        <f>#REF!</f>
        <v>#REF!</v>
      </c>
      <c r="AV892" s="40">
        <v>19</v>
      </c>
      <c r="AW892" s="42">
        <v>191</v>
      </c>
      <c r="AX892" s="44">
        <f t="shared" si="254"/>
        <v>19191</v>
      </c>
      <c r="AZ892" s="7" t="s">
        <v>4546</v>
      </c>
    </row>
    <row r="893" spans="1:52" hidden="1" outlineLevel="1">
      <c r="A893" t="s">
        <v>1603</v>
      </c>
      <c r="B893" t="s">
        <v>824</v>
      </c>
      <c r="C893" s="25">
        <v>101816</v>
      </c>
      <c r="F893" s="1">
        <f t="shared" si="257"/>
        <v>61679</v>
      </c>
      <c r="G893" s="1">
        <v>44430</v>
      </c>
      <c r="H893" s="1">
        <v>44195</v>
      </c>
      <c r="I893" s="2" t="str">
        <f t="shared" si="255"/>
        <v/>
      </c>
      <c r="J893" s="2">
        <f t="shared" si="256"/>
        <v>0.71653236920183527</v>
      </c>
      <c r="K893" s="10">
        <f t="shared" si="258"/>
        <v>3</v>
      </c>
      <c r="L893" s="9">
        <f t="shared" si="259"/>
        <v>2</v>
      </c>
      <c r="M893" s="8">
        <f t="shared" si="260"/>
        <v>1</v>
      </c>
      <c r="N893" s="2">
        <f t="shared" si="261"/>
        <v>0.3121321681609624</v>
      </c>
      <c r="O893" s="2">
        <f t="shared" si="262"/>
        <v>0.31411015094278444</v>
      </c>
      <c r="P893" s="2">
        <f t="shared" si="263"/>
        <v>0.37348206034468784</v>
      </c>
      <c r="Q893" s="2">
        <f>IF(SUM($R893:$AN893)=0,"-",(1-N893-O893-P893))</f>
        <v>2.756205515653809E-4</v>
      </c>
      <c r="R893" s="1">
        <v>19252</v>
      </c>
      <c r="S893" s="1">
        <v>19374</v>
      </c>
      <c r="T893" s="1">
        <v>23036</v>
      </c>
      <c r="V893" s="1">
        <v>17</v>
      </c>
      <c r="AR893" t="s">
        <v>1603</v>
      </c>
      <c r="AS893" t="s">
        <v>824</v>
      </c>
      <c r="AT893" t="e">
        <f>#REF!</f>
        <v>#REF!</v>
      </c>
      <c r="AV893" s="40">
        <v>19</v>
      </c>
      <c r="AW893" s="42">
        <v>193</v>
      </c>
      <c r="AX893" s="44">
        <f t="shared" si="254"/>
        <v>19193</v>
      </c>
      <c r="AZ893" s="7" t="s">
        <v>4546</v>
      </c>
    </row>
    <row r="894" spans="1:52" hidden="1" outlineLevel="1">
      <c r="A894" t="s">
        <v>661</v>
      </c>
      <c r="B894" t="s">
        <v>824</v>
      </c>
      <c r="C894" s="25">
        <v>7731</v>
      </c>
      <c r="F894" s="1">
        <f t="shared" si="257"/>
        <v>5584</v>
      </c>
      <c r="G894" s="1">
        <v>4165</v>
      </c>
      <c r="H894" s="1">
        <v>4123</v>
      </c>
      <c r="I894" s="2" t="str">
        <f t="shared" si="255"/>
        <v/>
      </c>
      <c r="J894" s="2">
        <f t="shared" si="256"/>
        <v>0.73835959885386815</v>
      </c>
      <c r="K894" s="10">
        <f t="shared" si="258"/>
        <v>3</v>
      </c>
      <c r="L894" s="9">
        <f t="shared" si="259"/>
        <v>2</v>
      </c>
      <c r="M894" s="8">
        <f t="shared" si="260"/>
        <v>1</v>
      </c>
      <c r="N894" s="2">
        <f t="shared" si="261"/>
        <v>0.26701289398280803</v>
      </c>
      <c r="O894" s="2">
        <f t="shared" si="262"/>
        <v>0.35691260744985676</v>
      </c>
      <c r="P894" s="2">
        <f t="shared" si="263"/>
        <v>0.37607449856733527</v>
      </c>
      <c r="Q894" s="2">
        <f>IF(SUM($R894:$AN894)=0,"-",(1-N894-O894-P894))</f>
        <v>-5.5511151231257827E-17</v>
      </c>
      <c r="R894" s="1">
        <v>1491</v>
      </c>
      <c r="S894" s="1">
        <v>1993</v>
      </c>
      <c r="T894" s="1">
        <v>2100</v>
      </c>
      <c r="V894" s="1">
        <v>0</v>
      </c>
      <c r="AR894" t="s">
        <v>661</v>
      </c>
      <c r="AS894" t="s">
        <v>824</v>
      </c>
      <c r="AT894" t="e">
        <f>#REF!</f>
        <v>#REF!</v>
      </c>
      <c r="AV894" s="40">
        <v>19</v>
      </c>
      <c r="AW894" s="42">
        <v>195</v>
      </c>
      <c r="AX894" s="44">
        <f t="shared" si="254"/>
        <v>19195</v>
      </c>
      <c r="AZ894" s="7" t="s">
        <v>4546</v>
      </c>
    </row>
    <row r="895" spans="1:52" hidden="1" outlineLevel="1">
      <c r="A895" t="s">
        <v>770</v>
      </c>
      <c r="B895" t="s">
        <v>824</v>
      </c>
      <c r="C895" s="25">
        <v>13808</v>
      </c>
      <c r="F895" s="1">
        <f t="shared" si="257"/>
        <v>9484</v>
      </c>
      <c r="G895" s="1">
        <v>6648</v>
      </c>
      <c r="H895" s="1">
        <v>6603</v>
      </c>
      <c r="I895" s="2" t="str">
        <f t="shared" si="255"/>
        <v/>
      </c>
      <c r="J895" s="2">
        <f t="shared" si="256"/>
        <v>0.69622522142555887</v>
      </c>
      <c r="K895" s="10">
        <f t="shared" si="258"/>
        <v>3</v>
      </c>
      <c r="L895" s="9">
        <f t="shared" si="259"/>
        <v>1</v>
      </c>
      <c r="M895" s="8">
        <f t="shared" si="260"/>
        <v>2</v>
      </c>
      <c r="N895" s="2">
        <f t="shared" si="261"/>
        <v>0.21562631800927878</v>
      </c>
      <c r="O895" s="2">
        <f t="shared" si="262"/>
        <v>0.42028679881906367</v>
      </c>
      <c r="P895" s="2">
        <f t="shared" si="263"/>
        <v>0.36408688317165755</v>
      </c>
      <c r="Q895" s="2">
        <f>IF(SUM($R895:$AN895)=0,"-",(1-N895-O895-P895))</f>
        <v>0</v>
      </c>
      <c r="R895" s="1">
        <v>2045</v>
      </c>
      <c r="S895" s="1">
        <v>3986</v>
      </c>
      <c r="T895" s="1">
        <v>3453</v>
      </c>
      <c r="V895" s="1">
        <v>0</v>
      </c>
      <c r="AR895" t="s">
        <v>770</v>
      </c>
      <c r="AS895" t="s">
        <v>824</v>
      </c>
      <c r="AT895" t="e">
        <f>#REF!</f>
        <v>#REF!</v>
      </c>
      <c r="AV895" s="40">
        <v>19</v>
      </c>
      <c r="AW895" s="42">
        <v>197</v>
      </c>
      <c r="AX895" s="44">
        <f t="shared" si="254"/>
        <v>19197</v>
      </c>
      <c r="AZ895" s="7" t="s">
        <v>4546</v>
      </c>
    </row>
    <row r="896" spans="1:52" collapsed="1">
      <c r="A896" t="s">
        <v>823</v>
      </c>
      <c r="B896" t="s">
        <v>1517</v>
      </c>
      <c r="C896" s="1">
        <f>SUM(C797:C895)</f>
        <v>2953635</v>
      </c>
      <c r="D896" s="52">
        <v>2212000</v>
      </c>
      <c r="E896" s="52">
        <v>2136000</v>
      </c>
      <c r="F896" s="1">
        <f>SUM(F797:F895)</f>
        <v>1986006</v>
      </c>
      <c r="G896" s="1">
        <f>SUM(G797:G895)</f>
        <v>1521969</v>
      </c>
      <c r="H896" s="1">
        <v>1506908</v>
      </c>
      <c r="I896" s="2">
        <f t="shared" si="255"/>
        <v>0.68124231464737794</v>
      </c>
      <c r="J896" s="2">
        <f t="shared" si="256"/>
        <v>0.75876306516697334</v>
      </c>
      <c r="K896" s="10">
        <f t="shared" si="258"/>
        <v>3</v>
      </c>
      <c r="L896" s="9">
        <f t="shared" si="259"/>
        <v>2</v>
      </c>
      <c r="M896" s="8">
        <f t="shared" si="260"/>
        <v>1</v>
      </c>
      <c r="N896" s="2">
        <f t="shared" si="261"/>
        <v>0.30776946293213614</v>
      </c>
      <c r="O896" s="2">
        <f t="shared" si="262"/>
        <v>0.30983692899215814</v>
      </c>
      <c r="P896" s="2">
        <f t="shared" si="263"/>
        <v>0.38235483679304089</v>
      </c>
      <c r="Q896" s="2">
        <f>IF(SUM($R896:$AN896)=0,"-",(1-N896-O896-P896))</f>
        <v>3.8771282664828988E-5</v>
      </c>
      <c r="R896" s="1">
        <f>SUM(R797:R895)</f>
        <v>611232</v>
      </c>
      <c r="S896" s="1">
        <f>SUM(S797:S895)</f>
        <v>615338</v>
      </c>
      <c r="T896" s="1">
        <f>SUM(T797:T895)</f>
        <v>759359</v>
      </c>
      <c r="V896" s="1">
        <f>SUM(V797:V895)</f>
        <v>77</v>
      </c>
      <c r="AR896" t="s">
        <v>823</v>
      </c>
      <c r="AS896" t="s">
        <v>1517</v>
      </c>
      <c r="AV896" s="40">
        <v>19</v>
      </c>
      <c r="AW896" s="42"/>
      <c r="AX896" s="40">
        <f>AV896</f>
        <v>19</v>
      </c>
      <c r="AZ896" s="7" t="s">
        <v>1724</v>
      </c>
    </row>
    <row r="897" spans="1:52">
      <c r="C897" s="25"/>
      <c r="I897" s="2"/>
      <c r="J897" s="2"/>
      <c r="M897" s="8"/>
      <c r="AV897" s="40"/>
      <c r="AW897" s="42"/>
      <c r="AX897" s="44"/>
    </row>
    <row r="898" spans="1:52" hidden="1" outlineLevel="1">
      <c r="A898" t="s">
        <v>1321</v>
      </c>
      <c r="B898" t="s">
        <v>981</v>
      </c>
      <c r="C898" s="25">
        <v>13923</v>
      </c>
      <c r="F898" s="1">
        <f t="shared" ref="F898:F929" si="265">SUM(R898:AK898)</f>
        <v>9975</v>
      </c>
      <c r="G898" s="1">
        <v>5976</v>
      </c>
      <c r="H898" s="1">
        <v>5873</v>
      </c>
      <c r="I898" s="2" t="str">
        <f t="shared" si="255"/>
        <v/>
      </c>
      <c r="J898" s="2">
        <f t="shared" si="256"/>
        <v>0.58877192982456139</v>
      </c>
      <c r="K898" s="10">
        <f t="shared" ref="K898:K929" si="266">RANK(R898,R898:AO898)</f>
        <v>3</v>
      </c>
      <c r="L898" s="9">
        <f t="shared" ref="L898:L929" si="267">RANK(S898,R898:AO898)</f>
        <v>1</v>
      </c>
      <c r="M898" s="8">
        <f t="shared" ref="M898:M929" si="268">RANK(T898,R898:AO898)</f>
        <v>2</v>
      </c>
      <c r="N898" s="2">
        <f t="shared" ref="N898:N929" si="269">IF(SUM($R898:$AN898)=0,"-",R898/SUM($R898:$AN898))</f>
        <v>0.23598997493734336</v>
      </c>
      <c r="O898" s="2">
        <f t="shared" ref="O898:O929" si="270">IF(SUM($R898:$AN898)=0,"-",S898/SUM($R898:$AN898))</f>
        <v>0.48842105263157892</v>
      </c>
      <c r="P898" s="2">
        <f t="shared" ref="P898:P929" si="271">IF(SUM($R898:$AN898)=0,"-",T898/SUM($R898:$AN898))</f>
        <v>0.26486215538847119</v>
      </c>
      <c r="Q898" s="2">
        <f t="shared" ref="Q898:Q929" si="272">IF(SUM($R898:$AN898)=0,"-",(1-N898-O898-P898))</f>
        <v>1.0726817042606585E-2</v>
      </c>
      <c r="R898" s="1">
        <v>2354</v>
      </c>
      <c r="S898" s="1">
        <v>4872</v>
      </c>
      <c r="T898" s="1">
        <v>2642</v>
      </c>
      <c r="U898" s="1">
        <v>98</v>
      </c>
      <c r="X898" s="1">
        <v>9</v>
      </c>
      <c r="AR898" t="s">
        <v>1321</v>
      </c>
      <c r="AS898" t="s">
        <v>981</v>
      </c>
      <c r="AT898" t="e">
        <f>#REF!</f>
        <v>#REF!</v>
      </c>
      <c r="AV898" s="40">
        <v>20</v>
      </c>
      <c r="AW898" s="42">
        <v>1</v>
      </c>
      <c r="AX898" s="44">
        <f t="shared" si="254"/>
        <v>20001</v>
      </c>
      <c r="AZ898" s="7" t="s">
        <v>4546</v>
      </c>
    </row>
    <row r="899" spans="1:52" hidden="1" outlineLevel="1">
      <c r="A899" t="s">
        <v>2675</v>
      </c>
      <c r="B899" t="s">
        <v>981</v>
      </c>
      <c r="C899" s="25">
        <v>8101</v>
      </c>
      <c r="F899" s="1">
        <f t="shared" si="265"/>
        <v>5654</v>
      </c>
      <c r="G899" s="1">
        <v>3940</v>
      </c>
      <c r="H899" s="1">
        <v>3863</v>
      </c>
      <c r="I899" s="2" t="str">
        <f t="shared" si="255"/>
        <v/>
      </c>
      <c r="J899" s="2">
        <f t="shared" si="256"/>
        <v>0.68323310930314818</v>
      </c>
      <c r="K899" s="10">
        <f t="shared" si="266"/>
        <v>3</v>
      </c>
      <c r="L899" s="9">
        <f t="shared" si="267"/>
        <v>1</v>
      </c>
      <c r="M899" s="8">
        <f t="shared" si="268"/>
        <v>2</v>
      </c>
      <c r="N899" s="2">
        <f t="shared" si="269"/>
        <v>0.29748850371418467</v>
      </c>
      <c r="O899" s="2">
        <f t="shared" si="270"/>
        <v>0.39441103643438274</v>
      </c>
      <c r="P899" s="2">
        <f t="shared" si="271"/>
        <v>0.29943402900601346</v>
      </c>
      <c r="Q899" s="2">
        <f t="shared" si="272"/>
        <v>8.6664308454191263E-3</v>
      </c>
      <c r="R899" s="1">
        <v>1682</v>
      </c>
      <c r="S899" s="1">
        <v>2230</v>
      </c>
      <c r="T899" s="1">
        <v>1693</v>
      </c>
      <c r="U899" s="1">
        <v>37</v>
      </c>
      <c r="X899" s="1">
        <v>12</v>
      </c>
      <c r="AR899" t="s">
        <v>2675</v>
      </c>
      <c r="AS899" t="s">
        <v>981</v>
      </c>
      <c r="AT899" t="e">
        <f>#REF!</f>
        <v>#REF!</v>
      </c>
      <c r="AV899" s="40">
        <v>20</v>
      </c>
      <c r="AW899" s="42">
        <v>3</v>
      </c>
      <c r="AX899" s="44">
        <f t="shared" si="254"/>
        <v>20003</v>
      </c>
      <c r="AZ899" s="7" t="s">
        <v>4546</v>
      </c>
    </row>
    <row r="900" spans="1:52" hidden="1" outlineLevel="1">
      <c r="A900" t="s">
        <v>2967</v>
      </c>
      <c r="B900" t="s">
        <v>981</v>
      </c>
      <c r="C900" s="25">
        <v>16937</v>
      </c>
      <c r="F900" s="1">
        <f t="shared" si="265"/>
        <v>10527</v>
      </c>
      <c r="G900" s="1">
        <v>7279</v>
      </c>
      <c r="H900" s="1">
        <v>7118</v>
      </c>
      <c r="I900" s="2" t="str">
        <f t="shared" si="255"/>
        <v/>
      </c>
      <c r="J900" s="2">
        <f t="shared" si="256"/>
        <v>0.67616604920680157</v>
      </c>
      <c r="K900" s="10">
        <f t="shared" si="266"/>
        <v>1</v>
      </c>
      <c r="L900" s="9">
        <f t="shared" si="267"/>
        <v>2</v>
      </c>
      <c r="M900" s="8">
        <f t="shared" si="268"/>
        <v>3</v>
      </c>
      <c r="N900" s="2">
        <f t="shared" si="269"/>
        <v>0.35622684525505843</v>
      </c>
      <c r="O900" s="2">
        <f t="shared" si="270"/>
        <v>0.33988790728602641</v>
      </c>
      <c r="P900" s="2">
        <f t="shared" si="271"/>
        <v>0.29875558088724236</v>
      </c>
      <c r="Q900" s="2">
        <f t="shared" si="272"/>
        <v>5.1296665716727974E-3</v>
      </c>
      <c r="R900" s="1">
        <v>3750</v>
      </c>
      <c r="S900" s="1">
        <v>3578</v>
      </c>
      <c r="T900" s="1">
        <v>3145</v>
      </c>
      <c r="U900" s="1">
        <v>43</v>
      </c>
      <c r="X900" s="1">
        <v>11</v>
      </c>
      <c r="AR900" t="s">
        <v>2967</v>
      </c>
      <c r="AS900" t="s">
        <v>981</v>
      </c>
      <c r="AT900" t="e">
        <f>#REF!</f>
        <v>#REF!</v>
      </c>
      <c r="AV900" s="40">
        <v>20</v>
      </c>
      <c r="AW900" s="42">
        <v>5</v>
      </c>
      <c r="AX900" s="44">
        <f t="shared" ref="AX900:AX963" si="273">AV900*1000+AW900</f>
        <v>20005</v>
      </c>
      <c r="AZ900" s="7" t="s">
        <v>4546</v>
      </c>
    </row>
    <row r="901" spans="1:52" hidden="1" outlineLevel="1">
      <c r="A901" t="s">
        <v>2676</v>
      </c>
      <c r="B901" t="s">
        <v>981</v>
      </c>
      <c r="C901" s="25">
        <v>5004</v>
      </c>
      <c r="F901" s="1">
        <f t="shared" si="265"/>
        <v>3799</v>
      </c>
      <c r="G901" s="1">
        <v>2053</v>
      </c>
      <c r="H901" s="1">
        <v>2403</v>
      </c>
      <c r="I901" s="2" t="str">
        <f t="shared" si="255"/>
        <v/>
      </c>
      <c r="J901" s="2">
        <f t="shared" si="256"/>
        <v>0.63253487759936822</v>
      </c>
      <c r="K901" s="10">
        <f t="shared" si="266"/>
        <v>2</v>
      </c>
      <c r="L901" s="9">
        <f t="shared" si="267"/>
        <v>1</v>
      </c>
      <c r="M901" s="8">
        <f t="shared" si="268"/>
        <v>3</v>
      </c>
      <c r="N901" s="2">
        <f t="shared" si="269"/>
        <v>0.23479863121874178</v>
      </c>
      <c r="O901" s="2">
        <f t="shared" si="270"/>
        <v>0.55646222690181624</v>
      </c>
      <c r="P901" s="2">
        <f t="shared" si="271"/>
        <v>0.20321137141352988</v>
      </c>
      <c r="Q901" s="2">
        <f t="shared" si="272"/>
        <v>5.5277704659121019E-3</v>
      </c>
      <c r="R901" s="1">
        <v>892</v>
      </c>
      <c r="S901" s="1">
        <v>2114</v>
      </c>
      <c r="T901" s="1">
        <v>772</v>
      </c>
      <c r="U901" s="1">
        <v>17</v>
      </c>
      <c r="X901" s="1">
        <v>4</v>
      </c>
      <c r="AR901" t="s">
        <v>2676</v>
      </c>
      <c r="AS901" t="s">
        <v>981</v>
      </c>
      <c r="AT901" t="e">
        <f>#REF!</f>
        <v>#REF!</v>
      </c>
      <c r="AV901" s="40">
        <v>20</v>
      </c>
      <c r="AW901" s="42">
        <v>7</v>
      </c>
      <c r="AX901" s="44">
        <f t="shared" si="273"/>
        <v>20007</v>
      </c>
      <c r="AZ901" s="7" t="s">
        <v>4546</v>
      </c>
    </row>
    <row r="902" spans="1:52" hidden="1" outlineLevel="1">
      <c r="A902" t="s">
        <v>2155</v>
      </c>
      <c r="B902" t="s">
        <v>981</v>
      </c>
      <c r="C902" s="25">
        <v>27390</v>
      </c>
      <c r="F902" s="1">
        <f t="shared" si="265"/>
        <v>16743</v>
      </c>
      <c r="G902" s="1">
        <v>11857</v>
      </c>
      <c r="H902" s="1">
        <v>11706</v>
      </c>
      <c r="I902" s="2" t="str">
        <f t="shared" si="255"/>
        <v/>
      </c>
      <c r="J902" s="2">
        <f t="shared" si="256"/>
        <v>0.69915785701487188</v>
      </c>
      <c r="K902" s="10">
        <f t="shared" si="266"/>
        <v>2</v>
      </c>
      <c r="L902" s="9">
        <f t="shared" si="267"/>
        <v>1</v>
      </c>
      <c r="M902" s="8">
        <f t="shared" si="268"/>
        <v>3</v>
      </c>
      <c r="N902" s="2">
        <f t="shared" si="269"/>
        <v>0.21812100579346594</v>
      </c>
      <c r="O902" s="2">
        <f t="shared" si="270"/>
        <v>0.56817774592366954</v>
      </c>
      <c r="P902" s="2">
        <f t="shared" si="271"/>
        <v>0.21053574628202831</v>
      </c>
      <c r="Q902" s="2">
        <f t="shared" si="272"/>
        <v>3.1655020008362067E-3</v>
      </c>
      <c r="R902" s="1">
        <v>3652</v>
      </c>
      <c r="S902" s="1">
        <v>9513</v>
      </c>
      <c r="T902" s="1">
        <v>3525</v>
      </c>
      <c r="U902" s="1">
        <v>43</v>
      </c>
      <c r="X902" s="1">
        <v>10</v>
      </c>
      <c r="AR902" t="s">
        <v>2155</v>
      </c>
      <c r="AS902" t="s">
        <v>981</v>
      </c>
      <c r="AT902" t="e">
        <f>#REF!</f>
        <v>#REF!</v>
      </c>
      <c r="AV902" s="40">
        <v>20</v>
      </c>
      <c r="AW902" s="42">
        <v>9</v>
      </c>
      <c r="AX902" s="44">
        <f t="shared" si="273"/>
        <v>20009</v>
      </c>
      <c r="AZ902" s="7" t="s">
        <v>4546</v>
      </c>
    </row>
    <row r="903" spans="1:52" hidden="1" outlineLevel="1">
      <c r="A903" t="s">
        <v>2156</v>
      </c>
      <c r="B903" t="s">
        <v>981</v>
      </c>
      <c r="C903" s="25">
        <v>15110</v>
      </c>
      <c r="F903" s="1">
        <f t="shared" si="265"/>
        <v>10147</v>
      </c>
      <c r="G903" s="1">
        <v>6840</v>
      </c>
      <c r="H903" s="1">
        <v>6686</v>
      </c>
      <c r="I903" s="2" t="str">
        <f t="shared" ref="I903:I966" si="274">IF(D903&gt;0,H903/D903,"")</f>
        <v/>
      </c>
      <c r="J903" s="2">
        <f t="shared" ref="J903:J966" si="275">IF(F903&gt;0,H903/F903,"")</f>
        <v>0.65891396471863606</v>
      </c>
      <c r="K903" s="10">
        <f t="shared" si="266"/>
        <v>2</v>
      </c>
      <c r="L903" s="9">
        <f t="shared" si="267"/>
        <v>1</v>
      </c>
      <c r="M903" s="8">
        <f t="shared" si="268"/>
        <v>3</v>
      </c>
      <c r="N903" s="2">
        <f t="shared" si="269"/>
        <v>0.32768305903222628</v>
      </c>
      <c r="O903" s="2">
        <f t="shared" si="270"/>
        <v>0.43096481718734603</v>
      </c>
      <c r="P903" s="2">
        <f t="shared" si="271"/>
        <v>0.23396077658421208</v>
      </c>
      <c r="Q903" s="2">
        <f t="shared" si="272"/>
        <v>7.3913471962156196E-3</v>
      </c>
      <c r="R903" s="1">
        <v>3325</v>
      </c>
      <c r="S903" s="1">
        <v>4373</v>
      </c>
      <c r="T903" s="1">
        <v>2374</v>
      </c>
      <c r="U903" s="1">
        <v>58</v>
      </c>
      <c r="X903" s="1">
        <v>17</v>
      </c>
      <c r="AR903" t="s">
        <v>2156</v>
      </c>
      <c r="AS903" t="s">
        <v>981</v>
      </c>
      <c r="AT903" t="e">
        <f>#REF!</f>
        <v>#REF!</v>
      </c>
      <c r="AV903" s="40">
        <v>20</v>
      </c>
      <c r="AW903" s="42">
        <v>11</v>
      </c>
      <c r="AX903" s="44">
        <f t="shared" si="273"/>
        <v>20011</v>
      </c>
      <c r="AZ903" s="7" t="s">
        <v>4546</v>
      </c>
    </row>
    <row r="904" spans="1:52" hidden="1" outlineLevel="1">
      <c r="A904" t="s">
        <v>2689</v>
      </c>
      <c r="B904" t="s">
        <v>981</v>
      </c>
      <c r="C904" s="25">
        <v>10253</v>
      </c>
      <c r="F904" s="1">
        <f t="shared" si="265"/>
        <v>6468</v>
      </c>
      <c r="G904" s="1">
        <v>4636</v>
      </c>
      <c r="H904" s="1">
        <v>4418</v>
      </c>
      <c r="I904" s="2" t="str">
        <f t="shared" si="274"/>
        <v/>
      </c>
      <c r="J904" s="2">
        <f t="shared" si="275"/>
        <v>0.68305504019789731</v>
      </c>
      <c r="K904" s="10">
        <f t="shared" si="266"/>
        <v>2</v>
      </c>
      <c r="L904" s="9">
        <f t="shared" si="267"/>
        <v>1</v>
      </c>
      <c r="M904" s="8">
        <f t="shared" si="268"/>
        <v>3</v>
      </c>
      <c r="N904" s="2">
        <f t="shared" si="269"/>
        <v>0.21072974644403217</v>
      </c>
      <c r="O904" s="2">
        <f t="shared" si="270"/>
        <v>0.6123995052566481</v>
      </c>
      <c r="P904" s="2">
        <f t="shared" si="271"/>
        <v>0.17300556586270871</v>
      </c>
      <c r="Q904" s="2">
        <f t="shared" si="272"/>
        <v>3.8651824366109921E-3</v>
      </c>
      <c r="R904" s="1">
        <v>1363</v>
      </c>
      <c r="S904" s="1">
        <v>3961</v>
      </c>
      <c r="T904" s="1">
        <v>1119</v>
      </c>
      <c r="U904" s="1">
        <v>23</v>
      </c>
      <c r="X904" s="1">
        <v>2</v>
      </c>
      <c r="AR904" t="s">
        <v>2689</v>
      </c>
      <c r="AS904" t="s">
        <v>981</v>
      </c>
      <c r="AT904" t="e">
        <f>#REF!</f>
        <v>#REF!</v>
      </c>
      <c r="AV904" s="40">
        <v>20</v>
      </c>
      <c r="AW904" s="42">
        <v>13</v>
      </c>
      <c r="AX904" s="44">
        <f t="shared" si="273"/>
        <v>20013</v>
      </c>
      <c r="AZ904" s="7" t="s">
        <v>4546</v>
      </c>
    </row>
    <row r="905" spans="1:52" hidden="1" outlineLevel="1">
      <c r="A905" t="s">
        <v>2352</v>
      </c>
      <c r="B905" t="s">
        <v>981</v>
      </c>
      <c r="C905" s="25">
        <v>61849</v>
      </c>
      <c r="F905" s="1">
        <f t="shared" si="265"/>
        <v>38679</v>
      </c>
      <c r="G905" s="1">
        <v>28864</v>
      </c>
      <c r="H905" s="1">
        <v>26280</v>
      </c>
      <c r="I905" s="2" t="str">
        <f t="shared" si="274"/>
        <v/>
      </c>
      <c r="J905" s="2">
        <f t="shared" si="275"/>
        <v>0.6794384549755681</v>
      </c>
      <c r="K905" s="10">
        <f t="shared" si="266"/>
        <v>3</v>
      </c>
      <c r="L905" s="9">
        <f t="shared" si="267"/>
        <v>1</v>
      </c>
      <c r="M905" s="8">
        <f t="shared" si="268"/>
        <v>2</v>
      </c>
      <c r="N905" s="2">
        <f t="shared" si="269"/>
        <v>0.23532149228263399</v>
      </c>
      <c r="O905" s="2">
        <f t="shared" si="270"/>
        <v>0.47899376922878045</v>
      </c>
      <c r="P905" s="2">
        <f t="shared" si="271"/>
        <v>0.27981592078388789</v>
      </c>
      <c r="Q905" s="2">
        <f t="shared" si="272"/>
        <v>5.8688177046976597E-3</v>
      </c>
      <c r="R905" s="1">
        <v>9102</v>
      </c>
      <c r="S905" s="1">
        <v>18527</v>
      </c>
      <c r="T905" s="1">
        <v>10823</v>
      </c>
      <c r="U905" s="1">
        <v>201</v>
      </c>
      <c r="X905" s="1">
        <v>26</v>
      </c>
      <c r="AR905" t="s">
        <v>2352</v>
      </c>
      <c r="AS905" t="s">
        <v>981</v>
      </c>
      <c r="AT905" t="e">
        <f>#REF!</f>
        <v>#REF!</v>
      </c>
      <c r="AV905" s="40">
        <v>20</v>
      </c>
      <c r="AW905" s="42">
        <v>15</v>
      </c>
      <c r="AX905" s="44">
        <f t="shared" si="273"/>
        <v>20015</v>
      </c>
      <c r="AZ905" s="7" t="s">
        <v>4546</v>
      </c>
    </row>
    <row r="906" spans="1:52" hidden="1" outlineLevel="1">
      <c r="A906" t="s">
        <v>1827</v>
      </c>
      <c r="B906" t="s">
        <v>981</v>
      </c>
      <c r="C906" s="25">
        <v>2996</v>
      </c>
      <c r="F906" s="1">
        <f t="shared" si="265"/>
        <v>1813</v>
      </c>
      <c r="G906" s="1">
        <v>1514</v>
      </c>
      <c r="H906" s="1">
        <v>1501</v>
      </c>
      <c r="I906" s="2" t="str">
        <f t="shared" si="274"/>
        <v/>
      </c>
      <c r="J906" s="2">
        <f t="shared" si="275"/>
        <v>0.82790954219525648</v>
      </c>
      <c r="K906" s="10">
        <f t="shared" si="266"/>
        <v>2</v>
      </c>
      <c r="L906" s="9">
        <f t="shared" si="267"/>
        <v>1</v>
      </c>
      <c r="M906" s="8">
        <f t="shared" si="268"/>
        <v>3</v>
      </c>
      <c r="N906" s="2">
        <f t="shared" si="269"/>
        <v>0.18643132928847214</v>
      </c>
      <c r="O906" s="2">
        <f t="shared" si="270"/>
        <v>0.66188637617209045</v>
      </c>
      <c r="P906" s="2">
        <f t="shared" si="271"/>
        <v>0.14892443463872035</v>
      </c>
      <c r="Q906" s="2">
        <f t="shared" si="272"/>
        <v>2.7578599007170301E-3</v>
      </c>
      <c r="R906" s="1">
        <v>338</v>
      </c>
      <c r="S906" s="1">
        <v>1200</v>
      </c>
      <c r="T906" s="1">
        <v>270</v>
      </c>
      <c r="U906" s="1">
        <v>5</v>
      </c>
      <c r="X906" s="1">
        <v>0</v>
      </c>
      <c r="AR906" t="s">
        <v>1827</v>
      </c>
      <c r="AS906" t="s">
        <v>981</v>
      </c>
      <c r="AT906" t="e">
        <f>#REF!</f>
        <v>#REF!</v>
      </c>
      <c r="AV906" s="40">
        <v>20</v>
      </c>
      <c r="AW906" s="42">
        <v>17</v>
      </c>
      <c r="AX906" s="44">
        <f t="shared" si="273"/>
        <v>20017</v>
      </c>
      <c r="AZ906" s="7" t="s">
        <v>4546</v>
      </c>
    </row>
    <row r="907" spans="1:52" hidden="1" outlineLevel="1">
      <c r="A907" t="s">
        <v>1613</v>
      </c>
      <c r="B907" t="s">
        <v>981</v>
      </c>
      <c r="C907" s="25">
        <v>4139</v>
      </c>
      <c r="F907" s="1">
        <f t="shared" si="265"/>
        <v>3004</v>
      </c>
      <c r="G907" s="1">
        <v>1980</v>
      </c>
      <c r="H907" s="1">
        <v>1960</v>
      </c>
      <c r="I907" s="2" t="str">
        <f t="shared" si="274"/>
        <v/>
      </c>
      <c r="J907" s="2">
        <f t="shared" si="275"/>
        <v>0.65246338215712385</v>
      </c>
      <c r="K907" s="10">
        <f t="shared" si="266"/>
        <v>2</v>
      </c>
      <c r="L907" s="9">
        <f t="shared" si="267"/>
        <v>1</v>
      </c>
      <c r="M907" s="8">
        <f t="shared" si="268"/>
        <v>3</v>
      </c>
      <c r="N907" s="2">
        <f t="shared" si="269"/>
        <v>0.18741677762982689</v>
      </c>
      <c r="O907" s="2">
        <f t="shared" si="270"/>
        <v>0.65645805592543272</v>
      </c>
      <c r="P907" s="2">
        <f t="shared" si="271"/>
        <v>0.15013315579227696</v>
      </c>
      <c r="Q907" s="2">
        <f t="shared" si="272"/>
        <v>5.9920106524634364E-3</v>
      </c>
      <c r="R907" s="1">
        <v>563</v>
      </c>
      <c r="S907" s="1">
        <v>1972</v>
      </c>
      <c r="T907" s="1">
        <v>451</v>
      </c>
      <c r="U907" s="1">
        <v>15</v>
      </c>
      <c r="X907" s="1">
        <v>3</v>
      </c>
      <c r="AR907" t="s">
        <v>1613</v>
      </c>
      <c r="AS907" t="s">
        <v>981</v>
      </c>
      <c r="AT907" t="e">
        <f>#REF!</f>
        <v>#REF!</v>
      </c>
      <c r="AV907" s="40">
        <v>20</v>
      </c>
      <c r="AW907" s="42">
        <v>19</v>
      </c>
      <c r="AX907" s="44">
        <f t="shared" si="273"/>
        <v>20019</v>
      </c>
      <c r="AZ907" s="7" t="s">
        <v>4546</v>
      </c>
    </row>
    <row r="908" spans="1:52" hidden="1" outlineLevel="1">
      <c r="A908" t="s">
        <v>570</v>
      </c>
      <c r="B908" t="s">
        <v>981</v>
      </c>
      <c r="C908" s="25">
        <v>22124</v>
      </c>
      <c r="F908" s="1">
        <f t="shared" si="265"/>
        <v>16598</v>
      </c>
      <c r="G908" s="1">
        <v>10024</v>
      </c>
      <c r="H908" s="1">
        <v>9913</v>
      </c>
      <c r="I908" s="2" t="str">
        <f t="shared" si="274"/>
        <v/>
      </c>
      <c r="J908" s="2">
        <f t="shared" si="275"/>
        <v>0.59724063140137362</v>
      </c>
      <c r="K908" s="10">
        <f t="shared" si="266"/>
        <v>1</v>
      </c>
      <c r="L908" s="9">
        <f t="shared" si="267"/>
        <v>2</v>
      </c>
      <c r="M908" s="8">
        <f t="shared" si="268"/>
        <v>3</v>
      </c>
      <c r="N908" s="2">
        <f t="shared" si="269"/>
        <v>0.41197734666827329</v>
      </c>
      <c r="O908" s="2">
        <f t="shared" si="270"/>
        <v>0.34552355705506688</v>
      </c>
      <c r="P908" s="2">
        <f t="shared" si="271"/>
        <v>0.23551030244607785</v>
      </c>
      <c r="Q908" s="2">
        <f t="shared" si="272"/>
        <v>6.9887938305820407E-3</v>
      </c>
      <c r="R908" s="1">
        <v>6838</v>
      </c>
      <c r="S908" s="1">
        <v>5735</v>
      </c>
      <c r="T908" s="1">
        <v>3909</v>
      </c>
      <c r="U908" s="1">
        <v>104</v>
      </c>
      <c r="X908" s="1">
        <v>12</v>
      </c>
      <c r="AR908" t="s">
        <v>570</v>
      </c>
      <c r="AS908" t="s">
        <v>981</v>
      </c>
      <c r="AT908" t="e">
        <f>#REF!</f>
        <v>#REF!</v>
      </c>
      <c r="AV908" s="40">
        <v>20</v>
      </c>
      <c r="AW908" s="42">
        <v>21</v>
      </c>
      <c r="AX908" s="44">
        <f t="shared" si="273"/>
        <v>20021</v>
      </c>
      <c r="AZ908" s="7" t="s">
        <v>4546</v>
      </c>
    </row>
    <row r="909" spans="1:52" hidden="1" outlineLevel="1">
      <c r="A909" t="s">
        <v>356</v>
      </c>
      <c r="B909" t="s">
        <v>981</v>
      </c>
      <c r="C909" s="25">
        <v>2922</v>
      </c>
      <c r="F909" s="1">
        <f t="shared" si="265"/>
        <v>2185</v>
      </c>
      <c r="G909" s="1">
        <v>1239</v>
      </c>
      <c r="H909" s="1">
        <v>1692</v>
      </c>
      <c r="I909" s="2" t="str">
        <f t="shared" si="274"/>
        <v/>
      </c>
      <c r="J909" s="2">
        <f t="shared" si="275"/>
        <v>0.77437070938215102</v>
      </c>
      <c r="K909" s="10">
        <f t="shared" si="266"/>
        <v>2</v>
      </c>
      <c r="L909" s="9">
        <f t="shared" si="267"/>
        <v>1</v>
      </c>
      <c r="M909" s="8">
        <f t="shared" si="268"/>
        <v>3</v>
      </c>
      <c r="N909" s="2">
        <f t="shared" si="269"/>
        <v>0.17208237986270022</v>
      </c>
      <c r="O909" s="2">
        <f t="shared" si="270"/>
        <v>0.71029748283752858</v>
      </c>
      <c r="P909" s="2">
        <f t="shared" si="271"/>
        <v>0.11212814645308924</v>
      </c>
      <c r="Q909" s="2">
        <f t="shared" si="272"/>
        <v>5.4919908466819212E-3</v>
      </c>
      <c r="R909" s="1">
        <v>376</v>
      </c>
      <c r="S909" s="1">
        <v>1552</v>
      </c>
      <c r="T909" s="1">
        <v>245</v>
      </c>
      <c r="U909" s="1">
        <v>12</v>
      </c>
      <c r="X909" s="1">
        <v>0</v>
      </c>
      <c r="AR909" t="s">
        <v>356</v>
      </c>
      <c r="AS909" t="s">
        <v>981</v>
      </c>
      <c r="AT909" t="e">
        <f>#REF!</f>
        <v>#REF!</v>
      </c>
      <c r="AV909" s="40">
        <v>20</v>
      </c>
      <c r="AW909" s="42">
        <v>23</v>
      </c>
      <c r="AX909" s="44">
        <f t="shared" si="273"/>
        <v>20023</v>
      </c>
      <c r="AZ909" s="7" t="s">
        <v>4546</v>
      </c>
    </row>
    <row r="910" spans="1:52" hidden="1" outlineLevel="1">
      <c r="A910" t="s">
        <v>2614</v>
      </c>
      <c r="B910" t="s">
        <v>981</v>
      </c>
      <c r="C910" s="25">
        <v>2358</v>
      </c>
      <c r="F910" s="1">
        <f t="shared" si="265"/>
        <v>1675</v>
      </c>
      <c r="G910" s="1">
        <v>1347</v>
      </c>
      <c r="H910" s="1">
        <v>1291</v>
      </c>
      <c r="I910" s="2" t="str">
        <f t="shared" si="274"/>
        <v/>
      </c>
      <c r="J910" s="2">
        <f t="shared" si="275"/>
        <v>0.77074626865671647</v>
      </c>
      <c r="K910" s="10">
        <f t="shared" si="266"/>
        <v>2</v>
      </c>
      <c r="L910" s="9">
        <f t="shared" si="267"/>
        <v>1</v>
      </c>
      <c r="M910" s="8">
        <f t="shared" si="268"/>
        <v>3</v>
      </c>
      <c r="N910" s="2">
        <f t="shared" si="269"/>
        <v>0.24</v>
      </c>
      <c r="O910" s="2">
        <f t="shared" si="270"/>
        <v>0.58805970149253728</v>
      </c>
      <c r="P910" s="2">
        <f t="shared" si="271"/>
        <v>0.16417910447761194</v>
      </c>
      <c r="Q910" s="2">
        <f t="shared" si="272"/>
        <v>7.7611940298507875E-3</v>
      </c>
      <c r="R910" s="1">
        <v>402</v>
      </c>
      <c r="S910" s="1">
        <v>985</v>
      </c>
      <c r="T910" s="1">
        <v>275</v>
      </c>
      <c r="U910" s="1">
        <v>13</v>
      </c>
      <c r="X910" s="1">
        <v>0</v>
      </c>
      <c r="AR910" t="s">
        <v>2614</v>
      </c>
      <c r="AS910" t="s">
        <v>981</v>
      </c>
      <c r="AT910" t="e">
        <f>#REF!</f>
        <v>#REF!</v>
      </c>
      <c r="AV910" s="40">
        <v>20</v>
      </c>
      <c r="AW910" s="42">
        <v>25</v>
      </c>
      <c r="AX910" s="44">
        <f t="shared" si="273"/>
        <v>20025</v>
      </c>
      <c r="AZ910" s="7" t="s">
        <v>4546</v>
      </c>
    </row>
    <row r="911" spans="1:52" hidden="1" outlineLevel="1">
      <c r="A911" t="s">
        <v>3603</v>
      </c>
      <c r="B911" t="s">
        <v>981</v>
      </c>
      <c r="C911" s="25">
        <v>8447</v>
      </c>
      <c r="F911" s="1">
        <f t="shared" si="265"/>
        <v>6286</v>
      </c>
      <c r="G911" s="1">
        <v>4150</v>
      </c>
      <c r="H911" s="1">
        <v>4010</v>
      </c>
      <c r="I911" s="2" t="str">
        <f t="shared" si="274"/>
        <v/>
      </c>
      <c r="J911" s="2">
        <f t="shared" si="275"/>
        <v>0.63792554883868913</v>
      </c>
      <c r="K911" s="10">
        <f t="shared" si="266"/>
        <v>3</v>
      </c>
      <c r="L911" s="9">
        <f t="shared" si="267"/>
        <v>1</v>
      </c>
      <c r="M911" s="8">
        <f t="shared" si="268"/>
        <v>2</v>
      </c>
      <c r="N911" s="2">
        <f t="shared" si="269"/>
        <v>0.1256761056315622</v>
      </c>
      <c r="O911" s="2">
        <f t="shared" si="270"/>
        <v>0.68565065224307986</v>
      </c>
      <c r="P911" s="2">
        <f t="shared" si="271"/>
        <v>0.18230989500477252</v>
      </c>
      <c r="Q911" s="2">
        <f t="shared" si="272"/>
        <v>6.3633471205854497E-3</v>
      </c>
      <c r="R911" s="1">
        <v>790</v>
      </c>
      <c r="S911" s="1">
        <v>4310</v>
      </c>
      <c r="T911" s="1">
        <v>1146</v>
      </c>
      <c r="U911" s="1">
        <v>28</v>
      </c>
      <c r="X911" s="1">
        <v>12</v>
      </c>
      <c r="AR911" t="s">
        <v>3603</v>
      </c>
      <c r="AS911" t="s">
        <v>981</v>
      </c>
      <c r="AT911" t="e">
        <f>#REF!</f>
        <v>#REF!</v>
      </c>
      <c r="AV911" s="40">
        <v>20</v>
      </c>
      <c r="AW911" s="42">
        <v>27</v>
      </c>
      <c r="AX911" s="44">
        <f t="shared" si="273"/>
        <v>20027</v>
      </c>
      <c r="AZ911" s="7" t="s">
        <v>4546</v>
      </c>
    </row>
    <row r="912" spans="1:52" hidden="1" outlineLevel="1">
      <c r="A912" t="s">
        <v>2154</v>
      </c>
      <c r="B912" t="s">
        <v>981</v>
      </c>
      <c r="C912" s="25">
        <v>9739</v>
      </c>
      <c r="F912" s="1">
        <f t="shared" si="265"/>
        <v>6847</v>
      </c>
      <c r="G912" s="1">
        <v>4582</v>
      </c>
      <c r="H912" s="1">
        <v>4503</v>
      </c>
      <c r="I912" s="2" t="str">
        <f t="shared" si="274"/>
        <v/>
      </c>
      <c r="J912" s="2">
        <f t="shared" si="275"/>
        <v>0.65766028917774211</v>
      </c>
      <c r="K912" s="10">
        <f t="shared" si="266"/>
        <v>3</v>
      </c>
      <c r="L912" s="9">
        <f t="shared" si="267"/>
        <v>1</v>
      </c>
      <c r="M912" s="8">
        <f t="shared" si="268"/>
        <v>2</v>
      </c>
      <c r="N912" s="2">
        <f t="shared" si="269"/>
        <v>0.20739009785307433</v>
      </c>
      <c r="O912" s="2">
        <f t="shared" si="270"/>
        <v>0.53629326712428804</v>
      </c>
      <c r="P912" s="2">
        <f t="shared" si="271"/>
        <v>0.2516430553527092</v>
      </c>
      <c r="Q912" s="2">
        <f t="shared" si="272"/>
        <v>4.6735796699284848E-3</v>
      </c>
      <c r="R912" s="1">
        <v>1420</v>
      </c>
      <c r="S912" s="1">
        <v>3672</v>
      </c>
      <c r="T912" s="1">
        <v>1723</v>
      </c>
      <c r="U912" s="1">
        <v>25</v>
      </c>
      <c r="X912" s="1">
        <v>7</v>
      </c>
      <c r="AR912" t="s">
        <v>2154</v>
      </c>
      <c r="AS912" t="s">
        <v>981</v>
      </c>
      <c r="AT912" t="e">
        <f>#REF!</f>
        <v>#REF!</v>
      </c>
      <c r="AV912" s="40">
        <v>20</v>
      </c>
      <c r="AW912" s="42">
        <v>29</v>
      </c>
      <c r="AX912" s="44">
        <f t="shared" si="273"/>
        <v>20029</v>
      </c>
      <c r="AZ912" s="7" t="s">
        <v>4546</v>
      </c>
    </row>
    <row r="913" spans="1:52" hidden="1" outlineLevel="1">
      <c r="A913" t="s">
        <v>3043</v>
      </c>
      <c r="B913" t="s">
        <v>981</v>
      </c>
      <c r="C913" s="25">
        <v>8694</v>
      </c>
      <c r="F913" s="1">
        <f t="shared" si="265"/>
        <v>6534</v>
      </c>
      <c r="G913" s="1">
        <v>4472</v>
      </c>
      <c r="H913" s="1">
        <v>4408</v>
      </c>
      <c r="I913" s="2" t="str">
        <f t="shared" si="274"/>
        <v/>
      </c>
      <c r="J913" s="2">
        <f t="shared" si="275"/>
        <v>0.67462503826140185</v>
      </c>
      <c r="K913" s="10">
        <f t="shared" si="266"/>
        <v>2</v>
      </c>
      <c r="L913" s="9">
        <f t="shared" si="267"/>
        <v>1</v>
      </c>
      <c r="M913" s="8">
        <f t="shared" si="268"/>
        <v>3</v>
      </c>
      <c r="N913" s="2">
        <f t="shared" si="269"/>
        <v>0.204468931741659</v>
      </c>
      <c r="O913" s="2">
        <f t="shared" si="270"/>
        <v>0.58738904193449648</v>
      </c>
      <c r="P913" s="2">
        <f t="shared" si="271"/>
        <v>0.20171411080501989</v>
      </c>
      <c r="Q913" s="2">
        <f t="shared" si="272"/>
        <v>6.4279155188246007E-3</v>
      </c>
      <c r="R913" s="1">
        <v>1336</v>
      </c>
      <c r="S913" s="1">
        <v>3838</v>
      </c>
      <c r="T913" s="1">
        <v>1318</v>
      </c>
      <c r="U913" s="1">
        <v>38</v>
      </c>
      <c r="X913" s="1">
        <v>4</v>
      </c>
      <c r="AR913" t="s">
        <v>3043</v>
      </c>
      <c r="AS913" t="s">
        <v>981</v>
      </c>
      <c r="AT913" t="e">
        <f>#REF!</f>
        <v>#REF!</v>
      </c>
      <c r="AV913" s="40">
        <v>20</v>
      </c>
      <c r="AW913" s="42">
        <v>31</v>
      </c>
      <c r="AX913" s="44">
        <f t="shared" si="273"/>
        <v>20031</v>
      </c>
      <c r="AZ913" s="7" t="s">
        <v>4546</v>
      </c>
    </row>
    <row r="914" spans="1:52" hidden="1" outlineLevel="1">
      <c r="A914" t="s">
        <v>1616</v>
      </c>
      <c r="B914" t="s">
        <v>981</v>
      </c>
      <c r="C914" s="25">
        <v>1905</v>
      </c>
      <c r="F914" s="1">
        <f t="shared" si="265"/>
        <v>1348</v>
      </c>
      <c r="G914" s="1">
        <v>1009</v>
      </c>
      <c r="H914" s="1">
        <v>981</v>
      </c>
      <c r="I914" s="2" t="str">
        <f t="shared" si="274"/>
        <v/>
      </c>
      <c r="J914" s="2">
        <f t="shared" si="275"/>
        <v>0.72774480712166167</v>
      </c>
      <c r="K914" s="10">
        <f t="shared" si="266"/>
        <v>2</v>
      </c>
      <c r="L914" s="9">
        <f t="shared" si="267"/>
        <v>1</v>
      </c>
      <c r="M914" s="8">
        <f t="shared" si="268"/>
        <v>3</v>
      </c>
      <c r="N914" s="2">
        <f t="shared" si="269"/>
        <v>0.20697329376854601</v>
      </c>
      <c r="O914" s="2">
        <f t="shared" si="270"/>
        <v>0.67433234421364985</v>
      </c>
      <c r="P914" s="2">
        <f t="shared" si="271"/>
        <v>0.11498516320474778</v>
      </c>
      <c r="Q914" s="2">
        <f t="shared" si="272"/>
        <v>3.7091988130563691E-3</v>
      </c>
      <c r="R914" s="1">
        <v>279</v>
      </c>
      <c r="S914" s="1">
        <v>909</v>
      </c>
      <c r="T914" s="1">
        <v>155</v>
      </c>
      <c r="U914" s="1">
        <v>5</v>
      </c>
      <c r="X914" s="1">
        <v>0</v>
      </c>
      <c r="AR914" t="s">
        <v>1616</v>
      </c>
      <c r="AS914" t="s">
        <v>981</v>
      </c>
      <c r="AT914" t="e">
        <f>#REF!</f>
        <v>#REF!</v>
      </c>
      <c r="AV914" s="40">
        <v>20</v>
      </c>
      <c r="AW914" s="42">
        <v>33</v>
      </c>
      <c r="AX914" s="44">
        <f t="shared" si="273"/>
        <v>20033</v>
      </c>
      <c r="AZ914" s="7" t="s">
        <v>4546</v>
      </c>
    </row>
    <row r="915" spans="1:52" hidden="1" outlineLevel="1">
      <c r="A915" t="s">
        <v>3390</v>
      </c>
      <c r="B915" t="s">
        <v>981</v>
      </c>
      <c r="C915" s="25">
        <v>36317</v>
      </c>
      <c r="F915" s="1">
        <f t="shared" si="265"/>
        <v>23149</v>
      </c>
      <c r="G915" s="1">
        <v>14791</v>
      </c>
      <c r="H915" s="1">
        <v>14447</v>
      </c>
      <c r="I915" s="2" t="str">
        <f t="shared" si="274"/>
        <v/>
      </c>
      <c r="J915" s="2">
        <f t="shared" si="275"/>
        <v>0.62408743358244412</v>
      </c>
      <c r="K915" s="10">
        <f t="shared" si="266"/>
        <v>2</v>
      </c>
      <c r="L915" s="9">
        <f t="shared" si="267"/>
        <v>1</v>
      </c>
      <c r="M915" s="8">
        <f t="shared" si="268"/>
        <v>3</v>
      </c>
      <c r="N915" s="2">
        <f t="shared" si="269"/>
        <v>0.2929284202341354</v>
      </c>
      <c r="O915" s="2">
        <f t="shared" si="270"/>
        <v>0.41327919132575919</v>
      </c>
      <c r="P915" s="2">
        <f t="shared" si="271"/>
        <v>0.28381355566115168</v>
      </c>
      <c r="Q915" s="2">
        <f t="shared" si="272"/>
        <v>9.9788327789537834E-3</v>
      </c>
      <c r="R915" s="1">
        <v>6781</v>
      </c>
      <c r="S915" s="1">
        <v>9567</v>
      </c>
      <c r="T915" s="1">
        <v>6570</v>
      </c>
      <c r="U915" s="1">
        <v>190</v>
      </c>
      <c r="X915" s="1">
        <v>41</v>
      </c>
      <c r="AR915" t="s">
        <v>3390</v>
      </c>
      <c r="AS915" t="s">
        <v>981</v>
      </c>
      <c r="AT915" t="e">
        <f>#REF!</f>
        <v>#REF!</v>
      </c>
      <c r="AV915" s="40">
        <v>20</v>
      </c>
      <c r="AW915" s="42">
        <v>35</v>
      </c>
      <c r="AX915" s="44">
        <f t="shared" si="273"/>
        <v>20035</v>
      </c>
      <c r="AZ915" s="7" t="s">
        <v>4546</v>
      </c>
    </row>
    <row r="916" spans="1:52" hidden="1" outlineLevel="1">
      <c r="A916" t="s">
        <v>2935</v>
      </c>
      <c r="B916" t="s">
        <v>981</v>
      </c>
      <c r="C916" s="25">
        <v>38656</v>
      </c>
      <c r="F916" s="1">
        <f t="shared" si="265"/>
        <v>25208</v>
      </c>
      <c r="G916" s="1">
        <v>17021</v>
      </c>
      <c r="H916" s="1">
        <v>16527</v>
      </c>
      <c r="I916" s="2" t="str">
        <f t="shared" si="274"/>
        <v/>
      </c>
      <c r="J916" s="2">
        <f t="shared" si="275"/>
        <v>0.65562519834973021</v>
      </c>
      <c r="K916" s="10">
        <f t="shared" si="266"/>
        <v>1</v>
      </c>
      <c r="L916" s="9">
        <f t="shared" si="267"/>
        <v>2</v>
      </c>
      <c r="M916" s="8">
        <f t="shared" si="268"/>
        <v>3</v>
      </c>
      <c r="N916" s="2">
        <f t="shared" si="269"/>
        <v>0.40181688352903838</v>
      </c>
      <c r="O916" s="2">
        <f t="shared" si="270"/>
        <v>0.31954141542367503</v>
      </c>
      <c r="P916" s="2">
        <f t="shared" si="271"/>
        <v>0.26967629324024117</v>
      </c>
      <c r="Q916" s="2">
        <f t="shared" si="272"/>
        <v>8.9654078070454668E-3</v>
      </c>
      <c r="R916" s="1">
        <v>10129</v>
      </c>
      <c r="S916" s="1">
        <v>8055</v>
      </c>
      <c r="T916" s="1">
        <v>6798</v>
      </c>
      <c r="U916" s="1">
        <v>194</v>
      </c>
      <c r="X916" s="1">
        <v>32</v>
      </c>
      <c r="AR916" t="s">
        <v>2935</v>
      </c>
      <c r="AS916" t="s">
        <v>981</v>
      </c>
      <c r="AT916" t="e">
        <f>#REF!</f>
        <v>#REF!</v>
      </c>
      <c r="AV916" s="40">
        <v>20</v>
      </c>
      <c r="AW916" s="42">
        <v>37</v>
      </c>
      <c r="AX916" s="44">
        <f t="shared" si="273"/>
        <v>20037</v>
      </c>
      <c r="AZ916" s="7" t="s">
        <v>4546</v>
      </c>
    </row>
    <row r="917" spans="1:52" hidden="1" outlineLevel="1">
      <c r="A917" t="s">
        <v>1368</v>
      </c>
      <c r="B917" t="s">
        <v>981</v>
      </c>
      <c r="C917" s="25">
        <v>3239</v>
      </c>
      <c r="F917" s="1">
        <f t="shared" si="265"/>
        <v>2466</v>
      </c>
      <c r="G917" s="1">
        <v>1799</v>
      </c>
      <c r="H917" s="1">
        <v>1740</v>
      </c>
      <c r="I917" s="2" t="str">
        <f t="shared" si="274"/>
        <v/>
      </c>
      <c r="J917" s="2">
        <f t="shared" si="275"/>
        <v>0.7055961070559611</v>
      </c>
      <c r="K917" s="10">
        <f t="shared" si="266"/>
        <v>2</v>
      </c>
      <c r="L917" s="9">
        <f t="shared" si="267"/>
        <v>1</v>
      </c>
      <c r="M917" s="8">
        <f t="shared" si="268"/>
        <v>3</v>
      </c>
      <c r="N917" s="2">
        <f t="shared" si="269"/>
        <v>0.22060016220600162</v>
      </c>
      <c r="O917" s="2">
        <f t="shared" si="270"/>
        <v>0.6009732360097324</v>
      </c>
      <c r="P917" s="2">
        <f t="shared" si="271"/>
        <v>0.17396593673965938</v>
      </c>
      <c r="Q917" s="2">
        <f t="shared" si="272"/>
        <v>4.460665044606571E-3</v>
      </c>
      <c r="R917" s="1">
        <v>544</v>
      </c>
      <c r="S917" s="1">
        <v>1482</v>
      </c>
      <c r="T917" s="1">
        <v>429</v>
      </c>
      <c r="U917" s="1">
        <v>7</v>
      </c>
      <c r="X917" s="1">
        <v>4</v>
      </c>
      <c r="AR917" t="s">
        <v>1368</v>
      </c>
      <c r="AS917" t="s">
        <v>981</v>
      </c>
      <c r="AT917" t="e">
        <f>#REF!</f>
        <v>#REF!</v>
      </c>
      <c r="AV917" s="40">
        <v>20</v>
      </c>
      <c r="AW917" s="42">
        <v>39</v>
      </c>
      <c r="AX917" s="44">
        <f t="shared" si="273"/>
        <v>20039</v>
      </c>
      <c r="AZ917" s="7" t="s">
        <v>4546</v>
      </c>
    </row>
    <row r="918" spans="1:52" hidden="1" outlineLevel="1">
      <c r="A918" t="s">
        <v>1154</v>
      </c>
      <c r="B918" t="s">
        <v>981</v>
      </c>
      <c r="C918" s="25">
        <v>19189</v>
      </c>
      <c r="F918" s="1">
        <f t="shared" si="265"/>
        <v>13046</v>
      </c>
      <c r="G918" s="1">
        <v>8922</v>
      </c>
      <c r="H918" s="1">
        <v>8791</v>
      </c>
      <c r="I918" s="2" t="str">
        <f t="shared" si="274"/>
        <v/>
      </c>
      <c r="J918" s="2">
        <f t="shared" si="275"/>
        <v>0.67384638969799171</v>
      </c>
      <c r="K918" s="10">
        <f t="shared" si="266"/>
        <v>3</v>
      </c>
      <c r="L918" s="9">
        <f t="shared" si="267"/>
        <v>1</v>
      </c>
      <c r="M918" s="8">
        <f t="shared" si="268"/>
        <v>2</v>
      </c>
      <c r="N918" s="2">
        <f t="shared" si="269"/>
        <v>0.18741376667177678</v>
      </c>
      <c r="O918" s="2">
        <f t="shared" si="270"/>
        <v>0.55994174459604473</v>
      </c>
      <c r="P918" s="2">
        <f t="shared" si="271"/>
        <v>0.24513260769584547</v>
      </c>
      <c r="Q918" s="2">
        <f t="shared" si="272"/>
        <v>7.511881036333018E-3</v>
      </c>
      <c r="R918" s="1">
        <v>2445</v>
      </c>
      <c r="S918" s="1">
        <v>7305</v>
      </c>
      <c r="T918" s="1">
        <v>3198</v>
      </c>
      <c r="U918" s="1">
        <v>82</v>
      </c>
      <c r="X918" s="1">
        <v>16</v>
      </c>
      <c r="AR918" t="s">
        <v>1154</v>
      </c>
      <c r="AS918" t="s">
        <v>981</v>
      </c>
      <c r="AT918" t="e">
        <f>#REF!</f>
        <v>#REF!</v>
      </c>
      <c r="AV918" s="40">
        <v>20</v>
      </c>
      <c r="AW918" s="42">
        <v>41</v>
      </c>
      <c r="AX918" s="44">
        <f t="shared" si="273"/>
        <v>20041</v>
      </c>
      <c r="AZ918" s="7" t="s">
        <v>4546</v>
      </c>
    </row>
    <row r="919" spans="1:52" hidden="1" outlineLevel="1">
      <c r="A919" t="s">
        <v>2134</v>
      </c>
      <c r="B919" t="s">
        <v>981</v>
      </c>
      <c r="C919" s="25">
        <v>8013</v>
      </c>
      <c r="F919" s="1">
        <f t="shared" si="265"/>
        <v>6123</v>
      </c>
      <c r="G919" s="1">
        <v>3709</v>
      </c>
      <c r="H919" s="1">
        <v>3603</v>
      </c>
      <c r="I919" s="2" t="str">
        <f t="shared" si="274"/>
        <v/>
      </c>
      <c r="J919" s="2">
        <f t="shared" si="275"/>
        <v>0.58843704066634006</v>
      </c>
      <c r="K919" s="10">
        <f t="shared" si="266"/>
        <v>3</v>
      </c>
      <c r="L919" s="9">
        <f t="shared" si="267"/>
        <v>1</v>
      </c>
      <c r="M919" s="8">
        <f t="shared" si="268"/>
        <v>2</v>
      </c>
      <c r="N919" s="2">
        <f t="shared" si="269"/>
        <v>0.1992487342805814</v>
      </c>
      <c r="O919" s="2">
        <f t="shared" si="270"/>
        <v>0.57161522129674991</v>
      </c>
      <c r="P919" s="2">
        <f t="shared" si="271"/>
        <v>0.22423648538298219</v>
      </c>
      <c r="Q919" s="2">
        <f t="shared" si="272"/>
        <v>4.8995590396864741E-3</v>
      </c>
      <c r="R919" s="1">
        <v>1220</v>
      </c>
      <c r="S919" s="1">
        <v>3500</v>
      </c>
      <c r="T919" s="1">
        <v>1373</v>
      </c>
      <c r="U919" s="1">
        <v>26</v>
      </c>
      <c r="X919" s="1">
        <v>4</v>
      </c>
      <c r="AR919" t="s">
        <v>2134</v>
      </c>
      <c r="AS919" t="s">
        <v>981</v>
      </c>
      <c r="AT919" t="e">
        <f>#REF!</f>
        <v>#REF!</v>
      </c>
      <c r="AV919" s="40">
        <v>20</v>
      </c>
      <c r="AW919" s="42">
        <v>43</v>
      </c>
      <c r="AX919" s="44">
        <f t="shared" si="273"/>
        <v>20043</v>
      </c>
      <c r="AZ919" s="7" t="s">
        <v>4546</v>
      </c>
    </row>
    <row r="920" spans="1:52" hidden="1" outlineLevel="1">
      <c r="A920" t="s">
        <v>599</v>
      </c>
      <c r="B920" t="s">
        <v>981</v>
      </c>
      <c r="C920" s="25">
        <v>104826</v>
      </c>
      <c r="F920" s="1">
        <f t="shared" si="265"/>
        <v>65181</v>
      </c>
      <c r="G920" s="1">
        <v>51267</v>
      </c>
      <c r="H920" s="1">
        <v>50111</v>
      </c>
      <c r="I920" s="2" t="str">
        <f t="shared" si="274"/>
        <v/>
      </c>
      <c r="J920" s="2">
        <f t="shared" si="275"/>
        <v>0.76879765575857995</v>
      </c>
      <c r="K920" s="10">
        <f t="shared" si="266"/>
        <v>3</v>
      </c>
      <c r="L920" s="9">
        <f t="shared" si="267"/>
        <v>1</v>
      </c>
      <c r="M920" s="8">
        <f t="shared" si="268"/>
        <v>2</v>
      </c>
      <c r="N920" s="2">
        <f t="shared" si="269"/>
        <v>0.30939997852134826</v>
      </c>
      <c r="O920" s="2">
        <f t="shared" si="270"/>
        <v>0.34746321780887068</v>
      </c>
      <c r="P920" s="2">
        <f t="shared" si="271"/>
        <v>0.33319525628634111</v>
      </c>
      <c r="Q920" s="2">
        <f t="shared" si="272"/>
        <v>9.9415473834399415E-3</v>
      </c>
      <c r="R920" s="1">
        <v>20167</v>
      </c>
      <c r="S920" s="1">
        <v>22648</v>
      </c>
      <c r="T920" s="1">
        <v>21718</v>
      </c>
      <c r="U920" s="1">
        <v>570</v>
      </c>
      <c r="X920" s="1">
        <v>78</v>
      </c>
      <c r="AR920" t="s">
        <v>599</v>
      </c>
      <c r="AS920" t="s">
        <v>981</v>
      </c>
      <c r="AT920" t="e">
        <f>#REF!</f>
        <v>#REF!</v>
      </c>
      <c r="AV920" s="40">
        <v>20</v>
      </c>
      <c r="AW920" s="42">
        <v>45</v>
      </c>
      <c r="AX920" s="44">
        <f t="shared" si="273"/>
        <v>20045</v>
      </c>
      <c r="AZ920" s="7" t="s">
        <v>4546</v>
      </c>
    </row>
    <row r="921" spans="1:52" hidden="1" outlineLevel="1">
      <c r="A921" t="s">
        <v>2839</v>
      </c>
      <c r="B921" t="s">
        <v>981</v>
      </c>
      <c r="C921" s="25">
        <v>3231</v>
      </c>
      <c r="F921" s="1">
        <f t="shared" si="265"/>
        <v>2229</v>
      </c>
      <c r="G921" s="1">
        <v>1521</v>
      </c>
      <c r="H921" s="1">
        <v>1496</v>
      </c>
      <c r="I921" s="2" t="str">
        <f t="shared" si="274"/>
        <v/>
      </c>
      <c r="J921" s="2">
        <f t="shared" si="275"/>
        <v>0.67115298340062812</v>
      </c>
      <c r="K921" s="10">
        <f t="shared" si="266"/>
        <v>2</v>
      </c>
      <c r="L921" s="9">
        <f t="shared" si="267"/>
        <v>1</v>
      </c>
      <c r="M921" s="8">
        <f t="shared" si="268"/>
        <v>3</v>
      </c>
      <c r="N921" s="2">
        <f t="shared" si="269"/>
        <v>0.21444593988335575</v>
      </c>
      <c r="O921" s="2">
        <f t="shared" si="270"/>
        <v>0.58950201884253028</v>
      </c>
      <c r="P921" s="2">
        <f t="shared" si="271"/>
        <v>0.18842530282637954</v>
      </c>
      <c r="Q921" s="2">
        <f t="shared" si="272"/>
        <v>7.6267384477343714E-3</v>
      </c>
      <c r="R921" s="1">
        <v>478</v>
      </c>
      <c r="S921" s="1">
        <v>1314</v>
      </c>
      <c r="T921" s="1">
        <v>420</v>
      </c>
      <c r="U921" s="1">
        <v>15</v>
      </c>
      <c r="X921" s="1">
        <v>2</v>
      </c>
      <c r="AR921" t="s">
        <v>2839</v>
      </c>
      <c r="AS921" t="s">
        <v>981</v>
      </c>
      <c r="AT921" t="e">
        <f>#REF!</f>
        <v>#REF!</v>
      </c>
      <c r="AV921" s="40">
        <v>20</v>
      </c>
      <c r="AW921" s="42">
        <v>47</v>
      </c>
      <c r="AX921" s="44">
        <f t="shared" si="273"/>
        <v>20047</v>
      </c>
      <c r="AZ921" s="7" t="s">
        <v>4546</v>
      </c>
    </row>
    <row r="922" spans="1:52" hidden="1" outlineLevel="1">
      <c r="A922" t="s">
        <v>2840</v>
      </c>
      <c r="B922" t="s">
        <v>981</v>
      </c>
      <c r="C922" s="25">
        <v>3073</v>
      </c>
      <c r="F922" s="1">
        <f t="shared" si="265"/>
        <v>2162</v>
      </c>
      <c r="G922" s="1">
        <v>1545</v>
      </c>
      <c r="H922" s="1">
        <v>1515</v>
      </c>
      <c r="I922" s="2" t="str">
        <f t="shared" si="274"/>
        <v/>
      </c>
      <c r="J922" s="2">
        <f t="shared" si="275"/>
        <v>0.70074005550416285</v>
      </c>
      <c r="K922" s="10">
        <f t="shared" si="266"/>
        <v>2</v>
      </c>
      <c r="L922" s="9">
        <f t="shared" si="267"/>
        <v>1</v>
      </c>
      <c r="M922" s="8">
        <f t="shared" si="268"/>
        <v>3</v>
      </c>
      <c r="N922" s="2">
        <f t="shared" si="269"/>
        <v>0.26456984273820539</v>
      </c>
      <c r="O922" s="2">
        <f t="shared" si="270"/>
        <v>0.57446808510638303</v>
      </c>
      <c r="P922" s="2">
        <f t="shared" si="271"/>
        <v>0.15911193339500462</v>
      </c>
      <c r="Q922" s="2">
        <f t="shared" si="272"/>
        <v>1.8501387604069608E-3</v>
      </c>
      <c r="R922" s="1">
        <v>572</v>
      </c>
      <c r="S922" s="1">
        <v>1242</v>
      </c>
      <c r="T922" s="1">
        <v>344</v>
      </c>
      <c r="U922" s="1">
        <v>3</v>
      </c>
      <c r="X922" s="1">
        <v>1</v>
      </c>
      <c r="AR922" t="s">
        <v>2840</v>
      </c>
      <c r="AS922" t="s">
        <v>981</v>
      </c>
      <c r="AT922" t="e">
        <f>#REF!</f>
        <v>#REF!</v>
      </c>
      <c r="AV922" s="40">
        <v>20</v>
      </c>
      <c r="AW922" s="42">
        <v>49</v>
      </c>
      <c r="AX922" s="44">
        <f t="shared" si="273"/>
        <v>20049</v>
      </c>
      <c r="AZ922" s="7" t="s">
        <v>4546</v>
      </c>
    </row>
    <row r="923" spans="1:52" hidden="1" outlineLevel="1">
      <c r="A923" t="s">
        <v>2509</v>
      </c>
      <c r="B923" t="s">
        <v>981</v>
      </c>
      <c r="C923" s="25">
        <v>27457</v>
      </c>
      <c r="F923" s="1">
        <f t="shared" si="265"/>
        <v>17895</v>
      </c>
      <c r="G923" s="1">
        <v>14116</v>
      </c>
      <c r="H923" s="1">
        <v>12187</v>
      </c>
      <c r="I923" s="2" t="str">
        <f t="shared" si="274"/>
        <v/>
      </c>
      <c r="J923" s="2">
        <f t="shared" si="275"/>
        <v>0.68102822017323272</v>
      </c>
      <c r="K923" s="10">
        <f t="shared" si="266"/>
        <v>2</v>
      </c>
      <c r="L923" s="9">
        <f t="shared" si="267"/>
        <v>1</v>
      </c>
      <c r="M923" s="8">
        <f t="shared" si="268"/>
        <v>3</v>
      </c>
      <c r="N923" s="2">
        <f t="shared" si="269"/>
        <v>0.33394803017602681</v>
      </c>
      <c r="O923" s="2">
        <f t="shared" si="270"/>
        <v>0.36915339480301762</v>
      </c>
      <c r="P923" s="2">
        <f t="shared" si="271"/>
        <v>0.29041631740709695</v>
      </c>
      <c r="Q923" s="2">
        <f t="shared" si="272"/>
        <v>6.4822576138586219E-3</v>
      </c>
      <c r="R923" s="1">
        <v>5976</v>
      </c>
      <c r="S923" s="1">
        <v>6606</v>
      </c>
      <c r="T923" s="1">
        <v>5197</v>
      </c>
      <c r="U923" s="1">
        <v>102</v>
      </c>
      <c r="X923" s="1">
        <v>14</v>
      </c>
      <c r="AR923" t="s">
        <v>2509</v>
      </c>
      <c r="AS923" t="s">
        <v>981</v>
      </c>
      <c r="AT923" t="e">
        <f>#REF!</f>
        <v>#REF!</v>
      </c>
      <c r="AV923" s="40">
        <v>20</v>
      </c>
      <c r="AW923" s="42">
        <v>51</v>
      </c>
      <c r="AX923" s="44">
        <f t="shared" si="273"/>
        <v>20051</v>
      </c>
      <c r="AZ923" s="7" t="s">
        <v>4546</v>
      </c>
    </row>
    <row r="924" spans="1:52" hidden="1" outlineLevel="1">
      <c r="A924" t="s">
        <v>4140</v>
      </c>
      <c r="B924" t="s">
        <v>981</v>
      </c>
      <c r="C924" s="25">
        <v>6437</v>
      </c>
      <c r="F924" s="1">
        <f t="shared" si="265"/>
        <v>4343</v>
      </c>
      <c r="G924" s="1">
        <v>3152</v>
      </c>
      <c r="H924" s="1">
        <v>3102</v>
      </c>
      <c r="I924" s="2" t="str">
        <f t="shared" si="274"/>
        <v/>
      </c>
      <c r="J924" s="2">
        <f t="shared" si="275"/>
        <v>0.71425282063090034</v>
      </c>
      <c r="K924" s="10">
        <f t="shared" si="266"/>
        <v>2</v>
      </c>
      <c r="L924" s="9">
        <f t="shared" si="267"/>
        <v>1</v>
      </c>
      <c r="M924" s="8">
        <f t="shared" si="268"/>
        <v>3</v>
      </c>
      <c r="N924" s="2">
        <f t="shared" si="269"/>
        <v>0.2818328344462353</v>
      </c>
      <c r="O924" s="2">
        <f t="shared" si="270"/>
        <v>0.51968685240617085</v>
      </c>
      <c r="P924" s="2">
        <f t="shared" si="271"/>
        <v>0.19295417913884411</v>
      </c>
      <c r="Q924" s="2">
        <f t="shared" si="272"/>
        <v>5.526134008749739E-3</v>
      </c>
      <c r="R924" s="1">
        <v>1224</v>
      </c>
      <c r="S924" s="1">
        <v>2257</v>
      </c>
      <c r="T924" s="1">
        <v>838</v>
      </c>
      <c r="U924" s="1">
        <v>22</v>
      </c>
      <c r="X924" s="1">
        <v>2</v>
      </c>
      <c r="AR924" t="s">
        <v>4140</v>
      </c>
      <c r="AS924" t="s">
        <v>981</v>
      </c>
      <c r="AT924" t="e">
        <f>#REF!</f>
        <v>#REF!</v>
      </c>
      <c r="AV924" s="40">
        <v>20</v>
      </c>
      <c r="AW924" s="42">
        <v>53</v>
      </c>
      <c r="AX924" s="44">
        <f t="shared" si="273"/>
        <v>20053</v>
      </c>
      <c r="AZ924" s="7" t="s">
        <v>4546</v>
      </c>
    </row>
    <row r="925" spans="1:52" hidden="1" outlineLevel="1">
      <c r="A925" t="s">
        <v>2741</v>
      </c>
      <c r="B925" t="s">
        <v>981</v>
      </c>
      <c r="C925" s="25">
        <v>37462</v>
      </c>
      <c r="F925" s="1">
        <f t="shared" si="265"/>
        <v>17940</v>
      </c>
      <c r="G925" s="1">
        <v>10022</v>
      </c>
      <c r="H925" s="1">
        <v>9933</v>
      </c>
      <c r="I925" s="2" t="str">
        <f t="shared" si="274"/>
        <v/>
      </c>
      <c r="J925" s="2">
        <f t="shared" si="275"/>
        <v>0.55367892976588629</v>
      </c>
      <c r="K925" s="10">
        <f t="shared" si="266"/>
        <v>3</v>
      </c>
      <c r="L925" s="9">
        <f t="shared" si="267"/>
        <v>1</v>
      </c>
      <c r="M925" s="8">
        <f t="shared" si="268"/>
        <v>2</v>
      </c>
      <c r="N925" s="2">
        <f t="shared" si="269"/>
        <v>0.19347826086956521</v>
      </c>
      <c r="O925" s="2">
        <f t="shared" si="270"/>
        <v>0.45635451505016722</v>
      </c>
      <c r="P925" s="2">
        <f t="shared" si="271"/>
        <v>0.34392419175027872</v>
      </c>
      <c r="Q925" s="2">
        <f t="shared" si="272"/>
        <v>6.2430323299888513E-3</v>
      </c>
      <c r="R925" s="1">
        <v>3471</v>
      </c>
      <c r="S925" s="1">
        <v>8187</v>
      </c>
      <c r="T925" s="1">
        <v>6170</v>
      </c>
      <c r="U925" s="1">
        <v>90</v>
      </c>
      <c r="X925" s="1">
        <v>22</v>
      </c>
      <c r="AR925" t="s">
        <v>2741</v>
      </c>
      <c r="AS925" t="s">
        <v>981</v>
      </c>
      <c r="AT925" t="e">
        <f>#REF!</f>
        <v>#REF!</v>
      </c>
      <c r="AV925" s="40">
        <v>20</v>
      </c>
      <c r="AW925" s="42">
        <v>55</v>
      </c>
      <c r="AX925" s="44">
        <f t="shared" si="273"/>
        <v>20055</v>
      </c>
      <c r="AZ925" s="7" t="s">
        <v>4546</v>
      </c>
    </row>
    <row r="926" spans="1:52" hidden="1" outlineLevel="1">
      <c r="A926" t="s">
        <v>2387</v>
      </c>
      <c r="B926" t="s">
        <v>981</v>
      </c>
      <c r="C926" s="25">
        <v>32265</v>
      </c>
      <c r="F926" s="1">
        <f t="shared" si="265"/>
        <v>15597</v>
      </c>
      <c r="G926" s="1">
        <v>9264</v>
      </c>
      <c r="H926" s="1">
        <v>9016</v>
      </c>
      <c r="I926" s="2" t="str">
        <f t="shared" si="274"/>
        <v/>
      </c>
      <c r="J926" s="2">
        <f t="shared" si="275"/>
        <v>0.57805988331089309</v>
      </c>
      <c r="K926" s="10">
        <f t="shared" si="266"/>
        <v>3</v>
      </c>
      <c r="L926" s="9">
        <f t="shared" si="267"/>
        <v>1</v>
      </c>
      <c r="M926" s="8">
        <f t="shared" si="268"/>
        <v>2</v>
      </c>
      <c r="N926" s="2">
        <f t="shared" si="269"/>
        <v>0.23863563505802399</v>
      </c>
      <c r="O926" s="2">
        <f t="shared" si="270"/>
        <v>0.44547028274668204</v>
      </c>
      <c r="P926" s="2">
        <f t="shared" si="271"/>
        <v>0.30787972045906264</v>
      </c>
      <c r="Q926" s="2">
        <f t="shared" si="272"/>
        <v>8.0143617362313235E-3</v>
      </c>
      <c r="R926" s="1">
        <v>3722</v>
      </c>
      <c r="S926" s="1">
        <v>6948</v>
      </c>
      <c r="T926" s="1">
        <v>4802</v>
      </c>
      <c r="U926" s="1">
        <v>115</v>
      </c>
      <c r="X926" s="1">
        <v>10</v>
      </c>
      <c r="AR926" t="s">
        <v>2387</v>
      </c>
      <c r="AS926" t="s">
        <v>981</v>
      </c>
      <c r="AT926" t="e">
        <f>#REF!</f>
        <v>#REF!</v>
      </c>
      <c r="AV926" s="40">
        <v>20</v>
      </c>
      <c r="AW926" s="42">
        <v>57</v>
      </c>
      <c r="AX926" s="44">
        <f t="shared" si="273"/>
        <v>20057</v>
      </c>
      <c r="AZ926" s="7" t="s">
        <v>4546</v>
      </c>
    </row>
    <row r="927" spans="1:52" hidden="1" outlineLevel="1">
      <c r="A927" t="s">
        <v>1354</v>
      </c>
      <c r="B927" t="s">
        <v>981</v>
      </c>
      <c r="C927" s="25">
        <v>25525</v>
      </c>
      <c r="F927" s="1">
        <f t="shared" si="265"/>
        <v>18286</v>
      </c>
      <c r="G927" s="1">
        <v>11646</v>
      </c>
      <c r="H927" s="1">
        <v>11476</v>
      </c>
      <c r="I927" s="2" t="str">
        <f t="shared" si="274"/>
        <v/>
      </c>
      <c r="J927" s="2">
        <f t="shared" si="275"/>
        <v>0.62758394400087503</v>
      </c>
      <c r="K927" s="10">
        <f t="shared" si="266"/>
        <v>3</v>
      </c>
      <c r="L927" s="9">
        <f t="shared" si="267"/>
        <v>1</v>
      </c>
      <c r="M927" s="8">
        <f t="shared" si="268"/>
        <v>2</v>
      </c>
      <c r="N927" s="2">
        <f t="shared" si="269"/>
        <v>0.24105873345728973</v>
      </c>
      <c r="O927" s="2">
        <f t="shared" si="270"/>
        <v>0.45269605162419335</v>
      </c>
      <c r="P927" s="2">
        <f t="shared" si="271"/>
        <v>0.29585475226949581</v>
      </c>
      <c r="Q927" s="2">
        <f t="shared" si="272"/>
        <v>1.0390462649021048E-2</v>
      </c>
      <c r="R927" s="1">
        <v>4408</v>
      </c>
      <c r="S927" s="1">
        <v>8278</v>
      </c>
      <c r="T927" s="1">
        <v>5410</v>
      </c>
      <c r="U927" s="1">
        <v>162</v>
      </c>
      <c r="X927" s="1">
        <v>28</v>
      </c>
      <c r="AR927" t="s">
        <v>1354</v>
      </c>
      <c r="AS927" t="s">
        <v>981</v>
      </c>
      <c r="AT927" t="e">
        <f>#REF!</f>
        <v>#REF!</v>
      </c>
      <c r="AV927" s="40">
        <v>20</v>
      </c>
      <c r="AW927" s="42">
        <v>59</v>
      </c>
      <c r="AX927" s="44">
        <f t="shared" si="273"/>
        <v>20059</v>
      </c>
      <c r="AZ927" s="7" t="s">
        <v>4546</v>
      </c>
    </row>
    <row r="928" spans="1:52" hidden="1" outlineLevel="1">
      <c r="A928" t="s">
        <v>1372</v>
      </c>
      <c r="B928" t="s">
        <v>981</v>
      </c>
      <c r="C928" s="25">
        <v>27149</v>
      </c>
      <c r="F928" s="1">
        <f t="shared" si="265"/>
        <v>13825</v>
      </c>
      <c r="G928" s="1">
        <v>7406</v>
      </c>
      <c r="H928" s="1">
        <v>7328</v>
      </c>
      <c r="I928" s="2" t="str">
        <f t="shared" si="274"/>
        <v/>
      </c>
      <c r="J928" s="2">
        <f t="shared" si="275"/>
        <v>0.53005424954792046</v>
      </c>
      <c r="K928" s="10">
        <f t="shared" si="266"/>
        <v>3</v>
      </c>
      <c r="L928" s="9">
        <f t="shared" si="267"/>
        <v>1</v>
      </c>
      <c r="M928" s="8">
        <f t="shared" si="268"/>
        <v>2</v>
      </c>
      <c r="N928" s="2">
        <f t="shared" si="269"/>
        <v>0.29952983725135623</v>
      </c>
      <c r="O928" s="2">
        <f t="shared" si="270"/>
        <v>0.37815551537070524</v>
      </c>
      <c r="P928" s="2">
        <f t="shared" si="271"/>
        <v>0.3139240506329114</v>
      </c>
      <c r="Q928" s="2">
        <f t="shared" si="272"/>
        <v>8.390596745027179E-3</v>
      </c>
      <c r="R928" s="1">
        <v>4141</v>
      </c>
      <c r="S928" s="1">
        <v>5228</v>
      </c>
      <c r="T928" s="1">
        <v>4340</v>
      </c>
      <c r="U928" s="1">
        <v>100</v>
      </c>
      <c r="X928" s="1">
        <v>16</v>
      </c>
      <c r="AR928" t="s">
        <v>1372</v>
      </c>
      <c r="AS928" t="s">
        <v>981</v>
      </c>
      <c r="AT928" t="e">
        <f>#REF!</f>
        <v>#REF!</v>
      </c>
      <c r="AV928" s="40">
        <v>20</v>
      </c>
      <c r="AW928" s="42">
        <v>61</v>
      </c>
      <c r="AX928" s="44">
        <f t="shared" si="273"/>
        <v>20061</v>
      </c>
      <c r="AZ928" s="7" t="s">
        <v>4546</v>
      </c>
    </row>
    <row r="929" spans="1:52" hidden="1" outlineLevel="1">
      <c r="A929" t="s">
        <v>1373</v>
      </c>
      <c r="B929" t="s">
        <v>981</v>
      </c>
      <c r="C929" s="25">
        <v>2896</v>
      </c>
      <c r="F929" s="1">
        <f t="shared" si="265"/>
        <v>1943</v>
      </c>
      <c r="G929" s="1">
        <v>1506</v>
      </c>
      <c r="H929" s="1">
        <v>1467</v>
      </c>
      <c r="I929" s="2" t="str">
        <f t="shared" si="274"/>
        <v/>
      </c>
      <c r="J929" s="2">
        <f t="shared" si="275"/>
        <v>0.75501801338136898</v>
      </c>
      <c r="K929" s="10">
        <f t="shared" si="266"/>
        <v>2</v>
      </c>
      <c r="L929" s="9">
        <f t="shared" si="267"/>
        <v>1</v>
      </c>
      <c r="M929" s="8">
        <f t="shared" si="268"/>
        <v>3</v>
      </c>
      <c r="N929" s="2">
        <f t="shared" si="269"/>
        <v>0.23160061760164694</v>
      </c>
      <c r="O929" s="2">
        <f t="shared" si="270"/>
        <v>0.59598558929490475</v>
      </c>
      <c r="P929" s="2">
        <f t="shared" si="271"/>
        <v>0.17138445702521873</v>
      </c>
      <c r="Q929" s="2">
        <f t="shared" si="272"/>
        <v>1.0293360782295535E-3</v>
      </c>
      <c r="R929" s="1">
        <v>450</v>
      </c>
      <c r="S929" s="1">
        <v>1158</v>
      </c>
      <c r="T929" s="1">
        <v>333</v>
      </c>
      <c r="U929" s="1">
        <v>2</v>
      </c>
      <c r="X929" s="1">
        <v>0</v>
      </c>
      <c r="AR929" t="s">
        <v>1373</v>
      </c>
      <c r="AS929" t="s">
        <v>981</v>
      </c>
      <c r="AT929" t="e">
        <f>#REF!</f>
        <v>#REF!</v>
      </c>
      <c r="AV929" s="40">
        <v>20</v>
      </c>
      <c r="AW929" s="42">
        <v>63</v>
      </c>
      <c r="AX929" s="44">
        <f t="shared" si="273"/>
        <v>20063</v>
      </c>
      <c r="AZ929" s="7" t="s">
        <v>4546</v>
      </c>
    </row>
    <row r="930" spans="1:52" hidden="1" outlineLevel="1">
      <c r="A930" t="s">
        <v>1162</v>
      </c>
      <c r="B930" t="s">
        <v>981</v>
      </c>
      <c r="C930" s="25">
        <v>2786</v>
      </c>
      <c r="F930" s="1">
        <f t="shared" ref="F930:F961" si="276">SUM(R930:AK930)</f>
        <v>2229</v>
      </c>
      <c r="G930" s="1">
        <v>1469</v>
      </c>
      <c r="H930" s="1">
        <v>1440</v>
      </c>
      <c r="I930" s="2" t="str">
        <f t="shared" si="274"/>
        <v/>
      </c>
      <c r="J930" s="2">
        <f t="shared" si="275"/>
        <v>0.6460296096904441</v>
      </c>
      <c r="K930" s="10">
        <f t="shared" ref="K930:K961" si="277">RANK(R930,R930:AO930)</f>
        <v>2</v>
      </c>
      <c r="L930" s="9">
        <f t="shared" ref="L930:L961" si="278">RANK(S930,R930:AO930)</f>
        <v>1</v>
      </c>
      <c r="M930" s="8">
        <f t="shared" ref="M930:M961" si="279">RANK(T930,R930:AO930)</f>
        <v>3</v>
      </c>
      <c r="N930" s="2">
        <f t="shared" ref="N930:N961" si="280">IF(SUM($R930:$AN930)=0,"-",R930/SUM($R930:$AN930))</f>
        <v>0.15612382234185734</v>
      </c>
      <c r="O930" s="2">
        <f t="shared" ref="O930:O961" si="281">IF(SUM($R930:$AN930)=0,"-",S930/SUM($R930:$AN930))</f>
        <v>0.68685509196949301</v>
      </c>
      <c r="P930" s="2">
        <f t="shared" ref="P930:P961" si="282">IF(SUM($R930:$AN930)=0,"-",T930/SUM($R930:$AN930))</f>
        <v>0.15343203230148048</v>
      </c>
      <c r="Q930" s="2">
        <f t="shared" ref="Q930:Q961" si="283">IF(SUM($R930:$AN930)=0,"-",(1-N930-O930-P930))</f>
        <v>3.5890533871692221E-3</v>
      </c>
      <c r="R930" s="1">
        <v>348</v>
      </c>
      <c r="S930" s="1">
        <v>1531</v>
      </c>
      <c r="T930" s="1">
        <v>342</v>
      </c>
      <c r="U930" s="1">
        <v>6</v>
      </c>
      <c r="X930" s="1">
        <v>2</v>
      </c>
      <c r="AR930" t="s">
        <v>1162</v>
      </c>
      <c r="AS930" t="s">
        <v>981</v>
      </c>
      <c r="AT930" t="e">
        <f>#REF!</f>
        <v>#REF!</v>
      </c>
      <c r="AV930" s="40">
        <v>20</v>
      </c>
      <c r="AW930" s="42">
        <v>65</v>
      </c>
      <c r="AX930" s="44">
        <f t="shared" si="273"/>
        <v>20065</v>
      </c>
      <c r="AZ930" s="7" t="s">
        <v>4546</v>
      </c>
    </row>
    <row r="931" spans="1:52" hidden="1" outlineLevel="1">
      <c r="A931" t="s">
        <v>2644</v>
      </c>
      <c r="B931" t="s">
        <v>981</v>
      </c>
      <c r="C931" s="25">
        <v>7722</v>
      </c>
      <c r="F931" s="1">
        <f t="shared" si="276"/>
        <v>4500</v>
      </c>
      <c r="G931" s="1">
        <v>2815</v>
      </c>
      <c r="H931" s="1">
        <v>2758</v>
      </c>
      <c r="I931" s="2" t="str">
        <f t="shared" si="274"/>
        <v/>
      </c>
      <c r="J931" s="2">
        <f t="shared" si="275"/>
        <v>0.61288888888888893</v>
      </c>
      <c r="K931" s="10">
        <f t="shared" si="277"/>
        <v>3</v>
      </c>
      <c r="L931" s="9">
        <f t="shared" si="278"/>
        <v>1</v>
      </c>
      <c r="M931" s="8">
        <f t="shared" si="279"/>
        <v>2</v>
      </c>
      <c r="N931" s="2">
        <f t="shared" si="280"/>
        <v>0.20177777777777778</v>
      </c>
      <c r="O931" s="2">
        <f t="shared" si="281"/>
        <v>0.57999999999999996</v>
      </c>
      <c r="P931" s="2">
        <f t="shared" si="282"/>
        <v>0.21333333333333335</v>
      </c>
      <c r="Q931" s="2">
        <f t="shared" si="283"/>
        <v>4.8888888888888593E-3</v>
      </c>
      <c r="R931" s="1">
        <v>908</v>
      </c>
      <c r="S931" s="1">
        <v>2610</v>
      </c>
      <c r="T931" s="1">
        <v>960</v>
      </c>
      <c r="U931" s="1">
        <v>21</v>
      </c>
      <c r="X931" s="1">
        <v>1</v>
      </c>
      <c r="AR931" t="s">
        <v>2644</v>
      </c>
      <c r="AS931" t="s">
        <v>981</v>
      </c>
      <c r="AT931" t="e">
        <f>#REF!</f>
        <v>#REF!</v>
      </c>
      <c r="AV931" s="40">
        <v>20</v>
      </c>
      <c r="AW931" s="42">
        <v>67</v>
      </c>
      <c r="AX931" s="44">
        <f t="shared" si="273"/>
        <v>20067</v>
      </c>
      <c r="AZ931" s="7" t="s">
        <v>4546</v>
      </c>
    </row>
    <row r="932" spans="1:52" hidden="1" outlineLevel="1">
      <c r="A932" t="s">
        <v>3853</v>
      </c>
      <c r="B932" t="s">
        <v>981</v>
      </c>
      <c r="C932" s="25">
        <v>5951</v>
      </c>
      <c r="F932" s="1">
        <f t="shared" si="276"/>
        <v>2868</v>
      </c>
      <c r="G932" s="1">
        <v>2454</v>
      </c>
      <c r="H932" s="1">
        <v>2245</v>
      </c>
      <c r="I932" s="2" t="str">
        <f t="shared" si="274"/>
        <v/>
      </c>
      <c r="J932" s="2">
        <f t="shared" si="275"/>
        <v>0.78277545327754527</v>
      </c>
      <c r="K932" s="10">
        <f t="shared" si="277"/>
        <v>2</v>
      </c>
      <c r="L932" s="9">
        <f t="shared" si="278"/>
        <v>1</v>
      </c>
      <c r="M932" s="8">
        <f t="shared" si="279"/>
        <v>3</v>
      </c>
      <c r="N932" s="2">
        <f t="shared" si="280"/>
        <v>0.25453277545327757</v>
      </c>
      <c r="O932" s="2">
        <f t="shared" si="281"/>
        <v>0.50836820083682011</v>
      </c>
      <c r="P932" s="2">
        <f t="shared" si="282"/>
        <v>0.23152022315202231</v>
      </c>
      <c r="Q932" s="2">
        <f t="shared" si="283"/>
        <v>5.5788005578800148E-3</v>
      </c>
      <c r="R932" s="1">
        <v>730</v>
      </c>
      <c r="S932" s="1">
        <v>1458</v>
      </c>
      <c r="T932" s="1">
        <v>664</v>
      </c>
      <c r="U932" s="1">
        <v>16</v>
      </c>
      <c r="X932" s="1">
        <v>0</v>
      </c>
      <c r="AR932" t="s">
        <v>3853</v>
      </c>
      <c r="AS932" t="s">
        <v>981</v>
      </c>
      <c r="AT932" t="e">
        <f>#REF!</f>
        <v>#REF!</v>
      </c>
      <c r="AV932" s="40">
        <v>20</v>
      </c>
      <c r="AW932" s="42">
        <v>69</v>
      </c>
      <c r="AX932" s="44">
        <f t="shared" si="273"/>
        <v>20069</v>
      </c>
      <c r="AZ932" s="7" t="s">
        <v>4546</v>
      </c>
    </row>
    <row r="933" spans="1:52" hidden="1" outlineLevel="1">
      <c r="A933" t="s">
        <v>2557</v>
      </c>
      <c r="B933" t="s">
        <v>981</v>
      </c>
      <c r="C933" s="25">
        <v>1366</v>
      </c>
      <c r="F933" s="1">
        <f t="shared" si="276"/>
        <v>963</v>
      </c>
      <c r="G933" s="1">
        <v>746</v>
      </c>
      <c r="H933" s="1">
        <v>735</v>
      </c>
      <c r="I933" s="2" t="str">
        <f t="shared" si="274"/>
        <v/>
      </c>
      <c r="J933" s="2">
        <f t="shared" si="275"/>
        <v>0.76323987538940807</v>
      </c>
      <c r="K933" s="10">
        <f t="shared" si="277"/>
        <v>3</v>
      </c>
      <c r="L933" s="9">
        <f t="shared" si="278"/>
        <v>1</v>
      </c>
      <c r="M933" s="8">
        <f t="shared" si="279"/>
        <v>2</v>
      </c>
      <c r="N933" s="2">
        <f t="shared" si="280"/>
        <v>0.12357217030114226</v>
      </c>
      <c r="O933" s="2">
        <f t="shared" si="281"/>
        <v>0.72689511941848395</v>
      </c>
      <c r="P933" s="2">
        <f t="shared" si="282"/>
        <v>0.14641744548286603</v>
      </c>
      <c r="Q933" s="2">
        <f t="shared" si="283"/>
        <v>3.1152647975077052E-3</v>
      </c>
      <c r="R933" s="1">
        <v>119</v>
      </c>
      <c r="S933" s="1">
        <v>700</v>
      </c>
      <c r="T933" s="1">
        <v>141</v>
      </c>
      <c r="U933" s="1">
        <v>3</v>
      </c>
      <c r="X933" s="1">
        <v>0</v>
      </c>
      <c r="AR933" t="s">
        <v>2557</v>
      </c>
      <c r="AS933" t="s">
        <v>981</v>
      </c>
      <c r="AT933" t="e">
        <f>#REF!</f>
        <v>#REF!</v>
      </c>
      <c r="AV933" s="40">
        <v>20</v>
      </c>
      <c r="AW933" s="42">
        <v>71</v>
      </c>
      <c r="AX933" s="44">
        <f t="shared" si="273"/>
        <v>20071</v>
      </c>
      <c r="AZ933" s="7" t="s">
        <v>4546</v>
      </c>
    </row>
    <row r="934" spans="1:52" hidden="1" outlineLevel="1">
      <c r="A934" t="s">
        <v>1599</v>
      </c>
      <c r="B934" t="s">
        <v>981</v>
      </c>
      <c r="C934" s="25">
        <v>7415</v>
      </c>
      <c r="F934" s="1">
        <f t="shared" si="276"/>
        <v>5532</v>
      </c>
      <c r="G934" s="1">
        <v>3307</v>
      </c>
      <c r="H934" s="1">
        <v>3244</v>
      </c>
      <c r="I934" s="2" t="str">
        <f t="shared" si="274"/>
        <v/>
      </c>
      <c r="J934" s="2">
        <f t="shared" si="275"/>
        <v>0.58640636297903104</v>
      </c>
      <c r="K934" s="10">
        <f t="shared" si="277"/>
        <v>3</v>
      </c>
      <c r="L934" s="9">
        <f t="shared" si="278"/>
        <v>1</v>
      </c>
      <c r="M934" s="8">
        <f t="shared" si="279"/>
        <v>2</v>
      </c>
      <c r="N934" s="2">
        <f t="shared" si="280"/>
        <v>0.23843094721619668</v>
      </c>
      <c r="O934" s="2">
        <f t="shared" si="281"/>
        <v>0.51066522053506869</v>
      </c>
      <c r="P934" s="2">
        <f t="shared" si="282"/>
        <v>0.2440347071583514</v>
      </c>
      <c r="Q934" s="2">
        <f t="shared" si="283"/>
        <v>6.8691250903831769E-3</v>
      </c>
      <c r="R934" s="1">
        <v>1319</v>
      </c>
      <c r="S934" s="1">
        <v>2825</v>
      </c>
      <c r="T934" s="1">
        <v>1350</v>
      </c>
      <c r="U934" s="1">
        <v>33</v>
      </c>
      <c r="X934" s="1">
        <v>5</v>
      </c>
      <c r="AR934" t="s">
        <v>1599</v>
      </c>
      <c r="AS934" t="s">
        <v>981</v>
      </c>
      <c r="AT934" t="e">
        <f>#REF!</f>
        <v>#REF!</v>
      </c>
      <c r="AV934" s="40">
        <v>20</v>
      </c>
      <c r="AW934" s="42">
        <v>73</v>
      </c>
      <c r="AX934" s="44">
        <f t="shared" si="273"/>
        <v>20073</v>
      </c>
      <c r="AZ934" s="7" t="s">
        <v>4546</v>
      </c>
    </row>
    <row r="935" spans="1:52" hidden="1" outlineLevel="1">
      <c r="A935" t="s">
        <v>856</v>
      </c>
      <c r="B935" t="s">
        <v>981</v>
      </c>
      <c r="C935" s="25">
        <v>2642</v>
      </c>
      <c r="F935" s="1">
        <f t="shared" si="276"/>
        <v>1469</v>
      </c>
      <c r="G935" s="1">
        <v>1133</v>
      </c>
      <c r="H935" s="1">
        <v>1130</v>
      </c>
      <c r="I935" s="2" t="str">
        <f t="shared" si="274"/>
        <v/>
      </c>
      <c r="J935" s="2">
        <f t="shared" si="275"/>
        <v>0.76923076923076927</v>
      </c>
      <c r="K935" s="10">
        <f t="shared" si="277"/>
        <v>2</v>
      </c>
      <c r="L935" s="9">
        <f t="shared" si="278"/>
        <v>1</v>
      </c>
      <c r="M935" s="8">
        <f t="shared" si="279"/>
        <v>3</v>
      </c>
      <c r="N935" s="2">
        <f t="shared" si="280"/>
        <v>0.16814159292035399</v>
      </c>
      <c r="O935" s="2">
        <f t="shared" si="281"/>
        <v>0.70456092579986385</v>
      </c>
      <c r="P935" s="2">
        <f t="shared" si="282"/>
        <v>0.12593601089176309</v>
      </c>
      <c r="Q935" s="2">
        <f t="shared" si="283"/>
        <v>1.3614703880190371E-3</v>
      </c>
      <c r="R935" s="1">
        <v>247</v>
      </c>
      <c r="S935" s="1">
        <v>1035</v>
      </c>
      <c r="T935" s="1">
        <v>185</v>
      </c>
      <c r="U935" s="1">
        <v>0</v>
      </c>
      <c r="X935" s="1">
        <v>2</v>
      </c>
      <c r="AR935" t="s">
        <v>856</v>
      </c>
      <c r="AS935" t="s">
        <v>981</v>
      </c>
      <c r="AT935" t="e">
        <f>#REF!</f>
        <v>#REF!</v>
      </c>
      <c r="AV935" s="40">
        <v>20</v>
      </c>
      <c r="AW935" s="42">
        <v>75</v>
      </c>
      <c r="AX935" s="44">
        <f t="shared" si="273"/>
        <v>20075</v>
      </c>
      <c r="AZ935" s="7" t="s">
        <v>4546</v>
      </c>
    </row>
    <row r="936" spans="1:52" hidden="1" outlineLevel="1">
      <c r="A936" t="s">
        <v>2188</v>
      </c>
      <c r="B936" t="s">
        <v>981</v>
      </c>
      <c r="C936" s="25">
        <v>6261</v>
      </c>
      <c r="F936" s="1">
        <f t="shared" si="276"/>
        <v>4431</v>
      </c>
      <c r="G936" s="1">
        <v>2982</v>
      </c>
      <c r="H936" s="1">
        <v>2930</v>
      </c>
      <c r="I936" s="2" t="str">
        <f t="shared" si="274"/>
        <v/>
      </c>
      <c r="J936" s="2">
        <f t="shared" si="275"/>
        <v>0.66125028210336267</v>
      </c>
      <c r="K936" s="10">
        <f t="shared" si="277"/>
        <v>2</v>
      </c>
      <c r="L936" s="9">
        <f t="shared" si="278"/>
        <v>1</v>
      </c>
      <c r="M936" s="8">
        <f t="shared" si="279"/>
        <v>3</v>
      </c>
      <c r="N936" s="2">
        <f t="shared" si="280"/>
        <v>0.24373730534867977</v>
      </c>
      <c r="O936" s="2">
        <f t="shared" si="281"/>
        <v>0.56082148499210116</v>
      </c>
      <c r="P936" s="2">
        <f t="shared" si="282"/>
        <v>0.19047619047619047</v>
      </c>
      <c r="Q936" s="2">
        <f t="shared" si="283"/>
        <v>4.9650191830286072E-3</v>
      </c>
      <c r="R936" s="1">
        <v>1080</v>
      </c>
      <c r="S936" s="1">
        <v>2485</v>
      </c>
      <c r="T936" s="1">
        <v>844</v>
      </c>
      <c r="U936" s="1">
        <v>20</v>
      </c>
      <c r="X936" s="1">
        <v>2</v>
      </c>
      <c r="AR936" t="s">
        <v>2188</v>
      </c>
      <c r="AS936" t="s">
        <v>981</v>
      </c>
      <c r="AT936" t="e">
        <f>#REF!</f>
        <v>#REF!</v>
      </c>
      <c r="AV936" s="40">
        <v>20</v>
      </c>
      <c r="AW936" s="42">
        <v>77</v>
      </c>
      <c r="AX936" s="44">
        <f t="shared" si="273"/>
        <v>20077</v>
      </c>
      <c r="AZ936" s="7" t="s">
        <v>4546</v>
      </c>
    </row>
    <row r="937" spans="1:52" hidden="1" outlineLevel="1">
      <c r="A937" t="s">
        <v>2439</v>
      </c>
      <c r="B937" t="s">
        <v>981</v>
      </c>
      <c r="C937" s="25">
        <v>33549</v>
      </c>
      <c r="F937" s="1">
        <f t="shared" si="276"/>
        <v>20091</v>
      </c>
      <c r="G937" s="1">
        <v>15035</v>
      </c>
      <c r="H937" s="1">
        <v>15110</v>
      </c>
      <c r="I937" s="2" t="str">
        <f t="shared" si="274"/>
        <v/>
      </c>
      <c r="J937" s="2">
        <f t="shared" si="275"/>
        <v>0.7520780448957245</v>
      </c>
      <c r="K937" s="10">
        <f t="shared" si="277"/>
        <v>3</v>
      </c>
      <c r="L937" s="9">
        <f t="shared" si="278"/>
        <v>1</v>
      </c>
      <c r="M937" s="8">
        <f t="shared" si="279"/>
        <v>2</v>
      </c>
      <c r="N937" s="2">
        <f t="shared" si="280"/>
        <v>0.23562789308645662</v>
      </c>
      <c r="O937" s="2">
        <f t="shared" si="281"/>
        <v>0.49474889253894777</v>
      </c>
      <c r="P937" s="2">
        <f t="shared" si="282"/>
        <v>0.26589019959185706</v>
      </c>
      <c r="Q937" s="2">
        <f t="shared" si="283"/>
        <v>3.7330147827385751E-3</v>
      </c>
      <c r="R937" s="1">
        <v>4734</v>
      </c>
      <c r="S937" s="1">
        <v>9940</v>
      </c>
      <c r="T937" s="1">
        <v>5342</v>
      </c>
      <c r="U937" s="1">
        <v>68</v>
      </c>
      <c r="X937" s="1">
        <v>7</v>
      </c>
      <c r="AR937" t="s">
        <v>2439</v>
      </c>
      <c r="AS937" t="s">
        <v>981</v>
      </c>
      <c r="AT937" t="e">
        <f>#REF!</f>
        <v>#REF!</v>
      </c>
      <c r="AV937" s="40">
        <v>20</v>
      </c>
      <c r="AW937" s="42">
        <v>79</v>
      </c>
      <c r="AX937" s="44">
        <f t="shared" si="273"/>
        <v>20079</v>
      </c>
      <c r="AZ937" s="7" t="s">
        <v>4546</v>
      </c>
    </row>
    <row r="938" spans="1:52" hidden="1" outlineLevel="1">
      <c r="A938" t="s">
        <v>1262</v>
      </c>
      <c r="B938" t="s">
        <v>981</v>
      </c>
      <c r="C938" s="25">
        <v>4238</v>
      </c>
      <c r="F938" s="1">
        <f t="shared" si="276"/>
        <v>2453</v>
      </c>
      <c r="G938" s="1">
        <v>1599</v>
      </c>
      <c r="H938" s="1">
        <v>1599</v>
      </c>
      <c r="I938" s="2" t="str">
        <f t="shared" si="274"/>
        <v/>
      </c>
      <c r="J938" s="2">
        <f t="shared" si="275"/>
        <v>0.65185487158581334</v>
      </c>
      <c r="K938" s="10">
        <f t="shared" si="277"/>
        <v>3</v>
      </c>
      <c r="L938" s="9">
        <f t="shared" si="278"/>
        <v>1</v>
      </c>
      <c r="M938" s="8">
        <f t="shared" si="279"/>
        <v>2</v>
      </c>
      <c r="N938" s="2">
        <f t="shared" si="280"/>
        <v>0.12433754586220953</v>
      </c>
      <c r="O938" s="2">
        <f t="shared" si="281"/>
        <v>0.63106400326131273</v>
      </c>
      <c r="P938" s="2">
        <f t="shared" si="282"/>
        <v>0.24378312270688951</v>
      </c>
      <c r="Q938" s="2">
        <f t="shared" si="283"/>
        <v>8.1532816958818088E-4</v>
      </c>
      <c r="R938" s="1">
        <v>305</v>
      </c>
      <c r="S938" s="1">
        <v>1548</v>
      </c>
      <c r="T938" s="1">
        <v>598</v>
      </c>
      <c r="U938" s="1">
        <v>2</v>
      </c>
      <c r="X938" s="1">
        <v>0</v>
      </c>
      <c r="AR938" t="s">
        <v>1262</v>
      </c>
      <c r="AS938" t="s">
        <v>981</v>
      </c>
      <c r="AT938" t="e">
        <f>#REF!</f>
        <v>#REF!</v>
      </c>
      <c r="AV938" s="40">
        <v>20</v>
      </c>
      <c r="AW938" s="42">
        <v>81</v>
      </c>
      <c r="AX938" s="44">
        <f t="shared" si="273"/>
        <v>20081</v>
      </c>
      <c r="AZ938" s="7" t="s">
        <v>4546</v>
      </c>
    </row>
    <row r="939" spans="1:52" hidden="1" outlineLevel="1">
      <c r="A939" t="s">
        <v>3384</v>
      </c>
      <c r="B939" t="s">
        <v>981</v>
      </c>
      <c r="C939" s="25">
        <v>2089</v>
      </c>
      <c r="F939" s="1">
        <f t="shared" si="276"/>
        <v>1582</v>
      </c>
      <c r="G939" s="1">
        <v>1211</v>
      </c>
      <c r="H939" s="1">
        <v>1183</v>
      </c>
      <c r="I939" s="2" t="str">
        <f t="shared" si="274"/>
        <v/>
      </c>
      <c r="J939" s="2">
        <f t="shared" si="275"/>
        <v>0.74778761061946908</v>
      </c>
      <c r="K939" s="10">
        <f t="shared" si="277"/>
        <v>2</v>
      </c>
      <c r="L939" s="9">
        <f t="shared" si="278"/>
        <v>1</v>
      </c>
      <c r="M939" s="8">
        <f t="shared" si="279"/>
        <v>3</v>
      </c>
      <c r="N939" s="2">
        <f t="shared" si="280"/>
        <v>0.1820480404551201</v>
      </c>
      <c r="O939" s="2">
        <f t="shared" si="281"/>
        <v>0.65233881163084706</v>
      </c>
      <c r="P939" s="2">
        <f t="shared" si="282"/>
        <v>0.16434892541087232</v>
      </c>
      <c r="Q939" s="2">
        <f t="shared" si="283"/>
        <v>1.2642225031604948E-3</v>
      </c>
      <c r="R939" s="1">
        <v>288</v>
      </c>
      <c r="S939" s="1">
        <v>1032</v>
      </c>
      <c r="T939" s="1">
        <v>260</v>
      </c>
      <c r="U939" s="1">
        <v>2</v>
      </c>
      <c r="X939" s="1">
        <v>0</v>
      </c>
      <c r="AR939" t="s">
        <v>3384</v>
      </c>
      <c r="AS939" t="s">
        <v>981</v>
      </c>
      <c r="AT939" t="e">
        <f>#REF!</f>
        <v>#REF!</v>
      </c>
      <c r="AV939" s="40">
        <v>20</v>
      </c>
      <c r="AW939" s="42">
        <v>83</v>
      </c>
      <c r="AX939" s="44">
        <f t="shared" si="273"/>
        <v>20083</v>
      </c>
      <c r="AZ939" s="7" t="s">
        <v>4546</v>
      </c>
    </row>
    <row r="940" spans="1:52" hidden="1" outlineLevel="1">
      <c r="A940" t="s">
        <v>3690</v>
      </c>
      <c r="B940" t="s">
        <v>981</v>
      </c>
      <c r="C940" s="25">
        <v>13069</v>
      </c>
      <c r="F940" s="1">
        <f t="shared" si="276"/>
        <v>8691</v>
      </c>
      <c r="G940" s="1">
        <v>5972</v>
      </c>
      <c r="H940" s="1">
        <v>5888</v>
      </c>
      <c r="I940" s="2" t="str">
        <f t="shared" si="274"/>
        <v/>
      </c>
      <c r="J940" s="2">
        <f t="shared" si="275"/>
        <v>0.67748245311241517</v>
      </c>
      <c r="K940" s="10">
        <f t="shared" si="277"/>
        <v>2</v>
      </c>
      <c r="L940" s="9">
        <f t="shared" si="278"/>
        <v>1</v>
      </c>
      <c r="M940" s="8">
        <f t="shared" si="279"/>
        <v>3</v>
      </c>
      <c r="N940" s="2">
        <f t="shared" si="280"/>
        <v>0.26268553676216777</v>
      </c>
      <c r="O940" s="2">
        <f t="shared" si="281"/>
        <v>0.50535036244390752</v>
      </c>
      <c r="P940" s="2">
        <f t="shared" si="282"/>
        <v>0.22655620757105052</v>
      </c>
      <c r="Q940" s="2">
        <f t="shared" si="283"/>
        <v>5.4078932228741883E-3</v>
      </c>
      <c r="R940" s="1">
        <v>2283</v>
      </c>
      <c r="S940" s="1">
        <v>4392</v>
      </c>
      <c r="T940" s="1">
        <v>1969</v>
      </c>
      <c r="U940" s="1">
        <v>30</v>
      </c>
      <c r="X940" s="1">
        <v>17</v>
      </c>
      <c r="AR940" t="s">
        <v>3690</v>
      </c>
      <c r="AS940" t="s">
        <v>981</v>
      </c>
      <c r="AT940" t="e">
        <f>#REF!</f>
        <v>#REF!</v>
      </c>
      <c r="AV940" s="40">
        <v>20</v>
      </c>
      <c r="AW940" s="42">
        <v>85</v>
      </c>
      <c r="AX940" s="44">
        <f t="shared" si="273"/>
        <v>20085</v>
      </c>
      <c r="AZ940" s="7" t="s">
        <v>4546</v>
      </c>
    </row>
    <row r="941" spans="1:52" hidden="1" outlineLevel="1">
      <c r="A941" t="s">
        <v>2409</v>
      </c>
      <c r="B941" t="s">
        <v>981</v>
      </c>
      <c r="C941" s="25">
        <v>19042</v>
      </c>
      <c r="F941" s="1">
        <f t="shared" si="276"/>
        <v>12962</v>
      </c>
      <c r="G941" s="1">
        <v>8965</v>
      </c>
      <c r="H941" s="1">
        <v>8793</v>
      </c>
      <c r="I941" s="2" t="str">
        <f t="shared" si="274"/>
        <v/>
      </c>
      <c r="J941" s="2">
        <f t="shared" si="275"/>
        <v>0.67836753587409349</v>
      </c>
      <c r="K941" s="10">
        <f t="shared" si="277"/>
        <v>3</v>
      </c>
      <c r="L941" s="9">
        <f t="shared" si="278"/>
        <v>1</v>
      </c>
      <c r="M941" s="8">
        <f t="shared" si="279"/>
        <v>2</v>
      </c>
      <c r="N941" s="2">
        <f t="shared" si="280"/>
        <v>0.25520752970220645</v>
      </c>
      <c r="O941" s="2">
        <f t="shared" si="281"/>
        <v>0.45263076685696652</v>
      </c>
      <c r="P941" s="2">
        <f t="shared" si="282"/>
        <v>0.28598981638636012</v>
      </c>
      <c r="Q941" s="2">
        <f t="shared" si="283"/>
        <v>6.1718870544668625E-3</v>
      </c>
      <c r="R941" s="1">
        <v>3308</v>
      </c>
      <c r="S941" s="1">
        <v>5867</v>
      </c>
      <c r="T941" s="1">
        <v>3707</v>
      </c>
      <c r="U941" s="1">
        <v>66</v>
      </c>
      <c r="X941" s="1">
        <v>14</v>
      </c>
      <c r="AR941" t="s">
        <v>2409</v>
      </c>
      <c r="AS941" t="s">
        <v>981</v>
      </c>
      <c r="AT941" t="e">
        <f>#REF!</f>
        <v>#REF!</v>
      </c>
      <c r="AV941" s="40">
        <v>20</v>
      </c>
      <c r="AW941" s="42">
        <v>87</v>
      </c>
      <c r="AX941" s="44">
        <f t="shared" si="273"/>
        <v>20087</v>
      </c>
      <c r="AZ941" s="7" t="s">
        <v>4546</v>
      </c>
    </row>
    <row r="942" spans="1:52" hidden="1" outlineLevel="1">
      <c r="A942" t="s">
        <v>3385</v>
      </c>
      <c r="B942" t="s">
        <v>981</v>
      </c>
      <c r="C942" s="25">
        <v>3349</v>
      </c>
      <c r="F942" s="1">
        <f t="shared" si="276"/>
        <v>2748</v>
      </c>
      <c r="G942" s="1">
        <v>1936</v>
      </c>
      <c r="H942" s="1">
        <v>1915</v>
      </c>
      <c r="I942" s="2" t="str">
        <f t="shared" si="274"/>
        <v/>
      </c>
      <c r="J942" s="2">
        <f t="shared" si="275"/>
        <v>0.69687045123726343</v>
      </c>
      <c r="K942" s="10">
        <f t="shared" si="277"/>
        <v>3</v>
      </c>
      <c r="L942" s="9">
        <f t="shared" si="278"/>
        <v>1</v>
      </c>
      <c r="M942" s="8">
        <f t="shared" si="279"/>
        <v>2</v>
      </c>
      <c r="N942" s="2">
        <f t="shared" si="280"/>
        <v>0.15283842794759825</v>
      </c>
      <c r="O942" s="2">
        <f t="shared" si="281"/>
        <v>0.59497816593886466</v>
      </c>
      <c r="P942" s="2">
        <f t="shared" si="282"/>
        <v>0.24890829694323144</v>
      </c>
      <c r="Q942" s="2">
        <f t="shared" si="283"/>
        <v>3.275109170305629E-3</v>
      </c>
      <c r="R942" s="1">
        <v>420</v>
      </c>
      <c r="S942" s="1">
        <v>1635</v>
      </c>
      <c r="T942" s="1">
        <v>684</v>
      </c>
      <c r="U942" s="1">
        <v>9</v>
      </c>
      <c r="X942" s="1">
        <v>0</v>
      </c>
      <c r="AR942" t="s">
        <v>3385</v>
      </c>
      <c r="AS942" t="s">
        <v>981</v>
      </c>
      <c r="AT942" t="e">
        <f>#REF!</f>
        <v>#REF!</v>
      </c>
      <c r="AV942" s="40">
        <v>20</v>
      </c>
      <c r="AW942" s="42">
        <v>89</v>
      </c>
      <c r="AX942" s="44">
        <f t="shared" si="273"/>
        <v>20089</v>
      </c>
      <c r="AZ942" s="7" t="s">
        <v>4546</v>
      </c>
    </row>
    <row r="943" spans="1:52" hidden="1" outlineLevel="1">
      <c r="A943" t="s">
        <v>1630</v>
      </c>
      <c r="B943" t="s">
        <v>981</v>
      </c>
      <c r="C943" s="25">
        <v>495396</v>
      </c>
      <c r="F943" s="1">
        <f t="shared" si="276"/>
        <v>348552</v>
      </c>
      <c r="G943" s="1">
        <v>263166</v>
      </c>
      <c r="H943" s="1">
        <v>258687</v>
      </c>
      <c r="I943" s="2" t="str">
        <f t="shared" si="274"/>
        <v/>
      </c>
      <c r="J943" s="2">
        <f t="shared" si="275"/>
        <v>0.74217620326378853</v>
      </c>
      <c r="K943" s="10">
        <f t="shared" si="277"/>
        <v>3</v>
      </c>
      <c r="L943" s="9">
        <f t="shared" si="278"/>
        <v>1</v>
      </c>
      <c r="M943" s="8">
        <f t="shared" si="279"/>
        <v>2</v>
      </c>
      <c r="N943" s="2">
        <f t="shared" si="280"/>
        <v>0.20726606073125386</v>
      </c>
      <c r="O943" s="2">
        <f t="shared" si="281"/>
        <v>0.49868025430925655</v>
      </c>
      <c r="P943" s="2">
        <f t="shared" si="282"/>
        <v>0.28774759576763292</v>
      </c>
      <c r="Q943" s="2">
        <f t="shared" si="283"/>
        <v>6.3060891918566564E-3</v>
      </c>
      <c r="R943" s="1">
        <v>72243</v>
      </c>
      <c r="S943" s="1">
        <v>173816</v>
      </c>
      <c r="T943" s="1">
        <v>100295</v>
      </c>
      <c r="U943" s="1">
        <v>1922</v>
      </c>
      <c r="X943" s="1">
        <v>276</v>
      </c>
      <c r="AR943" t="s">
        <v>1630</v>
      </c>
      <c r="AS943" t="s">
        <v>981</v>
      </c>
      <c r="AT943" t="e">
        <f>#REF!</f>
        <v>#REF!</v>
      </c>
      <c r="AV943" s="40">
        <v>20</v>
      </c>
      <c r="AW943" s="42">
        <v>91</v>
      </c>
      <c r="AX943" s="44">
        <f t="shared" si="273"/>
        <v>20091</v>
      </c>
      <c r="AZ943" s="7" t="s">
        <v>4546</v>
      </c>
    </row>
    <row r="944" spans="1:52" hidden="1" outlineLevel="1">
      <c r="A944" t="s">
        <v>777</v>
      </c>
      <c r="B944" t="s">
        <v>981</v>
      </c>
      <c r="C944" s="25">
        <v>4231</v>
      </c>
      <c r="F944" s="1">
        <f t="shared" si="276"/>
        <v>2127</v>
      </c>
      <c r="G944" s="1">
        <v>1492</v>
      </c>
      <c r="H944" s="1">
        <v>1455</v>
      </c>
      <c r="I944" s="2" t="str">
        <f t="shared" si="274"/>
        <v/>
      </c>
      <c r="J944" s="2">
        <f t="shared" si="275"/>
        <v>0.68406205923836394</v>
      </c>
      <c r="K944" s="10">
        <f t="shared" si="277"/>
        <v>3</v>
      </c>
      <c r="L944" s="9">
        <f t="shared" si="278"/>
        <v>1</v>
      </c>
      <c r="M944" s="8">
        <f t="shared" si="279"/>
        <v>2</v>
      </c>
      <c r="N944" s="2">
        <f t="shared" si="280"/>
        <v>0.17912552891396333</v>
      </c>
      <c r="O944" s="2">
        <f t="shared" si="281"/>
        <v>0.63093559003291022</v>
      </c>
      <c r="P944" s="2">
        <f t="shared" si="282"/>
        <v>0.18711800658204042</v>
      </c>
      <c r="Q944" s="2">
        <f t="shared" si="283"/>
        <v>2.8208744710860878E-3</v>
      </c>
      <c r="R944" s="1">
        <v>381</v>
      </c>
      <c r="S944" s="1">
        <v>1342</v>
      </c>
      <c r="T944" s="1">
        <v>398</v>
      </c>
      <c r="U944" s="1">
        <v>6</v>
      </c>
      <c r="X944" s="1">
        <v>0</v>
      </c>
      <c r="AR944" t="s">
        <v>777</v>
      </c>
      <c r="AS944" t="s">
        <v>981</v>
      </c>
      <c r="AT944" t="e">
        <f>#REF!</f>
        <v>#REF!</v>
      </c>
      <c r="AV944" s="40">
        <v>20</v>
      </c>
      <c r="AW944" s="42">
        <v>93</v>
      </c>
      <c r="AX944" s="44">
        <f t="shared" si="273"/>
        <v>20093</v>
      </c>
      <c r="AZ944" s="7" t="s">
        <v>4546</v>
      </c>
    </row>
    <row r="945" spans="1:52" hidden="1" outlineLevel="1">
      <c r="A945" t="s">
        <v>1592</v>
      </c>
      <c r="B945" t="s">
        <v>981</v>
      </c>
      <c r="C945" s="25">
        <v>8439</v>
      </c>
      <c r="F945" s="1">
        <f t="shared" si="276"/>
        <v>6055</v>
      </c>
      <c r="G945" s="1">
        <v>3486</v>
      </c>
      <c r="H945" s="1">
        <v>3764</v>
      </c>
      <c r="I945" s="2" t="str">
        <f t="shared" si="274"/>
        <v/>
      </c>
      <c r="J945" s="2">
        <f t="shared" si="275"/>
        <v>0.62163501238645746</v>
      </c>
      <c r="K945" s="10">
        <f t="shared" si="277"/>
        <v>3</v>
      </c>
      <c r="L945" s="9">
        <f t="shared" si="278"/>
        <v>1</v>
      </c>
      <c r="M945" s="8">
        <f t="shared" si="279"/>
        <v>2</v>
      </c>
      <c r="N945" s="2">
        <f t="shared" si="280"/>
        <v>0.21056977704376548</v>
      </c>
      <c r="O945" s="2">
        <f t="shared" si="281"/>
        <v>0.54434351775392242</v>
      </c>
      <c r="P945" s="2">
        <f t="shared" si="282"/>
        <v>0.24178364987613543</v>
      </c>
      <c r="Q945" s="2">
        <f t="shared" si="283"/>
        <v>3.3030553261766959E-3</v>
      </c>
      <c r="R945" s="1">
        <v>1275</v>
      </c>
      <c r="S945" s="1">
        <v>3296</v>
      </c>
      <c r="T945" s="1">
        <v>1464</v>
      </c>
      <c r="U945" s="1">
        <v>12</v>
      </c>
      <c r="X945" s="1">
        <v>8</v>
      </c>
      <c r="AR945" t="s">
        <v>1592</v>
      </c>
      <c r="AS945" t="s">
        <v>981</v>
      </c>
      <c r="AT945" t="e">
        <f>#REF!</f>
        <v>#REF!</v>
      </c>
      <c r="AV945" s="40">
        <v>20</v>
      </c>
      <c r="AW945" s="42">
        <v>95</v>
      </c>
      <c r="AX945" s="44">
        <f t="shared" si="273"/>
        <v>20095</v>
      </c>
      <c r="AZ945" s="7" t="s">
        <v>4546</v>
      </c>
    </row>
    <row r="946" spans="1:52" hidden="1" outlineLevel="1">
      <c r="A946" t="s">
        <v>538</v>
      </c>
      <c r="B946" t="s">
        <v>981</v>
      </c>
      <c r="C946" s="25">
        <v>3130</v>
      </c>
      <c r="F946" s="1">
        <f t="shared" si="276"/>
        <v>2344</v>
      </c>
      <c r="G946" s="1">
        <v>1594</v>
      </c>
      <c r="H946" s="1">
        <v>1565</v>
      </c>
      <c r="I946" s="2" t="str">
        <f t="shared" si="274"/>
        <v/>
      </c>
      <c r="J946" s="2">
        <f t="shared" si="275"/>
        <v>0.6676621160409556</v>
      </c>
      <c r="K946" s="10">
        <f t="shared" si="277"/>
        <v>2</v>
      </c>
      <c r="L946" s="9">
        <f t="shared" si="278"/>
        <v>1</v>
      </c>
      <c r="M946" s="8">
        <f t="shared" si="279"/>
        <v>3</v>
      </c>
      <c r="N946" s="2">
        <f t="shared" si="280"/>
        <v>0.18046075085324231</v>
      </c>
      <c r="O946" s="2">
        <f t="shared" si="281"/>
        <v>0.68174061433447097</v>
      </c>
      <c r="P946" s="2">
        <f t="shared" si="282"/>
        <v>0.13438566552901024</v>
      </c>
      <c r="Q946" s="2">
        <f t="shared" si="283"/>
        <v>3.4129692832764735E-3</v>
      </c>
      <c r="R946" s="1">
        <v>423</v>
      </c>
      <c r="S946" s="1">
        <v>1598</v>
      </c>
      <c r="T946" s="1">
        <v>315</v>
      </c>
      <c r="U946" s="1">
        <v>7</v>
      </c>
      <c r="X946" s="1">
        <v>1</v>
      </c>
      <c r="AR946" t="s">
        <v>538</v>
      </c>
      <c r="AS946" t="s">
        <v>981</v>
      </c>
      <c r="AT946" t="e">
        <f>#REF!</f>
        <v>#REF!</v>
      </c>
      <c r="AV946" s="40">
        <v>20</v>
      </c>
      <c r="AW946" s="42">
        <v>97</v>
      </c>
      <c r="AX946" s="44">
        <f t="shared" si="273"/>
        <v>20097</v>
      </c>
      <c r="AZ946" s="7" t="s">
        <v>4546</v>
      </c>
    </row>
    <row r="947" spans="1:52" hidden="1" outlineLevel="1">
      <c r="A947" t="s">
        <v>2669</v>
      </c>
      <c r="B947" t="s">
        <v>981</v>
      </c>
      <c r="C947" s="25">
        <v>21911</v>
      </c>
      <c r="F947" s="1">
        <f t="shared" si="276"/>
        <v>16218</v>
      </c>
      <c r="G947" s="1">
        <v>9400</v>
      </c>
      <c r="H947" s="1">
        <v>9139</v>
      </c>
      <c r="I947" s="2" t="str">
        <f t="shared" si="274"/>
        <v/>
      </c>
      <c r="J947" s="2">
        <f t="shared" si="275"/>
        <v>0.56350968060180051</v>
      </c>
      <c r="K947" s="10">
        <f t="shared" si="277"/>
        <v>2</v>
      </c>
      <c r="L947" s="9">
        <f t="shared" si="278"/>
        <v>1</v>
      </c>
      <c r="M947" s="8">
        <f t="shared" si="279"/>
        <v>3</v>
      </c>
      <c r="N947" s="2">
        <f t="shared" si="280"/>
        <v>0.32254285361943519</v>
      </c>
      <c r="O947" s="2">
        <f t="shared" si="281"/>
        <v>0.3721174004192872</v>
      </c>
      <c r="P947" s="2">
        <f t="shared" si="282"/>
        <v>0.29491922555185596</v>
      </c>
      <c r="Q947" s="2">
        <f t="shared" si="283"/>
        <v>1.0420520409421596E-2</v>
      </c>
      <c r="R947" s="1">
        <v>5231</v>
      </c>
      <c r="S947" s="1">
        <v>6035</v>
      </c>
      <c r="T947" s="1">
        <v>4783</v>
      </c>
      <c r="U947" s="1">
        <v>153</v>
      </c>
      <c r="X947" s="1">
        <v>16</v>
      </c>
      <c r="AR947" t="s">
        <v>2669</v>
      </c>
      <c r="AS947" t="s">
        <v>981</v>
      </c>
      <c r="AT947" t="e">
        <f>#REF!</f>
        <v>#REF!</v>
      </c>
      <c r="AV947" s="40">
        <v>20</v>
      </c>
      <c r="AW947" s="42">
        <v>99</v>
      </c>
      <c r="AX947" s="44">
        <f t="shared" si="273"/>
        <v>20099</v>
      </c>
      <c r="AZ947" s="7" t="s">
        <v>4546</v>
      </c>
    </row>
    <row r="948" spans="1:52" hidden="1" outlineLevel="1">
      <c r="A948" t="s">
        <v>2485</v>
      </c>
      <c r="B948" t="s">
        <v>981</v>
      </c>
      <c r="C948" s="25">
        <v>1916</v>
      </c>
      <c r="F948" s="1">
        <f t="shared" si="276"/>
        <v>1404</v>
      </c>
      <c r="G948" s="1">
        <v>1019</v>
      </c>
      <c r="H948" s="1">
        <v>1014</v>
      </c>
      <c r="I948" s="2" t="str">
        <f t="shared" si="274"/>
        <v/>
      </c>
      <c r="J948" s="2">
        <f t="shared" si="275"/>
        <v>0.72222222222222221</v>
      </c>
      <c r="K948" s="10">
        <f t="shared" si="277"/>
        <v>2</v>
      </c>
      <c r="L948" s="9">
        <f t="shared" si="278"/>
        <v>1</v>
      </c>
      <c r="M948" s="8">
        <f t="shared" si="279"/>
        <v>3</v>
      </c>
      <c r="N948" s="2">
        <f t="shared" si="280"/>
        <v>0.16025641025641027</v>
      </c>
      <c r="O948" s="2">
        <f t="shared" si="281"/>
        <v>0.7257834757834758</v>
      </c>
      <c r="P948" s="2">
        <f t="shared" si="282"/>
        <v>0.1111111111111111</v>
      </c>
      <c r="Q948" s="2">
        <f t="shared" si="283"/>
        <v>2.8490028490028574E-3</v>
      </c>
      <c r="R948" s="1">
        <v>225</v>
      </c>
      <c r="S948" s="1">
        <v>1019</v>
      </c>
      <c r="T948" s="1">
        <v>156</v>
      </c>
      <c r="U948" s="1">
        <v>4</v>
      </c>
      <c r="X948" s="1">
        <v>0</v>
      </c>
      <c r="AR948" t="s">
        <v>2485</v>
      </c>
      <c r="AS948" t="s">
        <v>981</v>
      </c>
      <c r="AT948" t="e">
        <f>#REF!</f>
        <v>#REF!</v>
      </c>
      <c r="AV948" s="40">
        <v>20</v>
      </c>
      <c r="AW948" s="42">
        <v>101</v>
      </c>
      <c r="AX948" s="44">
        <f t="shared" si="273"/>
        <v>20101</v>
      </c>
      <c r="AZ948" s="7" t="s">
        <v>4546</v>
      </c>
    </row>
    <row r="949" spans="1:52" hidden="1" outlineLevel="1">
      <c r="A949" t="s">
        <v>1150</v>
      </c>
      <c r="B949" t="s">
        <v>981</v>
      </c>
      <c r="C949" s="25">
        <v>71373</v>
      </c>
      <c r="F949" s="1">
        <f t="shared" si="276"/>
        <v>40616</v>
      </c>
      <c r="G949" s="1">
        <v>27738</v>
      </c>
      <c r="H949" s="1">
        <v>27331</v>
      </c>
      <c r="I949" s="2" t="str">
        <f t="shared" si="274"/>
        <v/>
      </c>
      <c r="J949" s="2">
        <f t="shared" si="275"/>
        <v>0.67291215284616901</v>
      </c>
      <c r="K949" s="10">
        <f t="shared" si="277"/>
        <v>2</v>
      </c>
      <c r="L949" s="9">
        <f t="shared" si="278"/>
        <v>1</v>
      </c>
      <c r="M949" s="8">
        <f t="shared" si="279"/>
        <v>3</v>
      </c>
      <c r="N949" s="2">
        <f t="shared" si="280"/>
        <v>0.30588930470750442</v>
      </c>
      <c r="O949" s="2">
        <f t="shared" si="281"/>
        <v>0.38184459326373843</v>
      </c>
      <c r="P949" s="2">
        <f t="shared" si="282"/>
        <v>0.30519992121331496</v>
      </c>
      <c r="Q949" s="2">
        <f t="shared" si="283"/>
        <v>7.0661808154421912E-3</v>
      </c>
      <c r="R949" s="1">
        <v>12424</v>
      </c>
      <c r="S949" s="1">
        <v>15509</v>
      </c>
      <c r="T949" s="1">
        <v>12396</v>
      </c>
      <c r="U949" s="1">
        <v>249</v>
      </c>
      <c r="X949" s="1">
        <v>38</v>
      </c>
      <c r="AR949" t="s">
        <v>1150</v>
      </c>
      <c r="AS949" t="s">
        <v>981</v>
      </c>
      <c r="AT949" t="e">
        <f>#REF!</f>
        <v>#REF!</v>
      </c>
      <c r="AV949" s="40">
        <v>20</v>
      </c>
      <c r="AW949" s="42">
        <v>103</v>
      </c>
      <c r="AX949" s="44">
        <f t="shared" si="273"/>
        <v>20103</v>
      </c>
      <c r="AZ949" s="7" t="s">
        <v>4546</v>
      </c>
    </row>
    <row r="950" spans="1:52" hidden="1" outlineLevel="1">
      <c r="A950" t="s">
        <v>1532</v>
      </c>
      <c r="B950" t="s">
        <v>981</v>
      </c>
      <c r="C950" s="25">
        <v>3414</v>
      </c>
      <c r="F950" s="1">
        <f t="shared" si="276"/>
        <v>2476</v>
      </c>
      <c r="G950" s="1">
        <v>1898</v>
      </c>
      <c r="H950" s="1">
        <v>1800</v>
      </c>
      <c r="I950" s="2" t="str">
        <f t="shared" si="274"/>
        <v/>
      </c>
      <c r="J950" s="2">
        <f t="shared" si="275"/>
        <v>0.72697899838449109</v>
      </c>
      <c r="K950" s="10">
        <f t="shared" si="277"/>
        <v>3</v>
      </c>
      <c r="L950" s="9">
        <f t="shared" si="278"/>
        <v>1</v>
      </c>
      <c r="M950" s="8">
        <f t="shared" si="279"/>
        <v>2</v>
      </c>
      <c r="N950" s="2">
        <f t="shared" si="280"/>
        <v>0.15791599353796446</v>
      </c>
      <c r="O950" s="2">
        <f t="shared" si="281"/>
        <v>0.6773021001615509</v>
      </c>
      <c r="P950" s="2">
        <f t="shared" si="282"/>
        <v>0.15953150242326333</v>
      </c>
      <c r="Q950" s="2">
        <f t="shared" si="283"/>
        <v>5.2504038772212824E-3</v>
      </c>
      <c r="R950" s="1">
        <v>391</v>
      </c>
      <c r="S950" s="1">
        <v>1677</v>
      </c>
      <c r="T950" s="1">
        <v>395</v>
      </c>
      <c r="U950" s="1">
        <v>10</v>
      </c>
      <c r="X950" s="1">
        <v>3</v>
      </c>
      <c r="AR950" t="s">
        <v>1532</v>
      </c>
      <c r="AS950" t="s">
        <v>981</v>
      </c>
      <c r="AT950" t="e">
        <f>#REF!</f>
        <v>#REF!</v>
      </c>
      <c r="AV950" s="40">
        <v>20</v>
      </c>
      <c r="AW950" s="42">
        <v>105</v>
      </c>
      <c r="AX950" s="44">
        <f t="shared" si="273"/>
        <v>20105</v>
      </c>
      <c r="AZ950" s="7" t="s">
        <v>4546</v>
      </c>
    </row>
    <row r="951" spans="1:52" hidden="1" outlineLevel="1">
      <c r="A951" t="s">
        <v>2620</v>
      </c>
      <c r="B951" t="s">
        <v>981</v>
      </c>
      <c r="C951" s="25">
        <v>9830</v>
      </c>
      <c r="F951" s="1">
        <f t="shared" si="276"/>
        <v>7005</v>
      </c>
      <c r="G951" s="1">
        <v>4830</v>
      </c>
      <c r="H951" s="1">
        <v>4741</v>
      </c>
      <c r="I951" s="2" t="str">
        <f t="shared" si="274"/>
        <v/>
      </c>
      <c r="J951" s="2">
        <f t="shared" si="275"/>
        <v>0.67680228408279797</v>
      </c>
      <c r="K951" s="10">
        <f t="shared" si="277"/>
        <v>3</v>
      </c>
      <c r="L951" s="9">
        <f t="shared" si="278"/>
        <v>1</v>
      </c>
      <c r="M951" s="8">
        <f t="shared" si="279"/>
        <v>2</v>
      </c>
      <c r="N951" s="2">
        <f t="shared" si="280"/>
        <v>0.24168451106352606</v>
      </c>
      <c r="O951" s="2">
        <f t="shared" si="281"/>
        <v>0.5066381156316917</v>
      </c>
      <c r="P951" s="2">
        <f t="shared" si="282"/>
        <v>0.24368308351177731</v>
      </c>
      <c r="Q951" s="2">
        <f t="shared" si="283"/>
        <v>7.9942897930049273E-3</v>
      </c>
      <c r="R951" s="1">
        <v>1693</v>
      </c>
      <c r="S951" s="1">
        <v>3549</v>
      </c>
      <c r="T951" s="1">
        <v>1707</v>
      </c>
      <c r="U951" s="1">
        <v>42</v>
      </c>
      <c r="X951" s="1">
        <v>14</v>
      </c>
      <c r="AR951" t="s">
        <v>2620</v>
      </c>
      <c r="AS951" t="s">
        <v>981</v>
      </c>
      <c r="AT951" t="e">
        <f>#REF!</f>
        <v>#REF!</v>
      </c>
      <c r="AV951" s="40">
        <v>20</v>
      </c>
      <c r="AW951" s="42">
        <v>107</v>
      </c>
      <c r="AX951" s="44">
        <f t="shared" si="273"/>
        <v>20107</v>
      </c>
      <c r="AZ951" s="7" t="s">
        <v>4546</v>
      </c>
    </row>
    <row r="952" spans="1:52" hidden="1" outlineLevel="1">
      <c r="A952" t="s">
        <v>5</v>
      </c>
      <c r="B952" t="s">
        <v>981</v>
      </c>
      <c r="C952" s="25">
        <v>2905</v>
      </c>
      <c r="F952" s="1">
        <f t="shared" si="276"/>
        <v>1819</v>
      </c>
      <c r="G952" s="1">
        <v>1548</v>
      </c>
      <c r="H952" s="1">
        <v>1523</v>
      </c>
      <c r="I952" s="2" t="str">
        <f t="shared" si="274"/>
        <v/>
      </c>
      <c r="J952" s="2">
        <f t="shared" si="275"/>
        <v>0.83727322704782847</v>
      </c>
      <c r="K952" s="10">
        <f t="shared" si="277"/>
        <v>2</v>
      </c>
      <c r="L952" s="9">
        <f t="shared" si="278"/>
        <v>1</v>
      </c>
      <c r="M952" s="8">
        <f t="shared" si="279"/>
        <v>3</v>
      </c>
      <c r="N952" s="2">
        <f t="shared" si="280"/>
        <v>0.16437603078614624</v>
      </c>
      <c r="O952" s="2">
        <f t="shared" si="281"/>
        <v>0.71302913688840019</v>
      </c>
      <c r="P952" s="2">
        <f t="shared" si="282"/>
        <v>0.11874656404617923</v>
      </c>
      <c r="Q952" s="2">
        <f t="shared" si="283"/>
        <v>3.8482682792743139E-3</v>
      </c>
      <c r="R952" s="1">
        <v>299</v>
      </c>
      <c r="S952" s="1">
        <v>1297</v>
      </c>
      <c r="T952" s="1">
        <v>216</v>
      </c>
      <c r="U952" s="1">
        <v>7</v>
      </c>
      <c r="X952" s="1">
        <v>0</v>
      </c>
      <c r="AR952" t="s">
        <v>5</v>
      </c>
      <c r="AS952" t="s">
        <v>981</v>
      </c>
      <c r="AT952" t="e">
        <f>#REF!</f>
        <v>#REF!</v>
      </c>
      <c r="AV952" s="40">
        <v>20</v>
      </c>
      <c r="AW952" s="42">
        <v>109</v>
      </c>
      <c r="AX952" s="44">
        <f t="shared" si="273"/>
        <v>20109</v>
      </c>
      <c r="AZ952" s="7" t="s">
        <v>4546</v>
      </c>
    </row>
    <row r="953" spans="1:52" hidden="1" outlineLevel="1">
      <c r="A953" t="s">
        <v>1139</v>
      </c>
      <c r="B953" t="s">
        <v>981</v>
      </c>
      <c r="C953" s="25">
        <v>36034</v>
      </c>
      <c r="F953" s="1">
        <f t="shared" si="276"/>
        <v>21619</v>
      </c>
      <c r="G953" s="1">
        <v>13618</v>
      </c>
      <c r="H953" s="1">
        <v>13440</v>
      </c>
      <c r="I953" s="2" t="str">
        <f t="shared" si="274"/>
        <v/>
      </c>
      <c r="J953" s="2">
        <f t="shared" si="275"/>
        <v>0.62167537813959939</v>
      </c>
      <c r="K953" s="10">
        <f t="shared" si="277"/>
        <v>3</v>
      </c>
      <c r="L953" s="9">
        <f t="shared" si="278"/>
        <v>1</v>
      </c>
      <c r="M953" s="8">
        <f t="shared" si="279"/>
        <v>2</v>
      </c>
      <c r="N953" s="2">
        <f t="shared" si="280"/>
        <v>0.255238447661779</v>
      </c>
      <c r="O953" s="2">
        <f t="shared" si="281"/>
        <v>0.42365511818307972</v>
      </c>
      <c r="P953" s="2">
        <f t="shared" si="282"/>
        <v>0.31106896711226234</v>
      </c>
      <c r="Q953" s="2">
        <f t="shared" si="283"/>
        <v>1.0037467042878889E-2</v>
      </c>
      <c r="R953" s="1">
        <v>5518</v>
      </c>
      <c r="S953" s="1">
        <v>9159</v>
      </c>
      <c r="T953" s="1">
        <v>6725</v>
      </c>
      <c r="U953" s="1">
        <v>187</v>
      </c>
      <c r="X953" s="1">
        <v>30</v>
      </c>
      <c r="AR953" t="s">
        <v>1139</v>
      </c>
      <c r="AS953" t="s">
        <v>981</v>
      </c>
      <c r="AT953" t="e">
        <f>#REF!</f>
        <v>#REF!</v>
      </c>
      <c r="AV953" s="40">
        <v>20</v>
      </c>
      <c r="AW953" s="42">
        <v>111</v>
      </c>
      <c r="AX953" s="44">
        <f t="shared" si="273"/>
        <v>20111</v>
      </c>
      <c r="AZ953" s="7" t="s">
        <v>4546</v>
      </c>
    </row>
    <row r="954" spans="1:52" hidden="1" outlineLevel="1">
      <c r="A954" t="s">
        <v>2386</v>
      </c>
      <c r="B954" t="s">
        <v>981</v>
      </c>
      <c r="C954" s="25">
        <v>29276</v>
      </c>
      <c r="F954" s="1">
        <f t="shared" si="276"/>
        <v>16933</v>
      </c>
      <c r="G954" s="1">
        <v>13645</v>
      </c>
      <c r="H954" s="1">
        <v>13367</v>
      </c>
      <c r="I954" s="2" t="str">
        <f t="shared" si="274"/>
        <v/>
      </c>
      <c r="J954" s="2">
        <f t="shared" si="275"/>
        <v>0.78940530325400105</v>
      </c>
      <c r="K954" s="10">
        <f t="shared" si="277"/>
        <v>3</v>
      </c>
      <c r="L954" s="9">
        <f t="shared" si="278"/>
        <v>1</v>
      </c>
      <c r="M954" s="8">
        <f t="shared" si="279"/>
        <v>2</v>
      </c>
      <c r="N954" s="2">
        <f t="shared" si="280"/>
        <v>0.18378314533750664</v>
      </c>
      <c r="O954" s="2">
        <f t="shared" si="281"/>
        <v>0.58152719541723263</v>
      </c>
      <c r="P954" s="2">
        <f t="shared" si="282"/>
        <v>0.22937459398807064</v>
      </c>
      <c r="Q954" s="2">
        <f t="shared" si="283"/>
        <v>5.3150652571901102E-3</v>
      </c>
      <c r="R954" s="1">
        <v>3112</v>
      </c>
      <c r="S954" s="1">
        <v>9847</v>
      </c>
      <c r="T954" s="1">
        <v>3884</v>
      </c>
      <c r="U954" s="1">
        <v>77</v>
      </c>
      <c r="X954" s="1">
        <v>13</v>
      </c>
      <c r="AR954" t="s">
        <v>2386</v>
      </c>
      <c r="AS954" t="s">
        <v>981</v>
      </c>
      <c r="AT954" t="e">
        <f>#REF!</f>
        <v>#REF!</v>
      </c>
      <c r="AV954" s="40">
        <v>20</v>
      </c>
      <c r="AW954" s="42">
        <v>113</v>
      </c>
      <c r="AX954" s="44">
        <f t="shared" si="273"/>
        <v>20113</v>
      </c>
      <c r="AZ954" s="7" t="s">
        <v>4546</v>
      </c>
    </row>
    <row r="955" spans="1:52" hidden="1" outlineLevel="1">
      <c r="A955" t="s">
        <v>353</v>
      </c>
      <c r="B955" t="s">
        <v>981</v>
      </c>
      <c r="C955" s="25">
        <v>13066</v>
      </c>
      <c r="F955" s="1">
        <f t="shared" si="276"/>
        <v>9207</v>
      </c>
      <c r="G955" s="1">
        <v>6222</v>
      </c>
      <c r="H955" s="1">
        <v>6159</v>
      </c>
      <c r="I955" s="2" t="str">
        <f t="shared" si="274"/>
        <v/>
      </c>
      <c r="J955" s="2">
        <f t="shared" si="275"/>
        <v>0.66894753991528189</v>
      </c>
      <c r="K955" s="10">
        <f t="shared" si="277"/>
        <v>3</v>
      </c>
      <c r="L955" s="9">
        <f t="shared" si="278"/>
        <v>1</v>
      </c>
      <c r="M955" s="8">
        <f t="shared" si="279"/>
        <v>2</v>
      </c>
      <c r="N955" s="2">
        <f t="shared" si="280"/>
        <v>0.18876941457586618</v>
      </c>
      <c r="O955" s="2">
        <f t="shared" si="281"/>
        <v>0.57467144563918759</v>
      </c>
      <c r="P955" s="2">
        <f t="shared" si="282"/>
        <v>0.22993374606277833</v>
      </c>
      <c r="Q955" s="2">
        <f t="shared" si="283"/>
        <v>6.625393722167916E-3</v>
      </c>
      <c r="R955" s="1">
        <v>1738</v>
      </c>
      <c r="S955" s="1">
        <v>5291</v>
      </c>
      <c r="T955" s="1">
        <v>2117</v>
      </c>
      <c r="U955" s="1">
        <v>55</v>
      </c>
      <c r="X955" s="1">
        <v>6</v>
      </c>
      <c r="AR955" t="s">
        <v>353</v>
      </c>
      <c r="AS955" t="s">
        <v>981</v>
      </c>
      <c r="AT955" t="e">
        <f>#REF!</f>
        <v>#REF!</v>
      </c>
      <c r="AV955" s="40">
        <v>20</v>
      </c>
      <c r="AW955" s="42">
        <v>115</v>
      </c>
      <c r="AX955" s="44">
        <f t="shared" si="273"/>
        <v>20115</v>
      </c>
      <c r="AZ955" s="7" t="s">
        <v>4546</v>
      </c>
    </row>
    <row r="956" spans="1:52" hidden="1" outlineLevel="1">
      <c r="A956" t="s">
        <v>660</v>
      </c>
      <c r="B956" t="s">
        <v>981</v>
      </c>
      <c r="C956" s="25">
        <v>10312</v>
      </c>
      <c r="F956" s="1">
        <f t="shared" si="276"/>
        <v>7363</v>
      </c>
      <c r="G956" s="1">
        <v>5245</v>
      </c>
      <c r="H956" s="1">
        <v>5108</v>
      </c>
      <c r="I956" s="2" t="str">
        <f t="shared" si="274"/>
        <v/>
      </c>
      <c r="J956" s="2">
        <f t="shared" si="275"/>
        <v>0.69373896509574906</v>
      </c>
      <c r="K956" s="10">
        <f t="shared" si="277"/>
        <v>2</v>
      </c>
      <c r="L956" s="9">
        <f t="shared" si="278"/>
        <v>1</v>
      </c>
      <c r="M956" s="8">
        <f t="shared" si="279"/>
        <v>3</v>
      </c>
      <c r="N956" s="2">
        <f t="shared" si="280"/>
        <v>0.27515958169224503</v>
      </c>
      <c r="O956" s="2">
        <f t="shared" si="281"/>
        <v>0.49694418036126581</v>
      </c>
      <c r="P956" s="2">
        <f t="shared" si="282"/>
        <v>0.22314274073068044</v>
      </c>
      <c r="Q956" s="2">
        <f t="shared" si="283"/>
        <v>4.7534972158087829E-3</v>
      </c>
      <c r="R956" s="1">
        <v>2026</v>
      </c>
      <c r="S956" s="1">
        <v>3659</v>
      </c>
      <c r="T956" s="1">
        <v>1643</v>
      </c>
      <c r="U956" s="1">
        <v>27</v>
      </c>
      <c r="X956" s="1">
        <v>8</v>
      </c>
      <c r="AR956" t="s">
        <v>660</v>
      </c>
      <c r="AS956" t="s">
        <v>981</v>
      </c>
      <c r="AT956" t="e">
        <f>#REF!</f>
        <v>#REF!</v>
      </c>
      <c r="AV956" s="40">
        <v>20</v>
      </c>
      <c r="AW956" s="42">
        <v>117</v>
      </c>
      <c r="AX956" s="44">
        <f t="shared" si="273"/>
        <v>20117</v>
      </c>
      <c r="AZ956" s="7" t="s">
        <v>4546</v>
      </c>
    </row>
    <row r="957" spans="1:52" hidden="1" outlineLevel="1">
      <c r="A957" t="s">
        <v>1901</v>
      </c>
      <c r="B957" t="s">
        <v>981</v>
      </c>
      <c r="C957" s="25">
        <v>4570</v>
      </c>
      <c r="F957" s="1">
        <f t="shared" si="276"/>
        <v>3114</v>
      </c>
      <c r="G957" s="1">
        <v>2156</v>
      </c>
      <c r="H957" s="1">
        <v>2121</v>
      </c>
      <c r="I957" s="2" t="str">
        <f t="shared" si="274"/>
        <v/>
      </c>
      <c r="J957" s="2">
        <f t="shared" si="275"/>
        <v>0.68111753371868977</v>
      </c>
      <c r="K957" s="10">
        <f t="shared" si="277"/>
        <v>3</v>
      </c>
      <c r="L957" s="9">
        <f t="shared" si="278"/>
        <v>1</v>
      </c>
      <c r="M957" s="8">
        <f t="shared" si="279"/>
        <v>2</v>
      </c>
      <c r="N957" s="2">
        <f t="shared" si="280"/>
        <v>0.15992292870905589</v>
      </c>
      <c r="O957" s="2">
        <f t="shared" si="281"/>
        <v>0.6615285806037251</v>
      </c>
      <c r="P957" s="2">
        <f t="shared" si="282"/>
        <v>0.17630057803468208</v>
      </c>
      <c r="Q957" s="2">
        <f t="shared" si="283"/>
        <v>2.247912652536932E-3</v>
      </c>
      <c r="R957" s="1">
        <v>498</v>
      </c>
      <c r="S957" s="1">
        <v>2060</v>
      </c>
      <c r="T957" s="1">
        <v>549</v>
      </c>
      <c r="U957" s="1">
        <v>4</v>
      </c>
      <c r="X957" s="1">
        <v>3</v>
      </c>
      <c r="AR957" t="s">
        <v>1901</v>
      </c>
      <c r="AS957" t="s">
        <v>981</v>
      </c>
      <c r="AT957" t="e">
        <f>#REF!</f>
        <v>#REF!</v>
      </c>
      <c r="AV957" s="40">
        <v>20</v>
      </c>
      <c r="AW957" s="42">
        <v>119</v>
      </c>
      <c r="AX957" s="44">
        <f t="shared" si="273"/>
        <v>20119</v>
      </c>
      <c r="AZ957" s="7" t="s">
        <v>4546</v>
      </c>
    </row>
    <row r="958" spans="1:52" hidden="1" outlineLevel="1">
      <c r="A958" t="s">
        <v>537</v>
      </c>
      <c r="B958" t="s">
        <v>981</v>
      </c>
      <c r="C958" s="25">
        <v>30158</v>
      </c>
      <c r="F958" s="1">
        <f t="shared" si="276"/>
        <v>19616</v>
      </c>
      <c r="G958" s="1">
        <v>14008</v>
      </c>
      <c r="H958" s="1">
        <v>14016</v>
      </c>
      <c r="I958" s="2" t="str">
        <f t="shared" si="274"/>
        <v/>
      </c>
      <c r="J958" s="2">
        <f t="shared" si="275"/>
        <v>0.71451876019575855</v>
      </c>
      <c r="K958" s="10">
        <f t="shared" si="277"/>
        <v>3</v>
      </c>
      <c r="L958" s="9">
        <f t="shared" si="278"/>
        <v>1</v>
      </c>
      <c r="M958" s="8">
        <f t="shared" si="279"/>
        <v>2</v>
      </c>
      <c r="N958" s="2">
        <f t="shared" si="280"/>
        <v>0.2536704730831974</v>
      </c>
      <c r="O958" s="2">
        <f t="shared" si="281"/>
        <v>0.44586052202283849</v>
      </c>
      <c r="P958" s="2">
        <f t="shared" si="282"/>
        <v>0.29384176182707994</v>
      </c>
      <c r="Q958" s="2">
        <f t="shared" si="283"/>
        <v>6.6272430668842253E-3</v>
      </c>
      <c r="R958" s="1">
        <v>4976</v>
      </c>
      <c r="S958" s="1">
        <v>8746</v>
      </c>
      <c r="T958" s="1">
        <v>5764</v>
      </c>
      <c r="U958" s="1">
        <v>105</v>
      </c>
      <c r="X958" s="1">
        <v>25</v>
      </c>
      <c r="AR958" t="s">
        <v>537</v>
      </c>
      <c r="AS958" t="s">
        <v>981</v>
      </c>
      <c r="AT958" t="e">
        <f>#REF!</f>
        <v>#REF!</v>
      </c>
      <c r="AV958" s="40">
        <v>20</v>
      </c>
      <c r="AW958" s="42">
        <v>121</v>
      </c>
      <c r="AX958" s="44">
        <f t="shared" si="273"/>
        <v>20121</v>
      </c>
      <c r="AZ958" s="7" t="s">
        <v>4546</v>
      </c>
    </row>
    <row r="959" spans="1:52" hidden="1" outlineLevel="1">
      <c r="A959" t="s">
        <v>1589</v>
      </c>
      <c r="B959" t="s">
        <v>981</v>
      </c>
      <c r="C959" s="25">
        <v>6539</v>
      </c>
      <c r="F959" s="1">
        <f t="shared" si="276"/>
        <v>4670</v>
      </c>
      <c r="G959" s="1">
        <v>2869</v>
      </c>
      <c r="H959" s="1">
        <v>3349</v>
      </c>
      <c r="I959" s="2" t="str">
        <f t="shared" si="274"/>
        <v/>
      </c>
      <c r="J959" s="2">
        <f t="shared" si="275"/>
        <v>0.71713062098501068</v>
      </c>
      <c r="K959" s="10">
        <f t="shared" si="277"/>
        <v>2</v>
      </c>
      <c r="L959" s="9">
        <f t="shared" si="278"/>
        <v>1</v>
      </c>
      <c r="M959" s="8">
        <f t="shared" si="279"/>
        <v>3</v>
      </c>
      <c r="N959" s="2">
        <f t="shared" si="280"/>
        <v>0.19785867237687366</v>
      </c>
      <c r="O959" s="2">
        <f t="shared" si="281"/>
        <v>0.60706638115631695</v>
      </c>
      <c r="P959" s="2">
        <f t="shared" si="282"/>
        <v>0.19057815845824411</v>
      </c>
      <c r="Q959" s="2">
        <f t="shared" si="283"/>
        <v>4.4967880085653444E-3</v>
      </c>
      <c r="R959" s="1">
        <v>924</v>
      </c>
      <c r="S959" s="1">
        <v>2835</v>
      </c>
      <c r="T959" s="1">
        <v>890</v>
      </c>
      <c r="U959" s="1">
        <v>14</v>
      </c>
      <c r="X959" s="1">
        <v>7</v>
      </c>
      <c r="AR959" t="s">
        <v>1589</v>
      </c>
      <c r="AS959" t="s">
        <v>981</v>
      </c>
      <c r="AT959" t="e">
        <f>#REF!</f>
        <v>#REF!</v>
      </c>
      <c r="AV959" s="40">
        <v>20</v>
      </c>
      <c r="AW959" s="42">
        <v>123</v>
      </c>
      <c r="AX959" s="44">
        <f t="shared" si="273"/>
        <v>20123</v>
      </c>
      <c r="AZ959" s="7" t="s">
        <v>4546</v>
      </c>
    </row>
    <row r="960" spans="1:52" hidden="1" outlineLevel="1">
      <c r="A960" t="s">
        <v>3053</v>
      </c>
      <c r="B960" t="s">
        <v>981</v>
      </c>
      <c r="C960" s="25">
        <v>35150</v>
      </c>
      <c r="F960" s="1">
        <f t="shared" si="276"/>
        <v>22139</v>
      </c>
      <c r="G960" s="1">
        <v>14478</v>
      </c>
      <c r="H960" s="1">
        <v>14116</v>
      </c>
      <c r="I960" s="2" t="str">
        <f t="shared" si="274"/>
        <v/>
      </c>
      <c r="J960" s="2">
        <f t="shared" si="275"/>
        <v>0.63760784136591531</v>
      </c>
      <c r="K960" s="10">
        <f t="shared" si="277"/>
        <v>2</v>
      </c>
      <c r="L960" s="9">
        <f t="shared" si="278"/>
        <v>1</v>
      </c>
      <c r="M960" s="8">
        <f t="shared" si="279"/>
        <v>3</v>
      </c>
      <c r="N960" s="2">
        <f t="shared" si="280"/>
        <v>0.29179276390080855</v>
      </c>
      <c r="O960" s="2">
        <f t="shared" si="281"/>
        <v>0.49234382763449119</v>
      </c>
      <c r="P960" s="2">
        <f t="shared" si="282"/>
        <v>0.20917837300691089</v>
      </c>
      <c r="Q960" s="2">
        <f t="shared" si="283"/>
        <v>6.6850354577893678E-3</v>
      </c>
      <c r="R960" s="1">
        <v>6460</v>
      </c>
      <c r="S960" s="1">
        <v>10900</v>
      </c>
      <c r="T960" s="1">
        <v>4631</v>
      </c>
      <c r="U960" s="1">
        <v>122</v>
      </c>
      <c r="X960" s="1">
        <v>26</v>
      </c>
      <c r="AR960" t="s">
        <v>3053</v>
      </c>
      <c r="AS960" t="s">
        <v>981</v>
      </c>
      <c r="AT960" t="e">
        <f>#REF!</f>
        <v>#REF!</v>
      </c>
      <c r="AV960" s="40">
        <v>20</v>
      </c>
      <c r="AW960" s="42">
        <v>125</v>
      </c>
      <c r="AX960" s="44">
        <f t="shared" si="273"/>
        <v>20125</v>
      </c>
      <c r="AZ960" s="7" t="s">
        <v>4546</v>
      </c>
    </row>
    <row r="961" spans="1:52" hidden="1" outlineLevel="1">
      <c r="A961" t="s">
        <v>1902</v>
      </c>
      <c r="B961" t="s">
        <v>981</v>
      </c>
      <c r="C961" s="25">
        <v>5904</v>
      </c>
      <c r="F961" s="1">
        <f t="shared" si="276"/>
        <v>3855</v>
      </c>
      <c r="G961" s="1">
        <v>3024</v>
      </c>
      <c r="H961" s="1">
        <v>2936</v>
      </c>
      <c r="I961" s="2" t="str">
        <f t="shared" si="274"/>
        <v/>
      </c>
      <c r="J961" s="2">
        <f t="shared" si="275"/>
        <v>0.76160830090791176</v>
      </c>
      <c r="K961" s="10">
        <f t="shared" si="277"/>
        <v>2</v>
      </c>
      <c r="L961" s="9">
        <f t="shared" si="278"/>
        <v>1</v>
      </c>
      <c r="M961" s="8">
        <f t="shared" si="279"/>
        <v>3</v>
      </c>
      <c r="N961" s="2">
        <f t="shared" si="280"/>
        <v>0.25343709468223086</v>
      </c>
      <c r="O961" s="2">
        <f t="shared" si="281"/>
        <v>0.54967574578469525</v>
      </c>
      <c r="P961" s="2">
        <f t="shared" si="282"/>
        <v>0.19221789883268484</v>
      </c>
      <c r="Q961" s="2">
        <f t="shared" si="283"/>
        <v>4.6692607003890607E-3</v>
      </c>
      <c r="R961" s="1">
        <v>977</v>
      </c>
      <c r="S961" s="1">
        <v>2119</v>
      </c>
      <c r="T961" s="1">
        <v>741</v>
      </c>
      <c r="U961" s="1">
        <v>14</v>
      </c>
      <c r="X961" s="1">
        <v>4</v>
      </c>
      <c r="AR961" t="s">
        <v>1902</v>
      </c>
      <c r="AS961" t="s">
        <v>981</v>
      </c>
      <c r="AT961" t="e">
        <f>#REF!</f>
        <v>#REF!</v>
      </c>
      <c r="AV961" s="40">
        <v>20</v>
      </c>
      <c r="AW961" s="42">
        <v>127</v>
      </c>
      <c r="AX961" s="44">
        <f t="shared" si="273"/>
        <v>20127</v>
      </c>
      <c r="AZ961" s="7" t="s">
        <v>4546</v>
      </c>
    </row>
    <row r="962" spans="1:52" hidden="1" outlineLevel="1">
      <c r="A962" t="s">
        <v>1781</v>
      </c>
      <c r="B962" t="s">
        <v>981</v>
      </c>
      <c r="C962" s="25">
        <v>3326</v>
      </c>
      <c r="F962" s="1">
        <f t="shared" ref="F962:F993" si="284">SUM(R962:AK962)</f>
        <v>2135</v>
      </c>
      <c r="G962" s="1">
        <v>1617</v>
      </c>
      <c r="H962" s="1">
        <v>1576</v>
      </c>
      <c r="I962" s="2" t="str">
        <f t="shared" si="274"/>
        <v/>
      </c>
      <c r="J962" s="2">
        <f t="shared" si="275"/>
        <v>0.73817330210772836</v>
      </c>
      <c r="K962" s="10">
        <f t="shared" ref="K962:K993" si="285">RANK(R962,R962:AO962)</f>
        <v>2</v>
      </c>
      <c r="L962" s="9">
        <f t="shared" ref="L962:L993" si="286">RANK(S962,R962:AO962)</f>
        <v>1</v>
      </c>
      <c r="M962" s="8">
        <f t="shared" ref="M962:M993" si="287">RANK(T962,R962:AO962)</f>
        <v>3</v>
      </c>
      <c r="N962" s="2">
        <f t="shared" ref="N962:N993" si="288">IF(SUM($R962:$AN962)=0,"-",R962/SUM($R962:$AN962))</f>
        <v>0.23747072599531616</v>
      </c>
      <c r="O962" s="2">
        <f t="shared" ref="O962:O993" si="289">IF(SUM($R962:$AN962)=0,"-",S962/SUM($R962:$AN962))</f>
        <v>0.63793911007025761</v>
      </c>
      <c r="P962" s="2">
        <f t="shared" ref="P962:P993" si="290">IF(SUM($R962:$AN962)=0,"-",T962/SUM($R962:$AN962))</f>
        <v>0.11990632318501171</v>
      </c>
      <c r="Q962" s="2">
        <f t="shared" ref="Q962:Q993" si="291">IF(SUM($R962:$AN962)=0,"-",(1-N962-O962-P962))</f>
        <v>4.6838407494145251E-3</v>
      </c>
      <c r="R962" s="1">
        <v>507</v>
      </c>
      <c r="S962" s="1">
        <v>1362</v>
      </c>
      <c r="T962" s="1">
        <v>256</v>
      </c>
      <c r="U962" s="1">
        <v>9</v>
      </c>
      <c r="X962" s="1">
        <v>1</v>
      </c>
      <c r="AR962" t="s">
        <v>1781</v>
      </c>
      <c r="AS962" t="s">
        <v>981</v>
      </c>
      <c r="AT962" t="e">
        <f>#REF!</f>
        <v>#REF!</v>
      </c>
      <c r="AV962" s="40">
        <v>20</v>
      </c>
      <c r="AW962" s="42">
        <v>129</v>
      </c>
      <c r="AX962" s="44">
        <f t="shared" si="273"/>
        <v>20129</v>
      </c>
      <c r="AZ962" s="7" t="s">
        <v>4546</v>
      </c>
    </row>
    <row r="963" spans="1:52" hidden="1" outlineLevel="1">
      <c r="A963" t="s">
        <v>115</v>
      </c>
      <c r="B963" t="s">
        <v>981</v>
      </c>
      <c r="C963" s="25">
        <v>10397</v>
      </c>
      <c r="F963" s="1">
        <f t="shared" si="284"/>
        <v>7682</v>
      </c>
      <c r="G963" s="1">
        <v>5536</v>
      </c>
      <c r="H963" s="1">
        <v>5463</v>
      </c>
      <c r="I963" s="2" t="str">
        <f t="shared" si="274"/>
        <v/>
      </c>
      <c r="J963" s="2">
        <f t="shared" si="275"/>
        <v>0.71114293152824781</v>
      </c>
      <c r="K963" s="10">
        <f t="shared" si="285"/>
        <v>2</v>
      </c>
      <c r="L963" s="9">
        <f t="shared" si="286"/>
        <v>1</v>
      </c>
      <c r="M963" s="8">
        <f t="shared" si="287"/>
        <v>3</v>
      </c>
      <c r="N963" s="2">
        <f t="shared" si="288"/>
        <v>0.28404061442332723</v>
      </c>
      <c r="O963" s="2">
        <f t="shared" si="289"/>
        <v>0.49765686019265815</v>
      </c>
      <c r="P963" s="2">
        <f t="shared" si="290"/>
        <v>0.21491799010674303</v>
      </c>
      <c r="Q963" s="2">
        <f t="shared" si="291"/>
        <v>3.3845352772716442E-3</v>
      </c>
      <c r="R963" s="1">
        <v>2182</v>
      </c>
      <c r="S963" s="1">
        <v>3823</v>
      </c>
      <c r="T963" s="1">
        <v>1651</v>
      </c>
      <c r="U963" s="1">
        <v>23</v>
      </c>
      <c r="X963" s="1">
        <v>3</v>
      </c>
      <c r="AR963" t="s">
        <v>115</v>
      </c>
      <c r="AS963" t="s">
        <v>981</v>
      </c>
      <c r="AT963" t="e">
        <f>#REF!</f>
        <v>#REF!</v>
      </c>
      <c r="AV963" s="40">
        <v>20</v>
      </c>
      <c r="AW963" s="42">
        <v>131</v>
      </c>
      <c r="AX963" s="44">
        <f t="shared" si="273"/>
        <v>20131</v>
      </c>
      <c r="AZ963" s="7" t="s">
        <v>4546</v>
      </c>
    </row>
    <row r="964" spans="1:52" hidden="1" outlineLevel="1">
      <c r="A964" t="s">
        <v>116</v>
      </c>
      <c r="B964" t="s">
        <v>981</v>
      </c>
      <c r="C964" s="25">
        <v>16664</v>
      </c>
      <c r="F964" s="1">
        <f t="shared" si="284"/>
        <v>11657</v>
      </c>
      <c r="G964" s="1">
        <v>7340</v>
      </c>
      <c r="H964" s="1">
        <v>7231</v>
      </c>
      <c r="I964" s="2" t="str">
        <f t="shared" si="274"/>
        <v/>
      </c>
      <c r="J964" s="2">
        <f t="shared" si="275"/>
        <v>0.62031397443596126</v>
      </c>
      <c r="K964" s="10">
        <f t="shared" si="285"/>
        <v>3</v>
      </c>
      <c r="L964" s="9">
        <f t="shared" si="286"/>
        <v>1</v>
      </c>
      <c r="M964" s="8">
        <f t="shared" si="287"/>
        <v>2</v>
      </c>
      <c r="N964" s="2">
        <f t="shared" si="288"/>
        <v>0.2553830316547997</v>
      </c>
      <c r="O964" s="2">
        <f t="shared" si="289"/>
        <v>0.45286094192330789</v>
      </c>
      <c r="P964" s="2">
        <f t="shared" si="290"/>
        <v>0.284635841125504</v>
      </c>
      <c r="Q964" s="2">
        <f t="shared" si="291"/>
        <v>7.1201852963884149E-3</v>
      </c>
      <c r="R964" s="1">
        <v>2977</v>
      </c>
      <c r="S964" s="1">
        <v>5279</v>
      </c>
      <c r="T964" s="1">
        <v>3318</v>
      </c>
      <c r="U964" s="1">
        <v>74</v>
      </c>
      <c r="X964" s="1">
        <v>9</v>
      </c>
      <c r="AR964" t="s">
        <v>116</v>
      </c>
      <c r="AS964" t="s">
        <v>981</v>
      </c>
      <c r="AT964" t="e">
        <f>#REF!</f>
        <v>#REF!</v>
      </c>
      <c r="AV964" s="40">
        <v>20</v>
      </c>
      <c r="AW964" s="42">
        <v>133</v>
      </c>
      <c r="AX964" s="44">
        <f t="shared" ref="AX964:AX1027" si="292">AV964*1000+AW964</f>
        <v>20133</v>
      </c>
      <c r="AZ964" s="7" t="s">
        <v>4546</v>
      </c>
    </row>
    <row r="965" spans="1:52" hidden="1" outlineLevel="1">
      <c r="A965" t="s">
        <v>310</v>
      </c>
      <c r="B965" t="s">
        <v>981</v>
      </c>
      <c r="C965" s="25">
        <v>3219</v>
      </c>
      <c r="F965" s="1">
        <f t="shared" si="284"/>
        <v>2529</v>
      </c>
      <c r="G965" s="1">
        <v>1873</v>
      </c>
      <c r="H965" s="1">
        <v>1818</v>
      </c>
      <c r="I965" s="2" t="str">
        <f t="shared" si="274"/>
        <v/>
      </c>
      <c r="J965" s="2">
        <f t="shared" si="275"/>
        <v>0.71886120996441283</v>
      </c>
      <c r="K965" s="10">
        <f t="shared" si="285"/>
        <v>2</v>
      </c>
      <c r="L965" s="9">
        <f t="shared" si="286"/>
        <v>1</v>
      </c>
      <c r="M965" s="8">
        <f t="shared" si="287"/>
        <v>3</v>
      </c>
      <c r="N965" s="2">
        <f t="shared" si="288"/>
        <v>0.20759193357058126</v>
      </c>
      <c r="O965" s="2">
        <f t="shared" si="289"/>
        <v>0.61447212336892054</v>
      </c>
      <c r="P965" s="2">
        <f t="shared" si="290"/>
        <v>0.17319098457888493</v>
      </c>
      <c r="Q965" s="2">
        <f t="shared" si="291"/>
        <v>4.7449584816132706E-3</v>
      </c>
      <c r="R965" s="1">
        <v>525</v>
      </c>
      <c r="S965" s="1">
        <v>1554</v>
      </c>
      <c r="T965" s="1">
        <v>438</v>
      </c>
      <c r="U965" s="1">
        <v>8</v>
      </c>
      <c r="X965" s="1">
        <v>4</v>
      </c>
      <c r="AR965" t="s">
        <v>310</v>
      </c>
      <c r="AS965" t="s">
        <v>981</v>
      </c>
      <c r="AT965" t="e">
        <f>#REF!</f>
        <v>#REF!</v>
      </c>
      <c r="AV965" s="40">
        <v>20</v>
      </c>
      <c r="AW965" s="42">
        <v>135</v>
      </c>
      <c r="AX965" s="44">
        <f t="shared" si="292"/>
        <v>20135</v>
      </c>
      <c r="AZ965" s="7" t="s">
        <v>4546</v>
      </c>
    </row>
    <row r="966" spans="1:52" hidden="1" outlineLevel="1">
      <c r="A966" t="s">
        <v>1191</v>
      </c>
      <c r="B966" t="s">
        <v>981</v>
      </c>
      <c r="C966" s="25">
        <v>5789</v>
      </c>
      <c r="F966" s="1">
        <f t="shared" si="284"/>
        <v>3774</v>
      </c>
      <c r="G966" s="1">
        <v>2633</v>
      </c>
      <c r="H966" s="1">
        <v>2599</v>
      </c>
      <c r="I966" s="2" t="str">
        <f t="shared" si="274"/>
        <v/>
      </c>
      <c r="J966" s="2">
        <f t="shared" si="275"/>
        <v>0.68865924748277685</v>
      </c>
      <c r="K966" s="10">
        <f t="shared" si="285"/>
        <v>3</v>
      </c>
      <c r="L966" s="9">
        <f t="shared" si="286"/>
        <v>1</v>
      </c>
      <c r="M966" s="8">
        <f t="shared" si="287"/>
        <v>2</v>
      </c>
      <c r="N966" s="2">
        <f t="shared" si="288"/>
        <v>0.17488076311605724</v>
      </c>
      <c r="O966" s="2">
        <f t="shared" si="289"/>
        <v>0.6338102808691044</v>
      </c>
      <c r="P966" s="2">
        <f t="shared" si="290"/>
        <v>0.1897191308956015</v>
      </c>
      <c r="Q966" s="2">
        <f t="shared" si="291"/>
        <v>1.5898251192368318E-3</v>
      </c>
      <c r="R966" s="1">
        <v>660</v>
      </c>
      <c r="S966" s="1">
        <v>2392</v>
      </c>
      <c r="T966" s="1">
        <v>716</v>
      </c>
      <c r="U966" s="1">
        <v>6</v>
      </c>
      <c r="X966" s="1">
        <v>0</v>
      </c>
      <c r="AR966" t="s">
        <v>1191</v>
      </c>
      <c r="AS966" t="s">
        <v>981</v>
      </c>
      <c r="AT966" t="e">
        <f>#REF!</f>
        <v>#REF!</v>
      </c>
      <c r="AV966" s="40">
        <v>20</v>
      </c>
      <c r="AW966" s="42">
        <v>137</v>
      </c>
      <c r="AX966" s="44">
        <f t="shared" si="292"/>
        <v>20137</v>
      </c>
      <c r="AZ966" s="7" t="s">
        <v>4546</v>
      </c>
    </row>
    <row r="967" spans="1:52" hidden="1" outlineLevel="1">
      <c r="A967" t="s">
        <v>512</v>
      </c>
      <c r="B967" t="s">
        <v>981</v>
      </c>
      <c r="C967" s="25">
        <v>16843</v>
      </c>
      <c r="F967" s="1">
        <f t="shared" si="284"/>
        <v>11032</v>
      </c>
      <c r="G967" s="1">
        <v>7624</v>
      </c>
      <c r="H967" s="1">
        <v>7463</v>
      </c>
      <c r="I967" s="2" t="str">
        <f t="shared" ref="I967:I1030" si="293">IF(D967&gt;0,H967/D967,"")</f>
        <v/>
      </c>
      <c r="J967" s="2">
        <f t="shared" ref="J967:J1030" si="294">IF(F967&gt;0,H967/F967,"")</f>
        <v>0.67648658448150834</v>
      </c>
      <c r="K967" s="10">
        <f t="shared" si="285"/>
        <v>3</v>
      </c>
      <c r="L967" s="9">
        <f t="shared" si="286"/>
        <v>1</v>
      </c>
      <c r="M967" s="8">
        <f t="shared" si="287"/>
        <v>2</v>
      </c>
      <c r="N967" s="2">
        <f t="shared" si="288"/>
        <v>0.26006163886874545</v>
      </c>
      <c r="O967" s="2">
        <f t="shared" si="289"/>
        <v>0.46818346627991297</v>
      </c>
      <c r="P967" s="2">
        <f t="shared" si="290"/>
        <v>0.26622552574329222</v>
      </c>
      <c r="Q967" s="2">
        <f t="shared" si="291"/>
        <v>5.5293691080493534E-3</v>
      </c>
      <c r="R967" s="1">
        <v>2869</v>
      </c>
      <c r="S967" s="1">
        <v>5165</v>
      </c>
      <c r="T967" s="1">
        <v>2937</v>
      </c>
      <c r="U967" s="1">
        <v>51</v>
      </c>
      <c r="X967" s="1">
        <v>10</v>
      </c>
      <c r="AR967" t="s">
        <v>512</v>
      </c>
      <c r="AS967" t="s">
        <v>981</v>
      </c>
      <c r="AT967" t="e">
        <f>#REF!</f>
        <v>#REF!</v>
      </c>
      <c r="AV967" s="40">
        <v>20</v>
      </c>
      <c r="AW967" s="42">
        <v>139</v>
      </c>
      <c r="AX967" s="44">
        <f t="shared" si="292"/>
        <v>20139</v>
      </c>
      <c r="AZ967" s="7" t="s">
        <v>4546</v>
      </c>
    </row>
    <row r="968" spans="1:52" hidden="1" outlineLevel="1">
      <c r="A968" t="s">
        <v>1900</v>
      </c>
      <c r="B968" t="s">
        <v>981</v>
      </c>
      <c r="C968" s="25">
        <v>4094</v>
      </c>
      <c r="F968" s="1">
        <f t="shared" si="284"/>
        <v>2978</v>
      </c>
      <c r="G968" s="1">
        <v>2452</v>
      </c>
      <c r="H968" s="1">
        <v>2075</v>
      </c>
      <c r="I968" s="2" t="str">
        <f t="shared" si="293"/>
        <v/>
      </c>
      <c r="J968" s="2">
        <f t="shared" si="294"/>
        <v>0.69677635997313636</v>
      </c>
      <c r="K968" s="10">
        <f t="shared" si="285"/>
        <v>2</v>
      </c>
      <c r="L968" s="9">
        <f t="shared" si="286"/>
        <v>1</v>
      </c>
      <c r="M968" s="8">
        <f t="shared" si="287"/>
        <v>3</v>
      </c>
      <c r="N968" s="2">
        <f t="shared" si="288"/>
        <v>0.22934855607790464</v>
      </c>
      <c r="O968" s="2">
        <f t="shared" si="289"/>
        <v>0.55271994627266618</v>
      </c>
      <c r="P968" s="2">
        <f t="shared" si="290"/>
        <v>0.21423774345198118</v>
      </c>
      <c r="Q968" s="2">
        <f t="shared" si="291"/>
        <v>3.6937541974480237E-3</v>
      </c>
      <c r="R968" s="1">
        <v>683</v>
      </c>
      <c r="S968" s="1">
        <v>1646</v>
      </c>
      <c r="T968" s="1">
        <v>638</v>
      </c>
      <c r="U968" s="1">
        <v>9</v>
      </c>
      <c r="X968" s="1">
        <v>2</v>
      </c>
      <c r="AR968" t="s">
        <v>1900</v>
      </c>
      <c r="AS968" t="s">
        <v>981</v>
      </c>
      <c r="AT968" t="e">
        <f>#REF!</f>
        <v>#REF!</v>
      </c>
      <c r="AV968" s="40">
        <v>20</v>
      </c>
      <c r="AW968" s="42">
        <v>141</v>
      </c>
      <c r="AX968" s="44">
        <f t="shared" si="292"/>
        <v>20141</v>
      </c>
      <c r="AZ968" s="7" t="s">
        <v>4546</v>
      </c>
    </row>
    <row r="969" spans="1:52" hidden="1" outlineLevel="1">
      <c r="A969" t="s">
        <v>1140</v>
      </c>
      <c r="B969" t="s">
        <v>981</v>
      </c>
      <c r="C969" s="25">
        <v>6112</v>
      </c>
      <c r="F969" s="1">
        <f t="shared" si="284"/>
        <v>4176</v>
      </c>
      <c r="G969" s="1">
        <v>3115</v>
      </c>
      <c r="H969" s="1">
        <v>2971</v>
      </c>
      <c r="I969" s="2" t="str">
        <f t="shared" si="293"/>
        <v/>
      </c>
      <c r="J969" s="2">
        <f t="shared" si="294"/>
        <v>0.71144636015325668</v>
      </c>
      <c r="K969" s="10">
        <f t="shared" si="285"/>
        <v>3</v>
      </c>
      <c r="L969" s="9">
        <f t="shared" si="286"/>
        <v>1</v>
      </c>
      <c r="M969" s="8">
        <f t="shared" si="287"/>
        <v>2</v>
      </c>
      <c r="N969" s="2">
        <f t="shared" si="288"/>
        <v>0.16882183908045978</v>
      </c>
      <c r="O969" s="2">
        <f t="shared" si="289"/>
        <v>0.5941091954022989</v>
      </c>
      <c r="P969" s="2">
        <f t="shared" si="290"/>
        <v>0.23371647509578544</v>
      </c>
      <c r="Q969" s="2">
        <f t="shared" si="291"/>
        <v>3.3524904214558837E-3</v>
      </c>
      <c r="R969" s="1">
        <v>705</v>
      </c>
      <c r="S969" s="1">
        <v>2481</v>
      </c>
      <c r="T969" s="1">
        <v>976</v>
      </c>
      <c r="U969" s="1">
        <v>11</v>
      </c>
      <c r="X969" s="1">
        <v>3</v>
      </c>
      <c r="AR969" t="s">
        <v>1140</v>
      </c>
      <c r="AS969" t="s">
        <v>981</v>
      </c>
      <c r="AT969" t="e">
        <f>#REF!</f>
        <v>#REF!</v>
      </c>
      <c r="AV969" s="40">
        <v>20</v>
      </c>
      <c r="AW969" s="42">
        <v>143</v>
      </c>
      <c r="AX969" s="44">
        <f t="shared" si="292"/>
        <v>20143</v>
      </c>
      <c r="AZ969" s="7" t="s">
        <v>4546</v>
      </c>
    </row>
    <row r="970" spans="1:52" hidden="1" outlineLevel="1">
      <c r="A970" t="s">
        <v>2240</v>
      </c>
      <c r="B970" t="s">
        <v>981</v>
      </c>
      <c r="C970" s="25">
        <v>6975</v>
      </c>
      <c r="F970" s="1">
        <f t="shared" si="284"/>
        <v>4215</v>
      </c>
      <c r="G970" s="1">
        <v>3153</v>
      </c>
      <c r="H970" s="1">
        <v>2988</v>
      </c>
      <c r="I970" s="2" t="str">
        <f t="shared" si="293"/>
        <v/>
      </c>
      <c r="J970" s="2">
        <f t="shared" si="294"/>
        <v>0.70889679715302489</v>
      </c>
      <c r="K970" s="10">
        <f t="shared" si="285"/>
        <v>2</v>
      </c>
      <c r="L970" s="9">
        <f t="shared" si="286"/>
        <v>1</v>
      </c>
      <c r="M970" s="8">
        <f t="shared" si="287"/>
        <v>3</v>
      </c>
      <c r="N970" s="2">
        <f t="shared" si="288"/>
        <v>0.24009489916963225</v>
      </c>
      <c r="O970" s="2">
        <f t="shared" si="289"/>
        <v>0.59240806642941879</v>
      </c>
      <c r="P970" s="2">
        <f t="shared" si="290"/>
        <v>0.16346381969157769</v>
      </c>
      <c r="Q970" s="2">
        <f t="shared" si="291"/>
        <v>4.0332147093712911E-3</v>
      </c>
      <c r="R970" s="1">
        <v>1012</v>
      </c>
      <c r="S970" s="1">
        <v>2497</v>
      </c>
      <c r="T970" s="1">
        <v>689</v>
      </c>
      <c r="U970" s="1">
        <v>16</v>
      </c>
      <c r="X970" s="1">
        <v>1</v>
      </c>
      <c r="AR970" t="s">
        <v>2240</v>
      </c>
      <c r="AS970" t="s">
        <v>981</v>
      </c>
      <c r="AT970" t="e">
        <f>#REF!</f>
        <v>#REF!</v>
      </c>
      <c r="AV970" s="40">
        <v>20</v>
      </c>
      <c r="AW970" s="42">
        <v>145</v>
      </c>
      <c r="AX970" s="44">
        <f t="shared" si="292"/>
        <v>20145</v>
      </c>
      <c r="AZ970" s="7" t="s">
        <v>4546</v>
      </c>
    </row>
    <row r="971" spans="1:52" hidden="1" outlineLevel="1">
      <c r="A971" t="s">
        <v>2692</v>
      </c>
      <c r="B971" t="s">
        <v>981</v>
      </c>
      <c r="C971" s="25">
        <v>5749</v>
      </c>
      <c r="F971" s="1">
        <f t="shared" si="284"/>
        <v>4098</v>
      </c>
      <c r="G971" s="1">
        <v>3156</v>
      </c>
      <c r="H971" s="1">
        <v>2847</v>
      </c>
      <c r="I971" s="2" t="str">
        <f t="shared" si="293"/>
        <v/>
      </c>
      <c r="J971" s="2">
        <f t="shared" si="294"/>
        <v>0.69472913616398246</v>
      </c>
      <c r="K971" s="10">
        <f t="shared" si="285"/>
        <v>3</v>
      </c>
      <c r="L971" s="9">
        <f t="shared" si="286"/>
        <v>1</v>
      </c>
      <c r="M971" s="8">
        <f t="shared" si="287"/>
        <v>2</v>
      </c>
      <c r="N971" s="2">
        <f t="shared" si="288"/>
        <v>0.15788189360663737</v>
      </c>
      <c r="O971" s="2">
        <f t="shared" si="289"/>
        <v>0.67642752562225472</v>
      </c>
      <c r="P971" s="2">
        <f t="shared" si="290"/>
        <v>0.16203025866276233</v>
      </c>
      <c r="Q971" s="2">
        <f t="shared" si="291"/>
        <v>3.6603221083455484E-3</v>
      </c>
      <c r="R971" s="1">
        <v>647</v>
      </c>
      <c r="S971" s="1">
        <v>2772</v>
      </c>
      <c r="T971" s="1">
        <v>664</v>
      </c>
      <c r="U971" s="1">
        <v>12</v>
      </c>
      <c r="X971" s="1">
        <v>3</v>
      </c>
      <c r="AR971" t="s">
        <v>2692</v>
      </c>
      <c r="AS971" t="s">
        <v>981</v>
      </c>
      <c r="AT971" t="e">
        <f>#REF!</f>
        <v>#REF!</v>
      </c>
      <c r="AV971" s="40">
        <v>20</v>
      </c>
      <c r="AW971" s="42">
        <v>147</v>
      </c>
      <c r="AX971" s="44">
        <f t="shared" si="292"/>
        <v>20147</v>
      </c>
      <c r="AZ971" s="7" t="s">
        <v>4546</v>
      </c>
    </row>
    <row r="972" spans="1:52" hidden="1" outlineLevel="1">
      <c r="A972" t="s">
        <v>1169</v>
      </c>
      <c r="B972" t="s">
        <v>981</v>
      </c>
      <c r="C972" s="25">
        <v>19193</v>
      </c>
      <c r="F972" s="1">
        <f t="shared" si="284"/>
        <v>13943</v>
      </c>
      <c r="G972" s="1">
        <v>9002</v>
      </c>
      <c r="H972" s="1">
        <v>8823</v>
      </c>
      <c r="I972" s="2" t="str">
        <f t="shared" si="293"/>
        <v/>
      </c>
      <c r="J972" s="2">
        <f t="shared" si="294"/>
        <v>0.63279064763680704</v>
      </c>
      <c r="K972" s="10">
        <f t="shared" si="285"/>
        <v>3</v>
      </c>
      <c r="L972" s="9">
        <f t="shared" si="286"/>
        <v>1</v>
      </c>
      <c r="M972" s="8">
        <f t="shared" si="287"/>
        <v>2</v>
      </c>
      <c r="N972" s="2">
        <f t="shared" si="288"/>
        <v>0.18295919099189559</v>
      </c>
      <c r="O972" s="2">
        <f t="shared" si="289"/>
        <v>0.56695115828731268</v>
      </c>
      <c r="P972" s="2">
        <f t="shared" si="290"/>
        <v>0.23933156422577637</v>
      </c>
      <c r="Q972" s="2">
        <f t="shared" si="291"/>
        <v>1.0758086495015334E-2</v>
      </c>
      <c r="R972" s="1">
        <v>2551</v>
      </c>
      <c r="S972" s="1">
        <v>7905</v>
      </c>
      <c r="T972" s="1">
        <v>3337</v>
      </c>
      <c r="U972" s="1">
        <v>104</v>
      </c>
      <c r="X972" s="1">
        <v>46</v>
      </c>
      <c r="AR972" t="s">
        <v>1169</v>
      </c>
      <c r="AS972" t="s">
        <v>981</v>
      </c>
      <c r="AT972" t="e">
        <f>#REF!</f>
        <v>#REF!</v>
      </c>
      <c r="AV972" s="40">
        <v>20</v>
      </c>
      <c r="AW972" s="42">
        <v>149</v>
      </c>
      <c r="AX972" s="44">
        <f t="shared" si="292"/>
        <v>20149</v>
      </c>
      <c r="AZ972" s="7" t="s">
        <v>4546</v>
      </c>
    </row>
    <row r="973" spans="1:52" hidden="1" outlineLevel="1">
      <c r="A973" t="s">
        <v>2225</v>
      </c>
      <c r="B973" t="s">
        <v>981</v>
      </c>
      <c r="C973" s="25">
        <v>9492</v>
      </c>
      <c r="F973" s="1">
        <f t="shared" si="284"/>
        <v>6458</v>
      </c>
      <c r="G973" s="1">
        <v>4547</v>
      </c>
      <c r="H973" s="1">
        <v>4384</v>
      </c>
      <c r="I973" s="2" t="str">
        <f t="shared" si="293"/>
        <v/>
      </c>
      <c r="J973" s="2">
        <f t="shared" si="294"/>
        <v>0.67884794053886655</v>
      </c>
      <c r="K973" s="10">
        <f t="shared" si="285"/>
        <v>2</v>
      </c>
      <c r="L973" s="9">
        <f t="shared" si="286"/>
        <v>1</v>
      </c>
      <c r="M973" s="8">
        <f t="shared" si="287"/>
        <v>3</v>
      </c>
      <c r="N973" s="2">
        <f t="shared" si="288"/>
        <v>0.23149581913905234</v>
      </c>
      <c r="O973" s="2">
        <f t="shared" si="289"/>
        <v>0.56379684112728401</v>
      </c>
      <c r="P973" s="2">
        <f t="shared" si="290"/>
        <v>0.2000619386807061</v>
      </c>
      <c r="Q973" s="2">
        <f t="shared" si="291"/>
        <v>4.6454010529575207E-3</v>
      </c>
      <c r="R973" s="1">
        <v>1495</v>
      </c>
      <c r="S973" s="1">
        <v>3641</v>
      </c>
      <c r="T973" s="1">
        <v>1292</v>
      </c>
      <c r="U973" s="1">
        <v>24</v>
      </c>
      <c r="X973" s="1">
        <v>6</v>
      </c>
      <c r="AR973" t="s">
        <v>2225</v>
      </c>
      <c r="AS973" t="s">
        <v>981</v>
      </c>
      <c r="AT973" t="e">
        <f>#REF!</f>
        <v>#REF!</v>
      </c>
      <c r="AV973" s="40">
        <v>20</v>
      </c>
      <c r="AW973" s="42">
        <v>151</v>
      </c>
      <c r="AX973" s="44">
        <f t="shared" si="292"/>
        <v>20151</v>
      </c>
      <c r="AZ973" s="7" t="s">
        <v>4546</v>
      </c>
    </row>
    <row r="974" spans="1:52" hidden="1" outlineLevel="1">
      <c r="A974" t="s">
        <v>311</v>
      </c>
      <c r="B974" t="s">
        <v>981</v>
      </c>
      <c r="C974" s="25">
        <v>2776</v>
      </c>
      <c r="F974" s="1">
        <f t="shared" si="284"/>
        <v>2218</v>
      </c>
      <c r="G974" s="1">
        <v>1772</v>
      </c>
      <c r="H974" s="1">
        <v>1720</v>
      </c>
      <c r="I974" s="2" t="str">
        <f t="shared" si="293"/>
        <v/>
      </c>
      <c r="J974" s="2">
        <f t="shared" si="294"/>
        <v>0.77547339945897209</v>
      </c>
      <c r="K974" s="10">
        <f t="shared" si="285"/>
        <v>2</v>
      </c>
      <c r="L974" s="9">
        <f t="shared" si="286"/>
        <v>1</v>
      </c>
      <c r="M974" s="8">
        <f t="shared" si="287"/>
        <v>3</v>
      </c>
      <c r="N974" s="2">
        <f t="shared" si="288"/>
        <v>0.17177637511271415</v>
      </c>
      <c r="O974" s="2">
        <f t="shared" si="289"/>
        <v>0.70829576194770061</v>
      </c>
      <c r="P974" s="2">
        <f t="shared" si="290"/>
        <v>0.11722272317403065</v>
      </c>
      <c r="Q974" s="2">
        <f t="shared" si="291"/>
        <v>2.7051397655545872E-3</v>
      </c>
      <c r="R974" s="1">
        <v>381</v>
      </c>
      <c r="S974" s="1">
        <v>1571</v>
      </c>
      <c r="T974" s="1">
        <v>260</v>
      </c>
      <c r="U974" s="1">
        <v>6</v>
      </c>
      <c r="X974" s="1">
        <v>0</v>
      </c>
      <c r="AR974" t="s">
        <v>311</v>
      </c>
      <c r="AS974" t="s">
        <v>981</v>
      </c>
      <c r="AT974" t="e">
        <f>#REF!</f>
        <v>#REF!</v>
      </c>
      <c r="AV974" s="40">
        <v>20</v>
      </c>
      <c r="AW974" s="42">
        <v>153</v>
      </c>
      <c r="AX974" s="44">
        <f t="shared" si="292"/>
        <v>20153</v>
      </c>
      <c r="AZ974" s="7" t="s">
        <v>4546</v>
      </c>
    </row>
    <row r="975" spans="1:52" hidden="1" outlineLevel="1">
      <c r="A975" t="s">
        <v>312</v>
      </c>
      <c r="B975" t="s">
        <v>981</v>
      </c>
      <c r="C975" s="25">
        <v>63779</v>
      </c>
      <c r="F975" s="1">
        <f t="shared" si="284"/>
        <v>42067</v>
      </c>
      <c r="G975" s="1">
        <v>27042</v>
      </c>
      <c r="H975" s="1">
        <v>27324</v>
      </c>
      <c r="I975" s="2" t="str">
        <f t="shared" si="293"/>
        <v/>
      </c>
      <c r="J975" s="2">
        <f t="shared" si="294"/>
        <v>0.64953526517222526</v>
      </c>
      <c r="K975" s="10">
        <f t="shared" si="285"/>
        <v>3</v>
      </c>
      <c r="L975" s="9">
        <f t="shared" si="286"/>
        <v>1</v>
      </c>
      <c r="M975" s="8">
        <f t="shared" si="287"/>
        <v>2</v>
      </c>
      <c r="N975" s="2">
        <f t="shared" si="288"/>
        <v>0.25649559036774672</v>
      </c>
      <c r="O975" s="2">
        <f t="shared" si="289"/>
        <v>0.45691397057075617</v>
      </c>
      <c r="P975" s="2">
        <f t="shared" si="290"/>
        <v>0.28098034088477902</v>
      </c>
      <c r="Q975" s="2">
        <f t="shared" si="291"/>
        <v>5.6100981767180924E-3</v>
      </c>
      <c r="R975" s="1">
        <v>10790</v>
      </c>
      <c r="S975" s="1">
        <v>19221</v>
      </c>
      <c r="T975" s="1">
        <v>11820</v>
      </c>
      <c r="U975" s="1">
        <v>186</v>
      </c>
      <c r="X975" s="1">
        <v>50</v>
      </c>
      <c r="AR975" t="s">
        <v>312</v>
      </c>
      <c r="AS975" t="s">
        <v>981</v>
      </c>
      <c r="AT975" t="e">
        <f>#REF!</f>
        <v>#REF!</v>
      </c>
      <c r="AV975" s="40">
        <v>20</v>
      </c>
      <c r="AW975" s="42">
        <v>155</v>
      </c>
      <c r="AX975" s="44">
        <f t="shared" si="292"/>
        <v>20155</v>
      </c>
      <c r="AZ975" s="7" t="s">
        <v>4546</v>
      </c>
    </row>
    <row r="976" spans="1:52" hidden="1" outlineLevel="1">
      <c r="A976" t="s">
        <v>3136</v>
      </c>
      <c r="B976" t="s">
        <v>981</v>
      </c>
      <c r="C976" s="25">
        <v>5285</v>
      </c>
      <c r="F976" s="1">
        <f t="shared" si="284"/>
        <v>3748</v>
      </c>
      <c r="G976" s="1">
        <v>3051</v>
      </c>
      <c r="H976" s="1">
        <v>2889</v>
      </c>
      <c r="I976" s="2" t="str">
        <f t="shared" si="293"/>
        <v/>
      </c>
      <c r="J976" s="2">
        <f t="shared" si="294"/>
        <v>0.77081109925293489</v>
      </c>
      <c r="K976" s="10">
        <f t="shared" si="285"/>
        <v>2</v>
      </c>
      <c r="L976" s="9">
        <f t="shared" si="286"/>
        <v>1</v>
      </c>
      <c r="M976" s="8">
        <f t="shared" si="287"/>
        <v>3</v>
      </c>
      <c r="N976" s="2">
        <f t="shared" si="288"/>
        <v>0.16622198505869798</v>
      </c>
      <c r="O976" s="2">
        <f t="shared" si="289"/>
        <v>0.67609391675560304</v>
      </c>
      <c r="P976" s="2">
        <f t="shared" si="290"/>
        <v>0.153948772678762</v>
      </c>
      <c r="Q976" s="2">
        <f t="shared" si="291"/>
        <v>3.7353255069369484E-3</v>
      </c>
      <c r="R976" s="1">
        <v>623</v>
      </c>
      <c r="S976" s="1">
        <v>2534</v>
      </c>
      <c r="T976" s="1">
        <v>577</v>
      </c>
      <c r="U976" s="1">
        <v>13</v>
      </c>
      <c r="X976" s="1">
        <v>1</v>
      </c>
      <c r="AR976" t="s">
        <v>3136</v>
      </c>
      <c r="AS976" t="s">
        <v>981</v>
      </c>
      <c r="AT976" t="e">
        <f>#REF!</f>
        <v>#REF!</v>
      </c>
      <c r="AV976" s="40">
        <v>20</v>
      </c>
      <c r="AW976" s="42">
        <v>157</v>
      </c>
      <c r="AX976" s="44">
        <f t="shared" si="292"/>
        <v>20157</v>
      </c>
      <c r="AZ976" s="7" t="s">
        <v>4546</v>
      </c>
    </row>
    <row r="977" spans="1:52" hidden="1" outlineLevel="1">
      <c r="A977" t="s">
        <v>320</v>
      </c>
      <c r="B977" t="s">
        <v>981</v>
      </c>
      <c r="C977" s="25">
        <v>10498</v>
      </c>
      <c r="F977" s="1">
        <f t="shared" si="284"/>
        <v>6449</v>
      </c>
      <c r="G977" s="1">
        <v>4354</v>
      </c>
      <c r="H977" s="1">
        <v>4376</v>
      </c>
      <c r="I977" s="2" t="str">
        <f t="shared" si="293"/>
        <v/>
      </c>
      <c r="J977" s="2">
        <f t="shared" si="294"/>
        <v>0.67855481469995349</v>
      </c>
      <c r="K977" s="10">
        <f t="shared" si="285"/>
        <v>2</v>
      </c>
      <c r="L977" s="9">
        <f t="shared" si="286"/>
        <v>1</v>
      </c>
      <c r="M977" s="8">
        <f t="shared" si="287"/>
        <v>3</v>
      </c>
      <c r="N977" s="2">
        <f t="shared" si="288"/>
        <v>0.23926190106993334</v>
      </c>
      <c r="O977" s="2">
        <f t="shared" si="289"/>
        <v>0.54613118312916731</v>
      </c>
      <c r="P977" s="2">
        <f t="shared" si="290"/>
        <v>0.21212591099395256</v>
      </c>
      <c r="Q977" s="2">
        <f t="shared" si="291"/>
        <v>2.4810048069468515E-3</v>
      </c>
      <c r="R977" s="1">
        <v>1543</v>
      </c>
      <c r="S977" s="1">
        <v>3522</v>
      </c>
      <c r="T977" s="1">
        <v>1368</v>
      </c>
      <c r="U977" s="1">
        <v>13</v>
      </c>
      <c r="X977" s="1">
        <v>3</v>
      </c>
      <c r="AR977" t="s">
        <v>320</v>
      </c>
      <c r="AS977" t="s">
        <v>981</v>
      </c>
      <c r="AT977" t="e">
        <f>#REF!</f>
        <v>#REF!</v>
      </c>
      <c r="AV977" s="40">
        <v>20</v>
      </c>
      <c r="AW977" s="42">
        <v>159</v>
      </c>
      <c r="AX977" s="44">
        <f t="shared" si="292"/>
        <v>20159</v>
      </c>
      <c r="AZ977" s="7" t="s">
        <v>4546</v>
      </c>
    </row>
    <row r="978" spans="1:52" hidden="1" outlineLevel="1">
      <c r="A978" t="s">
        <v>1367</v>
      </c>
      <c r="B978" t="s">
        <v>981</v>
      </c>
      <c r="C978" s="25">
        <v>64218</v>
      </c>
      <c r="F978" s="1">
        <f t="shared" si="284"/>
        <v>32661</v>
      </c>
      <c r="G978" s="1">
        <v>21465</v>
      </c>
      <c r="H978" s="1">
        <v>20911</v>
      </c>
      <c r="I978" s="2" t="str">
        <f t="shared" si="293"/>
        <v/>
      </c>
      <c r="J978" s="2">
        <f t="shared" si="294"/>
        <v>0.6402437157466091</v>
      </c>
      <c r="K978" s="10">
        <f t="shared" si="285"/>
        <v>3</v>
      </c>
      <c r="L978" s="9">
        <f t="shared" si="286"/>
        <v>1</v>
      </c>
      <c r="M978" s="8">
        <f t="shared" si="287"/>
        <v>2</v>
      </c>
      <c r="N978" s="2">
        <f t="shared" si="288"/>
        <v>0.22448792137411591</v>
      </c>
      <c r="O978" s="2">
        <f t="shared" si="289"/>
        <v>0.46857107865650166</v>
      </c>
      <c r="P978" s="2">
        <f t="shared" si="290"/>
        <v>0.29928661094271453</v>
      </c>
      <c r="Q978" s="2">
        <f t="shared" si="291"/>
        <v>7.6543890266679293E-3</v>
      </c>
      <c r="R978" s="1">
        <v>7332</v>
      </c>
      <c r="S978" s="1">
        <v>15304</v>
      </c>
      <c r="T978" s="1">
        <v>9775</v>
      </c>
      <c r="U978" s="1">
        <v>214</v>
      </c>
      <c r="X978" s="1">
        <v>36</v>
      </c>
      <c r="AR978" t="s">
        <v>1367</v>
      </c>
      <c r="AS978" t="s">
        <v>981</v>
      </c>
      <c r="AT978" t="e">
        <f>#REF!</f>
        <v>#REF!</v>
      </c>
      <c r="AV978" s="40">
        <v>20</v>
      </c>
      <c r="AW978" s="42">
        <v>161</v>
      </c>
      <c r="AX978" s="44">
        <f t="shared" si="292"/>
        <v>20161</v>
      </c>
      <c r="AZ978" s="7" t="s">
        <v>4546</v>
      </c>
    </row>
    <row r="979" spans="1:52" hidden="1" outlineLevel="1">
      <c r="A979" t="s">
        <v>447</v>
      </c>
      <c r="B979" t="s">
        <v>981</v>
      </c>
      <c r="C979" s="25">
        <v>5400</v>
      </c>
      <c r="F979" s="1">
        <f t="shared" si="284"/>
        <v>4028</v>
      </c>
      <c r="G979" s="1">
        <v>2715</v>
      </c>
      <c r="H979" s="1">
        <v>2710</v>
      </c>
      <c r="I979" s="2" t="str">
        <f t="shared" si="293"/>
        <v/>
      </c>
      <c r="J979" s="2">
        <f t="shared" si="294"/>
        <v>0.67279046673286991</v>
      </c>
      <c r="K979" s="10">
        <f t="shared" si="285"/>
        <v>3</v>
      </c>
      <c r="L979" s="9">
        <f t="shared" si="286"/>
        <v>1</v>
      </c>
      <c r="M979" s="8">
        <f t="shared" si="287"/>
        <v>2</v>
      </c>
      <c r="N979" s="2">
        <f t="shared" si="288"/>
        <v>0.17005958291956305</v>
      </c>
      <c r="O979" s="2">
        <f t="shared" si="289"/>
        <v>0.64275074478649452</v>
      </c>
      <c r="P979" s="2">
        <f t="shared" si="290"/>
        <v>0.18421052631578946</v>
      </c>
      <c r="Q979" s="2">
        <f t="shared" si="291"/>
        <v>2.9791459781529916E-3</v>
      </c>
      <c r="R979" s="1">
        <v>685</v>
      </c>
      <c r="S979" s="1">
        <v>2589</v>
      </c>
      <c r="T979" s="1">
        <v>742</v>
      </c>
      <c r="U979" s="1">
        <v>12</v>
      </c>
      <c r="X979" s="1">
        <v>0</v>
      </c>
      <c r="AR979" t="s">
        <v>447</v>
      </c>
      <c r="AS979" t="s">
        <v>981</v>
      </c>
      <c r="AT979" t="e">
        <f>#REF!</f>
        <v>#REF!</v>
      </c>
      <c r="AV979" s="40">
        <v>20</v>
      </c>
      <c r="AW979" s="42">
        <v>163</v>
      </c>
      <c r="AX979" s="44">
        <f t="shared" si="292"/>
        <v>20163</v>
      </c>
      <c r="AZ979" s="7" t="s">
        <v>4546</v>
      </c>
    </row>
    <row r="980" spans="1:52" hidden="1" outlineLevel="1">
      <c r="A980" t="s">
        <v>3843</v>
      </c>
      <c r="B980" t="s">
        <v>981</v>
      </c>
      <c r="C980" s="25">
        <v>3442</v>
      </c>
      <c r="F980" s="1">
        <f t="shared" si="284"/>
        <v>2809</v>
      </c>
      <c r="G980" s="1">
        <v>1836</v>
      </c>
      <c r="H980" s="1">
        <v>1789</v>
      </c>
      <c r="I980" s="2" t="str">
        <f t="shared" si="293"/>
        <v/>
      </c>
      <c r="J980" s="2">
        <f t="shared" si="294"/>
        <v>0.63688145247419015</v>
      </c>
      <c r="K980" s="10">
        <f t="shared" si="285"/>
        <v>2</v>
      </c>
      <c r="L980" s="9">
        <f t="shared" si="286"/>
        <v>1</v>
      </c>
      <c r="M980" s="8">
        <f t="shared" si="287"/>
        <v>3</v>
      </c>
      <c r="N980" s="2">
        <f t="shared" si="288"/>
        <v>0.23175507297970807</v>
      </c>
      <c r="O980" s="2">
        <f t="shared" si="289"/>
        <v>0.56390174439302243</v>
      </c>
      <c r="P980" s="2">
        <f t="shared" si="290"/>
        <v>0.20185119259522963</v>
      </c>
      <c r="Q980" s="2">
        <f t="shared" si="291"/>
        <v>2.4919900320398425E-3</v>
      </c>
      <c r="R980" s="1">
        <v>651</v>
      </c>
      <c r="S980" s="1">
        <v>1584</v>
      </c>
      <c r="T980" s="1">
        <v>567</v>
      </c>
      <c r="U980" s="1">
        <v>7</v>
      </c>
      <c r="X980" s="1">
        <v>0</v>
      </c>
      <c r="AR980" t="s">
        <v>3843</v>
      </c>
      <c r="AS980" t="s">
        <v>981</v>
      </c>
      <c r="AT980" t="e">
        <f>#REF!</f>
        <v>#REF!</v>
      </c>
      <c r="AV980" s="40">
        <v>20</v>
      </c>
      <c r="AW980" s="42">
        <v>165</v>
      </c>
      <c r="AX980" s="44">
        <f t="shared" si="292"/>
        <v>20165</v>
      </c>
      <c r="AZ980" s="7" t="s">
        <v>4546</v>
      </c>
    </row>
    <row r="981" spans="1:52" hidden="1" outlineLevel="1">
      <c r="A981" t="s">
        <v>2302</v>
      </c>
      <c r="B981" t="s">
        <v>981</v>
      </c>
      <c r="C981" s="25">
        <v>7085</v>
      </c>
      <c r="F981" s="1">
        <f t="shared" si="284"/>
        <v>4570</v>
      </c>
      <c r="G981" s="1">
        <v>3615</v>
      </c>
      <c r="H981" s="1">
        <v>3525</v>
      </c>
      <c r="I981" s="2" t="str">
        <f t="shared" si="293"/>
        <v/>
      </c>
      <c r="J981" s="2">
        <f t="shared" si="294"/>
        <v>0.7713347921225383</v>
      </c>
      <c r="K981" s="10">
        <f t="shared" si="285"/>
        <v>2</v>
      </c>
      <c r="L981" s="9">
        <f t="shared" si="286"/>
        <v>1</v>
      </c>
      <c r="M981" s="8">
        <f t="shared" si="287"/>
        <v>3</v>
      </c>
      <c r="N981" s="2">
        <f t="shared" si="288"/>
        <v>0.21706783369803062</v>
      </c>
      <c r="O981" s="2">
        <f t="shared" si="289"/>
        <v>0.62647702407002193</v>
      </c>
      <c r="P981" s="2">
        <f t="shared" si="290"/>
        <v>0.15229759299781181</v>
      </c>
      <c r="Q981" s="2">
        <f t="shared" si="291"/>
        <v>4.1575492341356379E-3</v>
      </c>
      <c r="R981" s="1">
        <v>992</v>
      </c>
      <c r="S981" s="1">
        <v>2863</v>
      </c>
      <c r="T981" s="1">
        <v>696</v>
      </c>
      <c r="U981" s="1">
        <v>15</v>
      </c>
      <c r="X981" s="1">
        <v>4</v>
      </c>
      <c r="AR981" t="s">
        <v>2302</v>
      </c>
      <c r="AS981" t="s">
        <v>981</v>
      </c>
      <c r="AT981" t="e">
        <f>#REF!</f>
        <v>#REF!</v>
      </c>
      <c r="AV981" s="40">
        <v>20</v>
      </c>
      <c r="AW981" s="42">
        <v>167</v>
      </c>
      <c r="AX981" s="44">
        <f t="shared" si="292"/>
        <v>20167</v>
      </c>
      <c r="AZ981" s="7" t="s">
        <v>4546</v>
      </c>
    </row>
    <row r="982" spans="1:52" hidden="1" outlineLevel="1">
      <c r="A982" t="s">
        <v>641</v>
      </c>
      <c r="B982" t="s">
        <v>981</v>
      </c>
      <c r="C982" s="25">
        <v>54178</v>
      </c>
      <c r="F982" s="1">
        <f t="shared" si="284"/>
        <v>36478</v>
      </c>
      <c r="G982" s="1">
        <v>23833</v>
      </c>
      <c r="H982" s="1">
        <v>23041</v>
      </c>
      <c r="I982" s="2" t="str">
        <f t="shared" si="293"/>
        <v/>
      </c>
      <c r="J982" s="2">
        <f t="shared" si="294"/>
        <v>0.6316409890893141</v>
      </c>
      <c r="K982" s="10">
        <f t="shared" si="285"/>
        <v>3</v>
      </c>
      <c r="L982" s="9">
        <f t="shared" si="286"/>
        <v>1</v>
      </c>
      <c r="M982" s="8">
        <f t="shared" si="287"/>
        <v>2</v>
      </c>
      <c r="N982" s="2">
        <f t="shared" si="288"/>
        <v>0.23035802401447447</v>
      </c>
      <c r="O982" s="2">
        <f t="shared" si="289"/>
        <v>0.47091397554690501</v>
      </c>
      <c r="P982" s="2">
        <f t="shared" si="290"/>
        <v>0.28883162454081912</v>
      </c>
      <c r="Q982" s="2">
        <f t="shared" si="291"/>
        <v>9.8963758978014016E-3</v>
      </c>
      <c r="R982" s="1">
        <v>8403</v>
      </c>
      <c r="S982" s="1">
        <v>17178</v>
      </c>
      <c r="T982" s="1">
        <v>10536</v>
      </c>
      <c r="U982" s="1">
        <v>319</v>
      </c>
      <c r="X982" s="1">
        <v>42</v>
      </c>
      <c r="AR982" t="s">
        <v>641</v>
      </c>
      <c r="AS982" t="s">
        <v>981</v>
      </c>
      <c r="AT982" t="e">
        <f>#REF!</f>
        <v>#REF!</v>
      </c>
      <c r="AV982" s="40">
        <v>20</v>
      </c>
      <c r="AW982" s="42">
        <v>169</v>
      </c>
      <c r="AX982" s="44">
        <f t="shared" si="292"/>
        <v>20169</v>
      </c>
      <c r="AZ982" s="7" t="s">
        <v>4546</v>
      </c>
    </row>
    <row r="983" spans="1:52" hidden="1" outlineLevel="1">
      <c r="A983" t="s">
        <v>6</v>
      </c>
      <c r="B983" t="s">
        <v>981</v>
      </c>
      <c r="C983" s="25">
        <v>4713</v>
      </c>
      <c r="F983" s="1">
        <f t="shared" si="284"/>
        <v>3290</v>
      </c>
      <c r="G983" s="1">
        <v>2324</v>
      </c>
      <c r="H983" s="1">
        <v>2299</v>
      </c>
      <c r="I983" s="2" t="str">
        <f t="shared" si="293"/>
        <v/>
      </c>
      <c r="J983" s="2">
        <f t="shared" si="294"/>
        <v>0.69878419452887541</v>
      </c>
      <c r="K983" s="10">
        <f t="shared" si="285"/>
        <v>3</v>
      </c>
      <c r="L983" s="9">
        <f t="shared" si="286"/>
        <v>1</v>
      </c>
      <c r="M983" s="8">
        <f t="shared" si="287"/>
        <v>2</v>
      </c>
      <c r="N983" s="2">
        <f t="shared" si="288"/>
        <v>0.12917933130699089</v>
      </c>
      <c r="O983" s="2">
        <f t="shared" si="289"/>
        <v>0.69270516717325226</v>
      </c>
      <c r="P983" s="2">
        <f t="shared" si="290"/>
        <v>0.17477203647416414</v>
      </c>
      <c r="Q983" s="2">
        <f t="shared" si="291"/>
        <v>3.343465045592714E-3</v>
      </c>
      <c r="R983" s="1">
        <v>425</v>
      </c>
      <c r="S983" s="1">
        <v>2279</v>
      </c>
      <c r="T983" s="1">
        <v>575</v>
      </c>
      <c r="U983" s="1">
        <v>9</v>
      </c>
      <c r="X983" s="1">
        <v>2</v>
      </c>
      <c r="AR983" t="s">
        <v>6</v>
      </c>
      <c r="AS983" t="s">
        <v>981</v>
      </c>
      <c r="AT983" t="e">
        <f>#REF!</f>
        <v>#REF!</v>
      </c>
      <c r="AV983" s="40">
        <v>20</v>
      </c>
      <c r="AW983" s="42">
        <v>171</v>
      </c>
      <c r="AX983" s="44">
        <f t="shared" si="292"/>
        <v>20171</v>
      </c>
      <c r="AZ983" s="7" t="s">
        <v>4546</v>
      </c>
    </row>
    <row r="984" spans="1:52" hidden="1" outlineLevel="1">
      <c r="A984" t="s">
        <v>3342</v>
      </c>
      <c r="B984" t="s">
        <v>981</v>
      </c>
      <c r="C984" s="25">
        <v>464021</v>
      </c>
      <c r="F984" s="1">
        <f t="shared" si="284"/>
        <v>225614</v>
      </c>
      <c r="G984" s="1">
        <v>181626</v>
      </c>
      <c r="H984" s="1">
        <v>177679</v>
      </c>
      <c r="I984" s="2" t="str">
        <f t="shared" si="293"/>
        <v/>
      </c>
      <c r="J984" s="2">
        <f t="shared" si="294"/>
        <v>0.78753534798372438</v>
      </c>
      <c r="K984" s="10">
        <f t="shared" si="285"/>
        <v>2</v>
      </c>
      <c r="L984" s="9">
        <f t="shared" si="286"/>
        <v>1</v>
      </c>
      <c r="M984" s="8">
        <f t="shared" si="287"/>
        <v>3</v>
      </c>
      <c r="N984" s="2">
        <f t="shared" si="288"/>
        <v>0.28950774331380147</v>
      </c>
      <c r="O984" s="2">
        <f t="shared" si="289"/>
        <v>0.46454563989823328</v>
      </c>
      <c r="P984" s="2">
        <f t="shared" si="290"/>
        <v>0.24029093939205901</v>
      </c>
      <c r="Q984" s="2">
        <f t="shared" si="291"/>
        <v>5.6556773959062501E-3</v>
      </c>
      <c r="R984" s="1">
        <v>65317</v>
      </c>
      <c r="S984" s="1">
        <v>104808</v>
      </c>
      <c r="T984" s="1">
        <v>54213</v>
      </c>
      <c r="U984" s="1">
        <v>1081</v>
      </c>
      <c r="X984" s="1">
        <v>195</v>
      </c>
      <c r="AR984" t="s">
        <v>3342</v>
      </c>
      <c r="AS984" t="s">
        <v>981</v>
      </c>
      <c r="AT984" t="e">
        <f>#REF!</f>
        <v>#REF!</v>
      </c>
      <c r="AV984" s="40">
        <v>20</v>
      </c>
      <c r="AW984" s="42">
        <v>173</v>
      </c>
      <c r="AX984" s="44">
        <f t="shared" si="292"/>
        <v>20173</v>
      </c>
      <c r="AZ984" s="7" t="s">
        <v>4546</v>
      </c>
    </row>
    <row r="985" spans="1:52" hidden="1" outlineLevel="1">
      <c r="A985" t="s">
        <v>642</v>
      </c>
      <c r="B985" t="s">
        <v>981</v>
      </c>
      <c r="C985" s="25">
        <v>22538</v>
      </c>
      <c r="F985" s="1">
        <f t="shared" si="284"/>
        <v>10796</v>
      </c>
      <c r="G985" s="1">
        <v>5964</v>
      </c>
      <c r="H985" s="1">
        <v>5439</v>
      </c>
      <c r="I985" s="2" t="str">
        <f t="shared" si="293"/>
        <v/>
      </c>
      <c r="J985" s="2">
        <f t="shared" si="294"/>
        <v>0.50379770285290848</v>
      </c>
      <c r="K985" s="10">
        <f t="shared" si="285"/>
        <v>3</v>
      </c>
      <c r="L985" s="9">
        <f t="shared" si="286"/>
        <v>1</v>
      </c>
      <c r="M985" s="8">
        <f t="shared" si="287"/>
        <v>2</v>
      </c>
      <c r="N985" s="2">
        <f t="shared" si="288"/>
        <v>0.21155983697665803</v>
      </c>
      <c r="O985" s="2">
        <f t="shared" si="289"/>
        <v>0.54547980733605039</v>
      </c>
      <c r="P985" s="2">
        <f t="shared" si="290"/>
        <v>0.23629121896998889</v>
      </c>
      <c r="Q985" s="2">
        <f t="shared" si="291"/>
        <v>6.6691367173026816E-3</v>
      </c>
      <c r="R985" s="1">
        <v>2284</v>
      </c>
      <c r="S985" s="1">
        <v>5889</v>
      </c>
      <c r="T985" s="1">
        <v>2551</v>
      </c>
      <c r="U985" s="1">
        <v>59</v>
      </c>
      <c r="X985" s="1">
        <v>13</v>
      </c>
      <c r="AR985" t="s">
        <v>642</v>
      </c>
      <c r="AS985" t="s">
        <v>981</v>
      </c>
      <c r="AT985" t="e">
        <f>#REF!</f>
        <v>#REF!</v>
      </c>
      <c r="AV985" s="40">
        <v>20</v>
      </c>
      <c r="AW985" s="42">
        <v>175</v>
      </c>
      <c r="AX985" s="44">
        <f t="shared" si="292"/>
        <v>20175</v>
      </c>
      <c r="AZ985" s="7" t="s">
        <v>4546</v>
      </c>
    </row>
    <row r="986" spans="1:52" hidden="1" outlineLevel="1">
      <c r="A986" t="s">
        <v>804</v>
      </c>
      <c r="B986" t="s">
        <v>981</v>
      </c>
      <c r="C986" s="25">
        <v>171378</v>
      </c>
      <c r="F986" s="1">
        <f t="shared" si="284"/>
        <v>108670</v>
      </c>
      <c r="G986" s="1">
        <v>82784</v>
      </c>
      <c r="H986" s="1">
        <v>81577</v>
      </c>
      <c r="I986" s="2" t="str">
        <f t="shared" si="293"/>
        <v/>
      </c>
      <c r="J986" s="2">
        <f t="shared" si="294"/>
        <v>0.75068556179258306</v>
      </c>
      <c r="K986" s="10">
        <f t="shared" si="285"/>
        <v>2</v>
      </c>
      <c r="L986" s="9">
        <f t="shared" si="286"/>
        <v>1</v>
      </c>
      <c r="M986" s="8">
        <f t="shared" si="287"/>
        <v>3</v>
      </c>
      <c r="N986" s="2">
        <f t="shared" si="288"/>
        <v>0.33428729180086503</v>
      </c>
      <c r="O986" s="2">
        <f t="shared" si="289"/>
        <v>0.40938621514677465</v>
      </c>
      <c r="P986" s="2">
        <f t="shared" si="290"/>
        <v>0.25007821845955647</v>
      </c>
      <c r="Q986" s="2">
        <f t="shared" si="291"/>
        <v>6.2482745928038597E-3</v>
      </c>
      <c r="R986" s="1">
        <v>36327</v>
      </c>
      <c r="S986" s="1">
        <v>44488</v>
      </c>
      <c r="T986" s="1">
        <v>27176</v>
      </c>
      <c r="U986" s="1">
        <v>556</v>
      </c>
      <c r="X986" s="1">
        <v>123</v>
      </c>
      <c r="AR986" t="s">
        <v>804</v>
      </c>
      <c r="AS986" t="s">
        <v>981</v>
      </c>
      <c r="AT986" t="e">
        <f>#REF!</f>
        <v>#REF!</v>
      </c>
      <c r="AV986" s="40">
        <v>20</v>
      </c>
      <c r="AW986" s="42">
        <v>177</v>
      </c>
      <c r="AX986" s="44">
        <f t="shared" si="292"/>
        <v>20177</v>
      </c>
      <c r="AZ986" s="7" t="s">
        <v>4546</v>
      </c>
    </row>
    <row r="987" spans="1:52" hidden="1" outlineLevel="1">
      <c r="A987" t="s">
        <v>2820</v>
      </c>
      <c r="B987" t="s">
        <v>981</v>
      </c>
      <c r="C987" s="25">
        <v>2594</v>
      </c>
      <c r="F987" s="1">
        <f t="shared" si="284"/>
        <v>1890</v>
      </c>
      <c r="G987" s="1">
        <v>1431</v>
      </c>
      <c r="H987" s="1">
        <v>1406</v>
      </c>
      <c r="I987" s="2" t="str">
        <f t="shared" si="293"/>
        <v/>
      </c>
      <c r="J987" s="2">
        <f t="shared" si="294"/>
        <v>0.74391534391534386</v>
      </c>
      <c r="K987" s="10">
        <f t="shared" si="285"/>
        <v>2</v>
      </c>
      <c r="L987" s="9">
        <f t="shared" si="286"/>
        <v>1</v>
      </c>
      <c r="M987" s="8">
        <f t="shared" si="287"/>
        <v>3</v>
      </c>
      <c r="N987" s="2">
        <f t="shared" si="288"/>
        <v>0.25185185185185183</v>
      </c>
      <c r="O987" s="2">
        <f t="shared" si="289"/>
        <v>0.544973544973545</v>
      </c>
      <c r="P987" s="2">
        <f t="shared" si="290"/>
        <v>0.20264550264550266</v>
      </c>
      <c r="Q987" s="2">
        <f t="shared" si="291"/>
        <v>5.2910052910057348E-4</v>
      </c>
      <c r="R987" s="1">
        <v>476</v>
      </c>
      <c r="S987" s="1">
        <v>1030</v>
      </c>
      <c r="T987" s="1">
        <v>383</v>
      </c>
      <c r="U987" s="1">
        <v>1</v>
      </c>
      <c r="X987" s="1">
        <v>0</v>
      </c>
      <c r="AR987" t="s">
        <v>2820</v>
      </c>
      <c r="AS987" t="s">
        <v>981</v>
      </c>
      <c r="AT987" t="e">
        <f>#REF!</f>
        <v>#REF!</v>
      </c>
      <c r="AV987" s="40">
        <v>20</v>
      </c>
      <c r="AW987" s="42">
        <v>179</v>
      </c>
      <c r="AX987" s="44">
        <f t="shared" si="292"/>
        <v>20179</v>
      </c>
      <c r="AZ987" s="7" t="s">
        <v>4546</v>
      </c>
    </row>
    <row r="988" spans="1:52" hidden="1" outlineLevel="1">
      <c r="A988" t="s">
        <v>3627</v>
      </c>
      <c r="B988" t="s">
        <v>981</v>
      </c>
      <c r="C988" s="25">
        <v>6186</v>
      </c>
      <c r="F988" s="1">
        <f t="shared" si="284"/>
        <v>4163</v>
      </c>
      <c r="G988" s="1">
        <v>2839</v>
      </c>
      <c r="H988" s="1">
        <v>2762</v>
      </c>
      <c r="I988" s="2" t="str">
        <f t="shared" si="293"/>
        <v/>
      </c>
      <c r="J988" s="2">
        <f t="shared" si="294"/>
        <v>0.66346384818640403</v>
      </c>
      <c r="K988" s="10">
        <f t="shared" si="285"/>
        <v>2</v>
      </c>
      <c r="L988" s="9">
        <f t="shared" si="286"/>
        <v>1</v>
      </c>
      <c r="M988" s="8">
        <f t="shared" si="287"/>
        <v>3</v>
      </c>
      <c r="N988" s="2">
        <f t="shared" si="288"/>
        <v>0.21739130434782608</v>
      </c>
      <c r="O988" s="2">
        <f t="shared" si="289"/>
        <v>0.5923612779245736</v>
      </c>
      <c r="P988" s="2">
        <f t="shared" si="290"/>
        <v>0.18232044198895028</v>
      </c>
      <c r="Q988" s="2">
        <f t="shared" si="291"/>
        <v>7.9269757386500606E-3</v>
      </c>
      <c r="R988" s="1">
        <v>905</v>
      </c>
      <c r="S988" s="1">
        <v>2466</v>
      </c>
      <c r="T988" s="1">
        <v>759</v>
      </c>
      <c r="U988" s="1">
        <v>29</v>
      </c>
      <c r="X988" s="1">
        <v>4</v>
      </c>
      <c r="AR988" t="s">
        <v>3627</v>
      </c>
      <c r="AS988" t="s">
        <v>981</v>
      </c>
      <c r="AT988" t="e">
        <f>#REF!</f>
        <v>#REF!</v>
      </c>
      <c r="AV988" s="40">
        <v>20</v>
      </c>
      <c r="AW988" s="42">
        <v>181</v>
      </c>
      <c r="AX988" s="44">
        <f t="shared" si="292"/>
        <v>20181</v>
      </c>
      <c r="AZ988" s="7" t="s">
        <v>4546</v>
      </c>
    </row>
    <row r="989" spans="1:52" hidden="1" outlineLevel="1">
      <c r="A989" t="s">
        <v>3698</v>
      </c>
      <c r="B989" t="s">
        <v>981</v>
      </c>
      <c r="C989" s="25">
        <v>4190</v>
      </c>
      <c r="F989" s="1">
        <f t="shared" si="284"/>
        <v>3263</v>
      </c>
      <c r="G989" s="1">
        <v>2436</v>
      </c>
      <c r="H989" s="1">
        <v>2370</v>
      </c>
      <c r="I989" s="2" t="str">
        <f t="shared" si="293"/>
        <v/>
      </c>
      <c r="J989" s="2">
        <f t="shared" si="294"/>
        <v>0.72632546736132397</v>
      </c>
      <c r="K989" s="10">
        <f t="shared" si="285"/>
        <v>2</v>
      </c>
      <c r="L989" s="9">
        <f t="shared" si="286"/>
        <v>1</v>
      </c>
      <c r="M989" s="8">
        <f t="shared" si="287"/>
        <v>3</v>
      </c>
      <c r="N989" s="2">
        <f t="shared" si="288"/>
        <v>0.20717131474103587</v>
      </c>
      <c r="O989" s="2">
        <f t="shared" si="289"/>
        <v>0.61477168250076619</v>
      </c>
      <c r="P989" s="2">
        <f t="shared" si="290"/>
        <v>0.17468587189702728</v>
      </c>
      <c r="Q989" s="2">
        <f t="shared" si="291"/>
        <v>3.3711308611706348E-3</v>
      </c>
      <c r="R989" s="1">
        <v>676</v>
      </c>
      <c r="S989" s="1">
        <v>2006</v>
      </c>
      <c r="T989" s="1">
        <v>570</v>
      </c>
      <c r="U989" s="1">
        <v>11</v>
      </c>
      <c r="X989" s="1">
        <v>0</v>
      </c>
      <c r="AR989" t="s">
        <v>3698</v>
      </c>
      <c r="AS989" t="s">
        <v>981</v>
      </c>
      <c r="AT989" t="e">
        <f>#REF!</f>
        <v>#REF!</v>
      </c>
      <c r="AV989" s="40">
        <v>20</v>
      </c>
      <c r="AW989" s="42">
        <v>183</v>
      </c>
      <c r="AX989" s="44">
        <f t="shared" si="292"/>
        <v>20183</v>
      </c>
      <c r="AZ989" s="7" t="s">
        <v>4546</v>
      </c>
    </row>
    <row r="990" spans="1:52" hidden="1" outlineLevel="1">
      <c r="A990" t="s">
        <v>3260</v>
      </c>
      <c r="B990" t="s">
        <v>981</v>
      </c>
      <c r="C990" s="25">
        <v>4468</v>
      </c>
      <c r="F990" s="1">
        <f t="shared" si="284"/>
        <v>3226</v>
      </c>
      <c r="G990" s="1">
        <v>2212</v>
      </c>
      <c r="H990" s="1">
        <v>2186</v>
      </c>
      <c r="I990" s="2" t="str">
        <f t="shared" si="293"/>
        <v/>
      </c>
      <c r="J990" s="2">
        <f t="shared" si="294"/>
        <v>0.67761934283942959</v>
      </c>
      <c r="K990" s="10">
        <f t="shared" si="285"/>
        <v>2</v>
      </c>
      <c r="L990" s="9">
        <f t="shared" si="286"/>
        <v>1</v>
      </c>
      <c r="M990" s="8">
        <f t="shared" si="287"/>
        <v>3</v>
      </c>
      <c r="N990" s="2">
        <f t="shared" si="288"/>
        <v>0.22597644141351519</v>
      </c>
      <c r="O990" s="2">
        <f t="shared" si="289"/>
        <v>0.60322380657160568</v>
      </c>
      <c r="P990" s="2">
        <f t="shared" si="290"/>
        <v>0.16367017978921264</v>
      </c>
      <c r="Q990" s="2">
        <f t="shared" si="291"/>
        <v>7.1295722256664307E-3</v>
      </c>
      <c r="R990" s="1">
        <v>729</v>
      </c>
      <c r="S990" s="1">
        <v>1946</v>
      </c>
      <c r="T990" s="1">
        <v>528</v>
      </c>
      <c r="U990" s="1">
        <v>23</v>
      </c>
      <c r="X990" s="1">
        <v>0</v>
      </c>
      <c r="AR990" t="s">
        <v>3260</v>
      </c>
      <c r="AS990" t="s">
        <v>981</v>
      </c>
      <c r="AT990" t="e">
        <f>#REF!</f>
        <v>#REF!</v>
      </c>
      <c r="AV990" s="40">
        <v>20</v>
      </c>
      <c r="AW990" s="42">
        <v>185</v>
      </c>
      <c r="AX990" s="44">
        <f t="shared" si="292"/>
        <v>20185</v>
      </c>
      <c r="AZ990" s="7" t="s">
        <v>4546</v>
      </c>
    </row>
    <row r="991" spans="1:52" hidden="1" outlineLevel="1">
      <c r="A991" t="s">
        <v>3176</v>
      </c>
      <c r="B991" t="s">
        <v>981</v>
      </c>
      <c r="C991" s="25">
        <v>2354</v>
      </c>
      <c r="F991" s="1">
        <f t="shared" si="284"/>
        <v>1270</v>
      </c>
      <c r="G991" s="1">
        <v>980</v>
      </c>
      <c r="H991" s="1">
        <v>966</v>
      </c>
      <c r="I991" s="2" t="str">
        <f t="shared" si="293"/>
        <v/>
      </c>
      <c r="J991" s="2">
        <f t="shared" si="294"/>
        <v>0.76062992125984252</v>
      </c>
      <c r="K991" s="10">
        <f t="shared" si="285"/>
        <v>2</v>
      </c>
      <c r="L991" s="9">
        <f t="shared" si="286"/>
        <v>1</v>
      </c>
      <c r="M991" s="8">
        <f t="shared" si="287"/>
        <v>3</v>
      </c>
      <c r="N991" s="2">
        <f t="shared" si="288"/>
        <v>0.19763779527559056</v>
      </c>
      <c r="O991" s="2">
        <f t="shared" si="289"/>
        <v>0.65433070866141729</v>
      </c>
      <c r="P991" s="2">
        <f t="shared" si="290"/>
        <v>0.14566929133858267</v>
      </c>
      <c r="Q991" s="2">
        <f t="shared" si="291"/>
        <v>2.3622047244094835E-3</v>
      </c>
      <c r="R991" s="1">
        <v>251</v>
      </c>
      <c r="S991" s="1">
        <v>831</v>
      </c>
      <c r="T991" s="1">
        <v>185</v>
      </c>
      <c r="U991" s="1">
        <v>3</v>
      </c>
      <c r="X991" s="1">
        <v>0</v>
      </c>
      <c r="AR991" t="s">
        <v>3176</v>
      </c>
      <c r="AS991" t="s">
        <v>981</v>
      </c>
      <c r="AT991" t="e">
        <f>#REF!</f>
        <v>#REF!</v>
      </c>
      <c r="AV991" s="40">
        <v>20</v>
      </c>
      <c r="AW991" s="42">
        <v>187</v>
      </c>
      <c r="AX991" s="44">
        <f t="shared" si="292"/>
        <v>20187</v>
      </c>
      <c r="AZ991" s="7" t="s">
        <v>4546</v>
      </c>
    </row>
    <row r="992" spans="1:52" hidden="1" outlineLevel="1">
      <c r="A992" t="s">
        <v>3177</v>
      </c>
      <c r="B992" t="s">
        <v>981</v>
      </c>
      <c r="C992" s="25">
        <v>5626</v>
      </c>
      <c r="F992" s="1">
        <f t="shared" si="284"/>
        <v>2893</v>
      </c>
      <c r="G992" s="1">
        <v>2269</v>
      </c>
      <c r="H992" s="1">
        <v>2265</v>
      </c>
      <c r="I992" s="2" t="str">
        <f t="shared" si="293"/>
        <v/>
      </c>
      <c r="J992" s="2">
        <f t="shared" si="294"/>
        <v>0.78292430003456615</v>
      </c>
      <c r="K992" s="10">
        <f t="shared" si="285"/>
        <v>2</v>
      </c>
      <c r="L992" s="9">
        <f t="shared" si="286"/>
        <v>1</v>
      </c>
      <c r="M992" s="8">
        <f t="shared" si="287"/>
        <v>3</v>
      </c>
      <c r="N992" s="2">
        <f t="shared" si="288"/>
        <v>0.16107846526097477</v>
      </c>
      <c r="O992" s="2">
        <f t="shared" si="289"/>
        <v>0.76011061182163842</v>
      </c>
      <c r="P992" s="2">
        <f t="shared" si="290"/>
        <v>7.7082613204286207E-2</v>
      </c>
      <c r="Q992" s="2">
        <f t="shared" si="291"/>
        <v>1.7283097131005759E-3</v>
      </c>
      <c r="R992" s="1">
        <v>466</v>
      </c>
      <c r="S992" s="1">
        <v>2199</v>
      </c>
      <c r="T992" s="1">
        <v>223</v>
      </c>
      <c r="U992" s="1">
        <v>5</v>
      </c>
      <c r="X992" s="1">
        <v>0</v>
      </c>
      <c r="AR992" t="s">
        <v>3177</v>
      </c>
      <c r="AS992" t="s">
        <v>981</v>
      </c>
      <c r="AT992" t="e">
        <f>#REF!</f>
        <v>#REF!</v>
      </c>
      <c r="AV992" s="40">
        <v>20</v>
      </c>
      <c r="AW992" s="42">
        <v>189</v>
      </c>
      <c r="AX992" s="44">
        <f t="shared" si="292"/>
        <v>20189</v>
      </c>
      <c r="AZ992" s="7" t="s">
        <v>4546</v>
      </c>
    </row>
    <row r="993" spans="1:52" hidden="1" outlineLevel="1">
      <c r="A993" t="s">
        <v>3670</v>
      </c>
      <c r="B993" t="s">
        <v>981</v>
      </c>
      <c r="C993" s="25">
        <v>25146</v>
      </c>
      <c r="F993" s="1">
        <f t="shared" si="284"/>
        <v>17520</v>
      </c>
      <c r="G993" s="1">
        <v>10679</v>
      </c>
      <c r="H993" s="1">
        <v>10488</v>
      </c>
      <c r="I993" s="2" t="str">
        <f t="shared" si="293"/>
        <v/>
      </c>
      <c r="J993" s="2">
        <f t="shared" si="294"/>
        <v>0.59863013698630141</v>
      </c>
      <c r="K993" s="10">
        <f t="shared" si="285"/>
        <v>2</v>
      </c>
      <c r="L993" s="9">
        <f t="shared" si="286"/>
        <v>1</v>
      </c>
      <c r="M993" s="8">
        <f t="shared" si="287"/>
        <v>3</v>
      </c>
      <c r="N993" s="2">
        <f t="shared" si="288"/>
        <v>0.28538812785388129</v>
      </c>
      <c r="O993" s="2">
        <f t="shared" si="289"/>
        <v>0.4420662100456621</v>
      </c>
      <c r="P993" s="2">
        <f t="shared" si="290"/>
        <v>0.26792237442922373</v>
      </c>
      <c r="Q993" s="2">
        <f t="shared" si="291"/>
        <v>4.623287671232934E-3</v>
      </c>
      <c r="R993" s="1">
        <v>5000</v>
      </c>
      <c r="S993" s="1">
        <v>7745</v>
      </c>
      <c r="T993" s="1">
        <v>4694</v>
      </c>
      <c r="U993" s="1">
        <v>64</v>
      </c>
      <c r="X993" s="1">
        <v>17</v>
      </c>
      <c r="AR993" t="s">
        <v>3670</v>
      </c>
      <c r="AS993" t="s">
        <v>981</v>
      </c>
      <c r="AT993" t="e">
        <f>#REF!</f>
        <v>#REF!</v>
      </c>
      <c r="AV993" s="40">
        <v>20</v>
      </c>
      <c r="AW993" s="42">
        <v>191</v>
      </c>
      <c r="AX993" s="44">
        <f t="shared" si="292"/>
        <v>20191</v>
      </c>
      <c r="AZ993" s="7" t="s">
        <v>4546</v>
      </c>
    </row>
    <row r="994" spans="1:52" hidden="1" outlineLevel="1">
      <c r="A994" t="s">
        <v>1887</v>
      </c>
      <c r="B994" t="s">
        <v>981</v>
      </c>
      <c r="C994" s="25">
        <v>7919</v>
      </c>
      <c r="F994" s="1">
        <f t="shared" ref="F994:F1002" si="295">SUM(R994:AK994)</f>
        <v>5727</v>
      </c>
      <c r="G994" s="1">
        <v>3916</v>
      </c>
      <c r="H994" s="1">
        <v>3870</v>
      </c>
      <c r="I994" s="2" t="str">
        <f t="shared" si="293"/>
        <v/>
      </c>
      <c r="J994" s="2">
        <f t="shared" si="294"/>
        <v>0.67574646411733896</v>
      </c>
      <c r="K994" s="10">
        <f t="shared" ref="K994:K1003" si="296">RANK(R994,R994:AO994)</f>
        <v>2</v>
      </c>
      <c r="L994" s="9">
        <f t="shared" ref="L994:L1003" si="297">RANK(S994,R994:AO994)</f>
        <v>1</v>
      </c>
      <c r="M994" s="8">
        <f t="shared" ref="M994:M1003" si="298">RANK(T994,R994:AO994)</f>
        <v>3</v>
      </c>
      <c r="N994" s="2">
        <f t="shared" ref="N994:N1003" si="299">IF(SUM($R994:$AN994)=0,"-",R994/SUM($R994:$AN994))</f>
        <v>0.19940632093591759</v>
      </c>
      <c r="O994" s="2">
        <f t="shared" ref="O994:O1003" si="300">IF(SUM($R994:$AN994)=0,"-",S994/SUM($R994:$AN994))</f>
        <v>0.51475467085734239</v>
      </c>
      <c r="P994" s="2">
        <f t="shared" ref="P994:P1003" si="301">IF(SUM($R994:$AN994)=0,"-",T994/SUM($R994:$AN994))</f>
        <v>0.16727780687969268</v>
      </c>
      <c r="Q994" s="2">
        <f t="shared" ref="Q994:Q1003" si="302">IF(SUM($R994:$AN994)=0,"-",(1-N994-O994-P994))</f>
        <v>0.11856120132704734</v>
      </c>
      <c r="R994" s="1">
        <v>1142</v>
      </c>
      <c r="S994" s="1">
        <v>2948</v>
      </c>
      <c r="T994" s="1">
        <v>958</v>
      </c>
      <c r="U994" s="1">
        <v>32</v>
      </c>
      <c r="X994" s="1">
        <v>647</v>
      </c>
      <c r="AR994" t="s">
        <v>1887</v>
      </c>
      <c r="AS994" t="s">
        <v>981</v>
      </c>
      <c r="AT994" t="e">
        <f>#REF!</f>
        <v>#REF!</v>
      </c>
      <c r="AV994" s="40">
        <v>20</v>
      </c>
      <c r="AW994" s="42">
        <v>193</v>
      </c>
      <c r="AX994" s="44">
        <f t="shared" si="292"/>
        <v>20193</v>
      </c>
      <c r="AZ994" s="7" t="s">
        <v>4546</v>
      </c>
    </row>
    <row r="995" spans="1:52" hidden="1" outlineLevel="1">
      <c r="A995" t="s">
        <v>2094</v>
      </c>
      <c r="B995" t="s">
        <v>981</v>
      </c>
      <c r="C995" s="25">
        <v>3120</v>
      </c>
      <c r="F995" s="1">
        <f t="shared" si="295"/>
        <v>2456</v>
      </c>
      <c r="G995" s="1">
        <v>1722</v>
      </c>
      <c r="H995" s="1">
        <v>1686</v>
      </c>
      <c r="I995" s="2" t="str">
        <f t="shared" si="293"/>
        <v/>
      </c>
      <c r="J995" s="2">
        <f t="shared" si="294"/>
        <v>0.68648208469055372</v>
      </c>
      <c r="K995" s="10">
        <f t="shared" si="296"/>
        <v>2</v>
      </c>
      <c r="L995" s="9">
        <f t="shared" si="297"/>
        <v>1</v>
      </c>
      <c r="M995" s="8">
        <f t="shared" si="298"/>
        <v>3</v>
      </c>
      <c r="N995" s="2">
        <f t="shared" si="299"/>
        <v>0.26017915309446255</v>
      </c>
      <c r="O995" s="2">
        <f t="shared" si="300"/>
        <v>0.50488599348534202</v>
      </c>
      <c r="P995" s="2">
        <f t="shared" si="301"/>
        <v>0.22923452768729641</v>
      </c>
      <c r="Q995" s="2">
        <f t="shared" si="302"/>
        <v>5.7003257328989698E-3</v>
      </c>
      <c r="R995" s="1">
        <v>639</v>
      </c>
      <c r="S995" s="1">
        <v>1240</v>
      </c>
      <c r="T995" s="1">
        <v>563</v>
      </c>
      <c r="U995" s="1">
        <v>14</v>
      </c>
      <c r="X995" s="1">
        <v>0</v>
      </c>
      <c r="AR995" t="s">
        <v>2094</v>
      </c>
      <c r="AS995" t="s">
        <v>981</v>
      </c>
      <c r="AT995" t="e">
        <f>#REF!</f>
        <v>#REF!</v>
      </c>
      <c r="AV995" s="40">
        <v>20</v>
      </c>
      <c r="AW995" s="42">
        <v>195</v>
      </c>
      <c r="AX995" s="44">
        <f t="shared" si="292"/>
        <v>20195</v>
      </c>
      <c r="AZ995" s="7" t="s">
        <v>4546</v>
      </c>
    </row>
    <row r="996" spans="1:52" hidden="1" outlineLevel="1">
      <c r="A996" t="s">
        <v>718</v>
      </c>
      <c r="B996" t="s">
        <v>981</v>
      </c>
      <c r="C996" s="25">
        <v>6823</v>
      </c>
      <c r="F996" s="1">
        <f t="shared" si="295"/>
        <v>4596</v>
      </c>
      <c r="G996" s="1">
        <v>3646</v>
      </c>
      <c r="H996" s="1">
        <v>3604</v>
      </c>
      <c r="I996" s="2" t="str">
        <f t="shared" si="293"/>
        <v/>
      </c>
      <c r="J996" s="2">
        <f t="shared" si="294"/>
        <v>0.78416013925152306</v>
      </c>
      <c r="K996" s="10">
        <f t="shared" si="296"/>
        <v>2</v>
      </c>
      <c r="L996" s="9">
        <f t="shared" si="297"/>
        <v>1</v>
      </c>
      <c r="M996" s="8">
        <f t="shared" si="298"/>
        <v>3</v>
      </c>
      <c r="N996" s="2">
        <f t="shared" si="299"/>
        <v>0.20191470844212359</v>
      </c>
      <c r="O996" s="2">
        <f t="shared" si="300"/>
        <v>0.61444734551784164</v>
      </c>
      <c r="P996" s="2">
        <f t="shared" si="301"/>
        <v>0.17885117493472585</v>
      </c>
      <c r="Q996" s="2">
        <f t="shared" si="302"/>
        <v>4.7867711053089512E-3</v>
      </c>
      <c r="R996" s="1">
        <v>928</v>
      </c>
      <c r="S996" s="1">
        <v>2824</v>
      </c>
      <c r="T996" s="1">
        <v>822</v>
      </c>
      <c r="U996" s="1">
        <v>16</v>
      </c>
      <c r="X996" s="1">
        <v>6</v>
      </c>
      <c r="AR996" t="s">
        <v>718</v>
      </c>
      <c r="AS996" t="s">
        <v>981</v>
      </c>
      <c r="AT996" t="e">
        <f>#REF!</f>
        <v>#REF!</v>
      </c>
      <c r="AV996" s="40">
        <v>20</v>
      </c>
      <c r="AW996" s="42">
        <v>197</v>
      </c>
      <c r="AX996" s="44">
        <f t="shared" si="292"/>
        <v>20197</v>
      </c>
      <c r="AZ996" s="7" t="s">
        <v>4546</v>
      </c>
    </row>
    <row r="997" spans="1:52" hidden="1" outlineLevel="1">
      <c r="A997" t="s">
        <v>665</v>
      </c>
      <c r="B997" t="s">
        <v>981</v>
      </c>
      <c r="C997" s="25">
        <v>1562</v>
      </c>
      <c r="F997" s="1">
        <f t="shared" si="295"/>
        <v>1075</v>
      </c>
      <c r="G997" s="1">
        <v>893</v>
      </c>
      <c r="H997" s="1">
        <v>876</v>
      </c>
      <c r="I997" s="2" t="str">
        <f t="shared" si="293"/>
        <v/>
      </c>
      <c r="J997" s="2">
        <f t="shared" si="294"/>
        <v>0.81488372093023254</v>
      </c>
      <c r="K997" s="10">
        <f t="shared" si="296"/>
        <v>2</v>
      </c>
      <c r="L997" s="9">
        <f t="shared" si="297"/>
        <v>1</v>
      </c>
      <c r="M997" s="8">
        <f t="shared" si="298"/>
        <v>3</v>
      </c>
      <c r="N997" s="2">
        <f t="shared" si="299"/>
        <v>0.10883720930232559</v>
      </c>
      <c r="O997" s="2">
        <f t="shared" si="300"/>
        <v>0.84093023255813959</v>
      </c>
      <c r="P997" s="2">
        <f t="shared" si="301"/>
        <v>4.7441860465116281E-2</v>
      </c>
      <c r="Q997" s="2">
        <f t="shared" si="302"/>
        <v>2.7906976744185852E-3</v>
      </c>
      <c r="R997" s="1">
        <v>117</v>
      </c>
      <c r="S997" s="1">
        <v>904</v>
      </c>
      <c r="T997" s="1">
        <v>51</v>
      </c>
      <c r="U997" s="1">
        <v>3</v>
      </c>
      <c r="X997" s="1">
        <v>0</v>
      </c>
      <c r="AR997" t="s">
        <v>665</v>
      </c>
      <c r="AS997" t="s">
        <v>981</v>
      </c>
      <c r="AT997" t="e">
        <f>#REF!</f>
        <v>#REF!</v>
      </c>
      <c r="AV997" s="40">
        <v>20</v>
      </c>
      <c r="AW997" s="42">
        <v>199</v>
      </c>
      <c r="AX997" s="44">
        <f t="shared" si="292"/>
        <v>20199</v>
      </c>
      <c r="AZ997" s="7" t="s">
        <v>4546</v>
      </c>
    </row>
    <row r="998" spans="1:52" hidden="1" outlineLevel="1">
      <c r="A998" t="s">
        <v>1340</v>
      </c>
      <c r="B998" t="s">
        <v>981</v>
      </c>
      <c r="C998" s="25">
        <v>6072</v>
      </c>
      <c r="F998" s="1">
        <f t="shared" si="295"/>
        <v>4343</v>
      </c>
      <c r="G998" s="1">
        <v>3265</v>
      </c>
      <c r="H998" s="1">
        <v>3190</v>
      </c>
      <c r="I998" s="2" t="str">
        <f t="shared" si="293"/>
        <v/>
      </c>
      <c r="J998" s="2">
        <f t="shared" si="294"/>
        <v>0.73451531199631592</v>
      </c>
      <c r="K998" s="10">
        <f t="shared" si="296"/>
        <v>2</v>
      </c>
      <c r="L998" s="9">
        <f t="shared" si="297"/>
        <v>1</v>
      </c>
      <c r="M998" s="8">
        <f t="shared" si="298"/>
        <v>3</v>
      </c>
      <c r="N998" s="2">
        <f t="shared" si="299"/>
        <v>0.13907437255353441</v>
      </c>
      <c r="O998" s="2">
        <f t="shared" si="300"/>
        <v>0.72208151047662905</v>
      </c>
      <c r="P998" s="2">
        <f t="shared" si="301"/>
        <v>0.13423900529587843</v>
      </c>
      <c r="Q998" s="2">
        <f t="shared" si="302"/>
        <v>4.6051116739581344E-3</v>
      </c>
      <c r="R998" s="1">
        <v>604</v>
      </c>
      <c r="S998" s="1">
        <v>3136</v>
      </c>
      <c r="T998" s="1">
        <v>583</v>
      </c>
      <c r="U998" s="1">
        <v>18</v>
      </c>
      <c r="X998" s="1">
        <v>2</v>
      </c>
      <c r="AR998" t="s">
        <v>1340</v>
      </c>
      <c r="AS998" t="s">
        <v>981</v>
      </c>
      <c r="AT998" t="e">
        <f>#REF!</f>
        <v>#REF!</v>
      </c>
      <c r="AV998" s="40">
        <v>20</v>
      </c>
      <c r="AW998" s="42">
        <v>201</v>
      </c>
      <c r="AX998" s="44">
        <f t="shared" si="292"/>
        <v>20201</v>
      </c>
      <c r="AZ998" s="7" t="s">
        <v>4546</v>
      </c>
    </row>
    <row r="999" spans="1:52" hidden="1" outlineLevel="1">
      <c r="A999" t="s">
        <v>1480</v>
      </c>
      <c r="B999" t="s">
        <v>981</v>
      </c>
      <c r="C999" s="25">
        <v>2347</v>
      </c>
      <c r="F999" s="1">
        <f t="shared" si="295"/>
        <v>1338</v>
      </c>
      <c r="G999" s="1">
        <v>1075</v>
      </c>
      <c r="H999" s="1">
        <v>1062</v>
      </c>
      <c r="I999" s="2" t="str">
        <f t="shared" si="293"/>
        <v/>
      </c>
      <c r="J999" s="2">
        <f t="shared" si="294"/>
        <v>0.79372197309417036</v>
      </c>
      <c r="K999" s="10">
        <f t="shared" si="296"/>
        <v>3</v>
      </c>
      <c r="L999" s="9">
        <f t="shared" si="297"/>
        <v>1</v>
      </c>
      <c r="M999" s="8">
        <f t="shared" si="298"/>
        <v>2</v>
      </c>
      <c r="N999" s="2">
        <f t="shared" si="299"/>
        <v>0.16517189835575485</v>
      </c>
      <c r="O999" s="2">
        <f t="shared" si="300"/>
        <v>0.53139013452914796</v>
      </c>
      <c r="P999" s="2">
        <f t="shared" si="301"/>
        <v>0.29970104633781763</v>
      </c>
      <c r="Q999" s="2">
        <f t="shared" si="302"/>
        <v>3.736920777279551E-3</v>
      </c>
      <c r="R999" s="1">
        <v>221</v>
      </c>
      <c r="S999" s="1">
        <v>711</v>
      </c>
      <c r="T999" s="1">
        <v>401</v>
      </c>
      <c r="U999" s="1">
        <v>4</v>
      </c>
      <c r="X999" s="1">
        <v>1</v>
      </c>
      <c r="AR999" t="s">
        <v>1480</v>
      </c>
      <c r="AS999" t="s">
        <v>981</v>
      </c>
      <c r="AT999" t="e">
        <f>#REF!</f>
        <v>#REF!</v>
      </c>
      <c r="AV999" s="40">
        <v>20</v>
      </c>
      <c r="AW999" s="42">
        <v>203</v>
      </c>
      <c r="AX999" s="44">
        <f t="shared" si="292"/>
        <v>20203</v>
      </c>
      <c r="AZ999" s="7" t="s">
        <v>4546</v>
      </c>
    </row>
    <row r="1000" spans="1:52" hidden="1" outlineLevel="1">
      <c r="A1000" t="s">
        <v>1481</v>
      </c>
      <c r="B1000" t="s">
        <v>981</v>
      </c>
      <c r="C1000" s="25">
        <v>9784</v>
      </c>
      <c r="F1000" s="1">
        <f t="shared" si="295"/>
        <v>5377</v>
      </c>
      <c r="G1000" s="1">
        <v>4498</v>
      </c>
      <c r="H1000" s="1">
        <v>4398</v>
      </c>
      <c r="I1000" s="2" t="str">
        <f t="shared" si="293"/>
        <v/>
      </c>
      <c r="J1000" s="2">
        <f t="shared" si="294"/>
        <v>0.8179282127580435</v>
      </c>
      <c r="K1000" s="10">
        <f t="shared" si="296"/>
        <v>2</v>
      </c>
      <c r="L1000" s="9">
        <f t="shared" si="297"/>
        <v>1</v>
      </c>
      <c r="M1000" s="8">
        <f t="shared" si="298"/>
        <v>3</v>
      </c>
      <c r="N1000" s="2">
        <f t="shared" si="299"/>
        <v>0.18634926538962246</v>
      </c>
      <c r="O1000" s="2">
        <f t="shared" si="300"/>
        <v>0.66914636414357453</v>
      </c>
      <c r="P1000" s="2">
        <f t="shared" si="301"/>
        <v>0.13911102845452855</v>
      </c>
      <c r="Q1000" s="2">
        <f t="shared" si="302"/>
        <v>5.3933420122744269E-3</v>
      </c>
      <c r="R1000" s="1">
        <v>1002</v>
      </c>
      <c r="S1000" s="1">
        <v>3598</v>
      </c>
      <c r="T1000" s="1">
        <v>748</v>
      </c>
      <c r="U1000" s="1">
        <v>21</v>
      </c>
      <c r="X1000" s="1">
        <v>8</v>
      </c>
      <c r="AR1000" t="s">
        <v>1481</v>
      </c>
      <c r="AS1000" t="s">
        <v>981</v>
      </c>
      <c r="AT1000" t="e">
        <f>#REF!</f>
        <v>#REF!</v>
      </c>
      <c r="AV1000" s="40">
        <v>20</v>
      </c>
      <c r="AW1000" s="42">
        <v>205</v>
      </c>
      <c r="AX1000" s="44">
        <f t="shared" si="292"/>
        <v>20205</v>
      </c>
      <c r="AZ1000" s="7" t="s">
        <v>4546</v>
      </c>
    </row>
    <row r="1001" spans="1:52" hidden="1" outlineLevel="1">
      <c r="A1001" t="s">
        <v>3901</v>
      </c>
      <c r="B1001" t="s">
        <v>981</v>
      </c>
      <c r="C1001" s="25">
        <v>3485</v>
      </c>
      <c r="F1001" s="1">
        <f t="shared" si="295"/>
        <v>2620</v>
      </c>
      <c r="G1001" s="1">
        <v>1795</v>
      </c>
      <c r="H1001" s="1">
        <v>1763</v>
      </c>
      <c r="I1001" s="2" t="str">
        <f t="shared" si="293"/>
        <v/>
      </c>
      <c r="J1001" s="2">
        <f t="shared" si="294"/>
        <v>0.67290076335877858</v>
      </c>
      <c r="K1001" s="10">
        <f t="shared" si="296"/>
        <v>2</v>
      </c>
      <c r="L1001" s="9">
        <f t="shared" si="297"/>
        <v>1</v>
      </c>
      <c r="M1001" s="8">
        <f t="shared" si="298"/>
        <v>3</v>
      </c>
      <c r="N1001" s="2">
        <f t="shared" si="299"/>
        <v>0.22709923664122136</v>
      </c>
      <c r="O1001" s="2">
        <f t="shared" si="300"/>
        <v>0.57480916030534346</v>
      </c>
      <c r="P1001" s="2">
        <f t="shared" si="301"/>
        <v>0.19389312977099238</v>
      </c>
      <c r="Q1001" s="2">
        <f t="shared" si="302"/>
        <v>4.1984732824428272E-3</v>
      </c>
      <c r="R1001" s="1">
        <v>595</v>
      </c>
      <c r="S1001" s="1">
        <v>1506</v>
      </c>
      <c r="T1001" s="1">
        <v>508</v>
      </c>
      <c r="U1001" s="1">
        <v>10</v>
      </c>
      <c r="X1001" s="1">
        <v>1</v>
      </c>
      <c r="AR1001" t="s">
        <v>3901</v>
      </c>
      <c r="AS1001" t="s">
        <v>981</v>
      </c>
      <c r="AT1001" t="e">
        <f>#REF!</f>
        <v>#REF!</v>
      </c>
      <c r="AV1001" s="40">
        <v>20</v>
      </c>
      <c r="AW1001" s="42">
        <v>207</v>
      </c>
      <c r="AX1001" s="44">
        <f t="shared" si="292"/>
        <v>20207</v>
      </c>
      <c r="AZ1001" s="7" t="s">
        <v>4546</v>
      </c>
    </row>
    <row r="1002" spans="1:52" hidden="1" outlineLevel="1">
      <c r="A1002" t="s">
        <v>3352</v>
      </c>
      <c r="B1002" t="s">
        <v>981</v>
      </c>
      <c r="C1002" s="25">
        <v>154874</v>
      </c>
      <c r="F1002" s="1">
        <f t="shared" si="295"/>
        <v>89207</v>
      </c>
      <c r="G1002" s="1">
        <v>54514</v>
      </c>
      <c r="H1002" s="1">
        <v>53401</v>
      </c>
      <c r="I1002" s="2" t="str">
        <f t="shared" si="293"/>
        <v/>
      </c>
      <c r="J1002" s="2">
        <f t="shared" si="294"/>
        <v>0.5986189424596724</v>
      </c>
      <c r="K1002" s="10">
        <f t="shared" si="296"/>
        <v>1</v>
      </c>
      <c r="L1002" s="9">
        <f t="shared" si="297"/>
        <v>3</v>
      </c>
      <c r="M1002" s="8">
        <f t="shared" si="298"/>
        <v>2</v>
      </c>
      <c r="N1002" s="2">
        <f t="shared" si="299"/>
        <v>0.52762675574786733</v>
      </c>
      <c r="O1002" s="2">
        <f t="shared" si="300"/>
        <v>0.17602878697860033</v>
      </c>
      <c r="P1002" s="2">
        <f t="shared" si="301"/>
        <v>0.28837423072180435</v>
      </c>
      <c r="Q1002" s="2">
        <f t="shared" si="302"/>
        <v>7.9702265517279658E-3</v>
      </c>
      <c r="R1002" s="1">
        <v>47068</v>
      </c>
      <c r="S1002" s="1">
        <v>15703</v>
      </c>
      <c r="T1002" s="1">
        <v>25725</v>
      </c>
      <c r="U1002" s="1">
        <v>603</v>
      </c>
      <c r="X1002" s="1">
        <v>108</v>
      </c>
      <c r="AR1002" t="s">
        <v>3352</v>
      </c>
      <c r="AS1002" t="s">
        <v>981</v>
      </c>
      <c r="AT1002" t="e">
        <f>#REF!</f>
        <v>#REF!</v>
      </c>
      <c r="AV1002" s="40">
        <v>20</v>
      </c>
      <c r="AW1002" s="42">
        <v>209</v>
      </c>
      <c r="AX1002" s="44">
        <f t="shared" si="292"/>
        <v>20209</v>
      </c>
      <c r="AZ1002" s="7" t="s">
        <v>4546</v>
      </c>
    </row>
    <row r="1003" spans="1:52" collapsed="1">
      <c r="A1003" t="s">
        <v>156</v>
      </c>
      <c r="B1003" t="s">
        <v>1517</v>
      </c>
      <c r="C1003" s="1">
        <f>SUM(C898:C1002)</f>
        <v>2734373</v>
      </c>
      <c r="D1003" s="52">
        <v>1990000</v>
      </c>
      <c r="E1003" s="52">
        <v>1851000</v>
      </c>
      <c r="F1003" s="1">
        <f>SUM(F898:F1002)</f>
        <v>1694365</v>
      </c>
      <c r="G1003" s="1">
        <f>SUM(G898:G1002)</f>
        <v>1213108</v>
      </c>
      <c r="H1003" s="1">
        <v>1187756</v>
      </c>
      <c r="I1003" s="2">
        <f t="shared" si="293"/>
        <v>0.5968623115577889</v>
      </c>
      <c r="J1003" s="2">
        <f t="shared" si="294"/>
        <v>0.70100362082550105</v>
      </c>
      <c r="K1003" s="10">
        <f t="shared" si="296"/>
        <v>2</v>
      </c>
      <c r="L1003" s="9">
        <f t="shared" si="297"/>
        <v>1</v>
      </c>
      <c r="M1003" s="8">
        <f t="shared" si="298"/>
        <v>3</v>
      </c>
      <c r="N1003" s="2">
        <f t="shared" si="299"/>
        <v>0.26822910057750249</v>
      </c>
      <c r="O1003" s="2">
        <f t="shared" si="300"/>
        <v>0.46216016029604012</v>
      </c>
      <c r="P1003" s="2">
        <f t="shared" si="301"/>
        <v>0.26269959542365429</v>
      </c>
      <c r="Q1003" s="2">
        <f t="shared" si="302"/>
        <v>6.911143702803102E-3</v>
      </c>
      <c r="R1003" s="1">
        <f>SUM(R898:R1002)</f>
        <v>454478</v>
      </c>
      <c r="S1003" s="1">
        <f>SUM(S898:S1002)</f>
        <v>783068</v>
      </c>
      <c r="T1003" s="1">
        <f>SUM(T898:T1002)</f>
        <v>445109</v>
      </c>
      <c r="U1003" s="1">
        <f>SUM(U898:U1002)</f>
        <v>9432</v>
      </c>
      <c r="X1003" s="1">
        <f>SUM(X898:X1002)</f>
        <v>2278</v>
      </c>
      <c r="AR1003" t="s">
        <v>156</v>
      </c>
      <c r="AS1003" t="s">
        <v>1517</v>
      </c>
      <c r="AV1003" s="40">
        <v>20</v>
      </c>
      <c r="AW1003" s="42"/>
      <c r="AX1003" s="40">
        <f>AV1003</f>
        <v>20</v>
      </c>
      <c r="AZ1003" s="7" t="s">
        <v>1724</v>
      </c>
    </row>
    <row r="1004" spans="1:52">
      <c r="C1004" s="25"/>
      <c r="I1004" s="2"/>
      <c r="J1004" s="2"/>
      <c r="M1004" s="8"/>
      <c r="AV1004" s="40"/>
      <c r="AW1004" s="42"/>
      <c r="AX1004" s="44"/>
    </row>
    <row r="1005" spans="1:52" hidden="1" outlineLevel="1">
      <c r="A1005" t="s">
        <v>78</v>
      </c>
      <c r="B1005" t="s">
        <v>1483</v>
      </c>
      <c r="C1005" s="25">
        <v>17994</v>
      </c>
      <c r="F1005" s="1">
        <f t="shared" ref="F1005:F1036" si="303">SUM(R1005:AK1005)</f>
        <v>12519</v>
      </c>
      <c r="G1005" s="1">
        <v>7289</v>
      </c>
      <c r="H1005" s="1">
        <v>7447</v>
      </c>
      <c r="I1005" s="2" t="str">
        <f t="shared" si="293"/>
        <v/>
      </c>
      <c r="J1005" s="2">
        <f t="shared" si="294"/>
        <v>0.59485581915488461</v>
      </c>
      <c r="K1005" s="10">
        <f t="shared" ref="K1005:K1036" si="304">RANK(R1005,R1005:AO1005)</f>
        <v>2</v>
      </c>
      <c r="L1005" s="9">
        <f t="shared" ref="L1005:L1036" si="305">RANK(S1005,R1005:AO1005)</f>
        <v>1</v>
      </c>
      <c r="M1005" s="8" t="e">
        <f t="shared" ref="M1005:M1036" si="306">RANK(T1005,R1005:AO1005)</f>
        <v>#N/A</v>
      </c>
      <c r="N1005" s="2">
        <f t="shared" ref="N1005:N1036" si="307">IF(SUM($R1005:$AN1005)=0,"-",R1005/SUM($R1005:$AN1005))</f>
        <v>0.31448198737918365</v>
      </c>
      <c r="O1005" s="2">
        <f t="shared" ref="O1005:O1036" si="308">IF(SUM($R1005:$AN1005)=0,"-",S1005/SUM($R1005:$AN1005))</f>
        <v>0.65053119258726733</v>
      </c>
      <c r="P1005" s="2">
        <f t="shared" ref="P1005:P1036" si="309">IF(SUM($R1005:$AN1005)=0,"-",T1005/SUM($R1005:$AN1005))</f>
        <v>0</v>
      </c>
      <c r="Q1005" s="2">
        <f t="shared" ref="Q1005:Q1036" si="310">IF(SUM($R1005:$AN1005)=0,"-",(1-N1005-O1005-P1005))</f>
        <v>3.4986820033549026E-2</v>
      </c>
      <c r="R1005" s="1">
        <v>3937</v>
      </c>
      <c r="S1005" s="1">
        <v>8144</v>
      </c>
      <c r="W1005" s="1">
        <v>438</v>
      </c>
      <c r="AR1005" t="s">
        <v>78</v>
      </c>
      <c r="AS1005" t="s">
        <v>1483</v>
      </c>
      <c r="AT1005" t="e">
        <f>#REF!</f>
        <v>#REF!</v>
      </c>
      <c r="AV1005" s="40">
        <v>21</v>
      </c>
      <c r="AW1005" s="42">
        <v>1</v>
      </c>
      <c r="AX1005" s="44">
        <f t="shared" si="292"/>
        <v>21001</v>
      </c>
      <c r="AZ1005" s="7" t="s">
        <v>4546</v>
      </c>
    </row>
    <row r="1006" spans="1:52" hidden="1" outlineLevel="1">
      <c r="A1006" t="s">
        <v>1321</v>
      </c>
      <c r="B1006" t="s">
        <v>1483</v>
      </c>
      <c r="C1006" s="25">
        <v>18699</v>
      </c>
      <c r="F1006" s="1">
        <f t="shared" si="303"/>
        <v>11609</v>
      </c>
      <c r="G1006" s="1">
        <v>7347</v>
      </c>
      <c r="H1006" s="1">
        <v>7163</v>
      </c>
      <c r="I1006" s="2" t="str">
        <f t="shared" si="293"/>
        <v/>
      </c>
      <c r="J1006" s="2">
        <f t="shared" si="294"/>
        <v>0.61702127659574468</v>
      </c>
      <c r="K1006" s="10">
        <f t="shared" si="304"/>
        <v>2</v>
      </c>
      <c r="L1006" s="9">
        <f t="shared" si="305"/>
        <v>1</v>
      </c>
      <c r="M1006" s="8" t="e">
        <f t="shared" si="306"/>
        <v>#N/A</v>
      </c>
      <c r="N1006" s="2">
        <f t="shared" si="307"/>
        <v>0.37479541734860883</v>
      </c>
      <c r="O1006" s="2">
        <f t="shared" si="308"/>
        <v>0.58023946937720738</v>
      </c>
      <c r="P1006" s="2">
        <f t="shared" si="309"/>
        <v>0</v>
      </c>
      <c r="Q1006" s="2">
        <f t="shared" si="310"/>
        <v>4.4965113274183843E-2</v>
      </c>
      <c r="R1006" s="1">
        <v>4351</v>
      </c>
      <c r="S1006" s="1">
        <v>6736</v>
      </c>
      <c r="W1006" s="1">
        <v>522</v>
      </c>
      <c r="AR1006" t="s">
        <v>1321</v>
      </c>
      <c r="AS1006" t="s">
        <v>1483</v>
      </c>
      <c r="AT1006" t="e">
        <f>#REF!</f>
        <v>#REF!</v>
      </c>
      <c r="AV1006" s="40">
        <v>21</v>
      </c>
      <c r="AW1006" s="42">
        <v>3</v>
      </c>
      <c r="AX1006" s="44">
        <f t="shared" si="292"/>
        <v>21003</v>
      </c>
      <c r="AZ1006" s="7" t="s">
        <v>4546</v>
      </c>
    </row>
    <row r="1007" spans="1:52" hidden="1" outlineLevel="1">
      <c r="A1007" t="s">
        <v>2675</v>
      </c>
      <c r="B1007" t="s">
        <v>1483</v>
      </c>
      <c r="C1007" s="25">
        <v>19714</v>
      </c>
      <c r="F1007" s="1">
        <f t="shared" si="303"/>
        <v>13943</v>
      </c>
      <c r="G1007" s="1">
        <v>9730</v>
      </c>
      <c r="H1007" s="1">
        <v>9591</v>
      </c>
      <c r="I1007" s="2" t="str">
        <f t="shared" si="293"/>
        <v/>
      </c>
      <c r="J1007" s="2">
        <f t="shared" si="294"/>
        <v>0.68787205049128597</v>
      </c>
      <c r="K1007" s="10">
        <f t="shared" si="304"/>
        <v>1</v>
      </c>
      <c r="L1007" s="9">
        <f t="shared" si="305"/>
        <v>2</v>
      </c>
      <c r="M1007" s="8" t="e">
        <f t="shared" si="306"/>
        <v>#N/A</v>
      </c>
      <c r="N1007" s="2">
        <f t="shared" si="307"/>
        <v>0.69561787276769704</v>
      </c>
      <c r="O1007" s="2">
        <f t="shared" si="308"/>
        <v>0.26407516316431184</v>
      </c>
      <c r="P1007" s="2">
        <f t="shared" si="309"/>
        <v>0</v>
      </c>
      <c r="Q1007" s="2">
        <f t="shared" si="310"/>
        <v>4.0306964067991113E-2</v>
      </c>
      <c r="R1007" s="1">
        <v>9699</v>
      </c>
      <c r="S1007" s="1">
        <v>3682</v>
      </c>
      <c r="W1007" s="1">
        <v>562</v>
      </c>
      <c r="AR1007" t="s">
        <v>2675</v>
      </c>
      <c r="AS1007" t="s">
        <v>1483</v>
      </c>
      <c r="AT1007" t="e">
        <f>#REF!</f>
        <v>#REF!</v>
      </c>
      <c r="AV1007" s="40">
        <v>21</v>
      </c>
      <c r="AW1007" s="42">
        <v>5</v>
      </c>
      <c r="AX1007" s="44">
        <f t="shared" si="292"/>
        <v>21005</v>
      </c>
      <c r="AZ1007" s="7" t="s">
        <v>4546</v>
      </c>
    </row>
    <row r="1008" spans="1:52" hidden="1" outlineLevel="1">
      <c r="A1008" t="s">
        <v>498</v>
      </c>
      <c r="B1008" t="s">
        <v>1483</v>
      </c>
      <c r="C1008" s="25">
        <v>8242</v>
      </c>
      <c r="F1008" s="1">
        <f t="shared" si="303"/>
        <v>5995</v>
      </c>
      <c r="G1008" s="1">
        <v>4255</v>
      </c>
      <c r="H1008" s="1">
        <v>4177</v>
      </c>
      <c r="I1008" s="2" t="str">
        <f t="shared" si="293"/>
        <v/>
      </c>
      <c r="J1008" s="2">
        <f t="shared" si="294"/>
        <v>0.69674728940783992</v>
      </c>
      <c r="K1008" s="10">
        <f t="shared" si="304"/>
        <v>1</v>
      </c>
      <c r="L1008" s="9">
        <f t="shared" si="305"/>
        <v>2</v>
      </c>
      <c r="M1008" s="8" t="e">
        <f t="shared" si="306"/>
        <v>#N/A</v>
      </c>
      <c r="N1008" s="2">
        <f t="shared" si="307"/>
        <v>0.86021684737281068</v>
      </c>
      <c r="O1008" s="2">
        <f t="shared" si="308"/>
        <v>0.11492910758965805</v>
      </c>
      <c r="P1008" s="2">
        <f t="shared" si="309"/>
        <v>0</v>
      </c>
      <c r="Q1008" s="2">
        <f t="shared" si="310"/>
        <v>2.4854045037531275E-2</v>
      </c>
      <c r="R1008" s="1">
        <v>5157</v>
      </c>
      <c r="S1008" s="1">
        <v>689</v>
      </c>
      <c r="W1008" s="1">
        <v>149</v>
      </c>
      <c r="AR1008" t="s">
        <v>498</v>
      </c>
      <c r="AS1008" t="s">
        <v>1483</v>
      </c>
      <c r="AT1008" t="e">
        <f>#REF!</f>
        <v>#REF!</v>
      </c>
      <c r="AV1008" s="40">
        <v>21</v>
      </c>
      <c r="AW1008" s="42">
        <v>7</v>
      </c>
      <c r="AX1008" s="44">
        <f t="shared" si="292"/>
        <v>21007</v>
      </c>
      <c r="AZ1008" s="7" t="s">
        <v>4546</v>
      </c>
    </row>
    <row r="1009" spans="1:52" hidden="1" outlineLevel="1">
      <c r="A1009" t="s">
        <v>1304</v>
      </c>
      <c r="B1009" t="s">
        <v>1483</v>
      </c>
      <c r="C1009" s="25">
        <v>39601</v>
      </c>
      <c r="F1009" s="1">
        <f t="shared" si="303"/>
        <v>26233</v>
      </c>
      <c r="G1009" s="1">
        <v>16409</v>
      </c>
      <c r="H1009" s="1">
        <v>16140</v>
      </c>
      <c r="I1009" s="2" t="str">
        <f t="shared" si="293"/>
        <v/>
      </c>
      <c r="J1009" s="2">
        <f t="shared" si="294"/>
        <v>0.61525559409903552</v>
      </c>
      <c r="K1009" s="10">
        <f t="shared" si="304"/>
        <v>1</v>
      </c>
      <c r="L1009" s="9">
        <f t="shared" si="305"/>
        <v>2</v>
      </c>
      <c r="M1009" s="8" t="e">
        <f t="shared" si="306"/>
        <v>#N/A</v>
      </c>
      <c r="N1009" s="2">
        <f t="shared" si="307"/>
        <v>0.62253649982846038</v>
      </c>
      <c r="O1009" s="2">
        <f t="shared" si="308"/>
        <v>0.3247055235771738</v>
      </c>
      <c r="P1009" s="2">
        <f t="shared" si="309"/>
        <v>0</v>
      </c>
      <c r="Q1009" s="2">
        <f t="shared" si="310"/>
        <v>5.2757976594365819E-2</v>
      </c>
      <c r="R1009" s="1">
        <v>16331</v>
      </c>
      <c r="S1009" s="1">
        <v>8518</v>
      </c>
      <c r="W1009" s="1">
        <v>1384</v>
      </c>
      <c r="AR1009" t="s">
        <v>1304</v>
      </c>
      <c r="AS1009" t="s">
        <v>1483</v>
      </c>
      <c r="AT1009" t="e">
        <f>#REF!</f>
        <v>#REF!</v>
      </c>
      <c r="AV1009" s="40">
        <v>21</v>
      </c>
      <c r="AW1009" s="42">
        <v>9</v>
      </c>
      <c r="AX1009" s="44">
        <f t="shared" si="292"/>
        <v>21009</v>
      </c>
      <c r="AZ1009" s="7" t="s">
        <v>4546</v>
      </c>
    </row>
    <row r="1010" spans="1:52" hidden="1" outlineLevel="1">
      <c r="A1010" t="s">
        <v>1294</v>
      </c>
      <c r="B1010" t="s">
        <v>1483</v>
      </c>
      <c r="C1010" s="25">
        <v>11447</v>
      </c>
      <c r="F1010" s="1">
        <f t="shared" si="303"/>
        <v>8670</v>
      </c>
      <c r="G1010" s="1">
        <v>5014</v>
      </c>
      <c r="H1010" s="1">
        <v>4919</v>
      </c>
      <c r="I1010" s="2" t="str">
        <f t="shared" si="293"/>
        <v/>
      </c>
      <c r="J1010" s="2">
        <f t="shared" si="294"/>
        <v>0.56735870818915801</v>
      </c>
      <c r="K1010" s="10">
        <f t="shared" si="304"/>
        <v>1</v>
      </c>
      <c r="L1010" s="9">
        <f t="shared" si="305"/>
        <v>2</v>
      </c>
      <c r="M1010" s="8" t="e">
        <f t="shared" si="306"/>
        <v>#N/A</v>
      </c>
      <c r="N1010" s="2">
        <f t="shared" si="307"/>
        <v>0.86908881199538635</v>
      </c>
      <c r="O1010" s="2">
        <f t="shared" si="308"/>
        <v>0.10484429065743944</v>
      </c>
      <c r="P1010" s="2">
        <f t="shared" si="309"/>
        <v>0</v>
      </c>
      <c r="Q1010" s="2">
        <f t="shared" si="310"/>
        <v>2.6066897347174212E-2</v>
      </c>
      <c r="R1010" s="1">
        <v>7535</v>
      </c>
      <c r="S1010" s="1">
        <v>909</v>
      </c>
      <c r="W1010" s="1">
        <v>226</v>
      </c>
      <c r="AR1010" t="s">
        <v>1294</v>
      </c>
      <c r="AS1010" t="s">
        <v>1483</v>
      </c>
      <c r="AT1010" t="e">
        <f>#REF!</f>
        <v>#REF!</v>
      </c>
      <c r="AV1010" s="40">
        <v>21</v>
      </c>
      <c r="AW1010" s="42">
        <v>11</v>
      </c>
      <c r="AX1010" s="44">
        <f t="shared" si="292"/>
        <v>21011</v>
      </c>
      <c r="AZ1010" s="7" t="s">
        <v>4546</v>
      </c>
    </row>
    <row r="1011" spans="1:52" hidden="1" outlineLevel="1">
      <c r="A1011" t="s">
        <v>1995</v>
      </c>
      <c r="B1011" t="s">
        <v>1483</v>
      </c>
      <c r="C1011" s="25">
        <v>29275</v>
      </c>
      <c r="F1011" s="1">
        <f t="shared" si="303"/>
        <v>21815</v>
      </c>
      <c r="G1011" s="1">
        <v>11008</v>
      </c>
      <c r="H1011" s="1">
        <v>11002</v>
      </c>
      <c r="I1011" s="2" t="str">
        <f t="shared" si="293"/>
        <v/>
      </c>
      <c r="J1011" s="2">
        <f t="shared" si="294"/>
        <v>0.50433188173275267</v>
      </c>
      <c r="K1011" s="10">
        <f t="shared" si="304"/>
        <v>1</v>
      </c>
      <c r="L1011" s="9">
        <f t="shared" si="305"/>
        <v>2</v>
      </c>
      <c r="M1011" s="8" t="e">
        <f t="shared" si="306"/>
        <v>#N/A</v>
      </c>
      <c r="N1011" s="2">
        <f t="shared" si="307"/>
        <v>0.50460692184276879</v>
      </c>
      <c r="O1011" s="2">
        <f t="shared" si="308"/>
        <v>0.46275498510199403</v>
      </c>
      <c r="P1011" s="2">
        <f t="shared" si="309"/>
        <v>0</v>
      </c>
      <c r="Q1011" s="2">
        <f t="shared" si="310"/>
        <v>3.2638093055237183E-2</v>
      </c>
      <c r="R1011" s="1">
        <v>11008</v>
      </c>
      <c r="S1011" s="1">
        <v>10095</v>
      </c>
      <c r="W1011" s="1">
        <v>712</v>
      </c>
      <c r="AR1011" t="s">
        <v>1995</v>
      </c>
      <c r="AS1011" t="s">
        <v>1483</v>
      </c>
      <c r="AT1011" t="e">
        <f>#REF!</f>
        <v>#REF!</v>
      </c>
      <c r="AV1011" s="40">
        <v>21</v>
      </c>
      <c r="AW1011" s="42">
        <v>13</v>
      </c>
      <c r="AX1011" s="44">
        <f t="shared" si="292"/>
        <v>21013</v>
      </c>
      <c r="AZ1011" s="7" t="s">
        <v>4546</v>
      </c>
    </row>
    <row r="1012" spans="1:52" hidden="1" outlineLevel="1">
      <c r="A1012" t="s">
        <v>1035</v>
      </c>
      <c r="B1012" t="s">
        <v>1483</v>
      </c>
      <c r="C1012" s="25">
        <v>100822</v>
      </c>
      <c r="F1012" s="1">
        <f t="shared" si="303"/>
        <v>65967</v>
      </c>
      <c r="G1012" s="1">
        <v>45769</v>
      </c>
      <c r="H1012" s="1">
        <v>45082</v>
      </c>
      <c r="I1012" s="2" t="str">
        <f t="shared" si="293"/>
        <v/>
      </c>
      <c r="J1012" s="2">
        <f t="shared" si="294"/>
        <v>0.68340230721421313</v>
      </c>
      <c r="K1012" s="10">
        <f t="shared" si="304"/>
        <v>2</v>
      </c>
      <c r="L1012" s="9">
        <f t="shared" si="305"/>
        <v>1</v>
      </c>
      <c r="M1012" s="8" t="e">
        <f t="shared" si="306"/>
        <v>#N/A</v>
      </c>
      <c r="N1012" s="2">
        <f t="shared" si="307"/>
        <v>0.3754149802173814</v>
      </c>
      <c r="O1012" s="2">
        <f t="shared" si="308"/>
        <v>0.50558612639653155</v>
      </c>
      <c r="P1012" s="2">
        <f t="shared" si="309"/>
        <v>0</v>
      </c>
      <c r="Q1012" s="2">
        <f t="shared" si="310"/>
        <v>0.11899889338608705</v>
      </c>
      <c r="R1012" s="1">
        <v>24765</v>
      </c>
      <c r="S1012" s="1">
        <v>33352</v>
      </c>
      <c r="W1012" s="1">
        <v>7850</v>
      </c>
      <c r="AR1012" t="s">
        <v>1035</v>
      </c>
      <c r="AS1012" t="s">
        <v>1483</v>
      </c>
      <c r="AT1012" t="e">
        <f>#REF!</f>
        <v>#REF!</v>
      </c>
      <c r="AV1012" s="40">
        <v>21</v>
      </c>
      <c r="AW1012" s="42">
        <v>15</v>
      </c>
      <c r="AX1012" s="44">
        <f t="shared" si="292"/>
        <v>21015</v>
      </c>
      <c r="AZ1012" s="7" t="s">
        <v>4546</v>
      </c>
    </row>
    <row r="1013" spans="1:52" hidden="1" outlineLevel="1">
      <c r="A1013" t="s">
        <v>2156</v>
      </c>
      <c r="B1013" t="s">
        <v>1483</v>
      </c>
      <c r="C1013" s="25">
        <v>19733</v>
      </c>
      <c r="F1013" s="1">
        <f t="shared" si="303"/>
        <v>13049</v>
      </c>
      <c r="G1013" s="1">
        <v>8326</v>
      </c>
      <c r="H1013" s="1">
        <v>8217</v>
      </c>
      <c r="I1013" s="2" t="str">
        <f t="shared" si="293"/>
        <v/>
      </c>
      <c r="J1013" s="2">
        <f t="shared" si="294"/>
        <v>0.62970342554985059</v>
      </c>
      <c r="K1013" s="10">
        <f t="shared" si="304"/>
        <v>1</v>
      </c>
      <c r="L1013" s="9">
        <f t="shared" si="305"/>
        <v>2</v>
      </c>
      <c r="M1013" s="8" t="e">
        <f t="shared" si="306"/>
        <v>#N/A</v>
      </c>
      <c r="N1013" s="2">
        <f t="shared" si="307"/>
        <v>0.74641734998850484</v>
      </c>
      <c r="O1013" s="2">
        <f t="shared" si="308"/>
        <v>0.20285079316422713</v>
      </c>
      <c r="P1013" s="2">
        <f t="shared" si="309"/>
        <v>0</v>
      </c>
      <c r="Q1013" s="2">
        <f t="shared" si="310"/>
        <v>5.0731856847268025E-2</v>
      </c>
      <c r="R1013" s="1">
        <v>9740</v>
      </c>
      <c r="S1013" s="1">
        <v>2647</v>
      </c>
      <c r="W1013" s="1">
        <v>662</v>
      </c>
      <c r="AR1013" t="s">
        <v>2156</v>
      </c>
      <c r="AS1013" t="s">
        <v>1483</v>
      </c>
      <c r="AT1013" t="e">
        <f>#REF!</f>
        <v>#REF!</v>
      </c>
      <c r="AV1013" s="40">
        <v>21</v>
      </c>
      <c r="AW1013" s="42">
        <v>17</v>
      </c>
      <c r="AX1013" s="44">
        <f t="shared" si="292"/>
        <v>21017</v>
      </c>
      <c r="AZ1013" s="7" t="s">
        <v>4546</v>
      </c>
    </row>
    <row r="1014" spans="1:52" hidden="1" outlineLevel="1">
      <c r="A1014" t="s">
        <v>1935</v>
      </c>
      <c r="B1014" t="s">
        <v>1483</v>
      </c>
      <c r="C1014" s="25">
        <v>49542</v>
      </c>
      <c r="F1014" s="1">
        <f t="shared" si="303"/>
        <v>35237</v>
      </c>
      <c r="G1014" s="1">
        <v>21810</v>
      </c>
      <c r="H1014" s="1">
        <v>21777</v>
      </c>
      <c r="I1014" s="2" t="str">
        <f t="shared" si="293"/>
        <v/>
      </c>
      <c r="J1014" s="2">
        <f t="shared" si="294"/>
        <v>0.61801515452507305</v>
      </c>
      <c r="K1014" s="10">
        <f t="shared" si="304"/>
        <v>1</v>
      </c>
      <c r="L1014" s="9">
        <f t="shared" si="305"/>
        <v>2</v>
      </c>
      <c r="M1014" s="8" t="e">
        <f t="shared" si="306"/>
        <v>#N/A</v>
      </c>
      <c r="N1014" s="2">
        <f t="shared" si="307"/>
        <v>0.60740131112183215</v>
      </c>
      <c r="O1014" s="2">
        <f t="shared" si="308"/>
        <v>0.33251979453415442</v>
      </c>
      <c r="P1014" s="2">
        <f t="shared" si="309"/>
        <v>0</v>
      </c>
      <c r="Q1014" s="2">
        <f t="shared" si="310"/>
        <v>6.0078894344013423E-2</v>
      </c>
      <c r="R1014" s="1">
        <v>21403</v>
      </c>
      <c r="S1014" s="1">
        <v>11717</v>
      </c>
      <c r="W1014" s="1">
        <v>2117</v>
      </c>
      <c r="AR1014" t="s">
        <v>1935</v>
      </c>
      <c r="AS1014" t="s">
        <v>1483</v>
      </c>
      <c r="AT1014" t="e">
        <f>#REF!</f>
        <v>#REF!</v>
      </c>
      <c r="AV1014" s="40">
        <v>21</v>
      </c>
      <c r="AW1014" s="42">
        <v>19</v>
      </c>
      <c r="AX1014" s="44">
        <f t="shared" si="292"/>
        <v>21019</v>
      </c>
      <c r="AZ1014" s="7" t="s">
        <v>4546</v>
      </c>
    </row>
    <row r="1015" spans="1:52" hidden="1" outlineLevel="1">
      <c r="A1015" t="s">
        <v>2017</v>
      </c>
      <c r="B1015" t="s">
        <v>1483</v>
      </c>
      <c r="C1015" s="25">
        <v>27832</v>
      </c>
      <c r="F1015" s="1">
        <f t="shared" si="303"/>
        <v>18835</v>
      </c>
      <c r="G1015" s="1">
        <v>12523</v>
      </c>
      <c r="H1015" s="1">
        <v>12490</v>
      </c>
      <c r="I1015" s="2" t="str">
        <f t="shared" si="293"/>
        <v/>
      </c>
      <c r="J1015" s="2">
        <f t="shared" si="294"/>
        <v>0.66312715688877089</v>
      </c>
      <c r="K1015" s="10">
        <f t="shared" si="304"/>
        <v>1</v>
      </c>
      <c r="L1015" s="9">
        <f t="shared" si="305"/>
        <v>2</v>
      </c>
      <c r="M1015" s="8" t="e">
        <f t="shared" si="306"/>
        <v>#N/A</v>
      </c>
      <c r="N1015" s="2">
        <f t="shared" si="307"/>
        <v>0.63817361295460584</v>
      </c>
      <c r="O1015" s="2">
        <f t="shared" si="308"/>
        <v>0.29933634191664454</v>
      </c>
      <c r="P1015" s="2">
        <f t="shared" si="309"/>
        <v>0</v>
      </c>
      <c r="Q1015" s="2">
        <f t="shared" si="310"/>
        <v>6.2490045128749616E-2</v>
      </c>
      <c r="R1015" s="1">
        <v>12020</v>
      </c>
      <c r="S1015" s="1">
        <v>5638</v>
      </c>
      <c r="W1015" s="1">
        <v>1177</v>
      </c>
      <c r="AR1015" t="s">
        <v>2017</v>
      </c>
      <c r="AS1015" t="s">
        <v>1483</v>
      </c>
      <c r="AT1015" t="e">
        <f>#REF!</f>
        <v>#REF!</v>
      </c>
      <c r="AV1015" s="40">
        <v>21</v>
      </c>
      <c r="AW1015" s="42">
        <v>21</v>
      </c>
      <c r="AX1015" s="44">
        <f t="shared" si="292"/>
        <v>21021</v>
      </c>
      <c r="AZ1015" s="7" t="s">
        <v>4546</v>
      </c>
    </row>
    <row r="1016" spans="1:52" hidden="1" outlineLevel="1">
      <c r="A1016" t="s">
        <v>2028</v>
      </c>
      <c r="B1016" t="s">
        <v>1483</v>
      </c>
      <c r="C1016" s="25">
        <v>8592</v>
      </c>
      <c r="F1016" s="1">
        <f t="shared" si="303"/>
        <v>5885</v>
      </c>
      <c r="G1016" s="1">
        <v>3661</v>
      </c>
      <c r="H1016" s="1">
        <v>3610</v>
      </c>
      <c r="I1016" s="2" t="str">
        <f t="shared" si="293"/>
        <v/>
      </c>
      <c r="J1016" s="2">
        <f t="shared" si="294"/>
        <v>0.61342395921835169</v>
      </c>
      <c r="K1016" s="10">
        <f t="shared" si="304"/>
        <v>1</v>
      </c>
      <c r="L1016" s="9">
        <f t="shared" si="305"/>
        <v>2</v>
      </c>
      <c r="M1016" s="8" t="e">
        <f t="shared" si="306"/>
        <v>#N/A</v>
      </c>
      <c r="N1016" s="2">
        <f t="shared" si="307"/>
        <v>0.7994902293967715</v>
      </c>
      <c r="O1016" s="2">
        <f t="shared" si="308"/>
        <v>0.16380628717077314</v>
      </c>
      <c r="P1016" s="2">
        <f t="shared" si="309"/>
        <v>0</v>
      </c>
      <c r="Q1016" s="2">
        <f t="shared" si="310"/>
        <v>3.6703483432455358E-2</v>
      </c>
      <c r="R1016" s="1">
        <v>4705</v>
      </c>
      <c r="S1016" s="1">
        <v>964</v>
      </c>
      <c r="W1016" s="1">
        <v>216</v>
      </c>
      <c r="AR1016" t="s">
        <v>2028</v>
      </c>
      <c r="AS1016" t="s">
        <v>1483</v>
      </c>
      <c r="AT1016" t="e">
        <f>#REF!</f>
        <v>#REF!</v>
      </c>
      <c r="AV1016" s="40">
        <v>21</v>
      </c>
      <c r="AW1016" s="42">
        <v>23</v>
      </c>
      <c r="AX1016" s="44">
        <f t="shared" si="292"/>
        <v>21023</v>
      </c>
      <c r="AZ1016" s="7" t="s">
        <v>4546</v>
      </c>
    </row>
    <row r="1017" spans="1:52" hidden="1" outlineLevel="1">
      <c r="A1017" t="s">
        <v>1540</v>
      </c>
      <c r="B1017" t="s">
        <v>1483</v>
      </c>
      <c r="C1017" s="25">
        <v>14975</v>
      </c>
      <c r="F1017" s="1">
        <f t="shared" si="303"/>
        <v>12036</v>
      </c>
      <c r="G1017" s="1">
        <v>6024</v>
      </c>
      <c r="H1017" s="1">
        <v>5944</v>
      </c>
      <c r="I1017" s="2" t="str">
        <f t="shared" si="293"/>
        <v/>
      </c>
      <c r="J1017" s="2">
        <f t="shared" si="294"/>
        <v>0.49385177799933533</v>
      </c>
      <c r="K1017" s="10">
        <f t="shared" si="304"/>
        <v>1</v>
      </c>
      <c r="L1017" s="9">
        <f t="shared" si="305"/>
        <v>2</v>
      </c>
      <c r="M1017" s="8" t="e">
        <f t="shared" si="306"/>
        <v>#N/A</v>
      </c>
      <c r="N1017" s="2">
        <f t="shared" si="307"/>
        <v>0.90802592223330014</v>
      </c>
      <c r="O1017" s="2">
        <f t="shared" si="308"/>
        <v>6.8295114656031899E-2</v>
      </c>
      <c r="P1017" s="2">
        <f t="shared" si="309"/>
        <v>0</v>
      </c>
      <c r="Q1017" s="2">
        <f t="shared" si="310"/>
        <v>2.3678963110667958E-2</v>
      </c>
      <c r="R1017" s="1">
        <v>10929</v>
      </c>
      <c r="S1017" s="1">
        <v>822</v>
      </c>
      <c r="W1017" s="1">
        <v>285</v>
      </c>
      <c r="AR1017" t="s">
        <v>1540</v>
      </c>
      <c r="AS1017" t="s">
        <v>1483</v>
      </c>
      <c r="AT1017" t="e">
        <f>#REF!</f>
        <v>#REF!</v>
      </c>
      <c r="AV1017" s="40">
        <v>21</v>
      </c>
      <c r="AW1017" s="42">
        <v>25</v>
      </c>
      <c r="AX1017" s="44">
        <f t="shared" si="292"/>
        <v>21025</v>
      </c>
      <c r="AZ1017" s="7" t="s">
        <v>4546</v>
      </c>
    </row>
    <row r="1018" spans="1:52" hidden="1" outlineLevel="1">
      <c r="A1018" t="s">
        <v>1465</v>
      </c>
      <c r="B1018" t="s">
        <v>1483</v>
      </c>
      <c r="C1018" s="25">
        <v>19326</v>
      </c>
      <c r="F1018" s="1">
        <f t="shared" si="303"/>
        <v>13784</v>
      </c>
      <c r="G1018" s="1">
        <v>8551</v>
      </c>
      <c r="H1018" s="1">
        <v>8520</v>
      </c>
      <c r="I1018" s="2" t="str">
        <f t="shared" si="293"/>
        <v/>
      </c>
      <c r="J1018" s="2">
        <f t="shared" si="294"/>
        <v>0.61810795124782358</v>
      </c>
      <c r="K1018" s="10">
        <f t="shared" si="304"/>
        <v>1</v>
      </c>
      <c r="L1018" s="9">
        <f t="shared" si="305"/>
        <v>2</v>
      </c>
      <c r="M1018" s="8" t="e">
        <f t="shared" si="306"/>
        <v>#N/A</v>
      </c>
      <c r="N1018" s="2">
        <f t="shared" si="307"/>
        <v>0.53714451538015084</v>
      </c>
      <c r="O1018" s="2">
        <f t="shared" si="308"/>
        <v>0.4146836912362159</v>
      </c>
      <c r="P1018" s="2">
        <f t="shared" si="309"/>
        <v>0</v>
      </c>
      <c r="Q1018" s="2">
        <f t="shared" si="310"/>
        <v>4.8171793383633255E-2</v>
      </c>
      <c r="R1018" s="1">
        <v>7404</v>
      </c>
      <c r="S1018" s="1">
        <v>5716</v>
      </c>
      <c r="W1018" s="1">
        <v>664</v>
      </c>
      <c r="AR1018" t="s">
        <v>1465</v>
      </c>
      <c r="AS1018" t="s">
        <v>1483</v>
      </c>
      <c r="AT1018" t="e">
        <f>#REF!</f>
        <v>#REF!</v>
      </c>
      <c r="AV1018" s="40">
        <v>21</v>
      </c>
      <c r="AW1018" s="42">
        <v>27</v>
      </c>
      <c r="AX1018" s="44">
        <f t="shared" si="292"/>
        <v>21027</v>
      </c>
      <c r="AZ1018" s="7" t="s">
        <v>4546</v>
      </c>
    </row>
    <row r="1019" spans="1:52" hidden="1" outlineLevel="1">
      <c r="A1019" t="s">
        <v>2899</v>
      </c>
      <c r="B1019" t="s">
        <v>1483</v>
      </c>
      <c r="C1019" s="25">
        <v>66937</v>
      </c>
      <c r="F1019" s="1">
        <f t="shared" si="303"/>
        <v>44155</v>
      </c>
      <c r="G1019" s="1">
        <v>28793</v>
      </c>
      <c r="H1019" s="1">
        <v>28627</v>
      </c>
      <c r="I1019" s="2" t="str">
        <f t="shared" si="293"/>
        <v/>
      </c>
      <c r="J1019" s="2">
        <f t="shared" si="294"/>
        <v>0.64832974748046657</v>
      </c>
      <c r="K1019" s="10">
        <f t="shared" si="304"/>
        <v>1</v>
      </c>
      <c r="L1019" s="9">
        <f t="shared" si="305"/>
        <v>2</v>
      </c>
      <c r="M1019" s="8" t="e">
        <f t="shared" si="306"/>
        <v>#N/A</v>
      </c>
      <c r="N1019" s="2">
        <f t="shared" si="307"/>
        <v>0.59243573774204505</v>
      </c>
      <c r="O1019" s="2">
        <f t="shared" si="308"/>
        <v>0.32841127845091156</v>
      </c>
      <c r="P1019" s="2">
        <f t="shared" si="309"/>
        <v>0</v>
      </c>
      <c r="Q1019" s="2">
        <f t="shared" si="310"/>
        <v>7.9152983807043387E-2</v>
      </c>
      <c r="R1019" s="1">
        <v>26159</v>
      </c>
      <c r="S1019" s="1">
        <v>14501</v>
      </c>
      <c r="W1019" s="1">
        <v>3495</v>
      </c>
      <c r="AR1019" t="s">
        <v>2899</v>
      </c>
      <c r="AS1019" t="s">
        <v>1483</v>
      </c>
      <c r="AT1019" t="e">
        <f>#REF!</f>
        <v>#REF!</v>
      </c>
      <c r="AV1019" s="40">
        <v>21</v>
      </c>
      <c r="AW1019" s="42">
        <v>29</v>
      </c>
      <c r="AX1019" s="44">
        <f t="shared" si="292"/>
        <v>21029</v>
      </c>
      <c r="AZ1019" s="7" t="s">
        <v>4546</v>
      </c>
    </row>
    <row r="1020" spans="1:52" hidden="1" outlineLevel="1">
      <c r="A1020" t="s">
        <v>2352</v>
      </c>
      <c r="B1020" t="s">
        <v>1483</v>
      </c>
      <c r="C1020" s="25">
        <v>13044</v>
      </c>
      <c r="F1020" s="1">
        <f t="shared" si="303"/>
        <v>8586</v>
      </c>
      <c r="G1020" s="1">
        <v>5689</v>
      </c>
      <c r="H1020" s="1">
        <v>5578</v>
      </c>
      <c r="I1020" s="2" t="str">
        <f t="shared" si="293"/>
        <v/>
      </c>
      <c r="J1020" s="2">
        <f t="shared" si="294"/>
        <v>0.64966224085720936</v>
      </c>
      <c r="K1020" s="10">
        <f t="shared" si="304"/>
        <v>2</v>
      </c>
      <c r="L1020" s="9">
        <f t="shared" si="305"/>
        <v>1</v>
      </c>
      <c r="M1020" s="8" t="e">
        <f t="shared" si="306"/>
        <v>#N/A</v>
      </c>
      <c r="N1020" s="2">
        <f t="shared" si="307"/>
        <v>0.21989284882366644</v>
      </c>
      <c r="O1020" s="2">
        <f t="shared" si="308"/>
        <v>0.75040764034474727</v>
      </c>
      <c r="P1020" s="2">
        <f t="shared" si="309"/>
        <v>0</v>
      </c>
      <c r="Q1020" s="2">
        <f t="shared" si="310"/>
        <v>2.9699510831586284E-2</v>
      </c>
      <c r="R1020" s="1">
        <v>1888</v>
      </c>
      <c r="S1020" s="1">
        <v>6443</v>
      </c>
      <c r="W1020" s="1">
        <v>255</v>
      </c>
      <c r="AR1020" t="s">
        <v>2352</v>
      </c>
      <c r="AS1020" t="s">
        <v>1483</v>
      </c>
      <c r="AT1020" t="e">
        <f>#REF!</f>
        <v>#REF!</v>
      </c>
      <c r="AV1020" s="40">
        <v>21</v>
      </c>
      <c r="AW1020" s="42">
        <v>31</v>
      </c>
      <c r="AX1020" s="44">
        <f t="shared" si="292"/>
        <v>21031</v>
      </c>
      <c r="AZ1020" s="7" t="s">
        <v>4546</v>
      </c>
    </row>
    <row r="1021" spans="1:52" hidden="1" outlineLevel="1">
      <c r="A1021" t="s">
        <v>467</v>
      </c>
      <c r="B1021" t="s">
        <v>1483</v>
      </c>
      <c r="C1021" s="25">
        <v>12774</v>
      </c>
      <c r="F1021" s="1">
        <f t="shared" si="303"/>
        <v>9425</v>
      </c>
      <c r="G1021" s="1">
        <v>6453</v>
      </c>
      <c r="H1021" s="1">
        <v>6349</v>
      </c>
      <c r="I1021" s="2" t="str">
        <f t="shared" si="293"/>
        <v/>
      </c>
      <c r="J1021" s="2">
        <f t="shared" si="294"/>
        <v>0.67363395225464195</v>
      </c>
      <c r="K1021" s="10">
        <f t="shared" si="304"/>
        <v>1</v>
      </c>
      <c r="L1021" s="9">
        <f t="shared" si="305"/>
        <v>2</v>
      </c>
      <c r="M1021" s="8" t="e">
        <f t="shared" si="306"/>
        <v>#N/A</v>
      </c>
      <c r="N1021" s="2">
        <f t="shared" si="307"/>
        <v>0.77071618037135281</v>
      </c>
      <c r="O1021" s="2">
        <f t="shared" si="308"/>
        <v>0.19692307692307692</v>
      </c>
      <c r="P1021" s="2">
        <f t="shared" si="309"/>
        <v>0</v>
      </c>
      <c r="Q1021" s="2">
        <f t="shared" si="310"/>
        <v>3.2360742705570267E-2</v>
      </c>
      <c r="R1021" s="1">
        <v>7264</v>
      </c>
      <c r="S1021" s="1">
        <v>1856</v>
      </c>
      <c r="W1021" s="1">
        <v>305</v>
      </c>
      <c r="AR1021" t="s">
        <v>467</v>
      </c>
      <c r="AS1021" t="s">
        <v>1483</v>
      </c>
      <c r="AT1021" t="e">
        <f>#REF!</f>
        <v>#REF!</v>
      </c>
      <c r="AV1021" s="40">
        <v>21</v>
      </c>
      <c r="AW1021" s="42">
        <v>33</v>
      </c>
      <c r="AX1021" s="44">
        <f t="shared" si="292"/>
        <v>21033</v>
      </c>
      <c r="AZ1021" s="7" t="s">
        <v>4546</v>
      </c>
    </row>
    <row r="1022" spans="1:52" hidden="1" outlineLevel="1">
      <c r="A1022" t="s">
        <v>468</v>
      </c>
      <c r="B1022" t="s">
        <v>1483</v>
      </c>
      <c r="C1022" s="25">
        <v>35327</v>
      </c>
      <c r="F1022" s="1">
        <f t="shared" si="303"/>
        <v>23898</v>
      </c>
      <c r="G1022" s="1">
        <v>15346</v>
      </c>
      <c r="H1022" s="1">
        <v>15145</v>
      </c>
      <c r="I1022" s="2" t="str">
        <f t="shared" si="293"/>
        <v/>
      </c>
      <c r="J1022" s="2">
        <f t="shared" si="294"/>
        <v>0.63373504058917063</v>
      </c>
      <c r="K1022" s="10">
        <f t="shared" si="304"/>
        <v>1</v>
      </c>
      <c r="L1022" s="9">
        <f t="shared" si="305"/>
        <v>2</v>
      </c>
      <c r="M1022" s="8" t="e">
        <f t="shared" si="306"/>
        <v>#N/A</v>
      </c>
      <c r="N1022" s="2">
        <f t="shared" si="307"/>
        <v>0.69721315591262867</v>
      </c>
      <c r="O1022" s="2">
        <f t="shared" si="308"/>
        <v>0.22608586492593521</v>
      </c>
      <c r="P1022" s="2">
        <f t="shared" si="309"/>
        <v>0</v>
      </c>
      <c r="Q1022" s="2">
        <f t="shared" si="310"/>
        <v>7.6700979161436117E-2</v>
      </c>
      <c r="R1022" s="1">
        <v>16662</v>
      </c>
      <c r="S1022" s="1">
        <v>5403</v>
      </c>
      <c r="W1022" s="1">
        <v>1833</v>
      </c>
      <c r="AR1022" t="s">
        <v>468</v>
      </c>
      <c r="AS1022" t="s">
        <v>1483</v>
      </c>
      <c r="AT1022" t="e">
        <f>#REF!</f>
        <v>#REF!</v>
      </c>
      <c r="AV1022" s="40">
        <v>21</v>
      </c>
      <c r="AW1022" s="42">
        <v>35</v>
      </c>
      <c r="AX1022" s="44">
        <f t="shared" si="292"/>
        <v>21035</v>
      </c>
      <c r="AZ1022" s="7" t="s">
        <v>4546</v>
      </c>
    </row>
    <row r="1023" spans="1:52" hidden="1" outlineLevel="1">
      <c r="A1023" t="s">
        <v>469</v>
      </c>
      <c r="B1023" t="s">
        <v>1483</v>
      </c>
      <c r="C1023" s="25">
        <v>87982</v>
      </c>
      <c r="F1023" s="1">
        <f t="shared" si="303"/>
        <v>58167</v>
      </c>
      <c r="G1023" s="1">
        <v>40737</v>
      </c>
      <c r="H1023" s="1">
        <v>40175</v>
      </c>
      <c r="I1023" s="2" t="str">
        <f t="shared" si="293"/>
        <v/>
      </c>
      <c r="J1023" s="2">
        <f t="shared" si="294"/>
        <v>0.69068372101019482</v>
      </c>
      <c r="K1023" s="10">
        <f t="shared" si="304"/>
        <v>1</v>
      </c>
      <c r="L1023" s="9">
        <f t="shared" si="305"/>
        <v>2</v>
      </c>
      <c r="M1023" s="8" t="e">
        <f t="shared" si="306"/>
        <v>#N/A</v>
      </c>
      <c r="N1023" s="2">
        <f t="shared" si="307"/>
        <v>0.46698299723210757</v>
      </c>
      <c r="O1023" s="2">
        <f t="shared" si="308"/>
        <v>0.42668523389550778</v>
      </c>
      <c r="P1023" s="2">
        <f t="shared" si="309"/>
        <v>0</v>
      </c>
      <c r="Q1023" s="2">
        <f t="shared" si="310"/>
        <v>0.10633176887238466</v>
      </c>
      <c r="R1023" s="1">
        <v>27163</v>
      </c>
      <c r="S1023" s="1">
        <v>24819</v>
      </c>
      <c r="W1023" s="1">
        <v>6185</v>
      </c>
      <c r="AR1023" t="s">
        <v>469</v>
      </c>
      <c r="AS1023" t="s">
        <v>1483</v>
      </c>
      <c r="AT1023" t="e">
        <f>#REF!</f>
        <v>#REF!</v>
      </c>
      <c r="AV1023" s="40">
        <v>21</v>
      </c>
      <c r="AW1023" s="42">
        <v>37</v>
      </c>
      <c r="AX1023" s="44">
        <f t="shared" si="292"/>
        <v>21037</v>
      </c>
      <c r="AZ1023" s="7" t="s">
        <v>4546</v>
      </c>
    </row>
    <row r="1024" spans="1:52" hidden="1" outlineLevel="1">
      <c r="A1024" t="s">
        <v>267</v>
      </c>
      <c r="B1024" t="s">
        <v>1483</v>
      </c>
      <c r="C1024" s="25">
        <v>5261</v>
      </c>
      <c r="F1024" s="1">
        <f t="shared" si="303"/>
        <v>4065</v>
      </c>
      <c r="G1024" s="1">
        <v>2900</v>
      </c>
      <c r="H1024" s="1">
        <v>2845</v>
      </c>
      <c r="I1024" s="2" t="str">
        <f t="shared" si="293"/>
        <v/>
      </c>
      <c r="J1024" s="2">
        <f t="shared" si="294"/>
        <v>0.69987699876998766</v>
      </c>
      <c r="K1024" s="10">
        <f t="shared" si="304"/>
        <v>1</v>
      </c>
      <c r="L1024" s="9">
        <f t="shared" si="305"/>
        <v>2</v>
      </c>
      <c r="M1024" s="8" t="e">
        <f t="shared" si="306"/>
        <v>#N/A</v>
      </c>
      <c r="N1024" s="2">
        <f t="shared" si="307"/>
        <v>0.88068880688806883</v>
      </c>
      <c r="O1024" s="2">
        <f t="shared" si="308"/>
        <v>9.8646986469864695E-2</v>
      </c>
      <c r="P1024" s="2">
        <f t="shared" si="309"/>
        <v>0</v>
      </c>
      <c r="Q1024" s="2">
        <f t="shared" si="310"/>
        <v>2.0664206642066474E-2</v>
      </c>
      <c r="R1024" s="1">
        <v>3580</v>
      </c>
      <c r="S1024" s="1">
        <v>401</v>
      </c>
      <c r="W1024" s="1">
        <v>84</v>
      </c>
      <c r="AR1024" t="s">
        <v>267</v>
      </c>
      <c r="AS1024" t="s">
        <v>1483</v>
      </c>
      <c r="AT1024" t="e">
        <f>#REF!</f>
        <v>#REF!</v>
      </c>
      <c r="AV1024" s="40">
        <v>21</v>
      </c>
      <c r="AW1024" s="42">
        <v>39</v>
      </c>
      <c r="AX1024" s="44">
        <f t="shared" si="292"/>
        <v>21039</v>
      </c>
      <c r="AZ1024" s="7" t="s">
        <v>4546</v>
      </c>
    </row>
    <row r="1025" spans="1:52" hidden="1" outlineLevel="1">
      <c r="A1025" t="s">
        <v>118</v>
      </c>
      <c r="B1025" t="s">
        <v>1483</v>
      </c>
      <c r="C1025" s="25">
        <v>10379</v>
      </c>
      <c r="F1025" s="1">
        <f t="shared" si="303"/>
        <v>6926</v>
      </c>
      <c r="G1025" s="1">
        <v>3918</v>
      </c>
      <c r="H1025" s="1">
        <v>3897</v>
      </c>
      <c r="I1025" s="2" t="str">
        <f t="shared" si="293"/>
        <v/>
      </c>
      <c r="J1025" s="2">
        <f t="shared" si="294"/>
        <v>0.56266243141784578</v>
      </c>
      <c r="K1025" s="10">
        <f t="shared" si="304"/>
        <v>1</v>
      </c>
      <c r="L1025" s="9">
        <f t="shared" si="305"/>
        <v>2</v>
      </c>
      <c r="M1025" s="8" t="e">
        <f t="shared" si="306"/>
        <v>#N/A</v>
      </c>
      <c r="N1025" s="2">
        <f t="shared" si="307"/>
        <v>0.84507652324574067</v>
      </c>
      <c r="O1025" s="2">
        <f t="shared" si="308"/>
        <v>0.1147848686110309</v>
      </c>
      <c r="P1025" s="2">
        <f t="shared" si="309"/>
        <v>0</v>
      </c>
      <c r="Q1025" s="2">
        <f t="shared" si="310"/>
        <v>4.0138608143228421E-2</v>
      </c>
      <c r="R1025" s="1">
        <v>5853</v>
      </c>
      <c r="S1025" s="1">
        <v>795</v>
      </c>
      <c r="W1025" s="1">
        <v>278</v>
      </c>
      <c r="AR1025" t="s">
        <v>118</v>
      </c>
      <c r="AS1025" t="s">
        <v>1483</v>
      </c>
      <c r="AT1025" t="e">
        <f>#REF!</f>
        <v>#REF!</v>
      </c>
      <c r="AV1025" s="40">
        <v>21</v>
      </c>
      <c r="AW1025" s="42">
        <v>41</v>
      </c>
      <c r="AX1025" s="44">
        <f t="shared" si="292"/>
        <v>21041</v>
      </c>
      <c r="AZ1025" s="7" t="s">
        <v>4546</v>
      </c>
    </row>
    <row r="1026" spans="1:52" hidden="1" outlineLevel="1">
      <c r="A1026" t="s">
        <v>1066</v>
      </c>
      <c r="B1026" t="s">
        <v>1483</v>
      </c>
      <c r="C1026" s="25">
        <v>27528</v>
      </c>
      <c r="F1026" s="1">
        <f t="shared" si="303"/>
        <v>18987</v>
      </c>
      <c r="G1026" s="1">
        <v>11300</v>
      </c>
      <c r="H1026" s="1">
        <v>11117</v>
      </c>
      <c r="I1026" s="2" t="str">
        <f t="shared" si="293"/>
        <v/>
      </c>
      <c r="J1026" s="2">
        <f t="shared" si="294"/>
        <v>0.58550587243903729</v>
      </c>
      <c r="K1026" s="10">
        <f t="shared" si="304"/>
        <v>1</v>
      </c>
      <c r="L1026" s="9">
        <f t="shared" si="305"/>
        <v>2</v>
      </c>
      <c r="M1026" s="8" t="e">
        <f t="shared" si="306"/>
        <v>#N/A</v>
      </c>
      <c r="N1026" s="2">
        <f t="shared" si="307"/>
        <v>0.59419602886185285</v>
      </c>
      <c r="O1026" s="2">
        <f t="shared" si="308"/>
        <v>0.36298520040027388</v>
      </c>
      <c r="P1026" s="2">
        <f t="shared" si="309"/>
        <v>0</v>
      </c>
      <c r="Q1026" s="2">
        <f t="shared" si="310"/>
        <v>4.2818770737873268E-2</v>
      </c>
      <c r="R1026" s="1">
        <v>11282</v>
      </c>
      <c r="S1026" s="1">
        <v>6892</v>
      </c>
      <c r="W1026" s="1">
        <v>813</v>
      </c>
      <c r="AR1026" t="s">
        <v>1066</v>
      </c>
      <c r="AS1026" t="s">
        <v>1483</v>
      </c>
      <c r="AT1026" t="e">
        <f>#REF!</f>
        <v>#REF!</v>
      </c>
      <c r="AV1026" s="40">
        <v>21</v>
      </c>
      <c r="AW1026" s="42">
        <v>43</v>
      </c>
      <c r="AX1026" s="44">
        <f t="shared" si="292"/>
        <v>21043</v>
      </c>
      <c r="AZ1026" s="7" t="s">
        <v>4546</v>
      </c>
    </row>
    <row r="1027" spans="1:52" hidden="1" outlineLevel="1">
      <c r="A1027" t="s">
        <v>409</v>
      </c>
      <c r="B1027" t="s">
        <v>1483</v>
      </c>
      <c r="C1027" s="25">
        <v>15784</v>
      </c>
      <c r="F1027" s="1">
        <f t="shared" si="303"/>
        <v>10669</v>
      </c>
      <c r="G1027" s="1">
        <v>6430</v>
      </c>
      <c r="H1027" s="1">
        <v>6321</v>
      </c>
      <c r="I1027" s="2" t="str">
        <f t="shared" si="293"/>
        <v/>
      </c>
      <c r="J1027" s="2">
        <f t="shared" si="294"/>
        <v>0.59246414846752271</v>
      </c>
      <c r="K1027" s="10">
        <f t="shared" si="304"/>
        <v>2</v>
      </c>
      <c r="L1027" s="9">
        <f t="shared" si="305"/>
        <v>1</v>
      </c>
      <c r="M1027" s="8" t="e">
        <f t="shared" si="306"/>
        <v>#N/A</v>
      </c>
      <c r="N1027" s="2">
        <f t="shared" si="307"/>
        <v>0.19711313150248383</v>
      </c>
      <c r="O1027" s="2">
        <f t="shared" si="308"/>
        <v>0.78076670728278186</v>
      </c>
      <c r="P1027" s="2">
        <f t="shared" si="309"/>
        <v>0</v>
      </c>
      <c r="Q1027" s="2">
        <f t="shared" si="310"/>
        <v>2.2120161214734257E-2</v>
      </c>
      <c r="R1027" s="1">
        <v>2103</v>
      </c>
      <c r="S1027" s="1">
        <v>8330</v>
      </c>
      <c r="W1027" s="1">
        <v>236</v>
      </c>
      <c r="AR1027" t="s">
        <v>409</v>
      </c>
      <c r="AS1027" t="s">
        <v>1483</v>
      </c>
      <c r="AT1027" t="e">
        <f>#REF!</f>
        <v>#REF!</v>
      </c>
      <c r="AV1027" s="40">
        <v>21</v>
      </c>
      <c r="AW1027" s="42">
        <v>45</v>
      </c>
      <c r="AX1027" s="44">
        <f t="shared" si="292"/>
        <v>21045</v>
      </c>
      <c r="AZ1027" s="7" t="s">
        <v>4546</v>
      </c>
    </row>
    <row r="1028" spans="1:52" hidden="1" outlineLevel="1">
      <c r="A1028" t="s">
        <v>3621</v>
      </c>
      <c r="B1028" t="s">
        <v>1483</v>
      </c>
      <c r="C1028" s="25">
        <v>71700</v>
      </c>
      <c r="F1028" s="1">
        <f t="shared" si="303"/>
        <v>37080</v>
      </c>
      <c r="G1028" s="1">
        <v>21087</v>
      </c>
      <c r="H1028" s="1">
        <v>21015</v>
      </c>
      <c r="I1028" s="2" t="str">
        <f t="shared" si="293"/>
        <v/>
      </c>
      <c r="J1028" s="2">
        <f t="shared" si="294"/>
        <v>0.56674757281553401</v>
      </c>
      <c r="K1028" s="10">
        <f t="shared" si="304"/>
        <v>1</v>
      </c>
      <c r="L1028" s="9">
        <f t="shared" si="305"/>
        <v>2</v>
      </c>
      <c r="M1028" s="8" t="e">
        <f t="shared" si="306"/>
        <v>#N/A</v>
      </c>
      <c r="N1028" s="2">
        <f t="shared" si="307"/>
        <v>0.64757281553398061</v>
      </c>
      <c r="O1028" s="2">
        <f t="shared" si="308"/>
        <v>0.27615965480043148</v>
      </c>
      <c r="P1028" s="2">
        <f t="shared" si="309"/>
        <v>0</v>
      </c>
      <c r="Q1028" s="2">
        <f t="shared" si="310"/>
        <v>7.6267529665587919E-2</v>
      </c>
      <c r="R1028" s="1">
        <v>24012</v>
      </c>
      <c r="S1028" s="1">
        <v>10240</v>
      </c>
      <c r="W1028" s="1">
        <v>2828</v>
      </c>
      <c r="AR1028" t="s">
        <v>3621</v>
      </c>
      <c r="AS1028" t="s">
        <v>1483</v>
      </c>
      <c r="AT1028" t="e">
        <f>#REF!</f>
        <v>#REF!</v>
      </c>
      <c r="AV1028" s="40">
        <v>21</v>
      </c>
      <c r="AW1028" s="42">
        <v>47</v>
      </c>
      <c r="AX1028" s="44">
        <f t="shared" ref="AX1028:AX1091" si="311">AV1028*1000+AW1028</f>
        <v>21047</v>
      </c>
      <c r="AZ1028" s="7" t="s">
        <v>4546</v>
      </c>
    </row>
    <row r="1029" spans="1:52" hidden="1" outlineLevel="1">
      <c r="A1029" t="s">
        <v>2614</v>
      </c>
      <c r="B1029" t="s">
        <v>1483</v>
      </c>
      <c r="C1029" s="25">
        <v>34025</v>
      </c>
      <c r="F1029" s="1">
        <f t="shared" si="303"/>
        <v>22715</v>
      </c>
      <c r="G1029" s="1">
        <v>15514</v>
      </c>
      <c r="H1029" s="1">
        <v>15317</v>
      </c>
      <c r="I1029" s="2" t="str">
        <f t="shared" si="293"/>
        <v/>
      </c>
      <c r="J1029" s="2">
        <f t="shared" si="294"/>
        <v>0.67431212854941669</v>
      </c>
      <c r="K1029" s="10">
        <f t="shared" si="304"/>
        <v>1</v>
      </c>
      <c r="L1029" s="9">
        <f t="shared" si="305"/>
        <v>2</v>
      </c>
      <c r="M1029" s="8" t="e">
        <f t="shared" si="306"/>
        <v>#N/A</v>
      </c>
      <c r="N1029" s="2">
        <f t="shared" si="307"/>
        <v>0.66735637244111823</v>
      </c>
      <c r="O1029" s="2">
        <f t="shared" si="308"/>
        <v>0.28056350429231786</v>
      </c>
      <c r="P1029" s="2">
        <f t="shared" si="309"/>
        <v>0</v>
      </c>
      <c r="Q1029" s="2">
        <f t="shared" si="310"/>
        <v>5.2080123266563916E-2</v>
      </c>
      <c r="R1029" s="1">
        <v>15159</v>
      </c>
      <c r="S1029" s="1">
        <v>6373</v>
      </c>
      <c r="W1029" s="1">
        <v>1183</v>
      </c>
      <c r="AR1029" t="s">
        <v>2614</v>
      </c>
      <c r="AS1029" t="s">
        <v>1483</v>
      </c>
      <c r="AT1029" t="e">
        <f>#REF!</f>
        <v>#REF!</v>
      </c>
      <c r="AV1029" s="40">
        <v>21</v>
      </c>
      <c r="AW1029" s="42">
        <v>49</v>
      </c>
      <c r="AX1029" s="44">
        <f t="shared" si="311"/>
        <v>21049</v>
      </c>
      <c r="AZ1029" s="7" t="s">
        <v>4546</v>
      </c>
    </row>
    <row r="1030" spans="1:52" hidden="1" outlineLevel="1">
      <c r="A1030" t="s">
        <v>3603</v>
      </c>
      <c r="B1030" t="s">
        <v>1483</v>
      </c>
      <c r="C1030" s="25">
        <v>23278</v>
      </c>
      <c r="F1030" s="1">
        <f t="shared" si="303"/>
        <v>15903</v>
      </c>
      <c r="G1030" s="1">
        <v>7754</v>
      </c>
      <c r="H1030" s="1">
        <v>7687</v>
      </c>
      <c r="I1030" s="2" t="str">
        <f t="shared" si="293"/>
        <v/>
      </c>
      <c r="J1030" s="2">
        <f t="shared" si="294"/>
        <v>0.48336791800289253</v>
      </c>
      <c r="K1030" s="10">
        <f t="shared" si="304"/>
        <v>2</v>
      </c>
      <c r="L1030" s="9">
        <f t="shared" si="305"/>
        <v>1</v>
      </c>
      <c r="M1030" s="8" t="e">
        <f t="shared" si="306"/>
        <v>#N/A</v>
      </c>
      <c r="N1030" s="2">
        <f t="shared" si="307"/>
        <v>0.12790039615166951</v>
      </c>
      <c r="O1030" s="2">
        <f t="shared" si="308"/>
        <v>0.85927183550273534</v>
      </c>
      <c r="P1030" s="2">
        <f t="shared" si="309"/>
        <v>0</v>
      </c>
      <c r="Q1030" s="2">
        <f t="shared" si="310"/>
        <v>1.2827768345595181E-2</v>
      </c>
      <c r="R1030" s="1">
        <v>2034</v>
      </c>
      <c r="S1030" s="1">
        <v>13665</v>
      </c>
      <c r="W1030" s="1">
        <v>204</v>
      </c>
      <c r="AR1030" t="s">
        <v>3603</v>
      </c>
      <c r="AS1030" t="s">
        <v>1483</v>
      </c>
      <c r="AT1030" t="e">
        <f>#REF!</f>
        <v>#REF!</v>
      </c>
      <c r="AV1030" s="40">
        <v>21</v>
      </c>
      <c r="AW1030" s="42">
        <v>51</v>
      </c>
      <c r="AX1030" s="44">
        <f t="shared" si="311"/>
        <v>21051</v>
      </c>
      <c r="AZ1030" s="7" t="s">
        <v>4546</v>
      </c>
    </row>
    <row r="1031" spans="1:52" hidden="1" outlineLevel="1">
      <c r="A1031" t="s">
        <v>1929</v>
      </c>
      <c r="B1031" t="s">
        <v>1483</v>
      </c>
      <c r="C1031" s="25">
        <v>9886</v>
      </c>
      <c r="F1031" s="1">
        <f t="shared" si="303"/>
        <v>7740</v>
      </c>
      <c r="G1031" s="1">
        <v>4537</v>
      </c>
      <c r="H1031" s="1">
        <v>4352</v>
      </c>
      <c r="I1031" s="2" t="str">
        <f t="shared" ref="I1031:I1094" si="312">IF(D1031&gt;0,H1031/D1031,"")</f>
        <v/>
      </c>
      <c r="J1031" s="2">
        <f t="shared" ref="J1031:J1094" si="313">IF(F1031&gt;0,H1031/F1031,"")</f>
        <v>0.56227390180878556</v>
      </c>
      <c r="K1031" s="10">
        <f t="shared" si="304"/>
        <v>2</v>
      </c>
      <c r="L1031" s="9">
        <f t="shared" si="305"/>
        <v>1</v>
      </c>
      <c r="M1031" s="8" t="e">
        <f t="shared" si="306"/>
        <v>#N/A</v>
      </c>
      <c r="N1031" s="2">
        <f t="shared" si="307"/>
        <v>0.25129198966408267</v>
      </c>
      <c r="O1031" s="2">
        <f t="shared" si="308"/>
        <v>0.73113695090439279</v>
      </c>
      <c r="P1031" s="2">
        <f t="shared" si="309"/>
        <v>0</v>
      </c>
      <c r="Q1031" s="2">
        <f t="shared" si="310"/>
        <v>1.7571059431524594E-2</v>
      </c>
      <c r="R1031" s="1">
        <v>1945</v>
      </c>
      <c r="S1031" s="1">
        <v>5659</v>
      </c>
      <c r="W1031" s="1">
        <v>136</v>
      </c>
      <c r="AR1031" t="s">
        <v>1929</v>
      </c>
      <c r="AS1031" t="s">
        <v>1483</v>
      </c>
      <c r="AT1031" t="e">
        <f>#REF!</f>
        <v>#REF!</v>
      </c>
      <c r="AV1031" s="40">
        <v>21</v>
      </c>
      <c r="AW1031" s="42">
        <v>53</v>
      </c>
      <c r="AX1031" s="44">
        <f t="shared" si="311"/>
        <v>21053</v>
      </c>
      <c r="AZ1031" s="7" t="s">
        <v>4546</v>
      </c>
    </row>
    <row r="1032" spans="1:52" hidden="1" outlineLevel="1">
      <c r="A1032" t="s">
        <v>1263</v>
      </c>
      <c r="B1032" t="s">
        <v>1483</v>
      </c>
      <c r="C1032" s="25">
        <v>9126</v>
      </c>
      <c r="F1032" s="1">
        <f t="shared" si="303"/>
        <v>6330</v>
      </c>
      <c r="G1032" s="1">
        <v>4218</v>
      </c>
      <c r="H1032" s="1">
        <v>4190</v>
      </c>
      <c r="I1032" s="2" t="str">
        <f t="shared" si="312"/>
        <v/>
      </c>
      <c r="J1032" s="2">
        <f t="shared" si="313"/>
        <v>0.6619273301737757</v>
      </c>
      <c r="K1032" s="10">
        <f t="shared" si="304"/>
        <v>1</v>
      </c>
      <c r="L1032" s="9">
        <f t="shared" si="305"/>
        <v>2</v>
      </c>
      <c r="M1032" s="8" t="e">
        <f t="shared" si="306"/>
        <v>#N/A</v>
      </c>
      <c r="N1032" s="2">
        <f t="shared" si="307"/>
        <v>0.52922590837282779</v>
      </c>
      <c r="O1032" s="2">
        <f t="shared" si="308"/>
        <v>0.42306477093206951</v>
      </c>
      <c r="P1032" s="2">
        <f t="shared" si="309"/>
        <v>0</v>
      </c>
      <c r="Q1032" s="2">
        <f t="shared" si="310"/>
        <v>4.7709320695102697E-2</v>
      </c>
      <c r="R1032" s="1">
        <v>3350</v>
      </c>
      <c r="S1032" s="1">
        <v>2678</v>
      </c>
      <c r="W1032" s="1">
        <v>302</v>
      </c>
      <c r="AR1032" t="s">
        <v>1263</v>
      </c>
      <c r="AS1032" t="s">
        <v>1483</v>
      </c>
      <c r="AT1032" t="e">
        <f>#REF!</f>
        <v>#REF!</v>
      </c>
      <c r="AV1032" s="40">
        <v>21</v>
      </c>
      <c r="AW1032" s="42">
        <v>55</v>
      </c>
      <c r="AX1032" s="44">
        <f t="shared" si="311"/>
        <v>21055</v>
      </c>
      <c r="AZ1032" s="7" t="s">
        <v>4546</v>
      </c>
    </row>
    <row r="1033" spans="1:52" hidden="1" outlineLevel="1">
      <c r="A1033" t="s">
        <v>2932</v>
      </c>
      <c r="B1033" t="s">
        <v>1483</v>
      </c>
      <c r="C1033" s="25">
        <v>7189</v>
      </c>
      <c r="F1033" s="1">
        <f t="shared" si="303"/>
        <v>5505</v>
      </c>
      <c r="G1033" s="1">
        <v>3320</v>
      </c>
      <c r="H1033" s="1">
        <v>3239</v>
      </c>
      <c r="I1033" s="2" t="str">
        <f t="shared" si="312"/>
        <v/>
      </c>
      <c r="J1033" s="2">
        <f t="shared" si="313"/>
        <v>0.58837420526793827</v>
      </c>
      <c r="K1033" s="10">
        <f t="shared" si="304"/>
        <v>2</v>
      </c>
      <c r="L1033" s="9">
        <f t="shared" si="305"/>
        <v>1</v>
      </c>
      <c r="M1033" s="8" t="e">
        <f t="shared" si="306"/>
        <v>#N/A</v>
      </c>
      <c r="N1033" s="2">
        <f t="shared" si="307"/>
        <v>0.19491371480472297</v>
      </c>
      <c r="O1033" s="2">
        <f t="shared" si="308"/>
        <v>0.77801998183469578</v>
      </c>
      <c r="P1033" s="2">
        <f t="shared" si="309"/>
        <v>0</v>
      </c>
      <c r="Q1033" s="2">
        <f t="shared" si="310"/>
        <v>2.7066303360581245E-2</v>
      </c>
      <c r="R1033" s="1">
        <v>1073</v>
      </c>
      <c r="S1033" s="1">
        <v>4283</v>
      </c>
      <c r="W1033" s="1">
        <v>149</v>
      </c>
      <c r="AR1033" t="s">
        <v>2932</v>
      </c>
      <c r="AS1033" t="s">
        <v>1483</v>
      </c>
      <c r="AT1033" t="e">
        <f>#REF!</f>
        <v>#REF!</v>
      </c>
      <c r="AV1033" s="40">
        <v>21</v>
      </c>
      <c r="AW1033" s="42">
        <v>57</v>
      </c>
      <c r="AX1033" s="44">
        <f t="shared" si="311"/>
        <v>21057</v>
      </c>
      <c r="AZ1033" s="7" t="s">
        <v>4546</v>
      </c>
    </row>
    <row r="1034" spans="1:52" hidden="1" outlineLevel="1">
      <c r="A1034" t="s">
        <v>2706</v>
      </c>
      <c r="B1034" t="s">
        <v>1483</v>
      </c>
      <c r="C1034" s="25">
        <v>92769</v>
      </c>
      <c r="F1034" s="1">
        <f t="shared" si="303"/>
        <v>61653</v>
      </c>
      <c r="G1034" s="1">
        <v>41833</v>
      </c>
      <c r="H1034" s="1">
        <v>41483</v>
      </c>
      <c r="I1034" s="2" t="str">
        <f t="shared" si="312"/>
        <v/>
      </c>
      <c r="J1034" s="2">
        <f t="shared" si="313"/>
        <v>0.67284641461080563</v>
      </c>
      <c r="K1034" s="10">
        <f t="shared" si="304"/>
        <v>1</v>
      </c>
      <c r="L1034" s="9">
        <f t="shared" si="305"/>
        <v>2</v>
      </c>
      <c r="M1034" s="8" t="e">
        <f t="shared" si="306"/>
        <v>#N/A</v>
      </c>
      <c r="N1034" s="2">
        <f t="shared" si="307"/>
        <v>0.64859779734968293</v>
      </c>
      <c r="O1034" s="2">
        <f t="shared" si="308"/>
        <v>0.28566330916581512</v>
      </c>
      <c r="P1034" s="2">
        <f t="shared" si="309"/>
        <v>0</v>
      </c>
      <c r="Q1034" s="2">
        <f t="shared" si="310"/>
        <v>6.5738893484501959E-2</v>
      </c>
      <c r="R1034" s="1">
        <v>39988</v>
      </c>
      <c r="S1034" s="1">
        <v>17612</v>
      </c>
      <c r="W1034" s="1">
        <v>4053</v>
      </c>
      <c r="AR1034" t="s">
        <v>2706</v>
      </c>
      <c r="AS1034" t="s">
        <v>1483</v>
      </c>
      <c r="AT1034" t="e">
        <f>#REF!</f>
        <v>#REF!</v>
      </c>
      <c r="AV1034" s="40">
        <v>21</v>
      </c>
      <c r="AW1034" s="42">
        <v>59</v>
      </c>
      <c r="AX1034" s="44">
        <f t="shared" si="311"/>
        <v>21059</v>
      </c>
      <c r="AZ1034" s="7" t="s">
        <v>4546</v>
      </c>
    </row>
    <row r="1035" spans="1:52" hidden="1" outlineLevel="1">
      <c r="A1035" t="s">
        <v>2933</v>
      </c>
      <c r="B1035" t="s">
        <v>1483</v>
      </c>
      <c r="C1035" s="25">
        <v>11804</v>
      </c>
      <c r="F1035" s="1">
        <f t="shared" si="303"/>
        <v>9083</v>
      </c>
      <c r="G1035" s="1">
        <v>5546</v>
      </c>
      <c r="H1035" s="1">
        <v>5481</v>
      </c>
      <c r="I1035" s="2" t="str">
        <f t="shared" si="312"/>
        <v/>
      </c>
      <c r="J1035" s="2">
        <f t="shared" si="313"/>
        <v>0.6034349884399427</v>
      </c>
      <c r="K1035" s="10">
        <f t="shared" si="304"/>
        <v>2</v>
      </c>
      <c r="L1035" s="9">
        <f t="shared" si="305"/>
        <v>1</v>
      </c>
      <c r="M1035" s="8" t="e">
        <f t="shared" si="306"/>
        <v>#N/A</v>
      </c>
      <c r="N1035" s="2">
        <f t="shared" si="307"/>
        <v>0.30188263789496861</v>
      </c>
      <c r="O1035" s="2">
        <f t="shared" si="308"/>
        <v>0.6733458108554442</v>
      </c>
      <c r="P1035" s="2">
        <f t="shared" si="309"/>
        <v>0</v>
      </c>
      <c r="Q1035" s="2">
        <f t="shared" si="310"/>
        <v>2.4771551249587187E-2</v>
      </c>
      <c r="R1035" s="1">
        <v>2742</v>
      </c>
      <c r="S1035" s="1">
        <v>6116</v>
      </c>
      <c r="W1035" s="1">
        <v>225</v>
      </c>
      <c r="AR1035" t="s">
        <v>2933</v>
      </c>
      <c r="AS1035" t="s">
        <v>1483</v>
      </c>
      <c r="AT1035" t="e">
        <f>#REF!</f>
        <v>#REF!</v>
      </c>
      <c r="AV1035" s="40">
        <v>21</v>
      </c>
      <c r="AW1035" s="42">
        <v>61</v>
      </c>
      <c r="AX1035" s="44">
        <f t="shared" si="311"/>
        <v>21061</v>
      </c>
      <c r="AZ1035" s="7" t="s">
        <v>4546</v>
      </c>
    </row>
    <row r="1036" spans="1:52" hidden="1" outlineLevel="1">
      <c r="A1036" t="s">
        <v>2191</v>
      </c>
      <c r="B1036" t="s">
        <v>1483</v>
      </c>
      <c r="C1036" s="25">
        <v>6748</v>
      </c>
      <c r="F1036" s="1">
        <f t="shared" si="303"/>
        <v>5352</v>
      </c>
      <c r="G1036" s="1">
        <v>3022</v>
      </c>
      <c r="H1036" s="1">
        <v>2957</v>
      </c>
      <c r="I1036" s="2" t="str">
        <f t="shared" si="312"/>
        <v/>
      </c>
      <c r="J1036" s="2">
        <f t="shared" si="313"/>
        <v>0.55250373692077726</v>
      </c>
      <c r="K1036" s="10">
        <f t="shared" si="304"/>
        <v>1</v>
      </c>
      <c r="L1036" s="9">
        <f t="shared" si="305"/>
        <v>2</v>
      </c>
      <c r="M1036" s="8" t="e">
        <f t="shared" si="306"/>
        <v>#N/A</v>
      </c>
      <c r="N1036" s="2">
        <f t="shared" si="307"/>
        <v>0.95852017937219736</v>
      </c>
      <c r="O1036" s="2">
        <f t="shared" si="308"/>
        <v>3.0269058295964126E-2</v>
      </c>
      <c r="P1036" s="2">
        <f t="shared" si="309"/>
        <v>0</v>
      </c>
      <c r="Q1036" s="2">
        <f t="shared" si="310"/>
        <v>1.1210762331838518E-2</v>
      </c>
      <c r="R1036" s="1">
        <v>5130</v>
      </c>
      <c r="S1036" s="1">
        <v>162</v>
      </c>
      <c r="W1036" s="1">
        <v>60</v>
      </c>
      <c r="AR1036" t="s">
        <v>2191</v>
      </c>
      <c r="AS1036" t="s">
        <v>1483</v>
      </c>
      <c r="AT1036" t="e">
        <f>#REF!</f>
        <v>#REF!</v>
      </c>
      <c r="AV1036" s="40">
        <v>21</v>
      </c>
      <c r="AW1036" s="42">
        <v>63</v>
      </c>
      <c r="AX1036" s="44">
        <f t="shared" si="311"/>
        <v>21063</v>
      </c>
      <c r="AZ1036" s="7" t="s">
        <v>4546</v>
      </c>
    </row>
    <row r="1037" spans="1:52" hidden="1" outlineLevel="1">
      <c r="A1037" t="s">
        <v>279</v>
      </c>
      <c r="B1037" t="s">
        <v>1483</v>
      </c>
      <c r="C1037" s="25">
        <v>14913</v>
      </c>
      <c r="F1037" s="1">
        <f t="shared" ref="F1037:F1068" si="314">SUM(R1037:AK1037)</f>
        <v>10311</v>
      </c>
      <c r="G1037" s="1">
        <v>5650</v>
      </c>
      <c r="H1037" s="1">
        <v>5575</v>
      </c>
      <c r="I1037" s="2" t="str">
        <f t="shared" si="312"/>
        <v/>
      </c>
      <c r="J1037" s="2">
        <f t="shared" si="313"/>
        <v>0.54068470565415572</v>
      </c>
      <c r="K1037" s="10">
        <f t="shared" ref="K1037:K1068" si="315">RANK(R1037,R1037:AO1037)</f>
        <v>2</v>
      </c>
      <c r="L1037" s="9">
        <f t="shared" ref="L1037:L1068" si="316">RANK(S1037,R1037:AO1037)</f>
        <v>1</v>
      </c>
      <c r="M1037" s="8" t="e">
        <f t="shared" ref="M1037:M1068" si="317">RANK(T1037,R1037:AO1037)</f>
        <v>#N/A</v>
      </c>
      <c r="N1037" s="2">
        <f t="shared" ref="N1037:N1068" si="318">IF(SUM($R1037:$AN1037)=0,"-",R1037/SUM($R1037:$AN1037))</f>
        <v>0.42575889826398994</v>
      </c>
      <c r="O1037" s="2">
        <f t="shared" ref="O1037:O1068" si="319">IF(SUM($R1037:$AN1037)=0,"-",S1037/SUM($R1037:$AN1037))</f>
        <v>0.53835709436524104</v>
      </c>
      <c r="P1037" s="2">
        <f t="shared" ref="P1037:P1068" si="320">IF(SUM($R1037:$AN1037)=0,"-",T1037/SUM($R1037:$AN1037))</f>
        <v>0</v>
      </c>
      <c r="Q1037" s="2">
        <f t="shared" ref="Q1037:Q1068" si="321">IF(SUM($R1037:$AN1037)=0,"-",(1-N1037-O1037-P1037))</f>
        <v>3.5884007370769022E-2</v>
      </c>
      <c r="R1037" s="1">
        <v>4390</v>
      </c>
      <c r="S1037" s="1">
        <v>5551</v>
      </c>
      <c r="W1037" s="1">
        <v>370</v>
      </c>
      <c r="AR1037" t="s">
        <v>279</v>
      </c>
      <c r="AS1037" t="s">
        <v>1483</v>
      </c>
      <c r="AT1037" t="e">
        <f>#REF!</f>
        <v>#REF!</v>
      </c>
      <c r="AV1037" s="40">
        <v>21</v>
      </c>
      <c r="AW1037" s="42">
        <v>65</v>
      </c>
      <c r="AX1037" s="44">
        <f t="shared" si="311"/>
        <v>21065</v>
      </c>
      <c r="AZ1037" s="7" t="s">
        <v>4546</v>
      </c>
    </row>
    <row r="1038" spans="1:52" hidden="1" outlineLevel="1">
      <c r="A1038" t="s">
        <v>489</v>
      </c>
      <c r="B1038" t="s">
        <v>1483</v>
      </c>
      <c r="C1038" s="25">
        <v>272377</v>
      </c>
      <c r="F1038" s="1">
        <f t="shared" si="314"/>
        <v>167218</v>
      </c>
      <c r="G1038" s="1">
        <v>126940</v>
      </c>
      <c r="H1038" s="1">
        <v>125576</v>
      </c>
      <c r="I1038" s="2" t="str">
        <f t="shared" si="312"/>
        <v/>
      </c>
      <c r="J1038" s="2">
        <f t="shared" si="313"/>
        <v>0.75097178533411479</v>
      </c>
      <c r="K1038" s="10">
        <f t="shared" si="315"/>
        <v>1</v>
      </c>
      <c r="L1038" s="9">
        <f t="shared" si="316"/>
        <v>2</v>
      </c>
      <c r="M1038" s="8" t="e">
        <f t="shared" si="317"/>
        <v>#N/A</v>
      </c>
      <c r="N1038" s="2">
        <f t="shared" si="318"/>
        <v>0.53174299417526816</v>
      </c>
      <c r="O1038" s="2">
        <f t="shared" si="319"/>
        <v>0.3687043260892966</v>
      </c>
      <c r="P1038" s="2">
        <f t="shared" si="320"/>
        <v>0</v>
      </c>
      <c r="Q1038" s="2">
        <f t="shared" si="321"/>
        <v>9.9552679735435246E-2</v>
      </c>
      <c r="R1038" s="1">
        <v>88917</v>
      </c>
      <c r="S1038" s="1">
        <v>61654</v>
      </c>
      <c r="W1038" s="1">
        <v>16647</v>
      </c>
      <c r="AR1038" t="s">
        <v>489</v>
      </c>
      <c r="AS1038" t="s">
        <v>1483</v>
      </c>
      <c r="AT1038" t="e">
        <f>#REF!</f>
        <v>#REF!</v>
      </c>
      <c r="AV1038" s="40">
        <v>21</v>
      </c>
      <c r="AW1038" s="42">
        <v>67</v>
      </c>
      <c r="AX1038" s="44">
        <f t="shared" si="311"/>
        <v>21067</v>
      </c>
      <c r="AZ1038" s="7" t="s">
        <v>4546</v>
      </c>
    </row>
    <row r="1039" spans="1:52" hidden="1" outlineLevel="1">
      <c r="A1039" t="s">
        <v>1087</v>
      </c>
      <c r="B1039" t="s">
        <v>1483</v>
      </c>
      <c r="C1039" s="25">
        <v>14271</v>
      </c>
      <c r="F1039" s="1">
        <f t="shared" si="314"/>
        <v>9888</v>
      </c>
      <c r="G1039" s="1">
        <v>6037</v>
      </c>
      <c r="H1039" s="1">
        <v>6203</v>
      </c>
      <c r="I1039" s="2" t="str">
        <f t="shared" si="312"/>
        <v/>
      </c>
      <c r="J1039" s="2">
        <f t="shared" si="313"/>
        <v>0.62732605177993528</v>
      </c>
      <c r="K1039" s="10">
        <f t="shared" si="315"/>
        <v>1</v>
      </c>
      <c r="L1039" s="9">
        <f t="shared" si="316"/>
        <v>2</v>
      </c>
      <c r="M1039" s="8" t="e">
        <f t="shared" si="317"/>
        <v>#N/A</v>
      </c>
      <c r="N1039" s="2">
        <f t="shared" si="318"/>
        <v>0.7264360841423948</v>
      </c>
      <c r="O1039" s="2">
        <f t="shared" si="319"/>
        <v>0.24292071197411003</v>
      </c>
      <c r="P1039" s="2">
        <f t="shared" si="320"/>
        <v>0</v>
      </c>
      <c r="Q1039" s="2">
        <f t="shared" si="321"/>
        <v>3.0643203883495174E-2</v>
      </c>
      <c r="R1039" s="1">
        <v>7183</v>
      </c>
      <c r="S1039" s="1">
        <v>2402</v>
      </c>
      <c r="W1039" s="1">
        <v>303</v>
      </c>
      <c r="AR1039" t="s">
        <v>1087</v>
      </c>
      <c r="AS1039" t="s">
        <v>1483</v>
      </c>
      <c r="AT1039" t="e">
        <f>#REF!</f>
        <v>#REF!</v>
      </c>
      <c r="AV1039" s="40">
        <v>21</v>
      </c>
      <c r="AW1039" s="42">
        <v>69</v>
      </c>
      <c r="AX1039" s="44">
        <f t="shared" si="311"/>
        <v>21069</v>
      </c>
      <c r="AZ1039" s="7" t="s">
        <v>4546</v>
      </c>
    </row>
    <row r="1040" spans="1:52" hidden="1" outlineLevel="1">
      <c r="A1040" t="s">
        <v>4203</v>
      </c>
      <c r="B1040" t="s">
        <v>1483</v>
      </c>
      <c r="C1040" s="25">
        <v>41128</v>
      </c>
      <c r="F1040" s="1">
        <f t="shared" si="314"/>
        <v>31815</v>
      </c>
      <c r="G1040" s="1">
        <v>18495</v>
      </c>
      <c r="H1040" s="1">
        <v>17885</v>
      </c>
      <c r="I1040" s="2" t="str">
        <f t="shared" si="312"/>
        <v/>
      </c>
      <c r="J1040" s="2">
        <f t="shared" si="313"/>
        <v>0.56215621562156215</v>
      </c>
      <c r="K1040" s="10">
        <f t="shared" si="315"/>
        <v>1</v>
      </c>
      <c r="L1040" s="9">
        <f t="shared" si="316"/>
        <v>2</v>
      </c>
      <c r="M1040" s="8" t="e">
        <f t="shared" si="317"/>
        <v>#N/A</v>
      </c>
      <c r="N1040" s="2">
        <f t="shared" si="318"/>
        <v>0.89372937293729371</v>
      </c>
      <c r="O1040" s="2">
        <f t="shared" si="319"/>
        <v>8.8920320603488923E-2</v>
      </c>
      <c r="P1040" s="2">
        <f t="shared" si="320"/>
        <v>0</v>
      </c>
      <c r="Q1040" s="2">
        <f t="shared" si="321"/>
        <v>1.7350306459217368E-2</v>
      </c>
      <c r="R1040" s="1">
        <v>28434</v>
      </c>
      <c r="S1040" s="1">
        <v>2829</v>
      </c>
      <c r="W1040" s="1">
        <v>552</v>
      </c>
      <c r="AR1040" t="s">
        <v>4203</v>
      </c>
      <c r="AS1040" t="s">
        <v>1483</v>
      </c>
      <c r="AT1040" t="e">
        <f>#REF!</f>
        <v>#REF!</v>
      </c>
      <c r="AV1040" s="40">
        <v>21</v>
      </c>
      <c r="AW1040" s="42">
        <v>71</v>
      </c>
      <c r="AX1040" s="44">
        <f t="shared" si="311"/>
        <v>21071</v>
      </c>
      <c r="AZ1040" s="7" t="s">
        <v>4546</v>
      </c>
    </row>
    <row r="1041" spans="1:52" hidden="1" outlineLevel="1">
      <c r="A1041" t="s">
        <v>1354</v>
      </c>
      <c r="B1041" t="s">
        <v>1483</v>
      </c>
      <c r="C1041" s="25">
        <v>48536</v>
      </c>
      <c r="F1041" s="1">
        <f t="shared" si="314"/>
        <v>33587</v>
      </c>
      <c r="G1041" s="1">
        <v>24393</v>
      </c>
      <c r="H1041" s="1">
        <v>24133</v>
      </c>
      <c r="I1041" s="2" t="str">
        <f t="shared" si="312"/>
        <v/>
      </c>
      <c r="J1041" s="2">
        <f t="shared" si="313"/>
        <v>0.71852204722065083</v>
      </c>
      <c r="K1041" s="10">
        <f t="shared" si="315"/>
        <v>1</v>
      </c>
      <c r="L1041" s="9">
        <f t="shared" si="316"/>
        <v>2</v>
      </c>
      <c r="M1041" s="8" t="e">
        <f t="shared" si="317"/>
        <v>#N/A</v>
      </c>
      <c r="N1041" s="2">
        <f t="shared" si="318"/>
        <v>0.77666954476434336</v>
      </c>
      <c r="O1041" s="2">
        <f t="shared" si="319"/>
        <v>0.17670527287343318</v>
      </c>
      <c r="P1041" s="2">
        <f t="shared" si="320"/>
        <v>0</v>
      </c>
      <c r="Q1041" s="2">
        <f t="shared" si="321"/>
        <v>4.6625182362223461E-2</v>
      </c>
      <c r="R1041" s="1">
        <v>26086</v>
      </c>
      <c r="S1041" s="1">
        <v>5935</v>
      </c>
      <c r="W1041" s="1">
        <v>1566</v>
      </c>
      <c r="AR1041" t="s">
        <v>1354</v>
      </c>
      <c r="AS1041" t="s">
        <v>1483</v>
      </c>
      <c r="AT1041" t="e">
        <f>#REF!</f>
        <v>#REF!</v>
      </c>
      <c r="AV1041" s="40">
        <v>21</v>
      </c>
      <c r="AW1041" s="42">
        <v>73</v>
      </c>
      <c r="AX1041" s="44">
        <f t="shared" si="311"/>
        <v>21073</v>
      </c>
      <c r="AZ1041" s="7" t="s">
        <v>4546</v>
      </c>
    </row>
    <row r="1042" spans="1:52" hidden="1" outlineLevel="1">
      <c r="A1042" t="s">
        <v>4274</v>
      </c>
      <c r="B1042" t="s">
        <v>1483</v>
      </c>
      <c r="C1042" s="25">
        <v>7274</v>
      </c>
      <c r="F1042" s="1">
        <f t="shared" si="314"/>
        <v>5807</v>
      </c>
      <c r="G1042" s="1">
        <v>2934</v>
      </c>
      <c r="H1042" s="1">
        <v>2890</v>
      </c>
      <c r="I1042" s="2" t="str">
        <f t="shared" si="312"/>
        <v/>
      </c>
      <c r="J1042" s="2">
        <f t="shared" si="313"/>
        <v>0.49767521956259686</v>
      </c>
      <c r="K1042" s="10">
        <f t="shared" si="315"/>
        <v>1</v>
      </c>
      <c r="L1042" s="9">
        <f t="shared" si="316"/>
        <v>2</v>
      </c>
      <c r="M1042" s="8" t="e">
        <f t="shared" si="317"/>
        <v>#N/A</v>
      </c>
      <c r="N1042" s="2">
        <f t="shared" si="318"/>
        <v>0.8233166867573618</v>
      </c>
      <c r="O1042" s="2">
        <f t="shared" si="319"/>
        <v>0.13139314620285861</v>
      </c>
      <c r="P1042" s="2">
        <f t="shared" si="320"/>
        <v>0</v>
      </c>
      <c r="Q1042" s="2">
        <f t="shared" si="321"/>
        <v>4.5290167039779589E-2</v>
      </c>
      <c r="R1042" s="1">
        <v>4781</v>
      </c>
      <c r="S1042" s="1">
        <v>763</v>
      </c>
      <c r="W1042" s="1">
        <v>263</v>
      </c>
      <c r="AR1042" t="s">
        <v>4274</v>
      </c>
      <c r="AS1042" t="s">
        <v>1483</v>
      </c>
      <c r="AT1042" t="e">
        <f>#REF!</f>
        <v>#REF!</v>
      </c>
      <c r="AV1042" s="40">
        <v>21</v>
      </c>
      <c r="AW1042" s="42">
        <v>75</v>
      </c>
      <c r="AX1042" s="44">
        <f t="shared" si="311"/>
        <v>21075</v>
      </c>
      <c r="AZ1042" s="7" t="s">
        <v>4546</v>
      </c>
    </row>
    <row r="1043" spans="1:52" hidden="1" outlineLevel="1">
      <c r="A1043" t="s">
        <v>68</v>
      </c>
      <c r="B1043" t="s">
        <v>1483</v>
      </c>
      <c r="C1043" s="25">
        <v>8119</v>
      </c>
      <c r="F1043" s="1">
        <f t="shared" si="314"/>
        <v>5424</v>
      </c>
      <c r="G1043" s="1">
        <v>3154</v>
      </c>
      <c r="H1043" s="1">
        <v>3073</v>
      </c>
      <c r="I1043" s="2" t="str">
        <f t="shared" si="312"/>
        <v/>
      </c>
      <c r="J1043" s="2">
        <f t="shared" si="313"/>
        <v>0.56655604719764008</v>
      </c>
      <c r="K1043" s="10">
        <f t="shared" si="315"/>
        <v>1</v>
      </c>
      <c r="L1043" s="9">
        <f t="shared" si="316"/>
        <v>2</v>
      </c>
      <c r="M1043" s="8" t="e">
        <f t="shared" si="317"/>
        <v>#N/A</v>
      </c>
      <c r="N1043" s="2">
        <f t="shared" si="318"/>
        <v>0.74151917404129797</v>
      </c>
      <c r="O1043" s="2">
        <f t="shared" si="319"/>
        <v>0.21644542772861358</v>
      </c>
      <c r="P1043" s="2">
        <f t="shared" si="320"/>
        <v>0</v>
      </c>
      <c r="Q1043" s="2">
        <f t="shared" si="321"/>
        <v>4.203539823008845E-2</v>
      </c>
      <c r="R1043" s="1">
        <v>4022</v>
      </c>
      <c r="S1043" s="1">
        <v>1174</v>
      </c>
      <c r="W1043" s="1">
        <v>228</v>
      </c>
      <c r="AR1043" t="s">
        <v>68</v>
      </c>
      <c r="AS1043" t="s">
        <v>1483</v>
      </c>
      <c r="AT1043" t="e">
        <f>#REF!</f>
        <v>#REF!</v>
      </c>
      <c r="AV1043" s="40">
        <v>21</v>
      </c>
      <c r="AW1043" s="42">
        <v>77</v>
      </c>
      <c r="AX1043" s="44">
        <f t="shared" si="311"/>
        <v>21077</v>
      </c>
      <c r="AZ1043" s="7" t="s">
        <v>4546</v>
      </c>
    </row>
    <row r="1044" spans="1:52" hidden="1" outlineLevel="1">
      <c r="A1044" t="s">
        <v>626</v>
      </c>
      <c r="B1044" t="s">
        <v>1483</v>
      </c>
      <c r="C1044" s="25">
        <v>15941</v>
      </c>
      <c r="F1044" s="1">
        <f t="shared" si="314"/>
        <v>10710</v>
      </c>
      <c r="G1044" s="1">
        <v>6775</v>
      </c>
      <c r="H1044" s="1">
        <v>6658</v>
      </c>
      <c r="I1044" s="2" t="str">
        <f t="shared" si="312"/>
        <v/>
      </c>
      <c r="J1044" s="2">
        <f t="shared" si="313"/>
        <v>0.62166199813258638</v>
      </c>
      <c r="K1044" s="10">
        <f t="shared" si="315"/>
        <v>2</v>
      </c>
      <c r="L1044" s="9">
        <f t="shared" si="316"/>
        <v>1</v>
      </c>
      <c r="M1044" s="8" t="e">
        <f t="shared" si="317"/>
        <v>#N/A</v>
      </c>
      <c r="N1044" s="2">
        <f t="shared" si="318"/>
        <v>0.37777777777777777</v>
      </c>
      <c r="O1044" s="2">
        <f t="shared" si="319"/>
        <v>0.56769374416433238</v>
      </c>
      <c r="P1044" s="2">
        <f t="shared" si="320"/>
        <v>0</v>
      </c>
      <c r="Q1044" s="2">
        <f t="shared" si="321"/>
        <v>5.4528478057889851E-2</v>
      </c>
      <c r="R1044" s="1">
        <v>4046</v>
      </c>
      <c r="S1044" s="1">
        <v>6080</v>
      </c>
      <c r="W1044" s="1">
        <v>584</v>
      </c>
      <c r="AR1044" t="s">
        <v>626</v>
      </c>
      <c r="AS1044" t="s">
        <v>1483</v>
      </c>
      <c r="AT1044" t="e">
        <f>#REF!</f>
        <v>#REF!</v>
      </c>
      <c r="AV1044" s="40">
        <v>21</v>
      </c>
      <c r="AW1044" s="42">
        <v>79</v>
      </c>
      <c r="AX1044" s="44">
        <f t="shared" si="311"/>
        <v>21079</v>
      </c>
      <c r="AZ1044" s="7" t="s">
        <v>4546</v>
      </c>
    </row>
    <row r="1045" spans="1:52" hidden="1" outlineLevel="1">
      <c r="A1045" t="s">
        <v>2644</v>
      </c>
      <c r="B1045" t="s">
        <v>1483</v>
      </c>
      <c r="C1045" s="25">
        <v>23856</v>
      </c>
      <c r="F1045" s="1">
        <f t="shared" si="314"/>
        <v>14606</v>
      </c>
      <c r="G1045" s="1">
        <v>9014</v>
      </c>
      <c r="H1045" s="1">
        <v>8824</v>
      </c>
      <c r="I1045" s="2" t="str">
        <f t="shared" si="312"/>
        <v/>
      </c>
      <c r="J1045" s="2">
        <f t="shared" si="313"/>
        <v>0.60413528686841023</v>
      </c>
      <c r="K1045" s="10">
        <f t="shared" si="315"/>
        <v>1</v>
      </c>
      <c r="L1045" s="9">
        <f t="shared" si="316"/>
        <v>2</v>
      </c>
      <c r="M1045" s="8" t="e">
        <f t="shared" si="317"/>
        <v>#N/A</v>
      </c>
      <c r="N1045" s="2">
        <f t="shared" si="318"/>
        <v>0.60495686704094209</v>
      </c>
      <c r="O1045" s="2">
        <f t="shared" si="319"/>
        <v>0.30555935916746541</v>
      </c>
      <c r="P1045" s="2">
        <f t="shared" si="320"/>
        <v>0</v>
      </c>
      <c r="Q1045" s="2">
        <f t="shared" si="321"/>
        <v>8.9483773791592502E-2</v>
      </c>
      <c r="R1045" s="1">
        <v>8836</v>
      </c>
      <c r="S1045" s="1">
        <v>4463</v>
      </c>
      <c r="W1045" s="1">
        <v>1307</v>
      </c>
      <c r="AR1045" t="s">
        <v>2644</v>
      </c>
      <c r="AS1045" t="s">
        <v>1483</v>
      </c>
      <c r="AT1045" t="e">
        <f>#REF!</f>
        <v>#REF!</v>
      </c>
      <c r="AV1045" s="40">
        <v>21</v>
      </c>
      <c r="AW1045" s="42">
        <v>81</v>
      </c>
      <c r="AX1045" s="44">
        <f t="shared" si="311"/>
        <v>21081</v>
      </c>
      <c r="AZ1045" s="7" t="s">
        <v>4546</v>
      </c>
    </row>
    <row r="1046" spans="1:52" hidden="1" outlineLevel="1">
      <c r="A1046" t="s">
        <v>463</v>
      </c>
      <c r="B1046" t="s">
        <v>1483</v>
      </c>
      <c r="C1046" s="25">
        <v>36789</v>
      </c>
      <c r="F1046" s="1">
        <f t="shared" si="314"/>
        <v>24046</v>
      </c>
      <c r="G1046" s="1">
        <v>16426</v>
      </c>
      <c r="H1046" s="1">
        <v>16229</v>
      </c>
      <c r="I1046" s="2" t="str">
        <f t="shared" si="312"/>
        <v/>
      </c>
      <c r="J1046" s="2">
        <f t="shared" si="313"/>
        <v>0.67491474673542373</v>
      </c>
      <c r="K1046" s="10">
        <f t="shared" si="315"/>
        <v>1</v>
      </c>
      <c r="L1046" s="9">
        <f t="shared" si="316"/>
        <v>2</v>
      </c>
      <c r="M1046" s="8" t="e">
        <f t="shared" si="317"/>
        <v>#N/A</v>
      </c>
      <c r="N1046" s="2">
        <f t="shared" si="318"/>
        <v>0.81285868751559509</v>
      </c>
      <c r="O1046" s="2">
        <f t="shared" si="319"/>
        <v>0.1539965066955003</v>
      </c>
      <c r="P1046" s="2">
        <f t="shared" si="320"/>
        <v>0</v>
      </c>
      <c r="Q1046" s="2">
        <f t="shared" si="321"/>
        <v>3.3144805788904608E-2</v>
      </c>
      <c r="R1046" s="1">
        <v>19546</v>
      </c>
      <c r="S1046" s="1">
        <v>3703</v>
      </c>
      <c r="W1046" s="1">
        <v>797</v>
      </c>
      <c r="AR1046" t="s">
        <v>463</v>
      </c>
      <c r="AS1046" t="s">
        <v>1483</v>
      </c>
      <c r="AT1046" t="e">
        <f>#REF!</f>
        <v>#REF!</v>
      </c>
      <c r="AV1046" s="40">
        <v>21</v>
      </c>
      <c r="AW1046" s="42">
        <v>83</v>
      </c>
      <c r="AX1046" s="44">
        <f t="shared" si="311"/>
        <v>21083</v>
      </c>
      <c r="AZ1046" s="7" t="s">
        <v>4546</v>
      </c>
    </row>
    <row r="1047" spans="1:52" hidden="1" outlineLevel="1">
      <c r="A1047" t="s">
        <v>207</v>
      </c>
      <c r="B1047" t="s">
        <v>1483</v>
      </c>
      <c r="C1047" s="25">
        <v>24962</v>
      </c>
      <c r="F1047" s="1">
        <f t="shared" si="314"/>
        <v>17079</v>
      </c>
      <c r="G1047" s="1">
        <v>10343</v>
      </c>
      <c r="H1047" s="1">
        <v>10143</v>
      </c>
      <c r="I1047" s="2" t="str">
        <f t="shared" si="312"/>
        <v/>
      </c>
      <c r="J1047" s="2">
        <f t="shared" si="313"/>
        <v>0.59388722993149479</v>
      </c>
      <c r="K1047" s="10">
        <f t="shared" si="315"/>
        <v>2</v>
      </c>
      <c r="L1047" s="9">
        <f t="shared" si="316"/>
        <v>1</v>
      </c>
      <c r="M1047" s="8" t="e">
        <f t="shared" si="317"/>
        <v>#N/A</v>
      </c>
      <c r="N1047" s="2">
        <f t="shared" si="318"/>
        <v>0.34451665788395103</v>
      </c>
      <c r="O1047" s="2">
        <f t="shared" si="319"/>
        <v>0.60799812635400197</v>
      </c>
      <c r="P1047" s="2">
        <f t="shared" si="320"/>
        <v>0</v>
      </c>
      <c r="Q1047" s="2">
        <f t="shared" si="321"/>
        <v>4.7485215762047006E-2</v>
      </c>
      <c r="R1047" s="1">
        <v>5884</v>
      </c>
      <c r="S1047" s="1">
        <v>10384</v>
      </c>
      <c r="W1047" s="1">
        <v>811</v>
      </c>
      <c r="AR1047" t="s">
        <v>207</v>
      </c>
      <c r="AS1047" t="s">
        <v>1483</v>
      </c>
      <c r="AT1047" t="e">
        <f>#REF!</f>
        <v>#REF!</v>
      </c>
      <c r="AV1047" s="40">
        <v>21</v>
      </c>
      <c r="AW1047" s="42">
        <v>85</v>
      </c>
      <c r="AX1047" s="44">
        <f t="shared" si="311"/>
        <v>21085</v>
      </c>
      <c r="AZ1047" s="7" t="s">
        <v>4546</v>
      </c>
    </row>
    <row r="1048" spans="1:52" hidden="1" outlineLevel="1">
      <c r="A1048" t="s">
        <v>1406</v>
      </c>
      <c r="B1048" t="s">
        <v>1483</v>
      </c>
      <c r="C1048" s="25">
        <v>11408</v>
      </c>
      <c r="F1048" s="1">
        <f t="shared" si="314"/>
        <v>8310</v>
      </c>
      <c r="G1048" s="1">
        <v>5336</v>
      </c>
      <c r="H1048" s="1">
        <v>5206</v>
      </c>
      <c r="I1048" s="2" t="str">
        <f t="shared" si="312"/>
        <v/>
      </c>
      <c r="J1048" s="2">
        <f t="shared" si="313"/>
        <v>0.62647412755716003</v>
      </c>
      <c r="K1048" s="10">
        <f t="shared" si="315"/>
        <v>2</v>
      </c>
      <c r="L1048" s="9">
        <f t="shared" si="316"/>
        <v>1</v>
      </c>
      <c r="M1048" s="8" t="e">
        <f t="shared" si="317"/>
        <v>#N/A</v>
      </c>
      <c r="N1048" s="2">
        <f t="shared" si="318"/>
        <v>0.4020457280385078</v>
      </c>
      <c r="O1048" s="2">
        <f t="shared" si="319"/>
        <v>0.57496991576413958</v>
      </c>
      <c r="P1048" s="2">
        <f t="shared" si="320"/>
        <v>0</v>
      </c>
      <c r="Q1048" s="2">
        <f t="shared" si="321"/>
        <v>2.2984356197352618E-2</v>
      </c>
      <c r="R1048" s="1">
        <v>3341</v>
      </c>
      <c r="S1048" s="1">
        <v>4778</v>
      </c>
      <c r="W1048" s="1">
        <v>191</v>
      </c>
      <c r="AR1048" t="s">
        <v>1406</v>
      </c>
      <c r="AS1048" t="s">
        <v>1483</v>
      </c>
      <c r="AT1048" t="e">
        <f>#REF!</f>
        <v>#REF!</v>
      </c>
      <c r="AV1048" s="40">
        <v>21</v>
      </c>
      <c r="AW1048" s="42">
        <v>87</v>
      </c>
      <c r="AX1048" s="44">
        <f t="shared" si="311"/>
        <v>21087</v>
      </c>
      <c r="AZ1048" s="7" t="s">
        <v>4546</v>
      </c>
    </row>
    <row r="1049" spans="1:52" hidden="1" outlineLevel="1">
      <c r="A1049" t="s">
        <v>2915</v>
      </c>
      <c r="B1049" t="s">
        <v>1483</v>
      </c>
      <c r="C1049" s="25">
        <v>36579</v>
      </c>
      <c r="F1049" s="1">
        <f t="shared" si="314"/>
        <v>28494</v>
      </c>
      <c r="G1049" s="1">
        <v>16121</v>
      </c>
      <c r="H1049" s="1">
        <v>16435</v>
      </c>
      <c r="I1049" s="2" t="str">
        <f t="shared" si="312"/>
        <v/>
      </c>
      <c r="J1049" s="2">
        <f t="shared" si="313"/>
        <v>0.57678809573945389</v>
      </c>
      <c r="K1049" s="10">
        <f t="shared" si="315"/>
        <v>1</v>
      </c>
      <c r="L1049" s="9">
        <f t="shared" si="316"/>
        <v>2</v>
      </c>
      <c r="M1049" s="8" t="e">
        <f t="shared" si="317"/>
        <v>#N/A</v>
      </c>
      <c r="N1049" s="2">
        <f t="shared" si="318"/>
        <v>0.62465782269951564</v>
      </c>
      <c r="O1049" s="2">
        <f t="shared" si="319"/>
        <v>0.31554011370814911</v>
      </c>
      <c r="P1049" s="2">
        <f t="shared" si="320"/>
        <v>0</v>
      </c>
      <c r="Q1049" s="2">
        <f t="shared" si="321"/>
        <v>5.9802063592335253E-2</v>
      </c>
      <c r="R1049" s="1">
        <v>17799</v>
      </c>
      <c r="S1049" s="1">
        <v>8991</v>
      </c>
      <c r="W1049" s="1">
        <v>1704</v>
      </c>
      <c r="AR1049" t="s">
        <v>2915</v>
      </c>
      <c r="AS1049" t="s">
        <v>1483</v>
      </c>
      <c r="AT1049" t="e">
        <f>#REF!</f>
        <v>#REF!</v>
      </c>
      <c r="AV1049" s="40">
        <v>21</v>
      </c>
      <c r="AW1049" s="42">
        <v>89</v>
      </c>
      <c r="AX1049" s="44">
        <f t="shared" si="311"/>
        <v>21089</v>
      </c>
      <c r="AZ1049" s="7" t="s">
        <v>4546</v>
      </c>
    </row>
    <row r="1050" spans="1:52" hidden="1" outlineLevel="1">
      <c r="A1050" t="s">
        <v>246</v>
      </c>
      <c r="B1050" t="s">
        <v>1483</v>
      </c>
      <c r="C1050" s="25">
        <v>8389</v>
      </c>
      <c r="F1050" s="1">
        <f t="shared" si="314"/>
        <v>6075</v>
      </c>
      <c r="G1050" s="1">
        <v>4104</v>
      </c>
      <c r="H1050" s="1">
        <v>4029</v>
      </c>
      <c r="I1050" s="2" t="str">
        <f t="shared" si="312"/>
        <v/>
      </c>
      <c r="J1050" s="2">
        <f t="shared" si="313"/>
        <v>0.66320987654320984</v>
      </c>
      <c r="K1050" s="10">
        <f t="shared" si="315"/>
        <v>1</v>
      </c>
      <c r="L1050" s="9">
        <f t="shared" si="316"/>
        <v>2</v>
      </c>
      <c r="M1050" s="8" t="e">
        <f t="shared" si="317"/>
        <v>#N/A</v>
      </c>
      <c r="N1050" s="2">
        <f t="shared" si="318"/>
        <v>0.64691358024691359</v>
      </c>
      <c r="O1050" s="2">
        <f t="shared" si="319"/>
        <v>0.31539094650205762</v>
      </c>
      <c r="P1050" s="2">
        <f t="shared" si="320"/>
        <v>0</v>
      </c>
      <c r="Q1050" s="2">
        <f t="shared" si="321"/>
        <v>3.7695473251028788E-2</v>
      </c>
      <c r="R1050" s="1">
        <v>3930</v>
      </c>
      <c r="S1050" s="1">
        <v>1916</v>
      </c>
      <c r="W1050" s="1">
        <v>229</v>
      </c>
      <c r="AR1050" t="s">
        <v>246</v>
      </c>
      <c r="AS1050" t="s">
        <v>1483</v>
      </c>
      <c r="AT1050" t="e">
        <f>#REF!</f>
        <v>#REF!</v>
      </c>
      <c r="AV1050" s="40">
        <v>21</v>
      </c>
      <c r="AW1050" s="42">
        <v>91</v>
      </c>
      <c r="AX1050" s="44">
        <f t="shared" si="311"/>
        <v>21091</v>
      </c>
      <c r="AZ1050" s="7" t="s">
        <v>4546</v>
      </c>
    </row>
    <row r="1051" spans="1:52" hidden="1" outlineLevel="1">
      <c r="A1051" t="s">
        <v>2074</v>
      </c>
      <c r="B1051" t="s">
        <v>1483</v>
      </c>
      <c r="C1051" s="25">
        <v>95015</v>
      </c>
      <c r="F1051" s="1">
        <f t="shared" si="314"/>
        <v>59110</v>
      </c>
      <c r="G1051" s="1">
        <v>37118</v>
      </c>
      <c r="H1051" s="1">
        <v>36441</v>
      </c>
      <c r="I1051" s="2" t="str">
        <f t="shared" si="312"/>
        <v/>
      </c>
      <c r="J1051" s="2">
        <f t="shared" si="313"/>
        <v>0.61649467095246147</v>
      </c>
      <c r="K1051" s="10">
        <f t="shared" si="315"/>
        <v>1</v>
      </c>
      <c r="L1051" s="9">
        <f t="shared" si="316"/>
        <v>2</v>
      </c>
      <c r="M1051" s="8" t="e">
        <f t="shared" si="317"/>
        <v>#N/A</v>
      </c>
      <c r="N1051" s="2">
        <f t="shared" si="318"/>
        <v>0.5559972931822027</v>
      </c>
      <c r="O1051" s="2">
        <f t="shared" si="319"/>
        <v>0.3567755032989342</v>
      </c>
      <c r="P1051" s="2">
        <f t="shared" si="320"/>
        <v>0</v>
      </c>
      <c r="Q1051" s="2">
        <f t="shared" si="321"/>
        <v>8.7227203518863095E-2</v>
      </c>
      <c r="R1051" s="1">
        <v>32865</v>
      </c>
      <c r="S1051" s="1">
        <v>21089</v>
      </c>
      <c r="W1051" s="1">
        <v>5156</v>
      </c>
      <c r="AR1051" t="s">
        <v>2074</v>
      </c>
      <c r="AS1051" t="s">
        <v>1483</v>
      </c>
      <c r="AT1051" t="e">
        <f>#REF!</f>
        <v>#REF!</v>
      </c>
      <c r="AV1051" s="40">
        <v>21</v>
      </c>
      <c r="AW1051" s="42">
        <v>93</v>
      </c>
      <c r="AX1051" s="44">
        <f t="shared" si="311"/>
        <v>21093</v>
      </c>
      <c r="AZ1051" s="7" t="s">
        <v>4546</v>
      </c>
    </row>
    <row r="1052" spans="1:52" hidden="1" outlineLevel="1">
      <c r="A1052" t="s">
        <v>143</v>
      </c>
      <c r="B1052" t="s">
        <v>1483</v>
      </c>
      <c r="C1052" s="25">
        <v>30614</v>
      </c>
      <c r="F1052" s="1">
        <f t="shared" si="314"/>
        <v>21969</v>
      </c>
      <c r="G1052" s="1">
        <v>11294</v>
      </c>
      <c r="H1052" s="1">
        <v>11070</v>
      </c>
      <c r="I1052" s="2" t="str">
        <f t="shared" si="312"/>
        <v/>
      </c>
      <c r="J1052" s="2">
        <f t="shared" si="313"/>
        <v>0.50389184760344119</v>
      </c>
      <c r="K1052" s="10">
        <f t="shared" si="315"/>
        <v>1</v>
      </c>
      <c r="L1052" s="9">
        <f t="shared" si="316"/>
        <v>2</v>
      </c>
      <c r="M1052" s="8" t="e">
        <f t="shared" si="317"/>
        <v>#N/A</v>
      </c>
      <c r="N1052" s="2">
        <f t="shared" si="318"/>
        <v>0.75834129910328185</v>
      </c>
      <c r="O1052" s="2">
        <f t="shared" si="319"/>
        <v>0.22140288588465565</v>
      </c>
      <c r="P1052" s="2">
        <f t="shared" si="320"/>
        <v>0</v>
      </c>
      <c r="Q1052" s="2">
        <f t="shared" si="321"/>
        <v>2.02558150120625E-2</v>
      </c>
      <c r="R1052" s="1">
        <v>16660</v>
      </c>
      <c r="S1052" s="1">
        <v>4864</v>
      </c>
      <c r="W1052" s="1">
        <v>445</v>
      </c>
      <c r="AR1052" t="s">
        <v>143</v>
      </c>
      <c r="AS1052" t="s">
        <v>1483</v>
      </c>
      <c r="AT1052" t="e">
        <f>#REF!</f>
        <v>#REF!</v>
      </c>
      <c r="AV1052" s="40">
        <v>21</v>
      </c>
      <c r="AW1052" s="42">
        <v>95</v>
      </c>
      <c r="AX1052" s="44">
        <f t="shared" si="311"/>
        <v>21095</v>
      </c>
      <c r="AZ1052" s="7" t="s">
        <v>4546</v>
      </c>
    </row>
    <row r="1053" spans="1:52" hidden="1" outlineLevel="1">
      <c r="A1053" t="s">
        <v>2645</v>
      </c>
      <c r="B1053" t="s">
        <v>1483</v>
      </c>
      <c r="C1053" s="25">
        <v>18233</v>
      </c>
      <c r="F1053" s="1">
        <f t="shared" si="314"/>
        <v>12220</v>
      </c>
      <c r="G1053" s="1">
        <v>7870</v>
      </c>
      <c r="H1053" s="1">
        <v>7731</v>
      </c>
      <c r="I1053" s="2" t="str">
        <f t="shared" si="312"/>
        <v/>
      </c>
      <c r="J1053" s="2">
        <f t="shared" si="313"/>
        <v>0.63265139116202951</v>
      </c>
      <c r="K1053" s="10">
        <f t="shared" si="315"/>
        <v>1</v>
      </c>
      <c r="L1053" s="9">
        <f t="shared" si="316"/>
        <v>2</v>
      </c>
      <c r="M1053" s="8" t="e">
        <f t="shared" si="317"/>
        <v>#N/A</v>
      </c>
      <c r="N1053" s="2">
        <f t="shared" si="318"/>
        <v>0.75711947626841247</v>
      </c>
      <c r="O1053" s="2">
        <f t="shared" si="319"/>
        <v>0.2016366612111293</v>
      </c>
      <c r="P1053" s="2">
        <f t="shared" si="320"/>
        <v>0</v>
      </c>
      <c r="Q1053" s="2">
        <f t="shared" si="321"/>
        <v>4.1243862520458224E-2</v>
      </c>
      <c r="R1053" s="1">
        <v>9252</v>
      </c>
      <c r="S1053" s="1">
        <v>2464</v>
      </c>
      <c r="W1053" s="1">
        <v>504</v>
      </c>
      <c r="AR1053" t="s">
        <v>2645</v>
      </c>
      <c r="AS1053" t="s">
        <v>1483</v>
      </c>
      <c r="AT1053" t="e">
        <f>#REF!</f>
        <v>#REF!</v>
      </c>
      <c r="AV1053" s="40">
        <v>21</v>
      </c>
      <c r="AW1053" s="42">
        <v>97</v>
      </c>
      <c r="AX1053" s="44">
        <f t="shared" si="311"/>
        <v>21097</v>
      </c>
      <c r="AZ1053" s="7" t="s">
        <v>4546</v>
      </c>
    </row>
    <row r="1054" spans="1:52" hidden="1" outlineLevel="1">
      <c r="A1054" t="s">
        <v>4205</v>
      </c>
      <c r="B1054" t="s">
        <v>1483</v>
      </c>
      <c r="C1054" s="25">
        <v>17821</v>
      </c>
      <c r="F1054" s="1">
        <f t="shared" si="314"/>
        <v>12428</v>
      </c>
      <c r="G1054" s="1">
        <v>6890</v>
      </c>
      <c r="H1054" s="1">
        <v>6784</v>
      </c>
      <c r="I1054" s="2" t="str">
        <f t="shared" si="312"/>
        <v/>
      </c>
      <c r="J1054" s="2">
        <f t="shared" si="313"/>
        <v>0.54586417766334083</v>
      </c>
      <c r="K1054" s="10">
        <f t="shared" si="315"/>
        <v>1</v>
      </c>
      <c r="L1054" s="9">
        <f t="shared" si="316"/>
        <v>2</v>
      </c>
      <c r="M1054" s="8" t="e">
        <f t="shared" si="317"/>
        <v>#N/A</v>
      </c>
      <c r="N1054" s="2">
        <f t="shared" si="318"/>
        <v>0.67516897328612813</v>
      </c>
      <c r="O1054" s="2">
        <f t="shared" si="319"/>
        <v>0.29401351786289026</v>
      </c>
      <c r="P1054" s="2">
        <f t="shared" si="320"/>
        <v>0</v>
      </c>
      <c r="Q1054" s="2">
        <f t="shared" si="321"/>
        <v>3.0817508850981612E-2</v>
      </c>
      <c r="R1054" s="1">
        <v>8391</v>
      </c>
      <c r="S1054" s="1">
        <v>3654</v>
      </c>
      <c r="W1054" s="1">
        <v>383</v>
      </c>
      <c r="AR1054" t="s">
        <v>4205</v>
      </c>
      <c r="AS1054" t="s">
        <v>1483</v>
      </c>
      <c r="AT1054" t="e">
        <f>#REF!</f>
        <v>#REF!</v>
      </c>
      <c r="AV1054" s="40">
        <v>21</v>
      </c>
      <c r="AW1054" s="42">
        <v>99</v>
      </c>
      <c r="AX1054" s="44">
        <f t="shared" si="311"/>
        <v>21099</v>
      </c>
      <c r="AZ1054" s="7" t="s">
        <v>4546</v>
      </c>
    </row>
    <row r="1055" spans="1:52" hidden="1" outlineLevel="1">
      <c r="A1055" t="s">
        <v>375</v>
      </c>
      <c r="B1055" t="s">
        <v>1483</v>
      </c>
      <c r="C1055" s="25">
        <v>45362</v>
      </c>
      <c r="F1055" s="1">
        <f t="shared" si="314"/>
        <v>29125</v>
      </c>
      <c r="G1055" s="1">
        <v>18827</v>
      </c>
      <c r="H1055" s="1">
        <v>18701</v>
      </c>
      <c r="I1055" s="2" t="str">
        <f t="shared" si="312"/>
        <v/>
      </c>
      <c r="J1055" s="2">
        <f t="shared" si="313"/>
        <v>0.64209442060085842</v>
      </c>
      <c r="K1055" s="10">
        <f t="shared" si="315"/>
        <v>1</v>
      </c>
      <c r="L1055" s="9">
        <f t="shared" si="316"/>
        <v>2</v>
      </c>
      <c r="M1055" s="8" t="e">
        <f t="shared" si="317"/>
        <v>#N/A</v>
      </c>
      <c r="N1055" s="2">
        <f t="shared" si="318"/>
        <v>0.76353648068669533</v>
      </c>
      <c r="O1055" s="2">
        <f t="shared" si="319"/>
        <v>0.18410300429184551</v>
      </c>
      <c r="P1055" s="2">
        <f t="shared" si="320"/>
        <v>0</v>
      </c>
      <c r="Q1055" s="2">
        <f t="shared" si="321"/>
        <v>5.2360515021459164E-2</v>
      </c>
      <c r="R1055" s="1">
        <v>22238</v>
      </c>
      <c r="S1055" s="1">
        <v>5362</v>
      </c>
      <c r="W1055" s="1">
        <v>1525</v>
      </c>
      <c r="AR1055" t="s">
        <v>375</v>
      </c>
      <c r="AS1055" t="s">
        <v>1483</v>
      </c>
      <c r="AT1055" t="e">
        <f>#REF!</f>
        <v>#REF!</v>
      </c>
      <c r="AV1055" s="40">
        <v>21</v>
      </c>
      <c r="AW1055" s="42">
        <v>101</v>
      </c>
      <c r="AX1055" s="44">
        <f t="shared" si="311"/>
        <v>21101</v>
      </c>
      <c r="AZ1055" s="7" t="s">
        <v>4546</v>
      </c>
    </row>
    <row r="1056" spans="1:52" hidden="1" outlineLevel="1">
      <c r="A1056" t="s">
        <v>2131</v>
      </c>
      <c r="B1056" t="s">
        <v>1483</v>
      </c>
      <c r="C1056" s="25">
        <v>15327</v>
      </c>
      <c r="F1056" s="1">
        <f t="shared" si="314"/>
        <v>10342</v>
      </c>
      <c r="G1056" s="1">
        <v>6643</v>
      </c>
      <c r="H1056" s="1">
        <v>6499</v>
      </c>
      <c r="I1056" s="2" t="str">
        <f t="shared" si="312"/>
        <v/>
      </c>
      <c r="J1056" s="2">
        <f t="shared" si="313"/>
        <v>0.6284084316379811</v>
      </c>
      <c r="K1056" s="10">
        <f t="shared" si="315"/>
        <v>1</v>
      </c>
      <c r="L1056" s="9">
        <f t="shared" si="316"/>
        <v>2</v>
      </c>
      <c r="M1056" s="8" t="e">
        <f t="shared" si="317"/>
        <v>#N/A</v>
      </c>
      <c r="N1056" s="2">
        <f t="shared" si="318"/>
        <v>0.72655192419261261</v>
      </c>
      <c r="O1056" s="2">
        <f t="shared" si="319"/>
        <v>0.22529491394314446</v>
      </c>
      <c r="P1056" s="2">
        <f t="shared" si="320"/>
        <v>0</v>
      </c>
      <c r="Q1056" s="2">
        <f t="shared" si="321"/>
        <v>4.8153161864242927E-2</v>
      </c>
      <c r="R1056" s="1">
        <v>7514</v>
      </c>
      <c r="S1056" s="1">
        <v>2330</v>
      </c>
      <c r="W1056" s="1">
        <v>498</v>
      </c>
      <c r="AR1056" t="s">
        <v>2131</v>
      </c>
      <c r="AS1056" t="s">
        <v>1483</v>
      </c>
      <c r="AT1056" t="e">
        <f>#REF!</f>
        <v>#REF!</v>
      </c>
      <c r="AV1056" s="40">
        <v>21</v>
      </c>
      <c r="AW1056" s="42">
        <v>103</v>
      </c>
      <c r="AX1056" s="44">
        <f t="shared" si="311"/>
        <v>21103</v>
      </c>
      <c r="AZ1056" s="7" t="s">
        <v>4546</v>
      </c>
    </row>
    <row r="1057" spans="1:52" hidden="1" outlineLevel="1">
      <c r="A1057" t="s">
        <v>413</v>
      </c>
      <c r="B1057" t="s">
        <v>1483</v>
      </c>
      <c r="C1057" s="25">
        <v>5093</v>
      </c>
      <c r="F1057" s="1">
        <f t="shared" si="314"/>
        <v>3805</v>
      </c>
      <c r="G1057" s="1">
        <v>2390</v>
      </c>
      <c r="H1057" s="1">
        <v>2342</v>
      </c>
      <c r="I1057" s="2" t="str">
        <f t="shared" si="312"/>
        <v/>
      </c>
      <c r="J1057" s="2">
        <f t="shared" si="313"/>
        <v>0.61550591327201054</v>
      </c>
      <c r="K1057" s="10">
        <f t="shared" si="315"/>
        <v>1</v>
      </c>
      <c r="L1057" s="9">
        <f t="shared" si="316"/>
        <v>2</v>
      </c>
      <c r="M1057" s="8" t="e">
        <f t="shared" si="317"/>
        <v>#N/A</v>
      </c>
      <c r="N1057" s="2">
        <f t="shared" si="318"/>
        <v>0.83942181340341659</v>
      </c>
      <c r="O1057" s="2">
        <f t="shared" si="319"/>
        <v>0.12536136662286465</v>
      </c>
      <c r="P1057" s="2">
        <f t="shared" si="320"/>
        <v>0</v>
      </c>
      <c r="Q1057" s="2">
        <f t="shared" si="321"/>
        <v>3.5216819973718755E-2</v>
      </c>
      <c r="R1057" s="1">
        <v>3194</v>
      </c>
      <c r="S1057" s="1">
        <v>477</v>
      </c>
      <c r="W1057" s="1">
        <v>134</v>
      </c>
      <c r="AR1057" t="s">
        <v>413</v>
      </c>
      <c r="AS1057" t="s">
        <v>1483</v>
      </c>
      <c r="AT1057" t="e">
        <f>#REF!</f>
        <v>#REF!</v>
      </c>
      <c r="AV1057" s="40">
        <v>21</v>
      </c>
      <c r="AW1057" s="42">
        <v>105</v>
      </c>
      <c r="AX1057" s="44">
        <f t="shared" si="311"/>
        <v>21105</v>
      </c>
      <c r="AZ1057" s="7" t="s">
        <v>4546</v>
      </c>
    </row>
    <row r="1058" spans="1:52" hidden="1" outlineLevel="1">
      <c r="A1058" t="s">
        <v>414</v>
      </c>
      <c r="B1058" t="s">
        <v>1483</v>
      </c>
      <c r="C1058" s="25">
        <v>46759</v>
      </c>
      <c r="F1058" s="1">
        <f t="shared" si="314"/>
        <v>30453</v>
      </c>
      <c r="G1058" s="1">
        <v>19161</v>
      </c>
      <c r="H1058" s="1">
        <v>18843</v>
      </c>
      <c r="I1058" s="2" t="str">
        <f t="shared" si="312"/>
        <v/>
      </c>
      <c r="J1058" s="2">
        <f t="shared" si="313"/>
        <v>0.61875677273175056</v>
      </c>
      <c r="K1058" s="10">
        <f t="shared" si="315"/>
        <v>1</v>
      </c>
      <c r="L1058" s="9">
        <f t="shared" si="316"/>
        <v>2</v>
      </c>
      <c r="M1058" s="8" t="e">
        <f t="shared" si="317"/>
        <v>#N/A</v>
      </c>
      <c r="N1058" s="2">
        <f t="shared" si="318"/>
        <v>0.73644632712704827</v>
      </c>
      <c r="O1058" s="2">
        <f t="shared" si="319"/>
        <v>0.21886185269103209</v>
      </c>
      <c r="P1058" s="2">
        <f t="shared" si="320"/>
        <v>0</v>
      </c>
      <c r="Q1058" s="2">
        <f t="shared" si="321"/>
        <v>4.4691820181919639E-2</v>
      </c>
      <c r="R1058" s="1">
        <v>22427</v>
      </c>
      <c r="S1058" s="1">
        <v>6665</v>
      </c>
      <c r="W1058" s="1">
        <v>1361</v>
      </c>
      <c r="AR1058" t="s">
        <v>414</v>
      </c>
      <c r="AS1058" t="s">
        <v>1483</v>
      </c>
      <c r="AT1058" t="e">
        <f>#REF!</f>
        <v>#REF!</v>
      </c>
      <c r="AV1058" s="40">
        <v>21</v>
      </c>
      <c r="AW1058" s="42">
        <v>107</v>
      </c>
      <c r="AX1058" s="44">
        <f t="shared" si="311"/>
        <v>21107</v>
      </c>
      <c r="AZ1058" s="7" t="s">
        <v>4546</v>
      </c>
    </row>
    <row r="1059" spans="1:52" hidden="1" outlineLevel="1">
      <c r="A1059" t="s">
        <v>3690</v>
      </c>
      <c r="B1059" t="s">
        <v>1483</v>
      </c>
      <c r="C1059" s="25">
        <v>13476</v>
      </c>
      <c r="F1059" s="1">
        <f t="shared" si="314"/>
        <v>9778</v>
      </c>
      <c r="G1059" s="1">
        <v>5238</v>
      </c>
      <c r="H1059" s="1">
        <v>5178</v>
      </c>
      <c r="I1059" s="2" t="str">
        <f t="shared" si="312"/>
        <v/>
      </c>
      <c r="J1059" s="2">
        <f t="shared" si="313"/>
        <v>0.52955614645121707</v>
      </c>
      <c r="K1059" s="10">
        <f t="shared" si="315"/>
        <v>2</v>
      </c>
      <c r="L1059" s="9">
        <f t="shared" si="316"/>
        <v>1</v>
      </c>
      <c r="M1059" s="8" t="e">
        <f t="shared" si="317"/>
        <v>#N/A</v>
      </c>
      <c r="N1059" s="2">
        <f t="shared" si="318"/>
        <v>0.1212926978932297</v>
      </c>
      <c r="O1059" s="2">
        <f t="shared" si="319"/>
        <v>0.85845776232358351</v>
      </c>
      <c r="P1059" s="2">
        <f t="shared" si="320"/>
        <v>0</v>
      </c>
      <c r="Q1059" s="2">
        <f t="shared" si="321"/>
        <v>2.0249539783186776E-2</v>
      </c>
      <c r="R1059" s="1">
        <v>1186</v>
      </c>
      <c r="S1059" s="1">
        <v>8394</v>
      </c>
      <c r="W1059" s="1">
        <v>198</v>
      </c>
      <c r="AR1059" t="s">
        <v>3690</v>
      </c>
      <c r="AS1059" t="s">
        <v>1483</v>
      </c>
      <c r="AT1059" t="e">
        <f>#REF!</f>
        <v>#REF!</v>
      </c>
      <c r="AV1059" s="40">
        <v>21</v>
      </c>
      <c r="AW1059" s="42">
        <v>109</v>
      </c>
      <c r="AX1059" s="44">
        <f t="shared" si="311"/>
        <v>21109</v>
      </c>
      <c r="AZ1059" s="7" t="s">
        <v>4546</v>
      </c>
    </row>
    <row r="1060" spans="1:52" hidden="1" outlineLevel="1">
      <c r="A1060" t="s">
        <v>2409</v>
      </c>
      <c r="B1060" t="s">
        <v>1483</v>
      </c>
      <c r="C1060" s="25">
        <v>706828</v>
      </c>
      <c r="F1060" s="1">
        <f t="shared" si="314"/>
        <v>475805</v>
      </c>
      <c r="G1060" s="1">
        <v>336562</v>
      </c>
      <c r="H1060" s="1">
        <v>337350</v>
      </c>
      <c r="I1060" s="2" t="str">
        <f t="shared" si="312"/>
        <v/>
      </c>
      <c r="J1060" s="2">
        <f t="shared" si="313"/>
        <v>0.70900894273914739</v>
      </c>
      <c r="K1060" s="10">
        <f t="shared" si="315"/>
        <v>1</v>
      </c>
      <c r="L1060" s="9">
        <f t="shared" si="316"/>
        <v>2</v>
      </c>
      <c r="M1060" s="8" t="e">
        <f t="shared" si="317"/>
        <v>#N/A</v>
      </c>
      <c r="N1060" s="2">
        <f t="shared" si="318"/>
        <v>0.57882746082954151</v>
      </c>
      <c r="O1060" s="2">
        <f t="shared" si="319"/>
        <v>0.32665062367986886</v>
      </c>
      <c r="P1060" s="2">
        <f t="shared" si="320"/>
        <v>0</v>
      </c>
      <c r="Q1060" s="2">
        <f t="shared" si="321"/>
        <v>9.4521915490589636E-2</v>
      </c>
      <c r="R1060" s="1">
        <v>275409</v>
      </c>
      <c r="S1060" s="1">
        <v>155422</v>
      </c>
      <c r="W1060" s="1">
        <v>44974</v>
      </c>
      <c r="AR1060" t="s">
        <v>2409</v>
      </c>
      <c r="AS1060" t="s">
        <v>1483</v>
      </c>
      <c r="AT1060" t="e">
        <f>#REF!</f>
        <v>#REF!</v>
      </c>
      <c r="AV1060" s="40">
        <v>21</v>
      </c>
      <c r="AW1060" s="42">
        <v>111</v>
      </c>
      <c r="AX1060" s="44">
        <f t="shared" si="311"/>
        <v>21111</v>
      </c>
      <c r="AZ1060" s="7" t="s">
        <v>4546</v>
      </c>
    </row>
    <row r="1061" spans="1:52" hidden="1" outlineLevel="1">
      <c r="A1061" t="s">
        <v>415</v>
      </c>
      <c r="B1061" t="s">
        <v>1483</v>
      </c>
      <c r="C1061" s="25">
        <v>42348</v>
      </c>
      <c r="F1061" s="1">
        <f t="shared" si="314"/>
        <v>28495</v>
      </c>
      <c r="G1061" s="1">
        <v>18750</v>
      </c>
      <c r="H1061" s="1">
        <v>18580</v>
      </c>
      <c r="I1061" s="2" t="str">
        <f t="shared" si="312"/>
        <v/>
      </c>
      <c r="J1061" s="2">
        <f t="shared" si="313"/>
        <v>0.65204421828390946</v>
      </c>
      <c r="K1061" s="10">
        <f t="shared" si="315"/>
        <v>1</v>
      </c>
      <c r="L1061" s="9">
        <f t="shared" si="316"/>
        <v>2</v>
      </c>
      <c r="M1061" s="8" t="e">
        <f t="shared" si="317"/>
        <v>#N/A</v>
      </c>
      <c r="N1061" s="2">
        <f t="shared" si="318"/>
        <v>0.52370591331812599</v>
      </c>
      <c r="O1061" s="2">
        <f t="shared" si="319"/>
        <v>0.40200035093876119</v>
      </c>
      <c r="P1061" s="2">
        <f t="shared" si="320"/>
        <v>0</v>
      </c>
      <c r="Q1061" s="2">
        <f t="shared" si="321"/>
        <v>7.4293735743112821E-2</v>
      </c>
      <c r="R1061" s="1">
        <v>14923</v>
      </c>
      <c r="S1061" s="1">
        <v>11455</v>
      </c>
      <c r="W1061" s="1">
        <v>2117</v>
      </c>
      <c r="AR1061" t="s">
        <v>415</v>
      </c>
      <c r="AS1061" t="s">
        <v>1483</v>
      </c>
      <c r="AT1061" t="e">
        <f>#REF!</f>
        <v>#REF!</v>
      </c>
      <c r="AV1061" s="40">
        <v>21</v>
      </c>
      <c r="AW1061" s="42">
        <v>113</v>
      </c>
      <c r="AX1061" s="44">
        <f t="shared" si="311"/>
        <v>21113</v>
      </c>
      <c r="AZ1061" s="7" t="s">
        <v>4546</v>
      </c>
    </row>
    <row r="1062" spans="1:52" hidden="1" outlineLevel="1">
      <c r="A1062" t="s">
        <v>1630</v>
      </c>
      <c r="B1062" t="s">
        <v>1483</v>
      </c>
      <c r="C1062" s="25">
        <v>23229</v>
      </c>
      <c r="F1062" s="1">
        <f t="shared" si="314"/>
        <v>17836</v>
      </c>
      <c r="G1062" s="1">
        <v>9654</v>
      </c>
      <c r="H1062" s="1">
        <v>9304</v>
      </c>
      <c r="I1062" s="2" t="str">
        <f t="shared" si="312"/>
        <v/>
      </c>
      <c r="J1062" s="2">
        <f t="shared" si="313"/>
        <v>0.52164162368244005</v>
      </c>
      <c r="K1062" s="10">
        <f t="shared" si="315"/>
        <v>2</v>
      </c>
      <c r="L1062" s="9">
        <f t="shared" si="316"/>
        <v>1</v>
      </c>
      <c r="M1062" s="8" t="e">
        <f t="shared" si="317"/>
        <v>#N/A</v>
      </c>
      <c r="N1062" s="2">
        <f t="shared" si="318"/>
        <v>0.41147118187934517</v>
      </c>
      <c r="O1062" s="2">
        <f t="shared" si="319"/>
        <v>0.5630186140390222</v>
      </c>
      <c r="P1062" s="2">
        <f t="shared" si="320"/>
        <v>0</v>
      </c>
      <c r="Q1062" s="2">
        <f t="shared" si="321"/>
        <v>2.5510204081632626E-2</v>
      </c>
      <c r="R1062" s="1">
        <v>7339</v>
      </c>
      <c r="S1062" s="1">
        <v>10042</v>
      </c>
      <c r="W1062" s="1">
        <v>455</v>
      </c>
      <c r="AR1062" t="s">
        <v>1630</v>
      </c>
      <c r="AS1062" t="s">
        <v>1483</v>
      </c>
      <c r="AT1062" t="e">
        <f>#REF!</f>
        <v>#REF!</v>
      </c>
      <c r="AV1062" s="40">
        <v>21</v>
      </c>
      <c r="AW1062" s="42">
        <v>115</v>
      </c>
      <c r="AX1062" s="44">
        <f t="shared" si="311"/>
        <v>21115</v>
      </c>
      <c r="AZ1062" s="7" t="s">
        <v>4546</v>
      </c>
    </row>
    <row r="1063" spans="1:52" hidden="1" outlineLevel="1">
      <c r="A1063" t="s">
        <v>588</v>
      </c>
      <c r="B1063" t="s">
        <v>1483</v>
      </c>
      <c r="C1063" s="25">
        <v>153138</v>
      </c>
      <c r="F1063" s="1">
        <f t="shared" si="314"/>
        <v>100850</v>
      </c>
      <c r="G1063" s="1">
        <v>67577</v>
      </c>
      <c r="H1063" s="1">
        <v>67123</v>
      </c>
      <c r="I1063" s="2" t="str">
        <f t="shared" si="312"/>
        <v/>
      </c>
      <c r="J1063" s="2">
        <f t="shared" si="313"/>
        <v>0.66557263262270694</v>
      </c>
      <c r="K1063" s="10">
        <f t="shared" si="315"/>
        <v>1</v>
      </c>
      <c r="L1063" s="9">
        <f t="shared" si="316"/>
        <v>2</v>
      </c>
      <c r="M1063" s="8" t="e">
        <f t="shared" si="317"/>
        <v>#N/A</v>
      </c>
      <c r="N1063" s="2">
        <f t="shared" si="318"/>
        <v>0.44861675756073377</v>
      </c>
      <c r="O1063" s="2">
        <f t="shared" si="319"/>
        <v>0.4250074367873079</v>
      </c>
      <c r="P1063" s="2">
        <f t="shared" si="320"/>
        <v>0</v>
      </c>
      <c r="Q1063" s="2">
        <f t="shared" si="321"/>
        <v>0.12637580565195827</v>
      </c>
      <c r="R1063" s="1">
        <v>45243</v>
      </c>
      <c r="S1063" s="1">
        <v>42862</v>
      </c>
      <c r="W1063" s="1">
        <v>12745</v>
      </c>
      <c r="AR1063" t="s">
        <v>588</v>
      </c>
      <c r="AS1063" t="s">
        <v>1483</v>
      </c>
      <c r="AT1063" t="e">
        <f>#REF!</f>
        <v>#REF!</v>
      </c>
      <c r="AV1063" s="40">
        <v>21</v>
      </c>
      <c r="AW1063" s="42">
        <v>117</v>
      </c>
      <c r="AX1063" s="44">
        <f t="shared" si="311"/>
        <v>21117</v>
      </c>
      <c r="AZ1063" s="7" t="s">
        <v>4546</v>
      </c>
    </row>
    <row r="1064" spans="1:52" hidden="1" outlineLevel="1">
      <c r="A1064" t="s">
        <v>589</v>
      </c>
      <c r="B1064" t="s">
        <v>1483</v>
      </c>
      <c r="C1064" s="25">
        <v>17093</v>
      </c>
      <c r="F1064" s="1">
        <f t="shared" si="314"/>
        <v>13396</v>
      </c>
      <c r="G1064" s="1">
        <v>7600</v>
      </c>
      <c r="H1064" s="1">
        <v>7394</v>
      </c>
      <c r="I1064" s="2" t="str">
        <f t="shared" si="312"/>
        <v/>
      </c>
      <c r="J1064" s="2">
        <f t="shared" si="313"/>
        <v>0.55195580770379216</v>
      </c>
      <c r="K1064" s="10">
        <f t="shared" si="315"/>
        <v>1</v>
      </c>
      <c r="L1064" s="9">
        <f t="shared" si="316"/>
        <v>2</v>
      </c>
      <c r="M1064" s="8" t="e">
        <f t="shared" si="317"/>
        <v>#N/A</v>
      </c>
      <c r="N1064" s="2">
        <f t="shared" si="318"/>
        <v>0.95073156166019712</v>
      </c>
      <c r="O1064" s="2">
        <f t="shared" si="319"/>
        <v>3.4861152582860558E-2</v>
      </c>
      <c r="P1064" s="2">
        <f t="shared" si="320"/>
        <v>0</v>
      </c>
      <c r="Q1064" s="2">
        <f t="shared" si="321"/>
        <v>1.440728575694232E-2</v>
      </c>
      <c r="R1064" s="1">
        <v>12736</v>
      </c>
      <c r="S1064" s="1">
        <v>467</v>
      </c>
      <c r="W1064" s="1">
        <v>193</v>
      </c>
      <c r="AR1064" t="s">
        <v>589</v>
      </c>
      <c r="AS1064" t="s">
        <v>1483</v>
      </c>
      <c r="AT1064" t="e">
        <f>#REF!</f>
        <v>#REF!</v>
      </c>
      <c r="AV1064" s="40">
        <v>21</v>
      </c>
      <c r="AW1064" s="42">
        <v>119</v>
      </c>
      <c r="AX1064" s="44">
        <f t="shared" si="311"/>
        <v>21119</v>
      </c>
      <c r="AZ1064" s="7" t="s">
        <v>4546</v>
      </c>
    </row>
    <row r="1065" spans="1:52" hidden="1" outlineLevel="1">
      <c r="A1065" t="s">
        <v>1312</v>
      </c>
      <c r="B1065" t="s">
        <v>1483</v>
      </c>
      <c r="C1065" s="25">
        <v>31371</v>
      </c>
      <c r="F1065" s="1">
        <f t="shared" si="314"/>
        <v>22529</v>
      </c>
      <c r="G1065" s="1">
        <v>12383</v>
      </c>
      <c r="H1065" s="1">
        <v>12028</v>
      </c>
      <c r="I1065" s="2" t="str">
        <f t="shared" si="312"/>
        <v/>
      </c>
      <c r="J1065" s="2">
        <f t="shared" si="313"/>
        <v>0.5338896533357006</v>
      </c>
      <c r="K1065" s="10">
        <f t="shared" si="315"/>
        <v>2</v>
      </c>
      <c r="L1065" s="9">
        <f t="shared" si="316"/>
        <v>1</v>
      </c>
      <c r="M1065" s="8" t="e">
        <f t="shared" si="317"/>
        <v>#N/A</v>
      </c>
      <c r="N1065" s="2">
        <f t="shared" si="318"/>
        <v>0.32091970349327531</v>
      </c>
      <c r="O1065" s="2">
        <f t="shared" si="319"/>
        <v>0.65697545385946998</v>
      </c>
      <c r="P1065" s="2">
        <f t="shared" si="320"/>
        <v>0</v>
      </c>
      <c r="Q1065" s="2">
        <f t="shared" si="321"/>
        <v>2.2104842647254652E-2</v>
      </c>
      <c r="R1065" s="1">
        <v>7230</v>
      </c>
      <c r="S1065" s="1">
        <v>14801</v>
      </c>
      <c r="W1065" s="1">
        <v>498</v>
      </c>
      <c r="AR1065" t="s">
        <v>1312</v>
      </c>
      <c r="AS1065" t="s">
        <v>1483</v>
      </c>
      <c r="AT1065" t="e">
        <f>#REF!</f>
        <v>#REF!</v>
      </c>
      <c r="AV1065" s="40">
        <v>21</v>
      </c>
      <c r="AW1065" s="42">
        <v>121</v>
      </c>
      <c r="AX1065" s="44">
        <f t="shared" si="311"/>
        <v>21121</v>
      </c>
      <c r="AZ1065" s="7" t="s">
        <v>4546</v>
      </c>
    </row>
    <row r="1066" spans="1:52" hidden="1" outlineLevel="1">
      <c r="A1066" t="s">
        <v>462</v>
      </c>
      <c r="B1066" t="s">
        <v>1483</v>
      </c>
      <c r="C1066" s="25">
        <v>13615</v>
      </c>
      <c r="F1066" s="1">
        <f t="shared" si="314"/>
        <v>9544</v>
      </c>
      <c r="G1066" s="1">
        <v>5932</v>
      </c>
      <c r="H1066" s="1">
        <v>5968</v>
      </c>
      <c r="I1066" s="2" t="str">
        <f t="shared" si="312"/>
        <v/>
      </c>
      <c r="J1066" s="2">
        <f t="shared" si="313"/>
        <v>0.62531433361274102</v>
      </c>
      <c r="K1066" s="10">
        <f t="shared" si="315"/>
        <v>1</v>
      </c>
      <c r="L1066" s="9">
        <f t="shared" si="316"/>
        <v>2</v>
      </c>
      <c r="M1066" s="8" t="e">
        <f t="shared" si="317"/>
        <v>#N/A</v>
      </c>
      <c r="N1066" s="2">
        <f t="shared" si="318"/>
        <v>0.70096395641240572</v>
      </c>
      <c r="O1066" s="2">
        <f t="shared" si="319"/>
        <v>0.259953897736798</v>
      </c>
      <c r="P1066" s="2">
        <f t="shared" si="320"/>
        <v>0</v>
      </c>
      <c r="Q1066" s="2">
        <f t="shared" si="321"/>
        <v>3.9082145850796279E-2</v>
      </c>
      <c r="R1066" s="1">
        <v>6690</v>
      </c>
      <c r="S1066" s="1">
        <v>2481</v>
      </c>
      <c r="W1066" s="1">
        <v>373</v>
      </c>
      <c r="AR1066" t="s">
        <v>462</v>
      </c>
      <c r="AS1066" t="s">
        <v>1483</v>
      </c>
      <c r="AT1066" t="e">
        <f>#REF!</f>
        <v>#REF!</v>
      </c>
      <c r="AV1066" s="40">
        <v>21</v>
      </c>
      <c r="AW1066" s="42">
        <v>123</v>
      </c>
      <c r="AX1066" s="44">
        <f t="shared" si="311"/>
        <v>21123</v>
      </c>
      <c r="AZ1066" s="7" t="s">
        <v>4546</v>
      </c>
    </row>
    <row r="1067" spans="1:52" hidden="1" outlineLevel="1">
      <c r="A1067" t="s">
        <v>366</v>
      </c>
      <c r="B1067" t="s">
        <v>1483</v>
      </c>
      <c r="C1067" s="25">
        <v>55811</v>
      </c>
      <c r="F1067" s="1">
        <f t="shared" si="314"/>
        <v>38365</v>
      </c>
      <c r="G1067" s="1">
        <v>22561</v>
      </c>
      <c r="H1067" s="1">
        <v>22264</v>
      </c>
      <c r="I1067" s="2" t="str">
        <f t="shared" si="312"/>
        <v/>
      </c>
      <c r="J1067" s="2">
        <f t="shared" si="313"/>
        <v>0.58032060471784175</v>
      </c>
      <c r="K1067" s="10">
        <f t="shared" si="315"/>
        <v>2</v>
      </c>
      <c r="L1067" s="9">
        <f t="shared" si="316"/>
        <v>1</v>
      </c>
      <c r="M1067" s="8" t="e">
        <f t="shared" si="317"/>
        <v>#N/A</v>
      </c>
      <c r="N1067" s="2">
        <f t="shared" si="318"/>
        <v>0.235162257265737</v>
      </c>
      <c r="O1067" s="2">
        <f t="shared" si="319"/>
        <v>0.73001433598331811</v>
      </c>
      <c r="P1067" s="2">
        <f t="shared" si="320"/>
        <v>0</v>
      </c>
      <c r="Q1067" s="2">
        <f t="shared" si="321"/>
        <v>3.4823406750944863E-2</v>
      </c>
      <c r="R1067" s="1">
        <v>9022</v>
      </c>
      <c r="S1067" s="1">
        <v>28007</v>
      </c>
      <c r="W1067" s="1">
        <v>1336</v>
      </c>
      <c r="AR1067" t="s">
        <v>366</v>
      </c>
      <c r="AS1067" t="s">
        <v>1483</v>
      </c>
      <c r="AT1067" t="e">
        <f>#REF!</f>
        <v>#REF!</v>
      </c>
      <c r="AV1067" s="40">
        <v>21</v>
      </c>
      <c r="AW1067" s="42">
        <v>125</v>
      </c>
      <c r="AX1067" s="44">
        <f t="shared" si="311"/>
        <v>21125</v>
      </c>
      <c r="AZ1067" s="7" t="s">
        <v>4546</v>
      </c>
    </row>
    <row r="1068" spans="1:52" hidden="1" outlineLevel="1">
      <c r="A1068" t="s">
        <v>2223</v>
      </c>
      <c r="B1068" t="s">
        <v>1483</v>
      </c>
      <c r="C1068" s="25">
        <v>15664</v>
      </c>
      <c r="F1068" s="1">
        <f t="shared" si="314"/>
        <v>11601</v>
      </c>
      <c r="G1068" s="1">
        <v>6686</v>
      </c>
      <c r="H1068" s="1">
        <v>6513</v>
      </c>
      <c r="I1068" s="2" t="str">
        <f t="shared" si="312"/>
        <v/>
      </c>
      <c r="J1068" s="2">
        <f t="shared" si="313"/>
        <v>0.56141711921386084</v>
      </c>
      <c r="K1068" s="10">
        <f t="shared" si="315"/>
        <v>1</v>
      </c>
      <c r="L1068" s="9">
        <f t="shared" si="316"/>
        <v>2</v>
      </c>
      <c r="M1068" s="8" t="e">
        <f t="shared" si="317"/>
        <v>#N/A</v>
      </c>
      <c r="N1068" s="2">
        <f t="shared" si="318"/>
        <v>0.56271011119731063</v>
      </c>
      <c r="O1068" s="2">
        <f t="shared" si="319"/>
        <v>0.39548314800448237</v>
      </c>
      <c r="P1068" s="2">
        <f t="shared" si="320"/>
        <v>0</v>
      </c>
      <c r="Q1068" s="2">
        <f t="shared" si="321"/>
        <v>4.1806740798207009E-2</v>
      </c>
      <c r="R1068" s="1">
        <v>6528</v>
      </c>
      <c r="S1068" s="1">
        <v>4588</v>
      </c>
      <c r="W1068" s="1">
        <v>485</v>
      </c>
      <c r="AR1068" t="s">
        <v>2223</v>
      </c>
      <c r="AS1068" t="s">
        <v>1483</v>
      </c>
      <c r="AT1068" t="e">
        <f>#REF!</f>
        <v>#REF!</v>
      </c>
      <c r="AV1068" s="40">
        <v>21</v>
      </c>
      <c r="AW1068" s="42">
        <v>127</v>
      </c>
      <c r="AX1068" s="44">
        <f t="shared" si="311"/>
        <v>21127</v>
      </c>
      <c r="AZ1068" s="7" t="s">
        <v>4546</v>
      </c>
    </row>
    <row r="1069" spans="1:52" hidden="1" outlineLevel="1">
      <c r="A1069" t="s">
        <v>2224</v>
      </c>
      <c r="B1069" t="s">
        <v>1483</v>
      </c>
      <c r="C1069" s="25">
        <v>7950</v>
      </c>
      <c r="F1069" s="1">
        <f t="shared" ref="F1069:F1100" si="322">SUM(R1069:AK1069)</f>
        <v>5509</v>
      </c>
      <c r="G1069" s="1">
        <v>3006</v>
      </c>
      <c r="H1069" s="1">
        <v>2920</v>
      </c>
      <c r="I1069" s="2" t="str">
        <f t="shared" si="312"/>
        <v/>
      </c>
      <c r="J1069" s="2">
        <f t="shared" si="313"/>
        <v>0.5300417498638591</v>
      </c>
      <c r="K1069" s="10">
        <f t="shared" ref="K1069:K1100" si="323">RANK(R1069,R1069:AO1069)</f>
        <v>2</v>
      </c>
      <c r="L1069" s="9">
        <f t="shared" ref="L1069:L1100" si="324">RANK(S1069,R1069:AO1069)</f>
        <v>1</v>
      </c>
      <c r="M1069" s="8" t="e">
        <f t="shared" ref="M1069:M1100" si="325">RANK(T1069,R1069:AO1069)</f>
        <v>#N/A</v>
      </c>
      <c r="N1069" s="2">
        <f t="shared" ref="N1069:N1100" si="326">IF(SUM($R1069:$AN1069)=0,"-",R1069/SUM($R1069:$AN1069))</f>
        <v>0.4135051733526956</v>
      </c>
      <c r="O1069" s="2">
        <f t="shared" ref="O1069:O1100" si="327">IF(SUM($R1069:$AN1069)=0,"-",S1069/SUM($R1069:$AN1069))</f>
        <v>0.56616445815937555</v>
      </c>
      <c r="P1069" s="2">
        <f t="shared" ref="P1069:P1100" si="328">IF(SUM($R1069:$AN1069)=0,"-",T1069/SUM($R1069:$AN1069))</f>
        <v>0</v>
      </c>
      <c r="Q1069" s="2">
        <f t="shared" ref="Q1069:Q1100" si="329">IF(SUM($R1069:$AN1069)=0,"-",(1-N1069-O1069-P1069))</f>
        <v>2.0330368487928907E-2</v>
      </c>
      <c r="R1069" s="1">
        <v>2278</v>
      </c>
      <c r="S1069" s="1">
        <v>3119</v>
      </c>
      <c r="W1069" s="1">
        <v>112</v>
      </c>
      <c r="AR1069" t="s">
        <v>2224</v>
      </c>
      <c r="AS1069" t="s">
        <v>1483</v>
      </c>
      <c r="AT1069" t="e">
        <f>#REF!</f>
        <v>#REF!</v>
      </c>
      <c r="AV1069" s="40">
        <v>21</v>
      </c>
      <c r="AW1069" s="42">
        <v>129</v>
      </c>
      <c r="AX1069" s="44">
        <f t="shared" si="311"/>
        <v>21129</v>
      </c>
      <c r="AZ1069" s="7" t="s">
        <v>4546</v>
      </c>
    </row>
    <row r="1070" spans="1:52" hidden="1" outlineLevel="1">
      <c r="A1070" t="s">
        <v>306</v>
      </c>
      <c r="B1070" t="s">
        <v>1483</v>
      </c>
      <c r="C1070" s="25">
        <v>11820</v>
      </c>
      <c r="F1070" s="1">
        <f t="shared" si="322"/>
        <v>9739</v>
      </c>
      <c r="G1070" s="1">
        <v>5036</v>
      </c>
      <c r="H1070" s="1">
        <v>4964</v>
      </c>
      <c r="I1070" s="2" t="str">
        <f t="shared" si="312"/>
        <v/>
      </c>
      <c r="J1070" s="2">
        <f t="shared" si="313"/>
        <v>0.50970325495430746</v>
      </c>
      <c r="K1070" s="10">
        <f t="shared" si="323"/>
        <v>2</v>
      </c>
      <c r="L1070" s="9">
        <f t="shared" si="324"/>
        <v>1</v>
      </c>
      <c r="M1070" s="8" t="e">
        <f t="shared" si="325"/>
        <v>#N/A</v>
      </c>
      <c r="N1070" s="2">
        <f t="shared" si="326"/>
        <v>0.11674709929150837</v>
      </c>
      <c r="O1070" s="2">
        <f t="shared" si="327"/>
        <v>0.86774822877092106</v>
      </c>
      <c r="P1070" s="2">
        <f t="shared" si="328"/>
        <v>0</v>
      </c>
      <c r="Q1070" s="2">
        <f t="shared" si="329"/>
        <v>1.5504671937570547E-2</v>
      </c>
      <c r="R1070" s="1">
        <v>1137</v>
      </c>
      <c r="S1070" s="1">
        <v>8451</v>
      </c>
      <c r="W1070" s="1">
        <v>151</v>
      </c>
      <c r="AR1070" t="s">
        <v>306</v>
      </c>
      <c r="AS1070" t="s">
        <v>1483</v>
      </c>
      <c r="AT1070" t="e">
        <f>#REF!</f>
        <v>#REF!</v>
      </c>
      <c r="AV1070" s="40">
        <v>21</v>
      </c>
      <c r="AW1070" s="42">
        <v>131</v>
      </c>
      <c r="AX1070" s="44">
        <f t="shared" si="311"/>
        <v>21131</v>
      </c>
      <c r="AZ1070" s="7" t="s">
        <v>4546</v>
      </c>
    </row>
    <row r="1071" spans="1:52" hidden="1" outlineLevel="1">
      <c r="A1071" t="s">
        <v>493</v>
      </c>
      <c r="B1071" t="s">
        <v>1483</v>
      </c>
      <c r="C1071" s="25">
        <v>24742</v>
      </c>
      <c r="F1071" s="1">
        <f t="shared" si="322"/>
        <v>17753</v>
      </c>
      <c r="G1071" s="1">
        <v>9159</v>
      </c>
      <c r="H1071" s="1">
        <v>9065</v>
      </c>
      <c r="I1071" s="2" t="str">
        <f t="shared" si="312"/>
        <v/>
      </c>
      <c r="J1071" s="2">
        <f t="shared" si="313"/>
        <v>0.51061792373120041</v>
      </c>
      <c r="K1071" s="10">
        <f t="shared" si="323"/>
        <v>1</v>
      </c>
      <c r="L1071" s="9">
        <f t="shared" si="324"/>
        <v>2</v>
      </c>
      <c r="M1071" s="8" t="e">
        <f t="shared" si="325"/>
        <v>#N/A</v>
      </c>
      <c r="N1071" s="2">
        <f t="shared" si="326"/>
        <v>0.77992451979947053</v>
      </c>
      <c r="O1071" s="2">
        <f t="shared" si="327"/>
        <v>0.20430349800033798</v>
      </c>
      <c r="P1071" s="2">
        <f t="shared" si="328"/>
        <v>0</v>
      </c>
      <c r="Q1071" s="2">
        <f t="shared" si="329"/>
        <v>1.5771982200191492E-2</v>
      </c>
      <c r="R1071" s="1">
        <v>13846</v>
      </c>
      <c r="S1071" s="1">
        <v>3627</v>
      </c>
      <c r="W1071" s="1">
        <v>280</v>
      </c>
      <c r="AR1071" t="s">
        <v>493</v>
      </c>
      <c r="AS1071" t="s">
        <v>1483</v>
      </c>
      <c r="AT1071" t="e">
        <f>#REF!</f>
        <v>#REF!</v>
      </c>
      <c r="AV1071" s="40">
        <v>21</v>
      </c>
      <c r="AW1071" s="42">
        <v>133</v>
      </c>
      <c r="AX1071" s="44">
        <f t="shared" si="311"/>
        <v>21133</v>
      </c>
      <c r="AZ1071" s="7" t="s">
        <v>4546</v>
      </c>
    </row>
    <row r="1072" spans="1:52" hidden="1" outlineLevel="1">
      <c r="A1072" t="s">
        <v>3924</v>
      </c>
      <c r="B1072" t="s">
        <v>1483</v>
      </c>
      <c r="C1072" s="25">
        <v>13827</v>
      </c>
      <c r="F1072" s="1">
        <f t="shared" si="322"/>
        <v>9856</v>
      </c>
      <c r="G1072" s="1">
        <v>5638</v>
      </c>
      <c r="H1072" s="1">
        <v>5484</v>
      </c>
      <c r="I1072" s="2" t="str">
        <f t="shared" si="312"/>
        <v/>
      </c>
      <c r="J1072" s="2">
        <f t="shared" si="313"/>
        <v>0.55641233766233766</v>
      </c>
      <c r="K1072" s="10">
        <f t="shared" si="323"/>
        <v>2</v>
      </c>
      <c r="L1072" s="9">
        <f t="shared" si="324"/>
        <v>1</v>
      </c>
      <c r="M1072" s="8" t="e">
        <f t="shared" si="325"/>
        <v>#N/A</v>
      </c>
      <c r="N1072" s="2">
        <f t="shared" si="326"/>
        <v>0.23579545454545456</v>
      </c>
      <c r="O1072" s="2">
        <f t="shared" si="327"/>
        <v>0.734375</v>
      </c>
      <c r="P1072" s="2">
        <f t="shared" si="328"/>
        <v>0</v>
      </c>
      <c r="Q1072" s="2">
        <f t="shared" si="329"/>
        <v>2.9829545454545414E-2</v>
      </c>
      <c r="R1072" s="1">
        <v>2324</v>
      </c>
      <c r="S1072" s="1">
        <v>7238</v>
      </c>
      <c r="W1072" s="1">
        <v>294</v>
      </c>
      <c r="AR1072" t="s">
        <v>3924</v>
      </c>
      <c r="AS1072" t="s">
        <v>1483</v>
      </c>
      <c r="AT1072" t="e">
        <f>#REF!</f>
        <v>#REF!</v>
      </c>
      <c r="AV1072" s="40">
        <v>21</v>
      </c>
      <c r="AW1072" s="42">
        <v>135</v>
      </c>
      <c r="AX1072" s="44">
        <f t="shared" si="311"/>
        <v>21135</v>
      </c>
      <c r="AZ1072" s="7" t="s">
        <v>4546</v>
      </c>
    </row>
    <row r="1073" spans="1:52" hidden="1" outlineLevel="1">
      <c r="A1073" t="s">
        <v>1532</v>
      </c>
      <c r="B1073" t="s">
        <v>1483</v>
      </c>
      <c r="C1073" s="25">
        <v>24309</v>
      </c>
      <c r="F1073" s="1">
        <f t="shared" si="322"/>
        <v>16162</v>
      </c>
      <c r="G1073" s="1">
        <v>9066</v>
      </c>
      <c r="H1073" s="1">
        <v>8863</v>
      </c>
      <c r="I1073" s="2" t="str">
        <f t="shared" si="312"/>
        <v/>
      </c>
      <c r="J1073" s="2">
        <f t="shared" si="313"/>
        <v>0.54838510085385472</v>
      </c>
      <c r="K1073" s="10">
        <f t="shared" si="323"/>
        <v>1</v>
      </c>
      <c r="L1073" s="9">
        <f t="shared" si="324"/>
        <v>2</v>
      </c>
      <c r="M1073" s="8" t="e">
        <f t="shared" si="325"/>
        <v>#N/A</v>
      </c>
      <c r="N1073" s="2">
        <f t="shared" si="326"/>
        <v>0.55185001856205917</v>
      </c>
      <c r="O1073" s="2">
        <f t="shared" si="327"/>
        <v>0.41263457492884542</v>
      </c>
      <c r="P1073" s="2">
        <f t="shared" si="328"/>
        <v>0</v>
      </c>
      <c r="Q1073" s="2">
        <f t="shared" si="329"/>
        <v>3.5515406509095404E-2</v>
      </c>
      <c r="R1073" s="1">
        <v>8919</v>
      </c>
      <c r="S1073" s="1">
        <v>6669</v>
      </c>
      <c r="W1073" s="1">
        <v>574</v>
      </c>
      <c r="AR1073" t="s">
        <v>1532</v>
      </c>
      <c r="AS1073" t="s">
        <v>1483</v>
      </c>
      <c r="AT1073" t="e">
        <f>#REF!</f>
        <v>#REF!</v>
      </c>
      <c r="AV1073" s="40">
        <v>21</v>
      </c>
      <c r="AW1073" s="42">
        <v>137</v>
      </c>
      <c r="AX1073" s="44">
        <f t="shared" si="311"/>
        <v>21137</v>
      </c>
      <c r="AZ1073" s="7" t="s">
        <v>4546</v>
      </c>
    </row>
    <row r="1074" spans="1:52" hidden="1" outlineLevel="1">
      <c r="A1074" t="s">
        <v>1695</v>
      </c>
      <c r="B1074" t="s">
        <v>1483</v>
      </c>
      <c r="C1074" s="25">
        <v>9589</v>
      </c>
      <c r="F1074" s="1">
        <f t="shared" si="322"/>
        <v>7194</v>
      </c>
      <c r="G1074" s="1">
        <v>4768</v>
      </c>
      <c r="H1074" s="1">
        <v>4706</v>
      </c>
      <c r="I1074" s="2" t="str">
        <f t="shared" si="312"/>
        <v/>
      </c>
      <c r="J1074" s="2">
        <f t="shared" si="313"/>
        <v>0.65415624131220462</v>
      </c>
      <c r="K1074" s="10">
        <f t="shared" si="323"/>
        <v>1</v>
      </c>
      <c r="L1074" s="9">
        <f t="shared" si="324"/>
        <v>2</v>
      </c>
      <c r="M1074" s="8" t="e">
        <f t="shared" si="325"/>
        <v>#N/A</v>
      </c>
      <c r="N1074" s="2">
        <f t="shared" si="326"/>
        <v>0.82582707812065614</v>
      </c>
      <c r="O1074" s="2">
        <f t="shared" si="327"/>
        <v>0.14331387267167084</v>
      </c>
      <c r="P1074" s="2">
        <f t="shared" si="328"/>
        <v>0</v>
      </c>
      <c r="Q1074" s="2">
        <f t="shared" si="329"/>
        <v>3.0859049207673017E-2</v>
      </c>
      <c r="R1074" s="1">
        <v>5941</v>
      </c>
      <c r="S1074" s="1">
        <v>1031</v>
      </c>
      <c r="W1074" s="1">
        <v>222</v>
      </c>
      <c r="AR1074" t="s">
        <v>1695</v>
      </c>
      <c r="AS1074" t="s">
        <v>1483</v>
      </c>
      <c r="AT1074" t="e">
        <f>#REF!</f>
        <v>#REF!</v>
      </c>
      <c r="AV1074" s="40">
        <v>21</v>
      </c>
      <c r="AW1074" s="42">
        <v>139</v>
      </c>
      <c r="AX1074" s="44">
        <f t="shared" si="311"/>
        <v>21139</v>
      </c>
      <c r="AZ1074" s="7" t="s">
        <v>4546</v>
      </c>
    </row>
    <row r="1075" spans="1:52" hidden="1" outlineLevel="1">
      <c r="A1075" t="s">
        <v>5</v>
      </c>
      <c r="B1075" t="s">
        <v>1483</v>
      </c>
      <c r="C1075" s="25">
        <v>26632</v>
      </c>
      <c r="F1075" s="1">
        <f t="shared" si="322"/>
        <v>16981</v>
      </c>
      <c r="G1075" s="1">
        <v>10850</v>
      </c>
      <c r="H1075" s="1">
        <v>10644</v>
      </c>
      <c r="I1075" s="2" t="str">
        <f t="shared" si="312"/>
        <v/>
      </c>
      <c r="J1075" s="2">
        <f t="shared" si="313"/>
        <v>0.62681820858606674</v>
      </c>
      <c r="K1075" s="10">
        <f t="shared" si="323"/>
        <v>1</v>
      </c>
      <c r="L1075" s="9">
        <f t="shared" si="324"/>
        <v>2</v>
      </c>
      <c r="M1075" s="8" t="e">
        <f t="shared" si="325"/>
        <v>#N/A</v>
      </c>
      <c r="N1075" s="2">
        <f t="shared" si="326"/>
        <v>0.74371356221659501</v>
      </c>
      <c r="O1075" s="2">
        <f t="shared" si="327"/>
        <v>0.20452270184323657</v>
      </c>
      <c r="P1075" s="2">
        <f t="shared" si="328"/>
        <v>0</v>
      </c>
      <c r="Q1075" s="2">
        <f t="shared" si="329"/>
        <v>5.1763735940168421E-2</v>
      </c>
      <c r="R1075" s="1">
        <v>12629</v>
      </c>
      <c r="S1075" s="1">
        <v>3473</v>
      </c>
      <c r="W1075" s="1">
        <v>879</v>
      </c>
      <c r="AR1075" t="s">
        <v>5</v>
      </c>
      <c r="AS1075" t="s">
        <v>1483</v>
      </c>
      <c r="AT1075" t="e">
        <f>#REF!</f>
        <v>#REF!</v>
      </c>
      <c r="AV1075" s="40">
        <v>21</v>
      </c>
      <c r="AW1075" s="42">
        <v>141</v>
      </c>
      <c r="AX1075" s="44">
        <f t="shared" si="311"/>
        <v>21141</v>
      </c>
      <c r="AZ1075" s="7" t="s">
        <v>4546</v>
      </c>
    </row>
    <row r="1076" spans="1:52" hidden="1" outlineLevel="1">
      <c r="A1076" t="s">
        <v>1139</v>
      </c>
      <c r="B1076" t="s">
        <v>1483</v>
      </c>
      <c r="C1076" s="25">
        <v>8249</v>
      </c>
      <c r="F1076" s="1">
        <f t="shared" si="322"/>
        <v>5849</v>
      </c>
      <c r="G1076" s="1">
        <v>3905</v>
      </c>
      <c r="H1076" s="1">
        <v>3925</v>
      </c>
      <c r="I1076" s="2" t="str">
        <f t="shared" si="312"/>
        <v/>
      </c>
      <c r="J1076" s="2">
        <f t="shared" si="313"/>
        <v>0.67105488117626944</v>
      </c>
      <c r="K1076" s="10">
        <f t="shared" si="323"/>
        <v>1</v>
      </c>
      <c r="L1076" s="9">
        <f t="shared" si="324"/>
        <v>2</v>
      </c>
      <c r="M1076" s="8" t="e">
        <f t="shared" si="325"/>
        <v>#N/A</v>
      </c>
      <c r="N1076" s="2">
        <f t="shared" si="326"/>
        <v>0.79825611215592407</v>
      </c>
      <c r="O1076" s="2">
        <f t="shared" si="327"/>
        <v>0.16242092665412891</v>
      </c>
      <c r="P1076" s="2">
        <f t="shared" si="328"/>
        <v>0</v>
      </c>
      <c r="Q1076" s="2">
        <f t="shared" si="329"/>
        <v>3.932296118994702E-2</v>
      </c>
      <c r="R1076" s="1">
        <v>4669</v>
      </c>
      <c r="S1076" s="1">
        <v>950</v>
      </c>
      <c r="W1076" s="1">
        <v>230</v>
      </c>
      <c r="AR1076" t="s">
        <v>1139</v>
      </c>
      <c r="AS1076" t="s">
        <v>1483</v>
      </c>
      <c r="AT1076" t="e">
        <f>#REF!</f>
        <v>#REF!</v>
      </c>
      <c r="AV1076" s="40">
        <v>21</v>
      </c>
      <c r="AW1076" s="42">
        <v>143</v>
      </c>
      <c r="AX1076" s="44">
        <f t="shared" si="311"/>
        <v>21143</v>
      </c>
      <c r="AZ1076" s="7" t="s">
        <v>4546</v>
      </c>
    </row>
    <row r="1077" spans="1:52" hidden="1" outlineLevel="1">
      <c r="A1077" t="s">
        <v>2609</v>
      </c>
      <c r="B1077" t="s">
        <v>1483</v>
      </c>
      <c r="C1077" s="25">
        <v>64270</v>
      </c>
      <c r="F1077" s="1">
        <f t="shared" si="322"/>
        <v>45680</v>
      </c>
      <c r="G1077" s="1">
        <v>29887</v>
      </c>
      <c r="H1077" s="1">
        <v>29797</v>
      </c>
      <c r="I1077" s="2" t="str">
        <f t="shared" si="312"/>
        <v/>
      </c>
      <c r="J1077" s="2">
        <f t="shared" si="313"/>
        <v>0.65229859894921194</v>
      </c>
      <c r="K1077" s="10">
        <f t="shared" si="323"/>
        <v>1</v>
      </c>
      <c r="L1077" s="9">
        <f t="shared" si="324"/>
        <v>2</v>
      </c>
      <c r="M1077" s="8" t="e">
        <f t="shared" si="325"/>
        <v>#N/A</v>
      </c>
      <c r="N1077" s="2">
        <f t="shared" si="326"/>
        <v>0.68064798598949217</v>
      </c>
      <c r="O1077" s="2">
        <f t="shared" si="327"/>
        <v>0.25617338003502627</v>
      </c>
      <c r="P1077" s="2">
        <f t="shared" si="328"/>
        <v>0</v>
      </c>
      <c r="Q1077" s="2">
        <f t="shared" si="329"/>
        <v>6.3178633975481568E-2</v>
      </c>
      <c r="R1077" s="1">
        <v>31092</v>
      </c>
      <c r="S1077" s="1">
        <v>11702</v>
      </c>
      <c r="W1077" s="1">
        <v>2886</v>
      </c>
      <c r="AR1077" t="s">
        <v>2609</v>
      </c>
      <c r="AS1077" t="s">
        <v>1483</v>
      </c>
      <c r="AT1077" t="e">
        <f>#REF!</f>
        <v>#REF!</v>
      </c>
      <c r="AV1077" s="40">
        <v>21</v>
      </c>
      <c r="AW1077" s="42">
        <v>145</v>
      </c>
      <c r="AX1077" s="44">
        <f t="shared" si="311"/>
        <v>21145</v>
      </c>
      <c r="AZ1077" s="7" t="s">
        <v>4546</v>
      </c>
    </row>
    <row r="1078" spans="1:52" hidden="1" outlineLevel="1">
      <c r="A1078" t="s">
        <v>779</v>
      </c>
      <c r="B1078" t="s">
        <v>1483</v>
      </c>
      <c r="C1078" s="25">
        <v>17469</v>
      </c>
      <c r="F1078" s="1">
        <f t="shared" si="322"/>
        <v>12069</v>
      </c>
      <c r="G1078" s="1">
        <v>5764</v>
      </c>
      <c r="H1078" s="1">
        <v>5693</v>
      </c>
      <c r="I1078" s="2" t="str">
        <f t="shared" si="312"/>
        <v/>
      </c>
      <c r="J1078" s="2">
        <f t="shared" si="313"/>
        <v>0.4717043665589527</v>
      </c>
      <c r="K1078" s="10">
        <f t="shared" si="323"/>
        <v>2</v>
      </c>
      <c r="L1078" s="9">
        <f t="shared" si="324"/>
        <v>1</v>
      </c>
      <c r="M1078" s="8" t="e">
        <f t="shared" si="325"/>
        <v>#N/A</v>
      </c>
      <c r="N1078" s="2">
        <f t="shared" si="326"/>
        <v>0.27873063219819372</v>
      </c>
      <c r="O1078" s="2">
        <f t="shared" si="327"/>
        <v>0.67992377164636675</v>
      </c>
      <c r="P1078" s="2">
        <f t="shared" si="328"/>
        <v>0</v>
      </c>
      <c r="Q1078" s="2">
        <f t="shared" si="329"/>
        <v>4.1345596155439535E-2</v>
      </c>
      <c r="R1078" s="1">
        <v>3364</v>
      </c>
      <c r="S1078" s="1">
        <v>8206</v>
      </c>
      <c r="W1078" s="1">
        <v>499</v>
      </c>
      <c r="AR1078" t="s">
        <v>779</v>
      </c>
      <c r="AS1078" t="s">
        <v>1483</v>
      </c>
      <c r="AT1078" t="e">
        <f>#REF!</f>
        <v>#REF!</v>
      </c>
      <c r="AV1078" s="40">
        <v>21</v>
      </c>
      <c r="AW1078" s="42">
        <v>147</v>
      </c>
      <c r="AX1078" s="44">
        <f t="shared" si="311"/>
        <v>21147</v>
      </c>
      <c r="AZ1078" s="7" t="s">
        <v>4546</v>
      </c>
    </row>
    <row r="1079" spans="1:52" hidden="1" outlineLevel="1">
      <c r="A1079" t="s">
        <v>995</v>
      </c>
      <c r="B1079" t="s">
        <v>1483</v>
      </c>
      <c r="C1079" s="25">
        <v>9841</v>
      </c>
      <c r="F1079" s="1">
        <f t="shared" si="322"/>
        <v>6717</v>
      </c>
      <c r="G1079" s="1">
        <v>4498</v>
      </c>
      <c r="H1079" s="1">
        <v>4435</v>
      </c>
      <c r="I1079" s="2" t="str">
        <f t="shared" si="312"/>
        <v/>
      </c>
      <c r="J1079" s="2">
        <f t="shared" si="313"/>
        <v>0.6602649992556201</v>
      </c>
      <c r="K1079" s="10">
        <f t="shared" si="323"/>
        <v>1</v>
      </c>
      <c r="L1079" s="9">
        <f t="shared" si="324"/>
        <v>2</v>
      </c>
      <c r="M1079" s="8" t="e">
        <f t="shared" si="325"/>
        <v>#N/A</v>
      </c>
      <c r="N1079" s="2">
        <f t="shared" si="326"/>
        <v>0.74229566770879862</v>
      </c>
      <c r="O1079" s="2">
        <f t="shared" si="327"/>
        <v>0.21467917224951616</v>
      </c>
      <c r="P1079" s="2">
        <f t="shared" si="328"/>
        <v>0</v>
      </c>
      <c r="Q1079" s="2">
        <f t="shared" si="329"/>
        <v>4.3025160041685218E-2</v>
      </c>
      <c r="R1079" s="1">
        <v>4986</v>
      </c>
      <c r="S1079" s="1">
        <v>1442</v>
      </c>
      <c r="W1079" s="1">
        <v>289</v>
      </c>
      <c r="AR1079" t="s">
        <v>995</v>
      </c>
      <c r="AS1079" t="s">
        <v>1483</v>
      </c>
      <c r="AT1079" t="e">
        <f>#REF!</f>
        <v>#REF!</v>
      </c>
      <c r="AV1079" s="40">
        <v>21</v>
      </c>
      <c r="AW1079" s="42">
        <v>149</v>
      </c>
      <c r="AX1079" s="44">
        <f t="shared" si="311"/>
        <v>21149</v>
      </c>
      <c r="AZ1079" s="7" t="s">
        <v>4546</v>
      </c>
    </row>
    <row r="1080" spans="1:52" hidden="1" outlineLevel="1">
      <c r="A1080" t="s">
        <v>2076</v>
      </c>
      <c r="B1080" t="s">
        <v>1483</v>
      </c>
      <c r="C1080" s="25">
        <v>76673</v>
      </c>
      <c r="F1080" s="1">
        <f t="shared" si="322"/>
        <v>47541</v>
      </c>
      <c r="G1080" s="1">
        <v>30728</v>
      </c>
      <c r="H1080" s="1">
        <v>30707</v>
      </c>
      <c r="I1080" s="2" t="str">
        <f t="shared" si="312"/>
        <v/>
      </c>
      <c r="J1080" s="2">
        <f t="shared" si="313"/>
        <v>0.64590563934288303</v>
      </c>
      <c r="K1080" s="10">
        <f t="shared" si="323"/>
        <v>1</v>
      </c>
      <c r="L1080" s="9">
        <f t="shared" si="324"/>
        <v>2</v>
      </c>
      <c r="M1080" s="8" t="e">
        <f t="shared" si="325"/>
        <v>#N/A</v>
      </c>
      <c r="N1080" s="2">
        <f t="shared" si="326"/>
        <v>0.54948360362634363</v>
      </c>
      <c r="O1080" s="2">
        <f t="shared" si="327"/>
        <v>0.36715676994594137</v>
      </c>
      <c r="P1080" s="2">
        <f t="shared" si="328"/>
        <v>0</v>
      </c>
      <c r="Q1080" s="2">
        <f t="shared" si="329"/>
        <v>8.3359626427714995E-2</v>
      </c>
      <c r="R1080" s="1">
        <v>26123</v>
      </c>
      <c r="S1080" s="1">
        <v>17455</v>
      </c>
      <c r="W1080" s="1">
        <v>3963</v>
      </c>
      <c r="AR1080" t="s">
        <v>2076</v>
      </c>
      <c r="AS1080" t="s">
        <v>1483</v>
      </c>
      <c r="AT1080" t="e">
        <f>#REF!</f>
        <v>#REF!</v>
      </c>
      <c r="AV1080" s="40">
        <v>21</v>
      </c>
      <c r="AW1080" s="42">
        <v>151</v>
      </c>
      <c r="AX1080" s="44">
        <f t="shared" si="311"/>
        <v>21151</v>
      </c>
      <c r="AZ1080" s="7" t="s">
        <v>4546</v>
      </c>
    </row>
    <row r="1081" spans="1:52" hidden="1" outlineLevel="1">
      <c r="A1081" t="s">
        <v>1290</v>
      </c>
      <c r="B1081" t="s">
        <v>1483</v>
      </c>
      <c r="C1081" s="25">
        <v>13297</v>
      </c>
      <c r="F1081" s="1">
        <f t="shared" si="322"/>
        <v>10508</v>
      </c>
      <c r="G1081" s="1">
        <v>5791</v>
      </c>
      <c r="H1081" s="1">
        <v>5718</v>
      </c>
      <c r="I1081" s="2" t="str">
        <f t="shared" si="312"/>
        <v/>
      </c>
      <c r="J1081" s="2">
        <f t="shared" si="313"/>
        <v>0.54415683288922723</v>
      </c>
      <c r="K1081" s="10">
        <f t="shared" si="323"/>
        <v>1</v>
      </c>
      <c r="L1081" s="9">
        <f t="shared" si="324"/>
        <v>2</v>
      </c>
      <c r="M1081" s="8" t="e">
        <f t="shared" si="325"/>
        <v>#N/A</v>
      </c>
      <c r="N1081" s="2">
        <f t="shared" si="326"/>
        <v>0.68995051389417583</v>
      </c>
      <c r="O1081" s="2">
        <f t="shared" si="327"/>
        <v>0.29986676817662733</v>
      </c>
      <c r="P1081" s="2">
        <f t="shared" si="328"/>
        <v>0</v>
      </c>
      <c r="Q1081" s="2">
        <f t="shared" si="329"/>
        <v>1.0182717929196838E-2</v>
      </c>
      <c r="R1081" s="1">
        <v>7250</v>
      </c>
      <c r="S1081" s="1">
        <v>3151</v>
      </c>
      <c r="W1081" s="1">
        <v>107</v>
      </c>
      <c r="AR1081" t="s">
        <v>1290</v>
      </c>
      <c r="AS1081" t="s">
        <v>1483</v>
      </c>
      <c r="AT1081" t="e">
        <f>#REF!</f>
        <v>#REF!</v>
      </c>
      <c r="AV1081" s="40">
        <v>21</v>
      </c>
      <c r="AW1081" s="42">
        <v>153</v>
      </c>
      <c r="AX1081" s="44">
        <f t="shared" si="311"/>
        <v>21153</v>
      </c>
      <c r="AZ1081" s="7" t="s">
        <v>4546</v>
      </c>
    </row>
    <row r="1082" spans="1:52" hidden="1" outlineLevel="1">
      <c r="A1082" t="s">
        <v>353</v>
      </c>
      <c r="B1082" t="s">
        <v>1483</v>
      </c>
      <c r="C1082" s="25">
        <v>19066</v>
      </c>
      <c r="F1082" s="1">
        <f t="shared" si="322"/>
        <v>11918</v>
      </c>
      <c r="G1082" s="1">
        <v>7494</v>
      </c>
      <c r="H1082" s="1">
        <v>7354</v>
      </c>
      <c r="I1082" s="2" t="str">
        <f t="shared" si="312"/>
        <v/>
      </c>
      <c r="J1082" s="2">
        <f t="shared" si="313"/>
        <v>0.61704984057727807</v>
      </c>
      <c r="K1082" s="10">
        <f t="shared" si="323"/>
        <v>1</v>
      </c>
      <c r="L1082" s="9">
        <f t="shared" si="324"/>
        <v>2</v>
      </c>
      <c r="M1082" s="8" t="e">
        <f t="shared" si="325"/>
        <v>#N/A</v>
      </c>
      <c r="N1082" s="2">
        <f t="shared" si="326"/>
        <v>0.8540023493874811</v>
      </c>
      <c r="O1082" s="2">
        <f t="shared" si="327"/>
        <v>0.12023829501594227</v>
      </c>
      <c r="P1082" s="2">
        <f t="shared" si="328"/>
        <v>0</v>
      </c>
      <c r="Q1082" s="2">
        <f t="shared" si="329"/>
        <v>2.5759355596576633E-2</v>
      </c>
      <c r="R1082" s="1">
        <v>10178</v>
      </c>
      <c r="S1082" s="1">
        <v>1433</v>
      </c>
      <c r="W1082" s="1">
        <v>307</v>
      </c>
      <c r="AR1082" t="s">
        <v>353</v>
      </c>
      <c r="AS1082" t="s">
        <v>1483</v>
      </c>
      <c r="AT1082" t="e">
        <f>#REF!</f>
        <v>#REF!</v>
      </c>
      <c r="AV1082" s="40">
        <v>21</v>
      </c>
      <c r="AW1082" s="42">
        <v>155</v>
      </c>
      <c r="AX1082" s="44">
        <f t="shared" si="311"/>
        <v>21155</v>
      </c>
      <c r="AZ1082" s="7" t="s">
        <v>4546</v>
      </c>
    </row>
    <row r="1083" spans="1:52" hidden="1" outlineLevel="1">
      <c r="A1083" t="s">
        <v>660</v>
      </c>
      <c r="B1083" t="s">
        <v>1483</v>
      </c>
      <c r="C1083" s="25">
        <v>30674</v>
      </c>
      <c r="F1083" s="1">
        <f t="shared" si="322"/>
        <v>21978</v>
      </c>
      <c r="G1083" s="1">
        <v>15585</v>
      </c>
      <c r="H1083" s="1">
        <v>15521</v>
      </c>
      <c r="I1083" s="2" t="str">
        <f t="shared" si="312"/>
        <v/>
      </c>
      <c r="J1083" s="2">
        <f t="shared" si="313"/>
        <v>0.70620620620620622</v>
      </c>
      <c r="K1083" s="10">
        <f t="shared" si="323"/>
        <v>1</v>
      </c>
      <c r="L1083" s="9">
        <f t="shared" si="324"/>
        <v>2</v>
      </c>
      <c r="M1083" s="8" t="e">
        <f t="shared" si="325"/>
        <v>#N/A</v>
      </c>
      <c r="N1083" s="2">
        <f t="shared" si="326"/>
        <v>0.76276276276276278</v>
      </c>
      <c r="O1083" s="2">
        <f t="shared" si="327"/>
        <v>0.20133770133770135</v>
      </c>
      <c r="P1083" s="2">
        <f t="shared" si="328"/>
        <v>0</v>
      </c>
      <c r="Q1083" s="2">
        <f t="shared" si="329"/>
        <v>3.5899535899535873E-2</v>
      </c>
      <c r="R1083" s="1">
        <v>16764</v>
      </c>
      <c r="S1083" s="1">
        <v>4425</v>
      </c>
      <c r="W1083" s="1">
        <v>789</v>
      </c>
      <c r="AR1083" t="s">
        <v>660</v>
      </c>
      <c r="AS1083" t="s">
        <v>1483</v>
      </c>
      <c r="AT1083" t="e">
        <f>#REF!</f>
        <v>#REF!</v>
      </c>
      <c r="AV1083" s="40">
        <v>21</v>
      </c>
      <c r="AW1083" s="42">
        <v>157</v>
      </c>
      <c r="AX1083" s="44">
        <f t="shared" si="311"/>
        <v>21157</v>
      </c>
      <c r="AZ1083" s="7" t="s">
        <v>4546</v>
      </c>
    </row>
    <row r="1084" spans="1:52" hidden="1" outlineLevel="1">
      <c r="A1084" t="s">
        <v>2356</v>
      </c>
      <c r="B1084" t="s">
        <v>1483</v>
      </c>
      <c r="C1084" s="25">
        <v>13138</v>
      </c>
      <c r="F1084" s="1">
        <f t="shared" si="322"/>
        <v>9721</v>
      </c>
      <c r="G1084" s="1">
        <v>4743</v>
      </c>
      <c r="H1084" s="1">
        <v>4539</v>
      </c>
      <c r="I1084" s="2" t="str">
        <f t="shared" si="312"/>
        <v/>
      </c>
      <c r="J1084" s="2">
        <f t="shared" si="313"/>
        <v>0.46692727085690772</v>
      </c>
      <c r="K1084" s="10">
        <f t="shared" si="323"/>
        <v>2</v>
      </c>
      <c r="L1084" s="9">
        <f t="shared" si="324"/>
        <v>1</v>
      </c>
      <c r="M1084" s="8" t="e">
        <f t="shared" si="325"/>
        <v>#N/A</v>
      </c>
      <c r="N1084" s="2">
        <f t="shared" si="326"/>
        <v>0.24256763707437506</v>
      </c>
      <c r="O1084" s="2">
        <f t="shared" si="327"/>
        <v>0.74015019030963891</v>
      </c>
      <c r="P1084" s="2">
        <f t="shared" si="328"/>
        <v>0</v>
      </c>
      <c r="Q1084" s="2">
        <f t="shared" si="329"/>
        <v>1.728217261598608E-2</v>
      </c>
      <c r="R1084" s="1">
        <v>2358</v>
      </c>
      <c r="S1084" s="1">
        <v>7195</v>
      </c>
      <c r="W1084" s="1">
        <v>168</v>
      </c>
      <c r="AR1084" t="s">
        <v>2356</v>
      </c>
      <c r="AS1084" t="s">
        <v>1483</v>
      </c>
      <c r="AT1084" t="e">
        <f>#REF!</f>
        <v>#REF!</v>
      </c>
      <c r="AV1084" s="40">
        <v>21</v>
      </c>
      <c r="AW1084" s="42">
        <v>159</v>
      </c>
      <c r="AX1084" s="44">
        <f t="shared" si="311"/>
        <v>21159</v>
      </c>
      <c r="AZ1084" s="7" t="s">
        <v>4546</v>
      </c>
    </row>
    <row r="1085" spans="1:52" hidden="1" outlineLevel="1">
      <c r="A1085" t="s">
        <v>1877</v>
      </c>
      <c r="B1085" t="s">
        <v>1483</v>
      </c>
      <c r="C1085" s="25">
        <v>16802</v>
      </c>
      <c r="F1085" s="1">
        <f t="shared" si="322"/>
        <v>11386</v>
      </c>
      <c r="G1085" s="1">
        <v>7209</v>
      </c>
      <c r="H1085" s="1">
        <v>7079</v>
      </c>
      <c r="I1085" s="2" t="str">
        <f t="shared" si="312"/>
        <v/>
      </c>
      <c r="J1085" s="2">
        <f t="shared" si="313"/>
        <v>0.6217284384331635</v>
      </c>
      <c r="K1085" s="10">
        <f t="shared" si="323"/>
        <v>1</v>
      </c>
      <c r="L1085" s="9">
        <f t="shared" si="324"/>
        <v>2</v>
      </c>
      <c r="M1085" s="8" t="e">
        <f t="shared" si="325"/>
        <v>#N/A</v>
      </c>
      <c r="N1085" s="2">
        <f t="shared" si="326"/>
        <v>0.67117512734937645</v>
      </c>
      <c r="O1085" s="2">
        <f t="shared" si="327"/>
        <v>0.26005620937994028</v>
      </c>
      <c r="P1085" s="2">
        <f t="shared" si="328"/>
        <v>0</v>
      </c>
      <c r="Q1085" s="2">
        <f t="shared" si="329"/>
        <v>6.8768663270683261E-2</v>
      </c>
      <c r="R1085" s="1">
        <v>7642</v>
      </c>
      <c r="S1085" s="1">
        <v>2961</v>
      </c>
      <c r="W1085" s="1">
        <v>783</v>
      </c>
      <c r="AR1085" t="s">
        <v>1877</v>
      </c>
      <c r="AS1085" t="s">
        <v>1483</v>
      </c>
      <c r="AT1085" t="e">
        <f>#REF!</f>
        <v>#REF!</v>
      </c>
      <c r="AV1085" s="40">
        <v>21</v>
      </c>
      <c r="AW1085" s="42">
        <v>161</v>
      </c>
      <c r="AX1085" s="44">
        <f t="shared" si="311"/>
        <v>21161</v>
      </c>
      <c r="AZ1085" s="7" t="s">
        <v>4546</v>
      </c>
    </row>
    <row r="1086" spans="1:52" hidden="1" outlineLevel="1">
      <c r="A1086" t="s">
        <v>1901</v>
      </c>
      <c r="B1086" t="s">
        <v>1483</v>
      </c>
      <c r="C1086" s="25">
        <v>29600</v>
      </c>
      <c r="F1086" s="1">
        <f t="shared" si="322"/>
        <v>16798</v>
      </c>
      <c r="G1086" s="1">
        <v>11084</v>
      </c>
      <c r="H1086" s="1">
        <v>10951</v>
      </c>
      <c r="I1086" s="2" t="str">
        <f t="shared" si="312"/>
        <v/>
      </c>
      <c r="J1086" s="2">
        <f t="shared" si="313"/>
        <v>0.6519228479580903</v>
      </c>
      <c r="K1086" s="10">
        <f t="shared" si="323"/>
        <v>1</v>
      </c>
      <c r="L1086" s="9">
        <f t="shared" si="324"/>
        <v>2</v>
      </c>
      <c r="M1086" s="8" t="e">
        <f t="shared" si="325"/>
        <v>#N/A</v>
      </c>
      <c r="N1086" s="2">
        <f t="shared" si="326"/>
        <v>0.66347184188593877</v>
      </c>
      <c r="O1086" s="2">
        <f t="shared" si="327"/>
        <v>0.27134182640790572</v>
      </c>
      <c r="P1086" s="2">
        <f t="shared" si="328"/>
        <v>0</v>
      </c>
      <c r="Q1086" s="2">
        <f t="shared" si="329"/>
        <v>6.5186331706155509E-2</v>
      </c>
      <c r="R1086" s="1">
        <v>11145</v>
      </c>
      <c r="S1086" s="1">
        <v>4558</v>
      </c>
      <c r="W1086" s="1">
        <v>1095</v>
      </c>
      <c r="AR1086" t="s">
        <v>1901</v>
      </c>
      <c r="AS1086" t="s">
        <v>1483</v>
      </c>
      <c r="AT1086" t="e">
        <f>#REF!</f>
        <v>#REF!</v>
      </c>
      <c r="AV1086" s="40">
        <v>21</v>
      </c>
      <c r="AW1086" s="42">
        <v>163</v>
      </c>
      <c r="AX1086" s="44">
        <f t="shared" si="311"/>
        <v>21163</v>
      </c>
      <c r="AZ1086" s="7" t="s">
        <v>4546</v>
      </c>
    </row>
    <row r="1087" spans="1:52" hidden="1" outlineLevel="1">
      <c r="A1087" t="s">
        <v>383</v>
      </c>
      <c r="B1087" t="s">
        <v>1483</v>
      </c>
      <c r="C1087" s="25">
        <v>6597</v>
      </c>
      <c r="F1087" s="1">
        <f t="shared" si="322"/>
        <v>4873</v>
      </c>
      <c r="G1087" s="1">
        <v>2636</v>
      </c>
      <c r="H1087" s="1">
        <v>2528</v>
      </c>
      <c r="I1087" s="2" t="str">
        <f t="shared" si="312"/>
        <v/>
      </c>
      <c r="J1087" s="2">
        <f t="shared" si="313"/>
        <v>0.51877693412682124</v>
      </c>
      <c r="K1087" s="10">
        <f t="shared" si="323"/>
        <v>1</v>
      </c>
      <c r="L1087" s="9">
        <f t="shared" si="324"/>
        <v>2</v>
      </c>
      <c r="M1087" s="8" t="e">
        <f t="shared" si="325"/>
        <v>#N/A</v>
      </c>
      <c r="N1087" s="2">
        <f t="shared" si="326"/>
        <v>0.82556946439564949</v>
      </c>
      <c r="O1087" s="2">
        <f t="shared" si="327"/>
        <v>0.13954442848348039</v>
      </c>
      <c r="P1087" s="2">
        <f t="shared" si="328"/>
        <v>0</v>
      </c>
      <c r="Q1087" s="2">
        <f t="shared" si="329"/>
        <v>3.4886107120870119E-2</v>
      </c>
      <c r="R1087" s="1">
        <v>4023</v>
      </c>
      <c r="S1087" s="1">
        <v>680</v>
      </c>
      <c r="W1087" s="1">
        <v>170</v>
      </c>
      <c r="AR1087" t="s">
        <v>383</v>
      </c>
      <c r="AS1087" t="s">
        <v>1483</v>
      </c>
      <c r="AT1087" t="e">
        <f>#REF!</f>
        <v>#REF!</v>
      </c>
      <c r="AV1087" s="40">
        <v>21</v>
      </c>
      <c r="AW1087" s="42">
        <v>165</v>
      </c>
      <c r="AX1087" s="44">
        <f t="shared" si="311"/>
        <v>21165</v>
      </c>
      <c r="AZ1087" s="7" t="s">
        <v>4546</v>
      </c>
    </row>
    <row r="1088" spans="1:52" hidden="1" outlineLevel="1">
      <c r="A1088" t="s">
        <v>979</v>
      </c>
      <c r="B1088" t="s">
        <v>1483</v>
      </c>
      <c r="C1088" s="25">
        <v>21118</v>
      </c>
      <c r="F1088" s="1">
        <f t="shared" si="322"/>
        <v>15527</v>
      </c>
      <c r="G1088" s="1">
        <v>10187</v>
      </c>
      <c r="H1088" s="1">
        <v>10028</v>
      </c>
      <c r="I1088" s="2" t="str">
        <f t="shared" si="312"/>
        <v/>
      </c>
      <c r="J1088" s="2">
        <f t="shared" si="313"/>
        <v>0.64584272557480515</v>
      </c>
      <c r="K1088" s="10">
        <f t="shared" si="323"/>
        <v>1</v>
      </c>
      <c r="L1088" s="9">
        <f t="shared" si="324"/>
        <v>2</v>
      </c>
      <c r="M1088" s="8" t="e">
        <f t="shared" si="325"/>
        <v>#N/A</v>
      </c>
      <c r="N1088" s="2">
        <f t="shared" si="326"/>
        <v>0.70393508082694656</v>
      </c>
      <c r="O1088" s="2">
        <f t="shared" si="327"/>
        <v>0.24441295807303406</v>
      </c>
      <c r="P1088" s="2">
        <f t="shared" si="328"/>
        <v>0</v>
      </c>
      <c r="Q1088" s="2">
        <f t="shared" si="329"/>
        <v>5.1651961100019378E-2</v>
      </c>
      <c r="R1088" s="1">
        <v>10930</v>
      </c>
      <c r="S1088" s="1">
        <v>3795</v>
      </c>
      <c r="W1088" s="1">
        <v>802</v>
      </c>
      <c r="AR1088" t="s">
        <v>979</v>
      </c>
      <c r="AS1088" t="s">
        <v>1483</v>
      </c>
      <c r="AT1088" t="e">
        <f>#REF!</f>
        <v>#REF!</v>
      </c>
      <c r="AV1088" s="40">
        <v>21</v>
      </c>
      <c r="AW1088" s="42">
        <v>167</v>
      </c>
      <c r="AX1088" s="44">
        <f t="shared" si="311"/>
        <v>21167</v>
      </c>
      <c r="AZ1088" s="7" t="s">
        <v>4546</v>
      </c>
    </row>
    <row r="1089" spans="1:52" hidden="1" outlineLevel="1">
      <c r="A1089" t="s">
        <v>2181</v>
      </c>
      <c r="B1089" t="s">
        <v>1483</v>
      </c>
      <c r="C1089" s="25">
        <v>10008</v>
      </c>
      <c r="F1089" s="1">
        <f t="shared" si="322"/>
        <v>7280</v>
      </c>
      <c r="G1089" s="1">
        <v>4235</v>
      </c>
      <c r="H1089" s="1">
        <v>4157</v>
      </c>
      <c r="I1089" s="2" t="str">
        <f t="shared" si="312"/>
        <v/>
      </c>
      <c r="J1089" s="2">
        <f t="shared" si="313"/>
        <v>0.57101648351648349</v>
      </c>
      <c r="K1089" s="10">
        <f t="shared" si="323"/>
        <v>1</v>
      </c>
      <c r="L1089" s="9">
        <f t="shared" si="324"/>
        <v>2</v>
      </c>
      <c r="M1089" s="8" t="e">
        <f t="shared" si="325"/>
        <v>#N/A</v>
      </c>
      <c r="N1089" s="2">
        <f t="shared" si="326"/>
        <v>0.61895604395604398</v>
      </c>
      <c r="O1089" s="2">
        <f t="shared" si="327"/>
        <v>0.33804945054945057</v>
      </c>
      <c r="P1089" s="2">
        <f t="shared" si="328"/>
        <v>0</v>
      </c>
      <c r="Q1089" s="2">
        <f t="shared" si="329"/>
        <v>4.2994505494505453E-2</v>
      </c>
      <c r="R1089" s="1">
        <v>4506</v>
      </c>
      <c r="S1089" s="1">
        <v>2461</v>
      </c>
      <c r="W1089" s="1">
        <v>313</v>
      </c>
      <c r="AR1089" t="s">
        <v>2181</v>
      </c>
      <c r="AS1089" t="s">
        <v>1483</v>
      </c>
      <c r="AT1089" t="e">
        <f>#REF!</f>
        <v>#REF!</v>
      </c>
      <c r="AV1089" s="40">
        <v>21</v>
      </c>
      <c r="AW1089" s="42">
        <v>169</v>
      </c>
      <c r="AX1089" s="44">
        <f t="shared" si="311"/>
        <v>21169</v>
      </c>
      <c r="AZ1089" s="7" t="s">
        <v>4546</v>
      </c>
    </row>
    <row r="1090" spans="1:52" hidden="1" outlineLevel="1">
      <c r="A1090" t="s">
        <v>2045</v>
      </c>
      <c r="B1090" t="s">
        <v>1483</v>
      </c>
      <c r="C1090" s="25">
        <v>11348</v>
      </c>
      <c r="F1090" s="1">
        <f t="shared" si="322"/>
        <v>9331</v>
      </c>
      <c r="G1090" s="1">
        <v>5941</v>
      </c>
      <c r="H1090" s="1">
        <v>5843</v>
      </c>
      <c r="I1090" s="2" t="str">
        <f t="shared" si="312"/>
        <v/>
      </c>
      <c r="J1090" s="2">
        <f t="shared" si="313"/>
        <v>0.6261922623513021</v>
      </c>
      <c r="K1090" s="10">
        <f t="shared" si="323"/>
        <v>2</v>
      </c>
      <c r="L1090" s="9">
        <f t="shared" si="324"/>
        <v>1</v>
      </c>
      <c r="M1090" s="8" t="e">
        <f t="shared" si="325"/>
        <v>#N/A</v>
      </c>
      <c r="N1090" s="2">
        <f t="shared" si="326"/>
        <v>0.15057335762512056</v>
      </c>
      <c r="O1090" s="2">
        <f t="shared" si="327"/>
        <v>0.82981459650626943</v>
      </c>
      <c r="P1090" s="2">
        <f t="shared" si="328"/>
        <v>0</v>
      </c>
      <c r="Q1090" s="2">
        <f t="shared" si="329"/>
        <v>1.9612045868609984E-2</v>
      </c>
      <c r="R1090" s="1">
        <v>1405</v>
      </c>
      <c r="S1090" s="1">
        <v>7743</v>
      </c>
      <c r="W1090" s="1">
        <v>183</v>
      </c>
      <c r="AR1090" t="s">
        <v>2045</v>
      </c>
      <c r="AS1090" t="s">
        <v>1483</v>
      </c>
      <c r="AT1090" t="e">
        <f>#REF!</f>
        <v>#REF!</v>
      </c>
      <c r="AV1090" s="40">
        <v>21</v>
      </c>
      <c r="AW1090" s="42">
        <v>171</v>
      </c>
      <c r="AX1090" s="44">
        <f t="shared" si="311"/>
        <v>21171</v>
      </c>
      <c r="AZ1090" s="7" t="s">
        <v>4546</v>
      </c>
    </row>
    <row r="1091" spans="1:52" hidden="1" outlineLevel="1">
      <c r="A1091" t="s">
        <v>3053</v>
      </c>
      <c r="B1091" t="s">
        <v>1483</v>
      </c>
      <c r="C1091" s="25">
        <v>23899</v>
      </c>
      <c r="F1091" s="1">
        <f t="shared" si="322"/>
        <v>16553</v>
      </c>
      <c r="G1091" s="1">
        <v>10199</v>
      </c>
      <c r="H1091" s="1">
        <v>10230</v>
      </c>
      <c r="I1091" s="2" t="str">
        <f t="shared" si="312"/>
        <v/>
      </c>
      <c r="J1091" s="2">
        <f t="shared" si="313"/>
        <v>0.61801486135443728</v>
      </c>
      <c r="K1091" s="10">
        <f t="shared" si="323"/>
        <v>1</v>
      </c>
      <c r="L1091" s="9">
        <f t="shared" si="324"/>
        <v>2</v>
      </c>
      <c r="M1091" s="8" t="e">
        <f t="shared" si="325"/>
        <v>#N/A</v>
      </c>
      <c r="N1091" s="2">
        <f t="shared" si="326"/>
        <v>0.77043436235123541</v>
      </c>
      <c r="O1091" s="2">
        <f t="shared" si="327"/>
        <v>0.19374131577357578</v>
      </c>
      <c r="P1091" s="2">
        <f t="shared" si="328"/>
        <v>0</v>
      </c>
      <c r="Q1091" s="2">
        <f t="shared" si="329"/>
        <v>3.5824321875188803E-2</v>
      </c>
      <c r="R1091" s="1">
        <v>12753</v>
      </c>
      <c r="S1091" s="1">
        <v>3207</v>
      </c>
      <c r="W1091" s="1">
        <v>593</v>
      </c>
      <c r="AR1091" t="s">
        <v>3053</v>
      </c>
      <c r="AS1091" t="s">
        <v>1483</v>
      </c>
      <c r="AT1091" t="e">
        <f>#REF!</f>
        <v>#REF!</v>
      </c>
      <c r="AV1091" s="40">
        <v>21</v>
      </c>
      <c r="AW1091" s="42">
        <v>173</v>
      </c>
      <c r="AX1091" s="44">
        <f t="shared" si="311"/>
        <v>21173</v>
      </c>
      <c r="AZ1091" s="7" t="s">
        <v>4546</v>
      </c>
    </row>
    <row r="1092" spans="1:52" hidden="1" outlineLevel="1">
      <c r="A1092" t="s">
        <v>1705</v>
      </c>
      <c r="B1092" t="s">
        <v>1483</v>
      </c>
      <c r="C1092" s="25">
        <v>14319</v>
      </c>
      <c r="F1092" s="1">
        <f t="shared" si="322"/>
        <v>8936</v>
      </c>
      <c r="G1092" s="1">
        <v>5150</v>
      </c>
      <c r="H1092" s="1">
        <v>5272</v>
      </c>
      <c r="I1092" s="2" t="str">
        <f t="shared" si="312"/>
        <v/>
      </c>
      <c r="J1092" s="2">
        <f t="shared" si="313"/>
        <v>0.58997314234556852</v>
      </c>
      <c r="K1092" s="10">
        <f t="shared" si="323"/>
        <v>1</v>
      </c>
      <c r="L1092" s="9">
        <f t="shared" si="324"/>
        <v>2</v>
      </c>
      <c r="M1092" s="8" t="e">
        <f t="shared" si="325"/>
        <v>#N/A</v>
      </c>
      <c r="N1092" s="2">
        <f t="shared" si="326"/>
        <v>0.91584601611459271</v>
      </c>
      <c r="O1092" s="2">
        <f t="shared" si="327"/>
        <v>7.3746642793196066E-2</v>
      </c>
      <c r="P1092" s="2">
        <f t="shared" si="328"/>
        <v>0</v>
      </c>
      <c r="Q1092" s="2">
        <f t="shared" si="329"/>
        <v>1.0407341092211225E-2</v>
      </c>
      <c r="R1092" s="1">
        <v>8184</v>
      </c>
      <c r="S1092" s="1">
        <v>659</v>
      </c>
      <c r="W1092" s="1">
        <v>93</v>
      </c>
      <c r="AR1092" t="s">
        <v>1705</v>
      </c>
      <c r="AS1092" t="s">
        <v>1483</v>
      </c>
      <c r="AT1092" t="e">
        <f>#REF!</f>
        <v>#REF!</v>
      </c>
      <c r="AV1092" s="40">
        <v>21</v>
      </c>
      <c r="AW1092" s="42">
        <v>175</v>
      </c>
      <c r="AX1092" s="44">
        <f t="shared" ref="AX1092:AX1155" si="330">AV1092*1000+AW1092</f>
        <v>21175</v>
      </c>
      <c r="AZ1092" s="7" t="s">
        <v>4546</v>
      </c>
    </row>
    <row r="1093" spans="1:52" hidden="1" outlineLevel="1">
      <c r="A1093" t="s">
        <v>2182</v>
      </c>
      <c r="B1093" t="s">
        <v>1483</v>
      </c>
      <c r="C1093" s="25">
        <v>31615</v>
      </c>
      <c r="F1093" s="1">
        <f t="shared" si="322"/>
        <v>22322</v>
      </c>
      <c r="G1093" s="1">
        <v>13409</v>
      </c>
      <c r="H1093" s="1">
        <v>13479</v>
      </c>
      <c r="I1093" s="2" t="str">
        <f t="shared" si="312"/>
        <v/>
      </c>
      <c r="J1093" s="2">
        <f t="shared" si="313"/>
        <v>0.60384374160021503</v>
      </c>
      <c r="K1093" s="10">
        <f t="shared" si="323"/>
        <v>1</v>
      </c>
      <c r="L1093" s="9">
        <f t="shared" si="324"/>
        <v>2</v>
      </c>
      <c r="M1093" s="8" t="e">
        <f t="shared" si="325"/>
        <v>#N/A</v>
      </c>
      <c r="N1093" s="2">
        <f t="shared" si="326"/>
        <v>0.75978854941313501</v>
      </c>
      <c r="O1093" s="2">
        <f t="shared" si="327"/>
        <v>0.19568139055640177</v>
      </c>
      <c r="P1093" s="2">
        <f t="shared" si="328"/>
        <v>0</v>
      </c>
      <c r="Q1093" s="2">
        <f t="shared" si="329"/>
        <v>4.4530060030463225E-2</v>
      </c>
      <c r="R1093" s="1">
        <v>16960</v>
      </c>
      <c r="S1093" s="1">
        <v>4368</v>
      </c>
      <c r="W1093" s="1">
        <v>994</v>
      </c>
      <c r="AR1093" t="s">
        <v>2182</v>
      </c>
      <c r="AS1093" t="s">
        <v>1483</v>
      </c>
      <c r="AT1093" t="e">
        <f>#REF!</f>
        <v>#REF!</v>
      </c>
      <c r="AV1093" s="40">
        <v>21</v>
      </c>
      <c r="AW1093" s="42">
        <v>177</v>
      </c>
      <c r="AX1093" s="44">
        <f t="shared" si="330"/>
        <v>21177</v>
      </c>
      <c r="AZ1093" s="7" t="s">
        <v>4546</v>
      </c>
    </row>
    <row r="1094" spans="1:52" hidden="1" outlineLevel="1">
      <c r="A1094" t="s">
        <v>393</v>
      </c>
      <c r="B1094" t="s">
        <v>1483</v>
      </c>
      <c r="C1094" s="25">
        <v>39947</v>
      </c>
      <c r="F1094" s="1">
        <f t="shared" si="322"/>
        <v>26361</v>
      </c>
      <c r="G1094" s="1">
        <v>17162</v>
      </c>
      <c r="H1094" s="1">
        <v>16844</v>
      </c>
      <c r="I1094" s="2" t="str">
        <f t="shared" si="312"/>
        <v/>
      </c>
      <c r="J1094" s="2">
        <f t="shared" si="313"/>
        <v>0.63897424225181143</v>
      </c>
      <c r="K1094" s="10">
        <f t="shared" si="323"/>
        <v>1</v>
      </c>
      <c r="L1094" s="9">
        <f t="shared" si="324"/>
        <v>2</v>
      </c>
      <c r="M1094" s="8" t="e">
        <f t="shared" si="325"/>
        <v>#N/A</v>
      </c>
      <c r="N1094" s="2">
        <f t="shared" si="326"/>
        <v>0.67736428815295324</v>
      </c>
      <c r="O1094" s="2">
        <f t="shared" si="327"/>
        <v>0.23610636925761541</v>
      </c>
      <c r="P1094" s="2">
        <f t="shared" si="328"/>
        <v>0</v>
      </c>
      <c r="Q1094" s="2">
        <f t="shared" si="329"/>
        <v>8.6529342589431346E-2</v>
      </c>
      <c r="R1094" s="1">
        <v>17856</v>
      </c>
      <c r="S1094" s="1">
        <v>6224</v>
      </c>
      <c r="W1094" s="1">
        <v>2281</v>
      </c>
      <c r="AR1094" t="s">
        <v>393</v>
      </c>
      <c r="AS1094" t="s">
        <v>1483</v>
      </c>
      <c r="AT1094" t="e">
        <f>#REF!</f>
        <v>#REF!</v>
      </c>
      <c r="AV1094" s="40">
        <v>21</v>
      </c>
      <c r="AW1094" s="42">
        <v>179</v>
      </c>
      <c r="AX1094" s="44">
        <f t="shared" si="330"/>
        <v>21179</v>
      </c>
      <c r="AZ1094" s="7" t="s">
        <v>4546</v>
      </c>
    </row>
    <row r="1095" spans="1:52" hidden="1" outlineLevel="1">
      <c r="A1095" t="s">
        <v>2012</v>
      </c>
      <c r="B1095" t="s">
        <v>1483</v>
      </c>
      <c r="C1095" s="25">
        <v>7139</v>
      </c>
      <c r="F1095" s="1">
        <f t="shared" si="322"/>
        <v>5320</v>
      </c>
      <c r="G1095" s="1">
        <v>3061</v>
      </c>
      <c r="H1095" s="1">
        <v>3059</v>
      </c>
      <c r="I1095" s="2" t="str">
        <f t="shared" ref="I1095:I1158" si="331">IF(D1095&gt;0,H1095/D1095,"")</f>
        <v/>
      </c>
      <c r="J1095" s="2">
        <f t="shared" ref="J1095:J1158" si="332">IF(F1095&gt;0,H1095/F1095,"")</f>
        <v>0.57499999999999996</v>
      </c>
      <c r="K1095" s="10">
        <f t="shared" si="323"/>
        <v>1</v>
      </c>
      <c r="L1095" s="9">
        <f t="shared" si="324"/>
        <v>2</v>
      </c>
      <c r="M1095" s="8" t="e">
        <f t="shared" si="325"/>
        <v>#N/A</v>
      </c>
      <c r="N1095" s="2">
        <f t="shared" si="326"/>
        <v>0.86390977443609018</v>
      </c>
      <c r="O1095" s="2">
        <f t="shared" si="327"/>
        <v>0.10507518796992481</v>
      </c>
      <c r="P1095" s="2">
        <f t="shared" si="328"/>
        <v>0</v>
      </c>
      <c r="Q1095" s="2">
        <f t="shared" si="329"/>
        <v>3.1015037593985009E-2</v>
      </c>
      <c r="R1095" s="1">
        <v>4596</v>
      </c>
      <c r="S1095" s="1">
        <v>559</v>
      </c>
      <c r="W1095" s="1">
        <v>165</v>
      </c>
      <c r="AR1095" t="s">
        <v>2012</v>
      </c>
      <c r="AS1095" t="s">
        <v>1483</v>
      </c>
      <c r="AT1095" t="e">
        <f>#REF!</f>
        <v>#REF!</v>
      </c>
      <c r="AV1095" s="40">
        <v>21</v>
      </c>
      <c r="AW1095" s="42">
        <v>181</v>
      </c>
      <c r="AX1095" s="44">
        <f t="shared" si="330"/>
        <v>21181</v>
      </c>
      <c r="AZ1095" s="7" t="s">
        <v>4546</v>
      </c>
    </row>
    <row r="1096" spans="1:52" hidden="1" outlineLevel="1">
      <c r="A1096" t="s">
        <v>1202</v>
      </c>
      <c r="B1096" t="s">
        <v>1483</v>
      </c>
      <c r="C1096" s="25">
        <v>23452</v>
      </c>
      <c r="F1096" s="1">
        <f t="shared" si="322"/>
        <v>15893</v>
      </c>
      <c r="G1096" s="1">
        <v>10058</v>
      </c>
      <c r="H1096" s="1">
        <v>10028</v>
      </c>
      <c r="I1096" s="2" t="str">
        <f t="shared" si="331"/>
        <v/>
      </c>
      <c r="J1096" s="2">
        <f t="shared" si="332"/>
        <v>0.63096960926193923</v>
      </c>
      <c r="K1096" s="10">
        <f t="shared" si="323"/>
        <v>2</v>
      </c>
      <c r="L1096" s="9">
        <f t="shared" si="324"/>
        <v>1</v>
      </c>
      <c r="M1096" s="8" t="e">
        <f t="shared" si="325"/>
        <v>#N/A</v>
      </c>
      <c r="N1096" s="2">
        <f t="shared" si="326"/>
        <v>0.47316428616371986</v>
      </c>
      <c r="O1096" s="2">
        <f t="shared" si="327"/>
        <v>0.47838671113068648</v>
      </c>
      <c r="P1096" s="2">
        <f t="shared" si="328"/>
        <v>0</v>
      </c>
      <c r="Q1096" s="2">
        <f t="shared" si="329"/>
        <v>4.8449002705593658E-2</v>
      </c>
      <c r="R1096" s="1">
        <v>7520</v>
      </c>
      <c r="S1096" s="1">
        <v>7603</v>
      </c>
      <c r="W1096" s="1">
        <v>770</v>
      </c>
      <c r="AR1096" t="s">
        <v>1202</v>
      </c>
      <c r="AS1096" t="s">
        <v>1483</v>
      </c>
      <c r="AT1096" t="e">
        <f>#REF!</f>
        <v>#REF!</v>
      </c>
      <c r="AV1096" s="40">
        <v>21</v>
      </c>
      <c r="AW1096" s="42">
        <v>183</v>
      </c>
      <c r="AX1096" s="44">
        <f t="shared" si="330"/>
        <v>21183</v>
      </c>
      <c r="AZ1096" s="7" t="s">
        <v>4546</v>
      </c>
    </row>
    <row r="1097" spans="1:52" hidden="1" outlineLevel="1">
      <c r="A1097" t="s">
        <v>2013</v>
      </c>
      <c r="B1097" t="s">
        <v>1483</v>
      </c>
      <c r="C1097" s="25">
        <v>52830</v>
      </c>
      <c r="F1097" s="1">
        <f t="shared" si="322"/>
        <v>35310</v>
      </c>
      <c r="G1097" s="1">
        <v>26652</v>
      </c>
      <c r="H1097" s="1">
        <v>27132</v>
      </c>
      <c r="I1097" s="2" t="str">
        <f t="shared" si="331"/>
        <v/>
      </c>
      <c r="J1097" s="2">
        <f t="shared" si="332"/>
        <v>0.76839422259983003</v>
      </c>
      <c r="K1097" s="10">
        <f t="shared" si="323"/>
        <v>2</v>
      </c>
      <c r="L1097" s="9">
        <f t="shared" si="324"/>
        <v>1</v>
      </c>
      <c r="M1097" s="8" t="e">
        <f t="shared" si="325"/>
        <v>#N/A</v>
      </c>
      <c r="N1097" s="2">
        <f t="shared" si="326"/>
        <v>0.41104502973661849</v>
      </c>
      <c r="O1097" s="2">
        <f t="shared" si="327"/>
        <v>0.49226847918436706</v>
      </c>
      <c r="P1097" s="2">
        <f t="shared" si="328"/>
        <v>0</v>
      </c>
      <c r="Q1097" s="2">
        <f t="shared" si="329"/>
        <v>9.6686491079014447E-2</v>
      </c>
      <c r="R1097" s="1">
        <v>14514</v>
      </c>
      <c r="S1097" s="1">
        <v>17382</v>
      </c>
      <c r="W1097" s="1">
        <v>3414</v>
      </c>
      <c r="AR1097" t="s">
        <v>2013</v>
      </c>
      <c r="AS1097" t="s">
        <v>1483</v>
      </c>
      <c r="AT1097" t="e">
        <f>#REF!</f>
        <v>#REF!</v>
      </c>
      <c r="AV1097" s="40">
        <v>21</v>
      </c>
      <c r="AW1097" s="42">
        <v>185</v>
      </c>
      <c r="AX1097" s="44">
        <f t="shared" si="330"/>
        <v>21185</v>
      </c>
      <c r="AZ1097" s="7" t="s">
        <v>4546</v>
      </c>
    </row>
    <row r="1098" spans="1:52" hidden="1" outlineLevel="1">
      <c r="A1098" t="s">
        <v>1943</v>
      </c>
      <c r="B1098" t="s">
        <v>1483</v>
      </c>
      <c r="C1098" s="25">
        <v>10893</v>
      </c>
      <c r="F1098" s="1">
        <f t="shared" si="322"/>
        <v>7567</v>
      </c>
      <c r="G1098" s="1">
        <v>4774</v>
      </c>
      <c r="H1098" s="1">
        <v>4741</v>
      </c>
      <c r="I1098" s="2" t="str">
        <f t="shared" si="331"/>
        <v/>
      </c>
      <c r="J1098" s="2">
        <f t="shared" si="332"/>
        <v>0.62653627593498085</v>
      </c>
      <c r="K1098" s="10">
        <f t="shared" si="323"/>
        <v>1</v>
      </c>
      <c r="L1098" s="9">
        <f t="shared" si="324"/>
        <v>2</v>
      </c>
      <c r="M1098" s="8" t="e">
        <f t="shared" si="325"/>
        <v>#N/A</v>
      </c>
      <c r="N1098" s="2">
        <f t="shared" si="326"/>
        <v>0.77824765428835729</v>
      </c>
      <c r="O1098" s="2">
        <f t="shared" si="327"/>
        <v>0.18435311219770054</v>
      </c>
      <c r="P1098" s="2">
        <f t="shared" si="328"/>
        <v>0</v>
      </c>
      <c r="Q1098" s="2">
        <f t="shared" si="329"/>
        <v>3.7399233513942171E-2</v>
      </c>
      <c r="R1098" s="1">
        <v>5889</v>
      </c>
      <c r="S1098" s="1">
        <v>1395</v>
      </c>
      <c r="W1098" s="1">
        <v>283</v>
      </c>
      <c r="AR1098" t="s">
        <v>1943</v>
      </c>
      <c r="AS1098" t="s">
        <v>1483</v>
      </c>
      <c r="AT1098" t="e">
        <f>#REF!</f>
        <v>#REF!</v>
      </c>
      <c r="AV1098" s="40">
        <v>21</v>
      </c>
      <c r="AW1098" s="42">
        <v>187</v>
      </c>
      <c r="AX1098" s="44">
        <f t="shared" si="330"/>
        <v>21187</v>
      </c>
      <c r="AZ1098" s="7" t="s">
        <v>4546</v>
      </c>
    </row>
    <row r="1099" spans="1:52" hidden="1" outlineLevel="1">
      <c r="A1099" t="s">
        <v>1234</v>
      </c>
      <c r="B1099" t="s">
        <v>1483</v>
      </c>
      <c r="C1099" s="25">
        <v>4840</v>
      </c>
      <c r="F1099" s="1">
        <f t="shared" si="322"/>
        <v>4091</v>
      </c>
      <c r="G1099" s="1">
        <v>2067</v>
      </c>
      <c r="H1099" s="1">
        <v>1999</v>
      </c>
      <c r="I1099" s="2" t="str">
        <f t="shared" si="331"/>
        <v/>
      </c>
      <c r="J1099" s="2">
        <f t="shared" si="332"/>
        <v>0.48863358592031286</v>
      </c>
      <c r="K1099" s="10">
        <f t="shared" si="323"/>
        <v>2</v>
      </c>
      <c r="L1099" s="9">
        <f t="shared" si="324"/>
        <v>1</v>
      </c>
      <c r="M1099" s="8" t="e">
        <f t="shared" si="325"/>
        <v>#N/A</v>
      </c>
      <c r="N1099" s="2">
        <f t="shared" si="326"/>
        <v>0.23637252505499878</v>
      </c>
      <c r="O1099" s="2">
        <f t="shared" si="327"/>
        <v>0.75409435345881204</v>
      </c>
      <c r="P1099" s="2">
        <f t="shared" si="328"/>
        <v>0</v>
      </c>
      <c r="Q1099" s="2">
        <f t="shared" si="329"/>
        <v>9.5331214861891223E-3</v>
      </c>
      <c r="R1099" s="1">
        <v>967</v>
      </c>
      <c r="S1099" s="1">
        <v>3085</v>
      </c>
      <c r="W1099" s="1">
        <v>39</v>
      </c>
      <c r="AR1099" t="s">
        <v>1234</v>
      </c>
      <c r="AS1099" t="s">
        <v>1483</v>
      </c>
      <c r="AT1099" t="e">
        <f>#REF!</f>
        <v>#REF!</v>
      </c>
      <c r="AV1099" s="40">
        <v>21</v>
      </c>
      <c r="AW1099" s="42">
        <v>189</v>
      </c>
      <c r="AX1099" s="44">
        <f t="shared" si="330"/>
        <v>21189</v>
      </c>
      <c r="AZ1099" s="7" t="s">
        <v>4546</v>
      </c>
    </row>
    <row r="1100" spans="1:52" hidden="1" outlineLevel="1">
      <c r="A1100" t="s">
        <v>610</v>
      </c>
      <c r="B1100" t="s">
        <v>1483</v>
      </c>
      <c r="C1100" s="25">
        <v>14809</v>
      </c>
      <c r="F1100" s="1">
        <f t="shared" si="322"/>
        <v>9610</v>
      </c>
      <c r="G1100" s="1">
        <v>6058</v>
      </c>
      <c r="H1100" s="1">
        <v>6025</v>
      </c>
      <c r="I1100" s="2" t="str">
        <f t="shared" si="331"/>
        <v/>
      </c>
      <c r="J1100" s="2">
        <f t="shared" si="332"/>
        <v>0.62695109261186266</v>
      </c>
      <c r="K1100" s="10">
        <f t="shared" si="323"/>
        <v>1</v>
      </c>
      <c r="L1100" s="9">
        <f t="shared" si="324"/>
        <v>2</v>
      </c>
      <c r="M1100" s="8" t="e">
        <f t="shared" si="325"/>
        <v>#N/A</v>
      </c>
      <c r="N1100" s="2">
        <f t="shared" si="326"/>
        <v>0.66888657648283034</v>
      </c>
      <c r="O1100" s="2">
        <f t="shared" si="327"/>
        <v>0.27606659729448491</v>
      </c>
      <c r="P1100" s="2">
        <f t="shared" si="328"/>
        <v>0</v>
      </c>
      <c r="Q1100" s="2">
        <f t="shared" si="329"/>
        <v>5.5046826222684753E-2</v>
      </c>
      <c r="R1100" s="1">
        <v>6428</v>
      </c>
      <c r="S1100" s="1">
        <v>2653</v>
      </c>
      <c r="W1100" s="1">
        <v>529</v>
      </c>
      <c r="AR1100" t="s">
        <v>610</v>
      </c>
      <c r="AS1100" t="s">
        <v>1483</v>
      </c>
      <c r="AT1100" t="e">
        <f>#REF!</f>
        <v>#REF!</v>
      </c>
      <c r="AV1100" s="40">
        <v>21</v>
      </c>
      <c r="AW1100" s="42">
        <v>191</v>
      </c>
      <c r="AX1100" s="44">
        <f t="shared" si="330"/>
        <v>21191</v>
      </c>
      <c r="AZ1100" s="7" t="s">
        <v>4546</v>
      </c>
    </row>
    <row r="1101" spans="1:52" hidden="1" outlineLevel="1">
      <c r="A1101" t="s">
        <v>2738</v>
      </c>
      <c r="B1101" t="s">
        <v>1483</v>
      </c>
      <c r="C1101" s="25">
        <v>29043</v>
      </c>
      <c r="F1101" s="1">
        <f t="shared" ref="F1101:F1124" si="333">SUM(R1101:AK1101)</f>
        <v>22747</v>
      </c>
      <c r="G1101" s="1">
        <v>11469</v>
      </c>
      <c r="H1101" s="1">
        <v>11655</v>
      </c>
      <c r="I1101" s="2" t="str">
        <f t="shared" si="331"/>
        <v/>
      </c>
      <c r="J1101" s="2">
        <f t="shared" si="332"/>
        <v>0.51237525827581654</v>
      </c>
      <c r="K1101" s="10">
        <f t="shared" ref="K1101:K1125" si="334">RANK(R1101,R1101:AO1101)</f>
        <v>1</v>
      </c>
      <c r="L1101" s="9">
        <f t="shared" ref="L1101:L1125" si="335">RANK(S1101,R1101:AO1101)</f>
        <v>2</v>
      </c>
      <c r="M1101" s="8" t="e">
        <f t="shared" ref="M1101:M1125" si="336">RANK(T1101,R1101:AO1101)</f>
        <v>#N/A</v>
      </c>
      <c r="N1101" s="2">
        <f t="shared" ref="N1101:N1125" si="337">IF(SUM($R1101:$AN1101)=0,"-",R1101/SUM($R1101:$AN1101))</f>
        <v>0.7781685496988614</v>
      </c>
      <c r="O1101" s="2">
        <f t="shared" ref="O1101:O1125" si="338">IF(SUM($R1101:$AN1101)=0,"-",S1101/SUM($R1101:$AN1101))</f>
        <v>0.20327955334769421</v>
      </c>
      <c r="P1101" s="2">
        <f t="shared" ref="P1101:P1125" si="339">IF(SUM($R1101:$AN1101)=0,"-",T1101/SUM($R1101:$AN1101))</f>
        <v>0</v>
      </c>
      <c r="Q1101" s="2">
        <f t="shared" ref="Q1101:Q1125" si="340">IF(SUM($R1101:$AN1101)=0,"-",(1-N1101-O1101-P1101))</f>
        <v>1.8551896953444391E-2</v>
      </c>
      <c r="R1101" s="1">
        <v>17701</v>
      </c>
      <c r="S1101" s="1">
        <v>4624</v>
      </c>
      <c r="W1101" s="1">
        <v>422</v>
      </c>
      <c r="AR1101" t="s">
        <v>2738</v>
      </c>
      <c r="AS1101" t="s">
        <v>1483</v>
      </c>
      <c r="AT1101" t="e">
        <f>#REF!</f>
        <v>#REF!</v>
      </c>
      <c r="AV1101" s="40">
        <v>21</v>
      </c>
      <c r="AW1101" s="42">
        <v>193</v>
      </c>
      <c r="AX1101" s="44">
        <f t="shared" si="330"/>
        <v>21193</v>
      </c>
      <c r="AZ1101" s="7" t="s">
        <v>4546</v>
      </c>
    </row>
    <row r="1102" spans="1:52" hidden="1" outlineLevel="1">
      <c r="A1102" t="s">
        <v>2420</v>
      </c>
      <c r="B1102" t="s">
        <v>1483</v>
      </c>
      <c r="C1102" s="25">
        <v>66070</v>
      </c>
      <c r="F1102" s="1">
        <f t="shared" si="333"/>
        <v>47852</v>
      </c>
      <c r="G1102" s="1">
        <v>27243</v>
      </c>
      <c r="H1102" s="1">
        <v>26770</v>
      </c>
      <c r="I1102" s="2" t="str">
        <f t="shared" si="331"/>
        <v/>
      </c>
      <c r="J1102" s="2">
        <f t="shared" si="332"/>
        <v>0.55943325252862997</v>
      </c>
      <c r="K1102" s="10">
        <f t="shared" si="334"/>
        <v>1</v>
      </c>
      <c r="L1102" s="9">
        <f t="shared" si="335"/>
        <v>2</v>
      </c>
      <c r="M1102" s="8" t="e">
        <f t="shared" si="336"/>
        <v>#N/A</v>
      </c>
      <c r="N1102" s="2">
        <f t="shared" si="337"/>
        <v>0.76448215330602687</v>
      </c>
      <c r="O1102" s="2">
        <f t="shared" si="338"/>
        <v>0.20941653431413526</v>
      </c>
      <c r="P1102" s="2">
        <f t="shared" si="339"/>
        <v>0</v>
      </c>
      <c r="Q1102" s="2">
        <f t="shared" si="340"/>
        <v>2.6101312379837871E-2</v>
      </c>
      <c r="R1102" s="1">
        <v>36582</v>
      </c>
      <c r="S1102" s="1">
        <v>10021</v>
      </c>
      <c r="W1102" s="1">
        <v>1249</v>
      </c>
      <c r="AR1102" t="s">
        <v>2420</v>
      </c>
      <c r="AS1102" t="s">
        <v>1483</v>
      </c>
      <c r="AT1102" t="e">
        <f>#REF!</f>
        <v>#REF!</v>
      </c>
      <c r="AV1102" s="40">
        <v>21</v>
      </c>
      <c r="AW1102" s="42">
        <v>195</v>
      </c>
      <c r="AX1102" s="44">
        <f t="shared" si="330"/>
        <v>21195</v>
      </c>
      <c r="AZ1102" s="7" t="s">
        <v>4546</v>
      </c>
    </row>
    <row r="1103" spans="1:52" hidden="1" outlineLevel="1">
      <c r="A1103" t="s">
        <v>2737</v>
      </c>
      <c r="B1103" t="s">
        <v>1483</v>
      </c>
      <c r="C1103" s="25">
        <v>13051</v>
      </c>
      <c r="F1103" s="1">
        <f t="shared" si="333"/>
        <v>9715</v>
      </c>
      <c r="G1103" s="1">
        <v>5087</v>
      </c>
      <c r="H1103" s="1">
        <v>4960</v>
      </c>
      <c r="I1103" s="2" t="str">
        <f t="shared" si="331"/>
        <v/>
      </c>
      <c r="J1103" s="2">
        <f t="shared" si="332"/>
        <v>0.51055069480185278</v>
      </c>
      <c r="K1103" s="10">
        <f t="shared" si="334"/>
        <v>1</v>
      </c>
      <c r="L1103" s="9">
        <f t="shared" si="335"/>
        <v>2</v>
      </c>
      <c r="M1103" s="8" t="e">
        <f t="shared" si="336"/>
        <v>#N/A</v>
      </c>
      <c r="N1103" s="2">
        <f t="shared" si="337"/>
        <v>0.75367987647967061</v>
      </c>
      <c r="O1103" s="2">
        <f t="shared" si="338"/>
        <v>0.2121461657231086</v>
      </c>
      <c r="P1103" s="2">
        <f t="shared" si="339"/>
        <v>0</v>
      </c>
      <c r="Q1103" s="2">
        <f t="shared" si="340"/>
        <v>3.4173957797220794E-2</v>
      </c>
      <c r="R1103" s="1">
        <v>7322</v>
      </c>
      <c r="S1103" s="1">
        <v>2061</v>
      </c>
      <c r="W1103" s="1">
        <v>332</v>
      </c>
      <c r="AR1103" t="s">
        <v>2737</v>
      </c>
      <c r="AS1103" t="s">
        <v>1483</v>
      </c>
      <c r="AT1103" t="e">
        <f>#REF!</f>
        <v>#REF!</v>
      </c>
      <c r="AV1103" s="40">
        <v>21</v>
      </c>
      <c r="AW1103" s="42">
        <v>197</v>
      </c>
      <c r="AX1103" s="44">
        <f t="shared" si="330"/>
        <v>21197</v>
      </c>
      <c r="AZ1103" s="7" t="s">
        <v>4546</v>
      </c>
    </row>
    <row r="1104" spans="1:52" hidden="1" outlineLevel="1">
      <c r="A1104" t="s">
        <v>1461</v>
      </c>
      <c r="B1104" t="s">
        <v>1483</v>
      </c>
      <c r="C1104" s="25">
        <v>59175</v>
      </c>
      <c r="F1104" s="1">
        <f t="shared" si="333"/>
        <v>41251</v>
      </c>
      <c r="G1104" s="1">
        <v>25498</v>
      </c>
      <c r="H1104" s="1">
        <v>25516</v>
      </c>
      <c r="I1104" s="2" t="str">
        <f t="shared" si="331"/>
        <v/>
      </c>
      <c r="J1104" s="2">
        <f t="shared" si="332"/>
        <v>0.61855470170420113</v>
      </c>
      <c r="K1104" s="10">
        <f t="shared" si="334"/>
        <v>2</v>
      </c>
      <c r="L1104" s="9">
        <f t="shared" si="335"/>
        <v>1</v>
      </c>
      <c r="M1104" s="8" t="e">
        <f t="shared" si="336"/>
        <v>#N/A</v>
      </c>
      <c r="N1104" s="2">
        <f t="shared" si="337"/>
        <v>0.27655087149402441</v>
      </c>
      <c r="O1104" s="2">
        <f t="shared" si="338"/>
        <v>0.66987466970497689</v>
      </c>
      <c r="P1104" s="2">
        <f t="shared" si="339"/>
        <v>0</v>
      </c>
      <c r="Q1104" s="2">
        <f t="shared" si="340"/>
        <v>5.3574458800998759E-2</v>
      </c>
      <c r="R1104" s="1">
        <v>11408</v>
      </c>
      <c r="S1104" s="1">
        <v>27633</v>
      </c>
      <c r="W1104" s="1">
        <v>2210</v>
      </c>
      <c r="AR1104" t="s">
        <v>1461</v>
      </c>
      <c r="AS1104" t="s">
        <v>1483</v>
      </c>
      <c r="AT1104" t="e">
        <f>#REF!</f>
        <v>#REF!</v>
      </c>
      <c r="AV1104" s="40">
        <v>21</v>
      </c>
      <c r="AW1104" s="42">
        <v>199</v>
      </c>
      <c r="AX1104" s="44">
        <f t="shared" si="330"/>
        <v>21199</v>
      </c>
      <c r="AZ1104" s="7" t="s">
        <v>4546</v>
      </c>
    </row>
    <row r="1105" spans="1:52" hidden="1" outlineLevel="1">
      <c r="A1105" t="s">
        <v>1069</v>
      </c>
      <c r="B1105" t="s">
        <v>1483</v>
      </c>
      <c r="C1105" s="25">
        <v>2298</v>
      </c>
      <c r="F1105" s="1">
        <f t="shared" si="333"/>
        <v>1759</v>
      </c>
      <c r="G1105" s="1">
        <v>1027</v>
      </c>
      <c r="H1105" s="1">
        <v>1090</v>
      </c>
      <c r="I1105" s="2" t="str">
        <f t="shared" si="331"/>
        <v/>
      </c>
      <c r="J1105" s="2">
        <f t="shared" si="332"/>
        <v>0.61967026719727114</v>
      </c>
      <c r="K1105" s="10">
        <f t="shared" si="334"/>
        <v>1</v>
      </c>
      <c r="L1105" s="9">
        <f t="shared" si="335"/>
        <v>2</v>
      </c>
      <c r="M1105" s="8" t="e">
        <f t="shared" si="336"/>
        <v>#N/A</v>
      </c>
      <c r="N1105" s="2">
        <f t="shared" si="337"/>
        <v>0.84877771461057416</v>
      </c>
      <c r="O1105" s="2">
        <f t="shared" si="338"/>
        <v>0.1273450824332007</v>
      </c>
      <c r="P1105" s="2">
        <f t="shared" si="339"/>
        <v>0</v>
      </c>
      <c r="Q1105" s="2">
        <f t="shared" si="340"/>
        <v>2.3877202956225141E-2</v>
      </c>
      <c r="R1105" s="1">
        <v>1493</v>
      </c>
      <c r="S1105" s="1">
        <v>224</v>
      </c>
      <c r="W1105" s="1">
        <v>42</v>
      </c>
      <c r="AR1105" t="s">
        <v>1069</v>
      </c>
      <c r="AS1105" t="s">
        <v>1483</v>
      </c>
      <c r="AT1105" t="e">
        <f>#REF!</f>
        <v>#REF!</v>
      </c>
      <c r="AV1105" s="40">
        <v>21</v>
      </c>
      <c r="AW1105" s="42">
        <v>201</v>
      </c>
      <c r="AX1105" s="44">
        <f t="shared" si="330"/>
        <v>21201</v>
      </c>
      <c r="AZ1105" s="7" t="s">
        <v>4546</v>
      </c>
    </row>
    <row r="1106" spans="1:52" hidden="1" outlineLevel="1">
      <c r="A1106" t="s">
        <v>499</v>
      </c>
      <c r="B1106" t="s">
        <v>1483</v>
      </c>
      <c r="C1106" s="25">
        <v>16822</v>
      </c>
      <c r="F1106" s="1">
        <f t="shared" si="333"/>
        <v>11837</v>
      </c>
      <c r="G1106" s="1">
        <v>6200</v>
      </c>
      <c r="H1106" s="1">
        <v>6166</v>
      </c>
      <c r="I1106" s="2" t="str">
        <f t="shared" si="331"/>
        <v/>
      </c>
      <c r="J1106" s="2">
        <f t="shared" si="332"/>
        <v>0.52090901410830448</v>
      </c>
      <c r="K1106" s="10">
        <f t="shared" si="334"/>
        <v>2</v>
      </c>
      <c r="L1106" s="9">
        <f t="shared" si="335"/>
        <v>1</v>
      </c>
      <c r="M1106" s="8" t="e">
        <f t="shared" si="336"/>
        <v>#N/A</v>
      </c>
      <c r="N1106" s="2">
        <f t="shared" si="337"/>
        <v>0.18982850384387936</v>
      </c>
      <c r="O1106" s="2">
        <f t="shared" si="338"/>
        <v>0.77325335811438711</v>
      </c>
      <c r="P1106" s="2">
        <f t="shared" si="339"/>
        <v>0</v>
      </c>
      <c r="Q1106" s="2">
        <f t="shared" si="340"/>
        <v>3.6918138041733495E-2</v>
      </c>
      <c r="R1106" s="1">
        <v>2247</v>
      </c>
      <c r="S1106" s="1">
        <v>9153</v>
      </c>
      <c r="W1106" s="1">
        <v>437</v>
      </c>
      <c r="AR1106" t="s">
        <v>499</v>
      </c>
      <c r="AS1106" t="s">
        <v>1483</v>
      </c>
      <c r="AT1106" t="e">
        <f>#REF!</f>
        <v>#REF!</v>
      </c>
      <c r="AV1106" s="40">
        <v>21</v>
      </c>
      <c r="AW1106" s="42">
        <v>203</v>
      </c>
      <c r="AX1106" s="44">
        <f t="shared" si="330"/>
        <v>21203</v>
      </c>
      <c r="AZ1106" s="7" t="s">
        <v>4546</v>
      </c>
    </row>
    <row r="1107" spans="1:52" hidden="1" outlineLevel="1">
      <c r="A1107" t="s">
        <v>357</v>
      </c>
      <c r="B1107" t="s">
        <v>1483</v>
      </c>
      <c r="C1107" s="25">
        <v>22185</v>
      </c>
      <c r="F1107" s="1">
        <f t="shared" si="333"/>
        <v>13970</v>
      </c>
      <c r="G1107" s="1">
        <v>8780</v>
      </c>
      <c r="H1107" s="1">
        <v>8706</v>
      </c>
      <c r="I1107" s="2" t="str">
        <f t="shared" si="331"/>
        <v/>
      </c>
      <c r="J1107" s="2">
        <f t="shared" si="332"/>
        <v>0.62319255547602004</v>
      </c>
      <c r="K1107" s="10">
        <f t="shared" si="334"/>
        <v>1</v>
      </c>
      <c r="L1107" s="9">
        <f t="shared" si="335"/>
        <v>2</v>
      </c>
      <c r="M1107" s="8" t="e">
        <f t="shared" si="336"/>
        <v>#N/A</v>
      </c>
      <c r="N1107" s="2">
        <f t="shared" si="337"/>
        <v>0.68353614889047964</v>
      </c>
      <c r="O1107" s="2">
        <f t="shared" si="338"/>
        <v>0.25697924123120974</v>
      </c>
      <c r="P1107" s="2">
        <f t="shared" si="339"/>
        <v>0</v>
      </c>
      <c r="Q1107" s="2">
        <f t="shared" si="340"/>
        <v>5.9484609878310613E-2</v>
      </c>
      <c r="R1107" s="1">
        <v>9549</v>
      </c>
      <c r="S1107" s="1">
        <v>3590</v>
      </c>
      <c r="W1107" s="1">
        <v>831</v>
      </c>
      <c r="AR1107" t="s">
        <v>357</v>
      </c>
      <c r="AS1107" t="s">
        <v>1483</v>
      </c>
      <c r="AT1107" t="e">
        <f>#REF!</f>
        <v>#REF!</v>
      </c>
      <c r="AV1107" s="40">
        <v>21</v>
      </c>
      <c r="AW1107" s="42">
        <v>205</v>
      </c>
      <c r="AX1107" s="44">
        <f t="shared" si="330"/>
        <v>21205</v>
      </c>
      <c r="AZ1107" s="7" t="s">
        <v>4546</v>
      </c>
    </row>
    <row r="1108" spans="1:52" hidden="1" outlineLevel="1">
      <c r="A1108" t="s">
        <v>2302</v>
      </c>
      <c r="B1108" t="s">
        <v>1483</v>
      </c>
      <c r="C1108" s="25">
        <v>16851</v>
      </c>
      <c r="F1108" s="1">
        <f t="shared" si="333"/>
        <v>12837</v>
      </c>
      <c r="G1108" s="1">
        <v>7750</v>
      </c>
      <c r="H1108" s="1">
        <v>7821</v>
      </c>
      <c r="I1108" s="2" t="str">
        <f t="shared" si="331"/>
        <v/>
      </c>
      <c r="J1108" s="2">
        <f t="shared" si="332"/>
        <v>0.60925449871465298</v>
      </c>
      <c r="K1108" s="10">
        <f t="shared" si="334"/>
        <v>2</v>
      </c>
      <c r="L1108" s="9">
        <f t="shared" si="335"/>
        <v>1</v>
      </c>
      <c r="M1108" s="8" t="e">
        <f t="shared" si="336"/>
        <v>#N/A</v>
      </c>
      <c r="N1108" s="2">
        <f t="shared" si="337"/>
        <v>0.25410921554880422</v>
      </c>
      <c r="O1108" s="2">
        <f t="shared" si="338"/>
        <v>0.72228713873958095</v>
      </c>
      <c r="P1108" s="2">
        <f t="shared" si="339"/>
        <v>0</v>
      </c>
      <c r="Q1108" s="2">
        <f t="shared" si="340"/>
        <v>2.3603645711614774E-2</v>
      </c>
      <c r="R1108" s="1">
        <v>3262</v>
      </c>
      <c r="S1108" s="1">
        <v>9272</v>
      </c>
      <c r="W1108" s="1">
        <v>303</v>
      </c>
      <c r="AR1108" t="s">
        <v>2302</v>
      </c>
      <c r="AS1108" t="s">
        <v>1483</v>
      </c>
      <c r="AT1108" t="e">
        <f>#REF!</f>
        <v>#REF!</v>
      </c>
      <c r="AV1108" s="40">
        <v>21</v>
      </c>
      <c r="AW1108" s="42">
        <v>207</v>
      </c>
      <c r="AX1108" s="44">
        <f t="shared" si="330"/>
        <v>21207</v>
      </c>
      <c r="AZ1108" s="7" t="s">
        <v>4546</v>
      </c>
    </row>
    <row r="1109" spans="1:52" hidden="1" outlineLevel="1">
      <c r="A1109" t="s">
        <v>6</v>
      </c>
      <c r="B1109" t="s">
        <v>1483</v>
      </c>
      <c r="C1109" s="25">
        <v>38051</v>
      </c>
      <c r="F1109" s="1">
        <f t="shared" si="333"/>
        <v>24621</v>
      </c>
      <c r="G1109" s="1">
        <v>17088</v>
      </c>
      <c r="H1109" s="1">
        <v>17050</v>
      </c>
      <c r="I1109" s="2" t="str">
        <f t="shared" si="331"/>
        <v/>
      </c>
      <c r="J1109" s="2">
        <f t="shared" si="332"/>
        <v>0.69249827383128226</v>
      </c>
      <c r="K1109" s="10">
        <f t="shared" si="334"/>
        <v>1</v>
      </c>
      <c r="L1109" s="9">
        <f t="shared" si="335"/>
        <v>2</v>
      </c>
      <c r="M1109" s="8" t="e">
        <f t="shared" si="336"/>
        <v>#N/A</v>
      </c>
      <c r="N1109" s="2">
        <f t="shared" si="337"/>
        <v>0.60927663376792174</v>
      </c>
      <c r="O1109" s="2">
        <f t="shared" si="338"/>
        <v>0.33219609276633766</v>
      </c>
      <c r="P1109" s="2">
        <f t="shared" si="339"/>
        <v>0</v>
      </c>
      <c r="Q1109" s="2">
        <f t="shared" si="340"/>
        <v>5.8527273465740604E-2</v>
      </c>
      <c r="R1109" s="1">
        <v>15001</v>
      </c>
      <c r="S1109" s="1">
        <v>8179</v>
      </c>
      <c r="W1109" s="1">
        <v>1441</v>
      </c>
      <c r="AR1109" t="s">
        <v>6</v>
      </c>
      <c r="AS1109" t="s">
        <v>1483</v>
      </c>
      <c r="AT1109" t="e">
        <f>#REF!</f>
        <v>#REF!</v>
      </c>
      <c r="AV1109" s="40">
        <v>21</v>
      </c>
      <c r="AW1109" s="42">
        <v>209</v>
      </c>
      <c r="AX1109" s="44">
        <f t="shared" si="330"/>
        <v>21209</v>
      </c>
      <c r="AZ1109" s="7" t="s">
        <v>4546</v>
      </c>
    </row>
    <row r="1110" spans="1:52" hidden="1" outlineLevel="1">
      <c r="A1110" t="s">
        <v>2227</v>
      </c>
      <c r="B1110" t="s">
        <v>1483</v>
      </c>
      <c r="C1110" s="25">
        <v>36682</v>
      </c>
      <c r="F1110" s="1">
        <f t="shared" si="333"/>
        <v>23337</v>
      </c>
      <c r="G1110" s="1">
        <v>16498</v>
      </c>
      <c r="H1110" s="1">
        <v>16313</v>
      </c>
      <c r="I1110" s="2" t="str">
        <f t="shared" si="331"/>
        <v/>
      </c>
      <c r="J1110" s="2">
        <f t="shared" si="332"/>
        <v>0.69901872562882972</v>
      </c>
      <c r="K1110" s="10">
        <f t="shared" si="334"/>
        <v>1</v>
      </c>
      <c r="L1110" s="9">
        <f t="shared" si="335"/>
        <v>2</v>
      </c>
      <c r="M1110" s="8" t="e">
        <f t="shared" si="336"/>
        <v>#N/A</v>
      </c>
      <c r="N1110" s="2">
        <f t="shared" si="337"/>
        <v>0.61627458542229074</v>
      </c>
      <c r="O1110" s="2">
        <f t="shared" si="338"/>
        <v>0.31944980074559715</v>
      </c>
      <c r="P1110" s="2">
        <f t="shared" si="339"/>
        <v>0</v>
      </c>
      <c r="Q1110" s="2">
        <f t="shared" si="340"/>
        <v>6.4275613832112111E-2</v>
      </c>
      <c r="R1110" s="1">
        <v>14382</v>
      </c>
      <c r="S1110" s="1">
        <v>7455</v>
      </c>
      <c r="W1110" s="1">
        <v>1500</v>
      </c>
      <c r="AR1110" t="s">
        <v>2227</v>
      </c>
      <c r="AS1110" t="s">
        <v>1483</v>
      </c>
      <c r="AT1110" t="e">
        <f>#REF!</f>
        <v>#REF!</v>
      </c>
      <c r="AV1110" s="40">
        <v>21</v>
      </c>
      <c r="AW1110" s="42">
        <v>211</v>
      </c>
      <c r="AX1110" s="44">
        <f t="shared" si="330"/>
        <v>21211</v>
      </c>
      <c r="AZ1110" s="7" t="s">
        <v>4546</v>
      </c>
    </row>
    <row r="1111" spans="1:52" hidden="1" outlineLevel="1">
      <c r="A1111" t="s">
        <v>358</v>
      </c>
      <c r="B1111" t="s">
        <v>1483</v>
      </c>
      <c r="C1111" s="25">
        <v>16820</v>
      </c>
      <c r="F1111" s="1">
        <f t="shared" si="333"/>
        <v>11457</v>
      </c>
      <c r="G1111" s="1">
        <v>7041</v>
      </c>
      <c r="H1111" s="1">
        <v>7043</v>
      </c>
      <c r="I1111" s="2" t="str">
        <f t="shared" si="331"/>
        <v/>
      </c>
      <c r="J1111" s="2">
        <f t="shared" si="332"/>
        <v>0.61473335078991009</v>
      </c>
      <c r="K1111" s="10">
        <f t="shared" si="334"/>
        <v>1</v>
      </c>
      <c r="L1111" s="9">
        <f t="shared" si="335"/>
        <v>2</v>
      </c>
      <c r="M1111" s="8" t="e">
        <f t="shared" si="336"/>
        <v>#N/A</v>
      </c>
      <c r="N1111" s="2">
        <f t="shared" si="337"/>
        <v>0.71510866719036392</v>
      </c>
      <c r="O1111" s="2">
        <f t="shared" si="338"/>
        <v>0.2046783625730994</v>
      </c>
      <c r="P1111" s="2">
        <f t="shared" si="339"/>
        <v>0</v>
      </c>
      <c r="Q1111" s="2">
        <f t="shared" si="340"/>
        <v>8.0212970236536674E-2</v>
      </c>
      <c r="R1111" s="1">
        <v>8193</v>
      </c>
      <c r="S1111" s="1">
        <v>2345</v>
      </c>
      <c r="W1111" s="1">
        <v>919</v>
      </c>
      <c r="AR1111" t="s">
        <v>358</v>
      </c>
      <c r="AS1111" t="s">
        <v>1483</v>
      </c>
      <c r="AT1111" t="e">
        <f>#REF!</f>
        <v>#REF!</v>
      </c>
      <c r="AV1111" s="40">
        <v>21</v>
      </c>
      <c r="AW1111" s="42">
        <v>213</v>
      </c>
      <c r="AX1111" s="44">
        <f t="shared" si="330"/>
        <v>21213</v>
      </c>
      <c r="AZ1111" s="7" t="s">
        <v>4546</v>
      </c>
    </row>
    <row r="1112" spans="1:52" hidden="1" outlineLevel="1">
      <c r="A1112" t="s">
        <v>135</v>
      </c>
      <c r="B1112" t="s">
        <v>1483</v>
      </c>
      <c r="C1112" s="25">
        <v>14358</v>
      </c>
      <c r="F1112" s="1">
        <f t="shared" si="333"/>
        <v>9860</v>
      </c>
      <c r="G1112" s="1">
        <v>6815</v>
      </c>
      <c r="H1112" s="1">
        <v>6822</v>
      </c>
      <c r="I1112" s="2" t="str">
        <f t="shared" si="331"/>
        <v/>
      </c>
      <c r="J1112" s="2">
        <f t="shared" si="332"/>
        <v>0.69188640973630833</v>
      </c>
      <c r="K1112" s="10">
        <f t="shared" si="334"/>
        <v>1</v>
      </c>
      <c r="L1112" s="9">
        <f t="shared" si="335"/>
        <v>2</v>
      </c>
      <c r="M1112" s="8" t="e">
        <f t="shared" si="336"/>
        <v>#N/A</v>
      </c>
      <c r="N1112" s="2">
        <f t="shared" si="337"/>
        <v>0.63671399594320488</v>
      </c>
      <c r="O1112" s="2">
        <f t="shared" si="338"/>
        <v>0.31663286004056795</v>
      </c>
      <c r="P1112" s="2">
        <f t="shared" si="339"/>
        <v>0</v>
      </c>
      <c r="Q1112" s="2">
        <f t="shared" si="340"/>
        <v>4.6653144016227166E-2</v>
      </c>
      <c r="R1112" s="1">
        <v>6278</v>
      </c>
      <c r="S1112" s="1">
        <v>3122</v>
      </c>
      <c r="W1112" s="1">
        <v>460</v>
      </c>
      <c r="AR1112" t="s">
        <v>135</v>
      </c>
      <c r="AS1112" t="s">
        <v>1483</v>
      </c>
      <c r="AT1112" t="e">
        <f>#REF!</f>
        <v>#REF!</v>
      </c>
      <c r="AV1112" s="40">
        <v>21</v>
      </c>
      <c r="AW1112" s="42">
        <v>215</v>
      </c>
      <c r="AX1112" s="44">
        <f t="shared" si="330"/>
        <v>21215</v>
      </c>
      <c r="AZ1112" s="7" t="s">
        <v>4546</v>
      </c>
    </row>
    <row r="1113" spans="1:52" hidden="1" outlineLevel="1">
      <c r="A1113" t="s">
        <v>443</v>
      </c>
      <c r="B1113" t="s">
        <v>1483</v>
      </c>
      <c r="C1113" s="25">
        <v>23536</v>
      </c>
      <c r="F1113" s="1">
        <f t="shared" si="333"/>
        <v>16167</v>
      </c>
      <c r="G1113" s="1">
        <v>10215</v>
      </c>
      <c r="H1113" s="1">
        <v>10295</v>
      </c>
      <c r="I1113" s="2" t="str">
        <f t="shared" si="331"/>
        <v/>
      </c>
      <c r="J1113" s="2">
        <f t="shared" si="332"/>
        <v>0.63679099400012373</v>
      </c>
      <c r="K1113" s="10">
        <f t="shared" si="334"/>
        <v>1</v>
      </c>
      <c r="L1113" s="9">
        <f t="shared" si="335"/>
        <v>2</v>
      </c>
      <c r="M1113" s="8" t="e">
        <f t="shared" si="336"/>
        <v>#N/A</v>
      </c>
      <c r="N1113" s="2">
        <f t="shared" si="337"/>
        <v>0.49192800148450549</v>
      </c>
      <c r="O1113" s="2">
        <f t="shared" si="338"/>
        <v>0.46867074905672046</v>
      </c>
      <c r="P1113" s="2">
        <f t="shared" si="339"/>
        <v>0</v>
      </c>
      <c r="Q1113" s="2">
        <f t="shared" si="340"/>
        <v>3.940124945877399E-2</v>
      </c>
      <c r="R1113" s="1">
        <v>7953</v>
      </c>
      <c r="S1113" s="1">
        <v>7577</v>
      </c>
      <c r="W1113" s="1">
        <v>637</v>
      </c>
      <c r="AR1113" t="s">
        <v>443</v>
      </c>
      <c r="AS1113" t="s">
        <v>1483</v>
      </c>
      <c r="AT1113" t="e">
        <f>#REF!</f>
        <v>#REF!</v>
      </c>
      <c r="AV1113" s="40">
        <v>21</v>
      </c>
      <c r="AW1113" s="42">
        <v>217</v>
      </c>
      <c r="AX1113" s="44">
        <f t="shared" si="330"/>
        <v>21217</v>
      </c>
      <c r="AZ1113" s="7" t="s">
        <v>4546</v>
      </c>
    </row>
    <row r="1114" spans="1:52" hidden="1" outlineLevel="1">
      <c r="A1114" t="s">
        <v>174</v>
      </c>
      <c r="B1114" t="s">
        <v>1483</v>
      </c>
      <c r="C1114" s="25">
        <v>11858</v>
      </c>
      <c r="F1114" s="1">
        <f t="shared" si="333"/>
        <v>8010</v>
      </c>
      <c r="G1114" s="1">
        <v>4854</v>
      </c>
      <c r="H1114" s="1">
        <v>4754</v>
      </c>
      <c r="I1114" s="2" t="str">
        <f t="shared" si="331"/>
        <v/>
      </c>
      <c r="J1114" s="2">
        <f t="shared" si="332"/>
        <v>0.59350811485642951</v>
      </c>
      <c r="K1114" s="10">
        <f t="shared" si="334"/>
        <v>1</v>
      </c>
      <c r="L1114" s="9">
        <f t="shared" si="335"/>
        <v>2</v>
      </c>
      <c r="M1114" s="8" t="e">
        <f t="shared" si="336"/>
        <v>#N/A</v>
      </c>
      <c r="N1114" s="2">
        <f t="shared" si="337"/>
        <v>0.8253433208489388</v>
      </c>
      <c r="O1114" s="2">
        <f t="shared" si="338"/>
        <v>0.14132334581772785</v>
      </c>
      <c r="P1114" s="2">
        <f t="shared" si="339"/>
        <v>0</v>
      </c>
      <c r="Q1114" s="2">
        <f t="shared" si="340"/>
        <v>3.3333333333333354E-2</v>
      </c>
      <c r="R1114" s="1">
        <v>6611</v>
      </c>
      <c r="S1114" s="1">
        <v>1132</v>
      </c>
      <c r="W1114" s="1">
        <v>267</v>
      </c>
      <c r="AR1114" t="s">
        <v>174</v>
      </c>
      <c r="AS1114" t="s">
        <v>1483</v>
      </c>
      <c r="AT1114" t="e">
        <f>#REF!</f>
        <v>#REF!</v>
      </c>
      <c r="AV1114" s="40">
        <v>21</v>
      </c>
      <c r="AW1114" s="42">
        <v>219</v>
      </c>
      <c r="AX1114" s="44">
        <f t="shared" si="330"/>
        <v>21219</v>
      </c>
      <c r="AZ1114" s="7" t="s">
        <v>4546</v>
      </c>
    </row>
    <row r="1115" spans="1:52" hidden="1" outlineLevel="1">
      <c r="A1115" t="s">
        <v>136</v>
      </c>
      <c r="B1115" t="s">
        <v>1483</v>
      </c>
      <c r="C1115" s="25">
        <v>13438</v>
      </c>
      <c r="F1115" s="1">
        <f t="shared" si="333"/>
        <v>9663</v>
      </c>
      <c r="G1115" s="1">
        <v>6215</v>
      </c>
      <c r="H1115" s="1">
        <v>6111</v>
      </c>
      <c r="I1115" s="2" t="str">
        <f t="shared" si="331"/>
        <v/>
      </c>
      <c r="J1115" s="2">
        <f t="shared" si="332"/>
        <v>0.63241229431853463</v>
      </c>
      <c r="K1115" s="10">
        <f t="shared" si="334"/>
        <v>1</v>
      </c>
      <c r="L1115" s="9">
        <f t="shared" si="335"/>
        <v>2</v>
      </c>
      <c r="M1115" s="8" t="e">
        <f t="shared" si="336"/>
        <v>#N/A</v>
      </c>
      <c r="N1115" s="2">
        <f t="shared" si="337"/>
        <v>0.72699989651247021</v>
      </c>
      <c r="O1115" s="2">
        <f t="shared" si="338"/>
        <v>0.22580978992031461</v>
      </c>
      <c r="P1115" s="2">
        <f t="shared" si="339"/>
        <v>0</v>
      </c>
      <c r="Q1115" s="2">
        <f t="shared" si="340"/>
        <v>4.7190313567215175E-2</v>
      </c>
      <c r="R1115" s="1">
        <v>7025</v>
      </c>
      <c r="S1115" s="1">
        <v>2182</v>
      </c>
      <c r="W1115" s="1">
        <v>456</v>
      </c>
      <c r="AR1115" t="s">
        <v>136</v>
      </c>
      <c r="AS1115" t="s">
        <v>1483</v>
      </c>
      <c r="AT1115" t="e">
        <f>#REF!</f>
        <v>#REF!</v>
      </c>
      <c r="AV1115" s="40">
        <v>21</v>
      </c>
      <c r="AW1115" s="42">
        <v>221</v>
      </c>
      <c r="AX1115" s="44">
        <f t="shared" si="330"/>
        <v>21221</v>
      </c>
      <c r="AZ1115" s="7" t="s">
        <v>4546</v>
      </c>
    </row>
    <row r="1116" spans="1:52" hidden="1" outlineLevel="1">
      <c r="A1116" t="s">
        <v>1385</v>
      </c>
      <c r="B1116" t="s">
        <v>1483</v>
      </c>
      <c r="C1116" s="25">
        <v>8843</v>
      </c>
      <c r="F1116" s="1">
        <f t="shared" si="333"/>
        <v>6156</v>
      </c>
      <c r="G1116" s="1">
        <v>3828</v>
      </c>
      <c r="H1116" s="1">
        <v>3790</v>
      </c>
      <c r="I1116" s="2" t="str">
        <f t="shared" si="331"/>
        <v/>
      </c>
      <c r="J1116" s="2">
        <f t="shared" si="332"/>
        <v>0.61565951916829109</v>
      </c>
      <c r="K1116" s="10">
        <f t="shared" si="334"/>
        <v>1</v>
      </c>
      <c r="L1116" s="9">
        <f t="shared" si="335"/>
        <v>2</v>
      </c>
      <c r="M1116" s="8" t="e">
        <f t="shared" si="336"/>
        <v>#N/A</v>
      </c>
      <c r="N1116" s="2">
        <f t="shared" si="337"/>
        <v>0.79012345679012341</v>
      </c>
      <c r="O1116" s="2">
        <f t="shared" si="338"/>
        <v>0.16796621182586094</v>
      </c>
      <c r="P1116" s="2">
        <f t="shared" si="339"/>
        <v>0</v>
      </c>
      <c r="Q1116" s="2">
        <f t="shared" si="340"/>
        <v>4.1910331384015648E-2</v>
      </c>
      <c r="R1116" s="1">
        <v>4864</v>
      </c>
      <c r="S1116" s="1">
        <v>1034</v>
      </c>
      <c r="W1116" s="1">
        <v>258</v>
      </c>
      <c r="AR1116" t="s">
        <v>1385</v>
      </c>
      <c r="AS1116" t="s">
        <v>1483</v>
      </c>
      <c r="AT1116" t="e">
        <f>#REF!</f>
        <v>#REF!</v>
      </c>
      <c r="AV1116" s="40">
        <v>21</v>
      </c>
      <c r="AW1116" s="42">
        <v>223</v>
      </c>
      <c r="AX1116" s="44">
        <f t="shared" si="330"/>
        <v>21223</v>
      </c>
      <c r="AZ1116" s="7" t="s">
        <v>4546</v>
      </c>
    </row>
    <row r="1117" spans="1:52" hidden="1" outlineLevel="1">
      <c r="A1117" t="s">
        <v>170</v>
      </c>
      <c r="B1117" t="s">
        <v>1483</v>
      </c>
      <c r="C1117" s="25">
        <v>15451</v>
      </c>
      <c r="F1117" s="1">
        <f t="shared" si="333"/>
        <v>10077</v>
      </c>
      <c r="G1117" s="1">
        <v>5817</v>
      </c>
      <c r="H1117" s="1">
        <v>5977</v>
      </c>
      <c r="I1117" s="2" t="str">
        <f t="shared" si="331"/>
        <v/>
      </c>
      <c r="J1117" s="2">
        <f t="shared" si="332"/>
        <v>0.59313287684826832</v>
      </c>
      <c r="K1117" s="10">
        <f t="shared" si="334"/>
        <v>1</v>
      </c>
      <c r="L1117" s="9">
        <f t="shared" si="335"/>
        <v>2</v>
      </c>
      <c r="M1117" s="8" t="e">
        <f t="shared" si="336"/>
        <v>#N/A</v>
      </c>
      <c r="N1117" s="2">
        <f t="shared" si="337"/>
        <v>0.8527339485958122</v>
      </c>
      <c r="O1117" s="2">
        <f t="shared" si="338"/>
        <v>0.11203731269226952</v>
      </c>
      <c r="P1117" s="2">
        <f t="shared" si="339"/>
        <v>0</v>
      </c>
      <c r="Q1117" s="2">
        <f t="shared" si="340"/>
        <v>3.5228738711918284E-2</v>
      </c>
      <c r="R1117" s="1">
        <v>8593</v>
      </c>
      <c r="S1117" s="1">
        <v>1129</v>
      </c>
      <c r="W1117" s="1">
        <v>355</v>
      </c>
      <c r="AR1117" t="s">
        <v>170</v>
      </c>
      <c r="AS1117" t="s">
        <v>1483</v>
      </c>
      <c r="AT1117" t="e">
        <f>#REF!</f>
        <v>#REF!</v>
      </c>
      <c r="AV1117" s="40">
        <v>21</v>
      </c>
      <c r="AW1117" s="42">
        <v>225</v>
      </c>
      <c r="AX1117" s="44">
        <f t="shared" si="330"/>
        <v>21225</v>
      </c>
      <c r="AZ1117" s="7" t="s">
        <v>4546</v>
      </c>
    </row>
    <row r="1118" spans="1:52" hidden="1" outlineLevel="1">
      <c r="A1118" t="s">
        <v>397</v>
      </c>
      <c r="B1118" t="s">
        <v>1483</v>
      </c>
      <c r="C1118" s="25">
        <v>99497</v>
      </c>
      <c r="F1118" s="1">
        <f t="shared" si="333"/>
        <v>58441</v>
      </c>
      <c r="G1118" s="1">
        <v>40094</v>
      </c>
      <c r="H1118" s="1">
        <v>39711</v>
      </c>
      <c r="I1118" s="2" t="str">
        <f t="shared" si="331"/>
        <v/>
      </c>
      <c r="J1118" s="2">
        <f t="shared" si="332"/>
        <v>0.67950582638900769</v>
      </c>
      <c r="K1118" s="10">
        <f t="shared" si="334"/>
        <v>1</v>
      </c>
      <c r="L1118" s="9">
        <f t="shared" si="335"/>
        <v>2</v>
      </c>
      <c r="M1118" s="8" t="e">
        <f t="shared" si="336"/>
        <v>#N/A</v>
      </c>
      <c r="N1118" s="2">
        <f t="shared" si="337"/>
        <v>0.58457247480364816</v>
      </c>
      <c r="O1118" s="2">
        <f t="shared" si="338"/>
        <v>0.34314950120634485</v>
      </c>
      <c r="P1118" s="2">
        <f t="shared" si="339"/>
        <v>0</v>
      </c>
      <c r="Q1118" s="2">
        <f t="shared" si="340"/>
        <v>7.227802399000699E-2</v>
      </c>
      <c r="R1118" s="1">
        <v>34163</v>
      </c>
      <c r="S1118" s="1">
        <v>20054</v>
      </c>
      <c r="W1118" s="1">
        <v>4224</v>
      </c>
      <c r="AR1118" t="s">
        <v>397</v>
      </c>
      <c r="AS1118" t="s">
        <v>1483</v>
      </c>
      <c r="AT1118" t="e">
        <f>#REF!</f>
        <v>#REF!</v>
      </c>
      <c r="AV1118" s="40">
        <v>21</v>
      </c>
      <c r="AW1118" s="42">
        <v>227</v>
      </c>
      <c r="AX1118" s="44">
        <f t="shared" si="330"/>
        <v>21227</v>
      </c>
      <c r="AZ1118" s="7" t="s">
        <v>4546</v>
      </c>
    </row>
    <row r="1119" spans="1:52" hidden="1" outlineLevel="1">
      <c r="A1119" t="s">
        <v>1340</v>
      </c>
      <c r="B1119" t="s">
        <v>1483</v>
      </c>
      <c r="C1119" s="25">
        <v>11260</v>
      </c>
      <c r="F1119" s="1">
        <f t="shared" si="333"/>
        <v>7804</v>
      </c>
      <c r="G1119" s="1">
        <v>5340</v>
      </c>
      <c r="H1119" s="1">
        <v>5236</v>
      </c>
      <c r="I1119" s="2" t="str">
        <f t="shared" si="331"/>
        <v/>
      </c>
      <c r="J1119" s="2">
        <f t="shared" si="332"/>
        <v>0.67093798052280884</v>
      </c>
      <c r="K1119" s="10">
        <f t="shared" si="334"/>
        <v>1</v>
      </c>
      <c r="L1119" s="9">
        <f t="shared" si="335"/>
        <v>2</v>
      </c>
      <c r="M1119" s="8" t="e">
        <f t="shared" si="336"/>
        <v>#N/A</v>
      </c>
      <c r="N1119" s="2">
        <f t="shared" si="337"/>
        <v>0.69784725781650436</v>
      </c>
      <c r="O1119" s="2">
        <f t="shared" si="338"/>
        <v>0.27152742183495643</v>
      </c>
      <c r="P1119" s="2">
        <f t="shared" si="339"/>
        <v>0</v>
      </c>
      <c r="Q1119" s="2">
        <f t="shared" si="340"/>
        <v>3.0625320348539209E-2</v>
      </c>
      <c r="R1119" s="1">
        <v>5446</v>
      </c>
      <c r="S1119" s="1">
        <v>2119</v>
      </c>
      <c r="W1119" s="1">
        <v>239</v>
      </c>
      <c r="AR1119" t="s">
        <v>1340</v>
      </c>
      <c r="AS1119" t="s">
        <v>1483</v>
      </c>
      <c r="AT1119" t="e">
        <f>#REF!</f>
        <v>#REF!</v>
      </c>
      <c r="AV1119" s="40">
        <v>21</v>
      </c>
      <c r="AW1119" s="42">
        <v>229</v>
      </c>
      <c r="AX1119" s="44">
        <f t="shared" si="330"/>
        <v>21229</v>
      </c>
      <c r="AZ1119" s="7" t="s">
        <v>4546</v>
      </c>
    </row>
    <row r="1120" spans="1:52" hidden="1" outlineLevel="1">
      <c r="A1120" t="s">
        <v>398</v>
      </c>
      <c r="B1120" t="s">
        <v>1483</v>
      </c>
      <c r="C1120" s="25">
        <v>20473</v>
      </c>
      <c r="F1120" s="1">
        <f t="shared" si="333"/>
        <v>14273</v>
      </c>
      <c r="G1120" s="1">
        <v>7859</v>
      </c>
      <c r="H1120" s="1">
        <v>7685</v>
      </c>
      <c r="I1120" s="2" t="str">
        <f t="shared" si="331"/>
        <v/>
      </c>
      <c r="J1120" s="2">
        <f t="shared" si="332"/>
        <v>0.53842920198977084</v>
      </c>
      <c r="K1120" s="10">
        <f t="shared" si="334"/>
        <v>2</v>
      </c>
      <c r="L1120" s="9">
        <f t="shared" si="335"/>
        <v>1</v>
      </c>
      <c r="M1120" s="8" t="e">
        <f t="shared" si="336"/>
        <v>#N/A</v>
      </c>
      <c r="N1120" s="2">
        <f t="shared" si="337"/>
        <v>0.40692216072304349</v>
      </c>
      <c r="O1120" s="2">
        <f t="shared" si="338"/>
        <v>0.56673439361031319</v>
      </c>
      <c r="P1120" s="2">
        <f t="shared" si="339"/>
        <v>0</v>
      </c>
      <c r="Q1120" s="2">
        <f t="shared" si="340"/>
        <v>2.6343445666643261E-2</v>
      </c>
      <c r="R1120" s="1">
        <v>5808</v>
      </c>
      <c r="S1120" s="1">
        <v>8089</v>
      </c>
      <c r="W1120" s="1">
        <v>376</v>
      </c>
      <c r="AR1120" t="s">
        <v>398</v>
      </c>
      <c r="AS1120" t="s">
        <v>1483</v>
      </c>
      <c r="AT1120" t="e">
        <f>#REF!</f>
        <v>#REF!</v>
      </c>
      <c r="AV1120" s="40">
        <v>21</v>
      </c>
      <c r="AW1120" s="42">
        <v>231</v>
      </c>
      <c r="AX1120" s="44">
        <f t="shared" si="330"/>
        <v>21231</v>
      </c>
      <c r="AZ1120" s="7" t="s">
        <v>4546</v>
      </c>
    </row>
    <row r="1121" spans="1:52" hidden="1" outlineLevel="1">
      <c r="A1121" t="s">
        <v>806</v>
      </c>
      <c r="B1121" t="s">
        <v>1483</v>
      </c>
      <c r="C1121" s="25">
        <v>13969</v>
      </c>
      <c r="F1121" s="1">
        <f t="shared" si="333"/>
        <v>9484</v>
      </c>
      <c r="G1121" s="1">
        <v>5335</v>
      </c>
      <c r="H1121" s="1">
        <v>5547</v>
      </c>
      <c r="I1121" s="2" t="str">
        <f t="shared" si="331"/>
        <v/>
      </c>
      <c r="J1121" s="2">
        <f t="shared" si="332"/>
        <v>0.58487979755377473</v>
      </c>
      <c r="K1121" s="10">
        <f t="shared" si="334"/>
        <v>1</v>
      </c>
      <c r="L1121" s="9">
        <f t="shared" si="335"/>
        <v>2</v>
      </c>
      <c r="M1121" s="8" t="e">
        <f t="shared" si="336"/>
        <v>#N/A</v>
      </c>
      <c r="N1121" s="2">
        <f t="shared" si="337"/>
        <v>0.84194432728806412</v>
      </c>
      <c r="O1121" s="2">
        <f t="shared" si="338"/>
        <v>0.12600168705187684</v>
      </c>
      <c r="P1121" s="2">
        <f t="shared" si="339"/>
        <v>0</v>
      </c>
      <c r="Q1121" s="2">
        <f t="shared" si="340"/>
        <v>3.2053985660059042E-2</v>
      </c>
      <c r="R1121" s="1">
        <v>7985</v>
      </c>
      <c r="S1121" s="1">
        <v>1195</v>
      </c>
      <c r="W1121" s="1">
        <v>304</v>
      </c>
      <c r="AR1121" t="s">
        <v>806</v>
      </c>
      <c r="AS1121" t="s">
        <v>1483</v>
      </c>
      <c r="AT1121" t="e">
        <f>#REF!</f>
        <v>#REF!</v>
      </c>
      <c r="AV1121" s="40">
        <v>21</v>
      </c>
      <c r="AW1121" s="42">
        <v>233</v>
      </c>
      <c r="AX1121" s="44">
        <f t="shared" si="330"/>
        <v>21233</v>
      </c>
      <c r="AZ1121" s="7" t="s">
        <v>4546</v>
      </c>
    </row>
    <row r="1122" spans="1:52" hidden="1" outlineLevel="1">
      <c r="A1122" t="s">
        <v>3505</v>
      </c>
      <c r="B1122" t="s">
        <v>1483</v>
      </c>
      <c r="C1122" s="25">
        <v>36163</v>
      </c>
      <c r="F1122" s="1">
        <f t="shared" si="333"/>
        <v>25094</v>
      </c>
      <c r="G1122" s="1">
        <v>13567</v>
      </c>
      <c r="H1122" s="1">
        <v>13629</v>
      </c>
      <c r="I1122" s="2" t="str">
        <f t="shared" si="331"/>
        <v/>
      </c>
      <c r="J1122" s="2">
        <f t="shared" si="332"/>
        <v>0.54311787678329482</v>
      </c>
      <c r="K1122" s="10">
        <f t="shared" si="334"/>
        <v>2</v>
      </c>
      <c r="L1122" s="9">
        <f t="shared" si="335"/>
        <v>1</v>
      </c>
      <c r="M1122" s="8" t="e">
        <f t="shared" si="336"/>
        <v>#N/A</v>
      </c>
      <c r="N1122" s="2">
        <f t="shared" si="337"/>
        <v>0.24866501952658007</v>
      </c>
      <c r="O1122" s="2">
        <f t="shared" si="338"/>
        <v>0.7124013708456205</v>
      </c>
      <c r="P1122" s="2">
        <f t="shared" si="339"/>
        <v>0</v>
      </c>
      <c r="Q1122" s="2">
        <f t="shared" si="340"/>
        <v>3.8933609627799459E-2</v>
      </c>
      <c r="R1122" s="1">
        <v>6240</v>
      </c>
      <c r="S1122" s="1">
        <v>17877</v>
      </c>
      <c r="W1122" s="1">
        <v>977</v>
      </c>
      <c r="AR1122" t="s">
        <v>3505</v>
      </c>
      <c r="AS1122" t="s">
        <v>1483</v>
      </c>
      <c r="AT1122" t="e">
        <f>#REF!</f>
        <v>#REF!</v>
      </c>
      <c r="AV1122" s="40">
        <v>21</v>
      </c>
      <c r="AW1122" s="42">
        <v>235</v>
      </c>
      <c r="AX1122" s="44">
        <f t="shared" si="330"/>
        <v>21235</v>
      </c>
      <c r="AZ1122" s="7" t="s">
        <v>4546</v>
      </c>
    </row>
    <row r="1123" spans="1:52" hidden="1" outlineLevel="1">
      <c r="A1123" t="s">
        <v>1386</v>
      </c>
      <c r="B1123" t="s">
        <v>1483</v>
      </c>
      <c r="C1123" s="25">
        <v>7076</v>
      </c>
      <c r="F1123" s="1">
        <f t="shared" si="333"/>
        <v>5750</v>
      </c>
      <c r="G1123" s="1">
        <v>3206</v>
      </c>
      <c r="H1123" s="1">
        <v>3155</v>
      </c>
      <c r="I1123" s="2" t="str">
        <f t="shared" si="331"/>
        <v/>
      </c>
      <c r="J1123" s="2">
        <f t="shared" si="332"/>
        <v>0.54869565217391303</v>
      </c>
      <c r="K1123" s="10">
        <f t="shared" si="334"/>
        <v>1</v>
      </c>
      <c r="L1123" s="9">
        <f t="shared" si="335"/>
        <v>2</v>
      </c>
      <c r="M1123" s="8" t="e">
        <f t="shared" si="336"/>
        <v>#N/A</v>
      </c>
      <c r="N1123" s="2">
        <f t="shared" si="337"/>
        <v>0.89373913043478259</v>
      </c>
      <c r="O1123" s="2">
        <f t="shared" si="338"/>
        <v>9.0260869565217394E-2</v>
      </c>
      <c r="P1123" s="2">
        <f t="shared" si="339"/>
        <v>0</v>
      </c>
      <c r="Q1123" s="2">
        <f t="shared" si="340"/>
        <v>1.6000000000000014E-2</v>
      </c>
      <c r="R1123" s="1">
        <v>5139</v>
      </c>
      <c r="S1123" s="1">
        <v>519</v>
      </c>
      <c r="W1123" s="1">
        <v>92</v>
      </c>
      <c r="AR1123" t="s">
        <v>1386</v>
      </c>
      <c r="AS1123" t="s">
        <v>1483</v>
      </c>
      <c r="AT1123" t="e">
        <f>#REF!</f>
        <v>#REF!</v>
      </c>
      <c r="AV1123" s="40">
        <v>21</v>
      </c>
      <c r="AW1123" s="42">
        <v>237</v>
      </c>
      <c r="AX1123" s="44">
        <f t="shared" si="330"/>
        <v>21237</v>
      </c>
      <c r="AZ1123" s="7" t="s">
        <v>4546</v>
      </c>
    </row>
    <row r="1124" spans="1:52" hidden="1" outlineLevel="1">
      <c r="A1124" t="s">
        <v>1261</v>
      </c>
      <c r="B1124" t="s">
        <v>1483</v>
      </c>
      <c r="C1124" s="25">
        <v>23695</v>
      </c>
      <c r="F1124" s="1">
        <f t="shared" si="333"/>
        <v>16954</v>
      </c>
      <c r="G1124" s="1">
        <v>11505</v>
      </c>
      <c r="H1124" s="1">
        <v>11502</v>
      </c>
      <c r="I1124" s="2" t="str">
        <f t="shared" si="331"/>
        <v/>
      </c>
      <c r="J1124" s="2">
        <f t="shared" si="332"/>
        <v>0.67842397074436711</v>
      </c>
      <c r="K1124" s="10">
        <f t="shared" si="334"/>
        <v>1</v>
      </c>
      <c r="L1124" s="9">
        <f t="shared" si="335"/>
        <v>2</v>
      </c>
      <c r="M1124" s="8" t="e">
        <f t="shared" si="336"/>
        <v>#N/A</v>
      </c>
      <c r="N1124" s="2">
        <f t="shared" si="337"/>
        <v>0.6202076206205025</v>
      </c>
      <c r="O1124" s="2">
        <f t="shared" si="338"/>
        <v>0.3110180488380323</v>
      </c>
      <c r="P1124" s="2">
        <f t="shared" si="339"/>
        <v>0</v>
      </c>
      <c r="Q1124" s="2">
        <f t="shared" si="340"/>
        <v>6.8774330541465201E-2</v>
      </c>
      <c r="R1124" s="1">
        <v>10515</v>
      </c>
      <c r="S1124" s="1">
        <v>5273</v>
      </c>
      <c r="W1124" s="1">
        <v>1166</v>
      </c>
      <c r="AR1124" t="s">
        <v>1261</v>
      </c>
      <c r="AS1124" t="s">
        <v>1483</v>
      </c>
      <c r="AT1124" t="e">
        <f>#REF!</f>
        <v>#REF!</v>
      </c>
      <c r="AV1124" s="40">
        <v>21</v>
      </c>
      <c r="AW1124" s="42">
        <v>239</v>
      </c>
      <c r="AX1124" s="44">
        <f t="shared" si="330"/>
        <v>21239</v>
      </c>
      <c r="AZ1124" s="7" t="s">
        <v>4546</v>
      </c>
    </row>
    <row r="1125" spans="1:52" collapsed="1">
      <c r="A1125" t="s">
        <v>3406</v>
      </c>
      <c r="B1125" t="s">
        <v>1517</v>
      </c>
      <c r="C1125" s="1">
        <f>SUM(C1005:C1124)</f>
        <v>4146101</v>
      </c>
      <c r="D1125" s="52">
        <v>3042000</v>
      </c>
      <c r="E1125" s="52">
        <v>2969000</v>
      </c>
      <c r="F1125" s="1">
        <f>SUM(F1005:F1124)</f>
        <v>2794286</v>
      </c>
      <c r="G1125" s="1">
        <f>SUM(G1005:G1124)</f>
        <v>1809102</v>
      </c>
      <c r="H1125" s="1">
        <v>1795860</v>
      </c>
      <c r="I1125" s="2">
        <f t="shared" si="331"/>
        <v>0.59035502958579877</v>
      </c>
      <c r="J1125" s="2">
        <f t="shared" si="332"/>
        <v>0.64269011833434375</v>
      </c>
      <c r="K1125" s="10">
        <f t="shared" si="334"/>
        <v>1</v>
      </c>
      <c r="L1125" s="9">
        <f t="shared" si="335"/>
        <v>2</v>
      </c>
      <c r="M1125" s="8" t="e">
        <f t="shared" si="336"/>
        <v>#N/A</v>
      </c>
      <c r="N1125" s="2">
        <f t="shared" si="337"/>
        <v>0.57809007381492084</v>
      </c>
      <c r="O1125" s="2">
        <f t="shared" si="338"/>
        <v>0.35667895125982091</v>
      </c>
      <c r="P1125" s="2">
        <f t="shared" si="339"/>
        <v>0</v>
      </c>
      <c r="Q1125" s="2">
        <f t="shared" si="340"/>
        <v>6.5230974925258256E-2</v>
      </c>
      <c r="R1125" s="1">
        <f>SUM(R1005:R1124)</f>
        <v>1615349</v>
      </c>
      <c r="S1125" s="1">
        <f>SUM(S1005:S1124)</f>
        <v>996663</v>
      </c>
      <c r="W1125" s="1">
        <f>SUM(W1005:W1124)</f>
        <v>182274</v>
      </c>
      <c r="AR1125" t="s">
        <v>3406</v>
      </c>
      <c r="AS1125" t="s">
        <v>1517</v>
      </c>
      <c r="AV1125" s="40">
        <v>21</v>
      </c>
      <c r="AW1125" s="42"/>
      <c r="AX1125" s="40">
        <f>AV1125</f>
        <v>21</v>
      </c>
      <c r="AZ1125" s="7" t="s">
        <v>1724</v>
      </c>
    </row>
    <row r="1126" spans="1:52">
      <c r="C1126" s="25"/>
      <c r="I1126" s="2"/>
      <c r="J1126" s="2"/>
      <c r="M1126" s="8"/>
      <c r="AV1126" s="40"/>
      <c r="AW1126" s="42"/>
      <c r="AX1126" s="44"/>
    </row>
    <row r="1127" spans="1:52" hidden="1" outlineLevel="1">
      <c r="A1127" t="s">
        <v>1379</v>
      </c>
      <c r="B1127" t="s">
        <v>1799</v>
      </c>
      <c r="C1127" s="25">
        <v>59223</v>
      </c>
      <c r="F1127" s="1">
        <f t="shared" ref="F1127:F1158" si="341">SUM(R1127:AJ1127)</f>
        <v>38420</v>
      </c>
      <c r="G1127" s="1">
        <v>25676</v>
      </c>
      <c r="H1127" s="1">
        <v>25230</v>
      </c>
      <c r="I1127" s="2" t="str">
        <f t="shared" si="331"/>
        <v/>
      </c>
      <c r="J1127" s="2">
        <f t="shared" si="332"/>
        <v>0.65668922436231125</v>
      </c>
      <c r="K1127" s="10">
        <f t="shared" ref="K1127:K1158" si="342">RANK(R1127,R1127:AO1127)</f>
        <v>1</v>
      </c>
      <c r="L1127" s="9">
        <f t="shared" ref="L1127:L1158" si="343">RANK(S1127,R1127:AO1127)</f>
        <v>2</v>
      </c>
      <c r="M1127" s="8" t="e">
        <f t="shared" ref="M1127:M1158" si="344">RANK(T1127,R1127:AO1127)</f>
        <v>#N/A</v>
      </c>
      <c r="N1127" s="2">
        <f t="shared" ref="N1127:N1158" si="345">IF(SUM($R1127:$AN1127)=0,"-",R1127/SUM($R1127:$AN1127))</f>
        <v>0.65871941697032799</v>
      </c>
      <c r="O1127" s="2">
        <f t="shared" ref="O1127:O1158" si="346">IF(SUM($R1127:$AN1127)=0,"-",S1127/SUM($R1127:$AN1127))</f>
        <v>0.1834200937011973</v>
      </c>
      <c r="P1127" s="2">
        <f t="shared" ref="P1127:P1158" si="347">IF(SUM($R1127:$AN1127)=0,"-",T1127/SUM($R1127:$AN1127))</f>
        <v>0</v>
      </c>
      <c r="Q1127" s="2">
        <f t="shared" ref="Q1127:Q1158" si="348">IF(SUM($R1127:$AN1127)=0,"-",(1-N1127-O1127-P1127))</f>
        <v>0.15786048932847471</v>
      </c>
      <c r="R1127" s="1">
        <v>25308</v>
      </c>
      <c r="S1127" s="1">
        <v>7047</v>
      </c>
      <c r="W1127" s="1">
        <v>6065</v>
      </c>
      <c r="AR1127" t="s">
        <v>1379</v>
      </c>
      <c r="AS1127" t="s">
        <v>1799</v>
      </c>
      <c r="AT1127" t="e">
        <f>#REF!</f>
        <v>#REF!</v>
      </c>
      <c r="AV1127" s="40">
        <v>22</v>
      </c>
      <c r="AW1127" s="42">
        <v>1</v>
      </c>
      <c r="AX1127" s="44">
        <f t="shared" si="330"/>
        <v>22001</v>
      </c>
      <c r="AZ1127" s="7" t="s">
        <v>581</v>
      </c>
    </row>
    <row r="1128" spans="1:52" hidden="1" outlineLevel="1">
      <c r="A1128" t="s">
        <v>1321</v>
      </c>
      <c r="B1128" t="s">
        <v>1799</v>
      </c>
      <c r="C1128" s="25">
        <v>25338</v>
      </c>
      <c r="F1128" s="1">
        <f t="shared" si="341"/>
        <v>13740</v>
      </c>
      <c r="G1128" s="1">
        <v>9211</v>
      </c>
      <c r="H1128" s="1">
        <v>9124</v>
      </c>
      <c r="I1128" s="2" t="str">
        <f t="shared" si="331"/>
        <v/>
      </c>
      <c r="J1128" s="2">
        <f t="shared" si="332"/>
        <v>0.6640465793304221</v>
      </c>
      <c r="K1128" s="10">
        <f t="shared" si="342"/>
        <v>1</v>
      </c>
      <c r="L1128" s="9">
        <f t="shared" si="343"/>
        <v>3</v>
      </c>
      <c r="M1128" s="8" t="e">
        <f t="shared" si="344"/>
        <v>#N/A</v>
      </c>
      <c r="N1128" s="2">
        <f t="shared" si="345"/>
        <v>0.70684133915574965</v>
      </c>
      <c r="O1128" s="2">
        <f t="shared" si="346"/>
        <v>0.14119359534206696</v>
      </c>
      <c r="P1128" s="2">
        <f t="shared" si="347"/>
        <v>0</v>
      </c>
      <c r="Q1128" s="2">
        <f t="shared" si="348"/>
        <v>0.15196506550218339</v>
      </c>
      <c r="R1128" s="1">
        <v>9712</v>
      </c>
      <c r="S1128" s="1">
        <v>1940</v>
      </c>
      <c r="W1128" s="1">
        <v>2088</v>
      </c>
      <c r="AR1128" t="s">
        <v>1321</v>
      </c>
      <c r="AS1128" t="s">
        <v>1799</v>
      </c>
      <c r="AT1128" t="e">
        <f>#REF!</f>
        <v>#REF!</v>
      </c>
      <c r="AV1128" s="40">
        <v>22</v>
      </c>
      <c r="AW1128" s="42">
        <v>3</v>
      </c>
      <c r="AX1128" s="44">
        <f t="shared" si="330"/>
        <v>22003</v>
      </c>
      <c r="AZ1128" s="7" t="s">
        <v>581</v>
      </c>
    </row>
    <row r="1129" spans="1:52" hidden="1" outlineLevel="1">
      <c r="A1129" t="s">
        <v>2438</v>
      </c>
      <c r="B1129" t="s">
        <v>1799</v>
      </c>
      <c r="C1129" s="25">
        <v>86352</v>
      </c>
      <c r="F1129" s="1">
        <f t="shared" si="341"/>
        <v>54103</v>
      </c>
      <c r="G1129" s="1">
        <v>39246</v>
      </c>
      <c r="H1129" s="1">
        <v>39100</v>
      </c>
      <c r="I1129" s="2" t="str">
        <f t="shared" si="331"/>
        <v/>
      </c>
      <c r="J1129" s="2">
        <f t="shared" si="332"/>
        <v>0.72269559913498327</v>
      </c>
      <c r="K1129" s="10">
        <f t="shared" si="342"/>
        <v>1</v>
      </c>
      <c r="L1129" s="9">
        <f t="shared" si="343"/>
        <v>2</v>
      </c>
      <c r="M1129" s="8" t="e">
        <f t="shared" si="344"/>
        <v>#N/A</v>
      </c>
      <c r="N1129" s="2">
        <f t="shared" si="345"/>
        <v>0.51926880209969872</v>
      </c>
      <c r="O1129" s="2">
        <f t="shared" si="346"/>
        <v>0.26022586547880894</v>
      </c>
      <c r="P1129" s="2">
        <f t="shared" si="347"/>
        <v>0</v>
      </c>
      <c r="Q1129" s="2">
        <f t="shared" si="348"/>
        <v>0.22050533242149234</v>
      </c>
      <c r="R1129" s="1">
        <v>28094</v>
      </c>
      <c r="S1129" s="1">
        <v>14079</v>
      </c>
      <c r="W1129" s="1">
        <v>11930</v>
      </c>
      <c r="AR1129" t="s">
        <v>2438</v>
      </c>
      <c r="AS1129" t="s">
        <v>1799</v>
      </c>
      <c r="AT1129" t="e">
        <f>#REF!</f>
        <v>#REF!</v>
      </c>
      <c r="AV1129" s="40">
        <v>22</v>
      </c>
      <c r="AW1129" s="42">
        <v>5</v>
      </c>
      <c r="AX1129" s="44">
        <f t="shared" si="330"/>
        <v>22005</v>
      </c>
      <c r="AZ1129" s="7" t="s">
        <v>581</v>
      </c>
    </row>
    <row r="1130" spans="1:52" hidden="1" outlineLevel="1">
      <c r="A1130" t="s">
        <v>1054</v>
      </c>
      <c r="B1130" t="s">
        <v>1799</v>
      </c>
      <c r="C1130" s="25">
        <v>23319</v>
      </c>
      <c r="F1130" s="1">
        <f t="shared" si="341"/>
        <v>15675</v>
      </c>
      <c r="G1130" s="1">
        <v>10913</v>
      </c>
      <c r="H1130" s="1">
        <v>10735</v>
      </c>
      <c r="I1130" s="2" t="str">
        <f t="shared" si="331"/>
        <v/>
      </c>
      <c r="J1130" s="2">
        <f t="shared" si="332"/>
        <v>0.68484848484848482</v>
      </c>
      <c r="K1130" s="10">
        <f t="shared" si="342"/>
        <v>1</v>
      </c>
      <c r="L1130" s="9">
        <f t="shared" si="343"/>
        <v>3</v>
      </c>
      <c r="M1130" s="8" t="e">
        <f t="shared" si="344"/>
        <v>#N/A</v>
      </c>
      <c r="N1130" s="2">
        <f t="shared" si="345"/>
        <v>0.7614673046251994</v>
      </c>
      <c r="O1130" s="2">
        <f t="shared" si="346"/>
        <v>0.11362041467304625</v>
      </c>
      <c r="P1130" s="2">
        <f t="shared" si="347"/>
        <v>0</v>
      </c>
      <c r="Q1130" s="2">
        <f t="shared" si="348"/>
        <v>0.12491228070175435</v>
      </c>
      <c r="R1130" s="1">
        <v>11936</v>
      </c>
      <c r="S1130" s="1">
        <v>1781</v>
      </c>
      <c r="W1130" s="1">
        <v>1958</v>
      </c>
      <c r="AR1130" t="s">
        <v>1054</v>
      </c>
      <c r="AS1130" t="s">
        <v>1799</v>
      </c>
      <c r="AT1130" t="e">
        <f>#REF!</f>
        <v>#REF!</v>
      </c>
      <c r="AV1130" s="40">
        <v>22</v>
      </c>
      <c r="AW1130" s="42">
        <v>7</v>
      </c>
      <c r="AX1130" s="44">
        <f t="shared" si="330"/>
        <v>22007</v>
      </c>
      <c r="AZ1130" s="7" t="s">
        <v>581</v>
      </c>
    </row>
    <row r="1131" spans="1:52" hidden="1" outlineLevel="1">
      <c r="A1131" t="s">
        <v>325</v>
      </c>
      <c r="B1131" t="s">
        <v>1799</v>
      </c>
      <c r="C1131" s="25">
        <v>41271</v>
      </c>
      <c r="F1131" s="1">
        <f t="shared" si="341"/>
        <v>25722</v>
      </c>
      <c r="G1131" s="1">
        <v>15683</v>
      </c>
      <c r="H1131" s="1">
        <v>15525</v>
      </c>
      <c r="I1131" s="2" t="str">
        <f t="shared" si="331"/>
        <v/>
      </c>
      <c r="J1131" s="2">
        <f t="shared" si="332"/>
        <v>0.60356892932120365</v>
      </c>
      <c r="K1131" s="10">
        <f t="shared" si="342"/>
        <v>1</v>
      </c>
      <c r="L1131" s="9">
        <f t="shared" si="343"/>
        <v>3</v>
      </c>
      <c r="M1131" s="8" t="e">
        <f t="shared" si="344"/>
        <v>#N/A</v>
      </c>
      <c r="N1131" s="2">
        <f t="shared" si="345"/>
        <v>0.72443822408832903</v>
      </c>
      <c r="O1131" s="2">
        <f t="shared" si="346"/>
        <v>0.1349039732524687</v>
      </c>
      <c r="P1131" s="2">
        <f t="shared" si="347"/>
        <v>0</v>
      </c>
      <c r="Q1131" s="2">
        <f t="shared" si="348"/>
        <v>0.14065780265920227</v>
      </c>
      <c r="R1131" s="1">
        <v>18634</v>
      </c>
      <c r="S1131" s="1">
        <v>3470</v>
      </c>
      <c r="W1131" s="1">
        <v>3618</v>
      </c>
      <c r="AR1131" t="s">
        <v>325</v>
      </c>
      <c r="AS1131" t="s">
        <v>1799</v>
      </c>
      <c r="AT1131" t="e">
        <f>#REF!</f>
        <v>#REF!</v>
      </c>
      <c r="AV1131" s="40">
        <v>22</v>
      </c>
      <c r="AW1131" s="42">
        <v>9</v>
      </c>
      <c r="AX1131" s="44">
        <f t="shared" si="330"/>
        <v>22009</v>
      </c>
      <c r="AZ1131" s="7" t="s">
        <v>581</v>
      </c>
    </row>
    <row r="1132" spans="1:52" hidden="1" outlineLevel="1">
      <c r="A1132" t="s">
        <v>440</v>
      </c>
      <c r="B1132" t="s">
        <v>1799</v>
      </c>
      <c r="C1132" s="25">
        <v>33614</v>
      </c>
      <c r="F1132" s="1">
        <f t="shared" si="341"/>
        <v>20564</v>
      </c>
      <c r="G1132" s="1">
        <v>13312</v>
      </c>
      <c r="H1132" s="1">
        <v>13281</v>
      </c>
      <c r="I1132" s="2" t="str">
        <f t="shared" si="331"/>
        <v/>
      </c>
      <c r="J1132" s="2">
        <f t="shared" si="332"/>
        <v>0.64583738572262206</v>
      </c>
      <c r="K1132" s="10">
        <f t="shared" si="342"/>
        <v>1</v>
      </c>
      <c r="L1132" s="9">
        <f t="shared" si="343"/>
        <v>3</v>
      </c>
      <c r="M1132" s="8" t="e">
        <f t="shared" si="344"/>
        <v>#N/A</v>
      </c>
      <c r="N1132" s="2">
        <f t="shared" si="345"/>
        <v>0.50831550282046289</v>
      </c>
      <c r="O1132" s="2">
        <f t="shared" si="346"/>
        <v>0.2423652985800428</v>
      </c>
      <c r="P1132" s="2">
        <f t="shared" si="347"/>
        <v>0</v>
      </c>
      <c r="Q1132" s="2">
        <f t="shared" si="348"/>
        <v>0.24931919859949431</v>
      </c>
      <c r="R1132" s="1">
        <v>10453</v>
      </c>
      <c r="S1132" s="1">
        <v>4984</v>
      </c>
      <c r="W1132" s="1">
        <v>5127</v>
      </c>
      <c r="AR1132" t="s">
        <v>440</v>
      </c>
      <c r="AS1132" t="s">
        <v>1799</v>
      </c>
      <c r="AT1132" t="e">
        <f>#REF!</f>
        <v>#REF!</v>
      </c>
      <c r="AV1132" s="40">
        <v>22</v>
      </c>
      <c r="AW1132" s="42">
        <v>11</v>
      </c>
      <c r="AX1132" s="44">
        <f t="shared" si="330"/>
        <v>22011</v>
      </c>
      <c r="AZ1132" s="7" t="s">
        <v>581</v>
      </c>
    </row>
    <row r="1133" spans="1:52" hidden="1" outlineLevel="1">
      <c r="A1133" t="s">
        <v>774</v>
      </c>
      <c r="B1133" t="s">
        <v>1799</v>
      </c>
      <c r="C1133" s="25">
        <v>15017</v>
      </c>
      <c r="F1133" s="1">
        <f t="shared" si="341"/>
        <v>10115</v>
      </c>
      <c r="G1133" s="1">
        <v>7330</v>
      </c>
      <c r="H1133" s="1">
        <v>7157</v>
      </c>
      <c r="I1133" s="2" t="str">
        <f t="shared" si="331"/>
        <v/>
      </c>
      <c r="J1133" s="2">
        <f t="shared" si="332"/>
        <v>0.70756302521008407</v>
      </c>
      <c r="K1133" s="10">
        <f t="shared" si="342"/>
        <v>1</v>
      </c>
      <c r="L1133" s="9">
        <f t="shared" si="343"/>
        <v>2</v>
      </c>
      <c r="M1133" s="8" t="e">
        <f t="shared" si="344"/>
        <v>#N/A</v>
      </c>
      <c r="N1133" s="2">
        <f t="shared" si="345"/>
        <v>0.70558576371725157</v>
      </c>
      <c r="O1133" s="2">
        <f t="shared" si="346"/>
        <v>0.16875926841324765</v>
      </c>
      <c r="P1133" s="2">
        <f t="shared" si="347"/>
        <v>0</v>
      </c>
      <c r="Q1133" s="2">
        <f t="shared" si="348"/>
        <v>0.12565496786950078</v>
      </c>
      <c r="R1133" s="1">
        <v>7137</v>
      </c>
      <c r="S1133" s="1">
        <v>1707</v>
      </c>
      <c r="W1133" s="1">
        <v>1271</v>
      </c>
      <c r="AR1133" t="s">
        <v>774</v>
      </c>
      <c r="AS1133" t="s">
        <v>1799</v>
      </c>
      <c r="AT1133" t="e">
        <f>#REF!</f>
        <v>#REF!</v>
      </c>
      <c r="AV1133" s="40">
        <v>22</v>
      </c>
      <c r="AW1133" s="42">
        <v>13</v>
      </c>
      <c r="AX1133" s="44">
        <f t="shared" si="330"/>
        <v>22013</v>
      </c>
      <c r="AZ1133" s="7" t="s">
        <v>581</v>
      </c>
    </row>
    <row r="1134" spans="1:52" hidden="1" outlineLevel="1">
      <c r="A1134" t="s">
        <v>142</v>
      </c>
      <c r="B1134" t="s">
        <v>1799</v>
      </c>
      <c r="C1134" s="25">
        <v>105435</v>
      </c>
      <c r="F1134" s="1">
        <f t="shared" si="341"/>
        <v>64101</v>
      </c>
      <c r="G1134" s="1">
        <v>42835</v>
      </c>
      <c r="H1134" s="1">
        <v>42705</v>
      </c>
      <c r="I1134" s="2" t="str">
        <f t="shared" si="331"/>
        <v/>
      </c>
      <c r="J1134" s="2">
        <f t="shared" si="332"/>
        <v>0.66621425562783732</v>
      </c>
      <c r="K1134" s="10">
        <f t="shared" si="342"/>
        <v>1</v>
      </c>
      <c r="L1134" s="9">
        <f t="shared" si="343"/>
        <v>2</v>
      </c>
      <c r="M1134" s="8" t="e">
        <f t="shared" si="344"/>
        <v>#N/A</v>
      </c>
      <c r="N1134" s="2">
        <f t="shared" si="345"/>
        <v>0.40269262570006709</v>
      </c>
      <c r="O1134" s="2">
        <f t="shared" si="346"/>
        <v>0.34921452083430837</v>
      </c>
      <c r="P1134" s="2">
        <f t="shared" si="347"/>
        <v>0</v>
      </c>
      <c r="Q1134" s="2">
        <f t="shared" si="348"/>
        <v>0.24809285346562449</v>
      </c>
      <c r="R1134" s="1">
        <v>25813</v>
      </c>
      <c r="S1134" s="1">
        <v>22385</v>
      </c>
      <c r="W1134" s="1">
        <v>15903</v>
      </c>
      <c r="AR1134" t="s">
        <v>142</v>
      </c>
      <c r="AS1134" t="s">
        <v>1799</v>
      </c>
      <c r="AT1134" t="e">
        <f>#REF!</f>
        <v>#REF!</v>
      </c>
      <c r="AV1134" s="40">
        <v>22</v>
      </c>
      <c r="AW1134" s="42">
        <v>15</v>
      </c>
      <c r="AX1134" s="44">
        <f t="shared" si="330"/>
        <v>22015</v>
      </c>
      <c r="AZ1134" s="7" t="s">
        <v>581</v>
      </c>
    </row>
    <row r="1135" spans="1:52" hidden="1" outlineLevel="1">
      <c r="A1135" t="s">
        <v>2733</v>
      </c>
      <c r="B1135" t="s">
        <v>1799</v>
      </c>
      <c r="C1135" s="25">
        <v>249157</v>
      </c>
      <c r="F1135" s="1">
        <f t="shared" si="341"/>
        <v>160078</v>
      </c>
      <c r="G1135" s="1">
        <v>106683</v>
      </c>
      <c r="H1135" s="1">
        <v>106595</v>
      </c>
      <c r="I1135" s="2" t="str">
        <f t="shared" si="331"/>
        <v/>
      </c>
      <c r="J1135" s="2">
        <f t="shared" si="332"/>
        <v>0.66589412661327607</v>
      </c>
      <c r="K1135" s="10">
        <f t="shared" si="342"/>
        <v>1</v>
      </c>
      <c r="L1135" s="9">
        <f t="shared" si="343"/>
        <v>2</v>
      </c>
      <c r="M1135" s="8" t="e">
        <f t="shared" si="344"/>
        <v>#N/A</v>
      </c>
      <c r="N1135" s="2">
        <f t="shared" si="345"/>
        <v>0.53109109309211755</v>
      </c>
      <c r="O1135" s="2">
        <f t="shared" si="346"/>
        <v>0.2639338322567748</v>
      </c>
      <c r="P1135" s="2">
        <f t="shared" si="347"/>
        <v>0</v>
      </c>
      <c r="Q1135" s="2">
        <f t="shared" si="348"/>
        <v>0.20497507465110765</v>
      </c>
      <c r="R1135" s="1">
        <v>85016</v>
      </c>
      <c r="S1135" s="1">
        <v>42250</v>
      </c>
      <c r="W1135" s="1">
        <v>32812</v>
      </c>
      <c r="AR1135" t="s">
        <v>2733</v>
      </c>
      <c r="AS1135" t="s">
        <v>1799</v>
      </c>
      <c r="AT1135" t="e">
        <f>#REF!</f>
        <v>#REF!</v>
      </c>
      <c r="AV1135" s="40">
        <v>22</v>
      </c>
      <c r="AW1135" s="42">
        <v>17</v>
      </c>
      <c r="AX1135" s="44">
        <f t="shared" si="330"/>
        <v>22017</v>
      </c>
      <c r="AZ1135" s="7" t="s">
        <v>581</v>
      </c>
    </row>
    <row r="1136" spans="1:52" hidden="1" outlineLevel="1">
      <c r="A1136" t="s">
        <v>2189</v>
      </c>
      <c r="B1136" t="s">
        <v>1799</v>
      </c>
      <c r="C1136" s="25">
        <v>185593</v>
      </c>
      <c r="F1136" s="1">
        <f t="shared" si="341"/>
        <v>124892</v>
      </c>
      <c r="G1136" s="1">
        <v>80405</v>
      </c>
      <c r="H1136" s="1">
        <v>79698</v>
      </c>
      <c r="I1136" s="2" t="str">
        <f t="shared" si="331"/>
        <v/>
      </c>
      <c r="J1136" s="2">
        <f t="shared" si="332"/>
        <v>0.63813534894148549</v>
      </c>
      <c r="K1136" s="10">
        <f t="shared" si="342"/>
        <v>1</v>
      </c>
      <c r="L1136" s="9">
        <f t="shared" si="343"/>
        <v>3</v>
      </c>
      <c r="M1136" s="8" t="e">
        <f t="shared" si="344"/>
        <v>#N/A</v>
      </c>
      <c r="N1136" s="2">
        <f t="shared" si="345"/>
        <v>0.55413477244339104</v>
      </c>
      <c r="O1136" s="2">
        <f t="shared" si="346"/>
        <v>0.22097492233289562</v>
      </c>
      <c r="P1136" s="2">
        <f t="shared" si="347"/>
        <v>0</v>
      </c>
      <c r="Q1136" s="2">
        <f t="shared" si="348"/>
        <v>0.22489030522371334</v>
      </c>
      <c r="R1136" s="1">
        <v>69207</v>
      </c>
      <c r="S1136" s="1">
        <v>27598</v>
      </c>
      <c r="W1136" s="1">
        <v>28087</v>
      </c>
      <c r="AR1136" t="s">
        <v>2189</v>
      </c>
      <c r="AS1136" t="s">
        <v>1799</v>
      </c>
      <c r="AT1136" t="e">
        <f>#REF!</f>
        <v>#REF!</v>
      </c>
      <c r="AV1136" s="40">
        <v>22</v>
      </c>
      <c r="AW1136" s="42">
        <v>19</v>
      </c>
      <c r="AX1136" s="44">
        <f t="shared" si="330"/>
        <v>22019</v>
      </c>
      <c r="AZ1136" s="7" t="s">
        <v>581</v>
      </c>
    </row>
    <row r="1137" spans="1:52" hidden="1" outlineLevel="1">
      <c r="A1137" t="s">
        <v>467</v>
      </c>
      <c r="B1137" t="s">
        <v>1799</v>
      </c>
      <c r="C1137" s="25">
        <v>10382</v>
      </c>
      <c r="F1137" s="1">
        <f t="shared" si="341"/>
        <v>7174</v>
      </c>
      <c r="G1137" s="1">
        <v>4779</v>
      </c>
      <c r="H1137" s="1">
        <v>4752</v>
      </c>
      <c r="I1137" s="2" t="str">
        <f t="shared" si="331"/>
        <v/>
      </c>
      <c r="J1137" s="2">
        <f t="shared" si="332"/>
        <v>0.66239197100641201</v>
      </c>
      <c r="K1137" s="10">
        <f t="shared" si="342"/>
        <v>1</v>
      </c>
      <c r="L1137" s="9">
        <f t="shared" si="343"/>
        <v>2</v>
      </c>
      <c r="M1137" s="8" t="e">
        <f t="shared" si="344"/>
        <v>#N/A</v>
      </c>
      <c r="N1137" s="2">
        <f t="shared" si="345"/>
        <v>0.60091998884861997</v>
      </c>
      <c r="O1137" s="2">
        <f t="shared" si="346"/>
        <v>0.22595483691106774</v>
      </c>
      <c r="P1137" s="2">
        <f t="shared" si="347"/>
        <v>0</v>
      </c>
      <c r="Q1137" s="2">
        <f t="shared" si="348"/>
        <v>0.17312517424031229</v>
      </c>
      <c r="R1137" s="1">
        <v>4311</v>
      </c>
      <c r="S1137" s="1">
        <v>1621</v>
      </c>
      <c r="W1137" s="1">
        <v>1242</v>
      </c>
      <c r="AR1137" t="s">
        <v>467</v>
      </c>
      <c r="AS1137" t="s">
        <v>1799</v>
      </c>
      <c r="AT1137" t="e">
        <f>#REF!</f>
        <v>#REF!</v>
      </c>
      <c r="AV1137" s="40">
        <v>22</v>
      </c>
      <c r="AW1137" s="42">
        <v>21</v>
      </c>
      <c r="AX1137" s="44">
        <f t="shared" si="330"/>
        <v>22021</v>
      </c>
      <c r="AZ1137" s="7" t="s">
        <v>581</v>
      </c>
    </row>
    <row r="1138" spans="1:52" hidden="1" outlineLevel="1">
      <c r="A1138" t="s">
        <v>2133</v>
      </c>
      <c r="B1138" t="s">
        <v>1799</v>
      </c>
      <c r="C1138" s="25">
        <v>9851</v>
      </c>
      <c r="F1138" s="1">
        <f t="shared" si="341"/>
        <v>7509</v>
      </c>
      <c r="G1138" s="1">
        <v>4662</v>
      </c>
      <c r="H1138" s="1">
        <v>4640</v>
      </c>
      <c r="I1138" s="2" t="str">
        <f t="shared" si="331"/>
        <v/>
      </c>
      <c r="J1138" s="2">
        <f t="shared" si="332"/>
        <v>0.61792515647889201</v>
      </c>
      <c r="K1138" s="10">
        <f t="shared" si="342"/>
        <v>1</v>
      </c>
      <c r="L1138" s="9">
        <f t="shared" si="343"/>
        <v>3</v>
      </c>
      <c r="M1138" s="8" t="e">
        <f t="shared" si="344"/>
        <v>#N/A</v>
      </c>
      <c r="N1138" s="2">
        <f t="shared" si="345"/>
        <v>0.65987481688640304</v>
      </c>
      <c r="O1138" s="2">
        <f t="shared" si="346"/>
        <v>0.1363696897056865</v>
      </c>
      <c r="P1138" s="2">
        <f t="shared" si="347"/>
        <v>0</v>
      </c>
      <c r="Q1138" s="2">
        <f t="shared" si="348"/>
        <v>0.20375549340791047</v>
      </c>
      <c r="R1138" s="1">
        <v>4955</v>
      </c>
      <c r="S1138" s="1">
        <v>1024</v>
      </c>
      <c r="W1138" s="1">
        <v>1530</v>
      </c>
      <c r="AR1138" t="s">
        <v>2133</v>
      </c>
      <c r="AS1138" t="s">
        <v>1799</v>
      </c>
      <c r="AT1138" t="e">
        <f>#REF!</f>
        <v>#REF!</v>
      </c>
      <c r="AV1138" s="40">
        <v>22</v>
      </c>
      <c r="AW1138" s="42">
        <v>23</v>
      </c>
      <c r="AX1138" s="44">
        <f t="shared" si="330"/>
        <v>22023</v>
      </c>
      <c r="AZ1138" s="7" t="s">
        <v>581</v>
      </c>
    </row>
    <row r="1139" spans="1:52" hidden="1" outlineLevel="1">
      <c r="A1139" t="s">
        <v>1800</v>
      </c>
      <c r="B1139" t="s">
        <v>1799</v>
      </c>
      <c r="C1139" s="25">
        <v>10448</v>
      </c>
      <c r="F1139" s="1">
        <f t="shared" si="341"/>
        <v>7833</v>
      </c>
      <c r="G1139" s="1">
        <v>5018</v>
      </c>
      <c r="H1139" s="1">
        <v>4954</v>
      </c>
      <c r="I1139" s="2" t="str">
        <f t="shared" si="331"/>
        <v/>
      </c>
      <c r="J1139" s="2">
        <f t="shared" si="332"/>
        <v>0.63245244478488449</v>
      </c>
      <c r="K1139" s="10">
        <f t="shared" si="342"/>
        <v>1</v>
      </c>
      <c r="L1139" s="9">
        <f t="shared" si="343"/>
        <v>2</v>
      </c>
      <c r="M1139" s="8" t="e">
        <f t="shared" si="344"/>
        <v>#N/A</v>
      </c>
      <c r="N1139" s="2">
        <f t="shared" si="345"/>
        <v>0.70764713392059242</v>
      </c>
      <c r="O1139" s="2">
        <f t="shared" si="346"/>
        <v>0.15396399846801992</v>
      </c>
      <c r="P1139" s="2">
        <f t="shared" si="347"/>
        <v>0</v>
      </c>
      <c r="Q1139" s="2">
        <f t="shared" si="348"/>
        <v>0.13838886761138766</v>
      </c>
      <c r="R1139" s="1">
        <v>5543</v>
      </c>
      <c r="S1139" s="1">
        <v>1206</v>
      </c>
      <c r="W1139" s="1">
        <v>1084</v>
      </c>
      <c r="AR1139" t="s">
        <v>1800</v>
      </c>
      <c r="AS1139" t="s">
        <v>1799</v>
      </c>
      <c r="AT1139" t="e">
        <f>#REF!</f>
        <v>#REF!</v>
      </c>
      <c r="AV1139" s="40">
        <v>22</v>
      </c>
      <c r="AW1139" s="42">
        <v>25</v>
      </c>
      <c r="AX1139" s="44">
        <f t="shared" si="330"/>
        <v>22025</v>
      </c>
      <c r="AZ1139" s="7" t="s">
        <v>581</v>
      </c>
    </row>
    <row r="1140" spans="1:52" hidden="1" outlineLevel="1">
      <c r="A1140" t="s">
        <v>847</v>
      </c>
      <c r="B1140" t="s">
        <v>1799</v>
      </c>
      <c r="C1140" s="25">
        <v>16855</v>
      </c>
      <c r="F1140" s="1">
        <f t="shared" si="341"/>
        <v>9412</v>
      </c>
      <c r="G1140" s="1">
        <v>6684</v>
      </c>
      <c r="H1140" s="1">
        <v>6630</v>
      </c>
      <c r="I1140" s="2" t="str">
        <f t="shared" si="331"/>
        <v/>
      </c>
      <c r="J1140" s="2">
        <f t="shared" si="332"/>
        <v>0.70441988950276246</v>
      </c>
      <c r="K1140" s="10">
        <f t="shared" si="342"/>
        <v>1</v>
      </c>
      <c r="L1140" s="9">
        <f t="shared" si="343"/>
        <v>2</v>
      </c>
      <c r="M1140" s="8" t="e">
        <f t="shared" si="344"/>
        <v>#N/A</v>
      </c>
      <c r="N1140" s="2">
        <f t="shared" si="345"/>
        <v>0.61665958351041228</v>
      </c>
      <c r="O1140" s="2">
        <f t="shared" si="346"/>
        <v>0.20675733106672334</v>
      </c>
      <c r="P1140" s="2">
        <f t="shared" si="347"/>
        <v>0</v>
      </c>
      <c r="Q1140" s="2">
        <f t="shared" si="348"/>
        <v>0.17658308542286438</v>
      </c>
      <c r="R1140" s="1">
        <v>5804</v>
      </c>
      <c r="S1140" s="1">
        <v>1946</v>
      </c>
      <c r="W1140" s="1">
        <v>1662</v>
      </c>
      <c r="AR1140" t="s">
        <v>847</v>
      </c>
      <c r="AS1140" t="s">
        <v>1799</v>
      </c>
      <c r="AT1140" t="e">
        <f>#REF!</f>
        <v>#REF!</v>
      </c>
      <c r="AV1140" s="40">
        <v>22</v>
      </c>
      <c r="AW1140" s="42">
        <v>27</v>
      </c>
      <c r="AX1140" s="44">
        <f t="shared" si="330"/>
        <v>22027</v>
      </c>
      <c r="AZ1140" s="7" t="s">
        <v>581</v>
      </c>
    </row>
    <row r="1141" spans="1:52" hidden="1" outlineLevel="1">
      <c r="A1141" t="s">
        <v>747</v>
      </c>
      <c r="B1141" t="s">
        <v>1799</v>
      </c>
      <c r="C1141" s="25">
        <v>19972</v>
      </c>
      <c r="F1141" s="1">
        <f t="shared" si="341"/>
        <v>13661</v>
      </c>
      <c r="G1141" s="1">
        <v>9063</v>
      </c>
      <c r="H1141" s="1">
        <v>8980</v>
      </c>
      <c r="I1141" s="2" t="str">
        <f t="shared" si="331"/>
        <v/>
      </c>
      <c r="J1141" s="2">
        <f t="shared" si="332"/>
        <v>0.65734572871678498</v>
      </c>
      <c r="K1141" s="10">
        <f t="shared" si="342"/>
        <v>1</v>
      </c>
      <c r="L1141" s="9">
        <f t="shared" si="343"/>
        <v>2</v>
      </c>
      <c r="M1141" s="8" t="e">
        <f t="shared" si="344"/>
        <v>#N/A</v>
      </c>
      <c r="N1141" s="2">
        <f t="shared" si="345"/>
        <v>0.6554425005490081</v>
      </c>
      <c r="O1141" s="2">
        <f t="shared" si="346"/>
        <v>0.19552009369738671</v>
      </c>
      <c r="P1141" s="2">
        <f t="shared" si="347"/>
        <v>0</v>
      </c>
      <c r="Q1141" s="2">
        <f t="shared" si="348"/>
        <v>0.14903740575360519</v>
      </c>
      <c r="R1141" s="1">
        <v>8954</v>
      </c>
      <c r="S1141" s="1">
        <v>2671</v>
      </c>
      <c r="W1141" s="1">
        <v>2036</v>
      </c>
      <c r="AR1141" t="s">
        <v>747</v>
      </c>
      <c r="AS1141" t="s">
        <v>1799</v>
      </c>
      <c r="AT1141" t="e">
        <f>#REF!</f>
        <v>#REF!</v>
      </c>
      <c r="AV1141" s="40">
        <v>22</v>
      </c>
      <c r="AW1141" s="42">
        <v>29</v>
      </c>
      <c r="AX1141" s="44">
        <f t="shared" si="330"/>
        <v>22029</v>
      </c>
      <c r="AZ1141" s="7" t="s">
        <v>581</v>
      </c>
    </row>
    <row r="1142" spans="1:52" hidden="1" outlineLevel="1">
      <c r="A1142" t="s">
        <v>582</v>
      </c>
      <c r="B1142" t="s">
        <v>1799</v>
      </c>
      <c r="C1142" s="25">
        <v>25958</v>
      </c>
      <c r="F1142" s="1">
        <f t="shared" si="341"/>
        <v>17051</v>
      </c>
      <c r="G1142" s="1">
        <v>11727</v>
      </c>
      <c r="H1142" s="1">
        <v>11336</v>
      </c>
      <c r="I1142" s="2" t="str">
        <f t="shared" si="331"/>
        <v/>
      </c>
      <c r="J1142" s="2">
        <f t="shared" si="332"/>
        <v>0.66482904228491002</v>
      </c>
      <c r="K1142" s="10">
        <f t="shared" si="342"/>
        <v>1</v>
      </c>
      <c r="L1142" s="9">
        <f t="shared" si="343"/>
        <v>2</v>
      </c>
      <c r="M1142" s="8" t="e">
        <f t="shared" si="344"/>
        <v>#N/A</v>
      </c>
      <c r="N1142" s="2">
        <f t="shared" si="345"/>
        <v>0.63796844759838134</v>
      </c>
      <c r="O1142" s="2">
        <f t="shared" si="346"/>
        <v>0.19289191249780072</v>
      </c>
      <c r="P1142" s="2">
        <f t="shared" si="347"/>
        <v>0</v>
      </c>
      <c r="Q1142" s="2">
        <f t="shared" si="348"/>
        <v>0.16913963990381795</v>
      </c>
      <c r="R1142" s="1">
        <v>10878</v>
      </c>
      <c r="S1142" s="1">
        <v>3289</v>
      </c>
      <c r="W1142" s="1">
        <v>2884</v>
      </c>
      <c r="AR1142" t="s">
        <v>582</v>
      </c>
      <c r="AS1142" t="s">
        <v>1799</v>
      </c>
      <c r="AT1142" t="e">
        <f>#REF!</f>
        <v>#REF!</v>
      </c>
      <c r="AV1142" s="40">
        <v>22</v>
      </c>
      <c r="AW1142" s="42">
        <v>31</v>
      </c>
      <c r="AX1142" s="44">
        <f t="shared" si="330"/>
        <v>22031</v>
      </c>
      <c r="AZ1142" s="7" t="s">
        <v>581</v>
      </c>
    </row>
    <row r="1143" spans="1:52" hidden="1" outlineLevel="1">
      <c r="A1143" t="s">
        <v>2055</v>
      </c>
      <c r="B1143" t="s">
        <v>1799</v>
      </c>
      <c r="C1143" s="25">
        <v>414162</v>
      </c>
      <c r="F1143" s="1">
        <f t="shared" si="341"/>
        <v>262784</v>
      </c>
      <c r="G1143" s="1">
        <v>185107</v>
      </c>
      <c r="H1143" s="1">
        <v>183642</v>
      </c>
      <c r="I1143" s="2" t="str">
        <f t="shared" si="331"/>
        <v/>
      </c>
      <c r="J1143" s="2">
        <f t="shared" si="332"/>
        <v>0.69883250121773011</v>
      </c>
      <c r="K1143" s="10">
        <f t="shared" si="342"/>
        <v>1</v>
      </c>
      <c r="L1143" s="9">
        <f t="shared" si="343"/>
        <v>2</v>
      </c>
      <c r="M1143" s="8" t="e">
        <f t="shared" si="344"/>
        <v>#N/A</v>
      </c>
      <c r="N1143" s="2">
        <f t="shared" si="345"/>
        <v>0.51153799318071114</v>
      </c>
      <c r="O1143" s="2">
        <f t="shared" si="346"/>
        <v>0.27949570750121772</v>
      </c>
      <c r="P1143" s="2">
        <f t="shared" si="347"/>
        <v>0</v>
      </c>
      <c r="Q1143" s="2">
        <f t="shared" si="348"/>
        <v>0.20896629931807115</v>
      </c>
      <c r="R1143" s="1">
        <v>134424</v>
      </c>
      <c r="S1143" s="1">
        <v>73447</v>
      </c>
      <c r="W1143" s="1">
        <v>54913</v>
      </c>
      <c r="AR1143" t="s">
        <v>2055</v>
      </c>
      <c r="AS1143" t="s">
        <v>1799</v>
      </c>
      <c r="AT1143" t="e">
        <f>#REF!</f>
        <v>#REF!</v>
      </c>
      <c r="AV1143" s="40">
        <v>22</v>
      </c>
      <c r="AW1143" s="42">
        <v>33</v>
      </c>
      <c r="AX1143" s="44">
        <f t="shared" si="330"/>
        <v>22033</v>
      </c>
      <c r="AZ1143" s="7" t="s">
        <v>581</v>
      </c>
    </row>
    <row r="1144" spans="1:52" hidden="1" outlineLevel="1">
      <c r="A1144" t="s">
        <v>1264</v>
      </c>
      <c r="B1144" t="s">
        <v>1799</v>
      </c>
      <c r="C1144" s="25">
        <v>8588</v>
      </c>
      <c r="F1144" s="1">
        <f t="shared" si="341"/>
        <v>6184</v>
      </c>
      <c r="G1144" s="1">
        <v>3455</v>
      </c>
      <c r="H1144" s="1">
        <v>3395</v>
      </c>
      <c r="I1144" s="2" t="str">
        <f t="shared" si="331"/>
        <v/>
      </c>
      <c r="J1144" s="2">
        <f t="shared" si="332"/>
        <v>0.54899741267787838</v>
      </c>
      <c r="K1144" s="10">
        <f t="shared" si="342"/>
        <v>1</v>
      </c>
      <c r="L1144" s="9">
        <f t="shared" si="343"/>
        <v>3</v>
      </c>
      <c r="M1144" s="8" t="e">
        <f t="shared" si="344"/>
        <v>#N/A</v>
      </c>
      <c r="N1144" s="2">
        <f t="shared" si="345"/>
        <v>0.73787192755498054</v>
      </c>
      <c r="O1144" s="2">
        <f t="shared" si="346"/>
        <v>0.12952781371280725</v>
      </c>
      <c r="P1144" s="2">
        <f t="shared" si="347"/>
        <v>0</v>
      </c>
      <c r="Q1144" s="2">
        <f t="shared" si="348"/>
        <v>0.13260025873221221</v>
      </c>
      <c r="R1144" s="1">
        <v>4563</v>
      </c>
      <c r="S1144" s="1">
        <v>801</v>
      </c>
      <c r="W1144" s="1">
        <v>820</v>
      </c>
      <c r="AR1144" t="s">
        <v>1264</v>
      </c>
      <c r="AS1144" t="s">
        <v>1799</v>
      </c>
      <c r="AT1144" t="e">
        <f>#REF!</f>
        <v>#REF!</v>
      </c>
      <c r="AV1144" s="40">
        <v>22</v>
      </c>
      <c r="AW1144" s="42">
        <v>35</v>
      </c>
      <c r="AX1144" s="44">
        <f t="shared" si="330"/>
        <v>22035</v>
      </c>
      <c r="AZ1144" s="7" t="s">
        <v>581</v>
      </c>
    </row>
    <row r="1145" spans="1:52" hidden="1" outlineLevel="1">
      <c r="A1145" t="s">
        <v>1105</v>
      </c>
      <c r="B1145" t="s">
        <v>1799</v>
      </c>
      <c r="C1145" s="25">
        <v>20266</v>
      </c>
      <c r="F1145" s="1">
        <f t="shared" si="341"/>
        <v>13490</v>
      </c>
      <c r="G1145" s="1">
        <v>9365</v>
      </c>
      <c r="H1145" s="1">
        <v>9201</v>
      </c>
      <c r="I1145" s="2" t="str">
        <f t="shared" si="331"/>
        <v/>
      </c>
      <c r="J1145" s="2">
        <f t="shared" si="332"/>
        <v>0.68206078576723494</v>
      </c>
      <c r="K1145" s="10">
        <f t="shared" si="342"/>
        <v>1</v>
      </c>
      <c r="L1145" s="9">
        <f t="shared" si="343"/>
        <v>2</v>
      </c>
      <c r="M1145" s="8" t="e">
        <f t="shared" si="344"/>
        <v>#N/A</v>
      </c>
      <c r="N1145" s="2">
        <f t="shared" si="345"/>
        <v>0.6371386212008896</v>
      </c>
      <c r="O1145" s="2">
        <f t="shared" si="346"/>
        <v>0.20103780578206079</v>
      </c>
      <c r="P1145" s="2">
        <f t="shared" si="347"/>
        <v>0</v>
      </c>
      <c r="Q1145" s="2">
        <f t="shared" si="348"/>
        <v>0.16182357301704961</v>
      </c>
      <c r="R1145" s="1">
        <v>8595</v>
      </c>
      <c r="S1145" s="1">
        <v>2712</v>
      </c>
      <c r="W1145" s="1">
        <v>2183</v>
      </c>
      <c r="AR1145" t="s">
        <v>1105</v>
      </c>
      <c r="AS1145" t="s">
        <v>1799</v>
      </c>
      <c r="AT1145" t="e">
        <f>#REF!</f>
        <v>#REF!</v>
      </c>
      <c r="AV1145" s="40">
        <v>22</v>
      </c>
      <c r="AW1145" s="42">
        <v>37</v>
      </c>
      <c r="AX1145" s="44">
        <f t="shared" si="330"/>
        <v>22037</v>
      </c>
      <c r="AZ1145" s="7" t="s">
        <v>581</v>
      </c>
    </row>
    <row r="1146" spans="1:52" hidden="1" outlineLevel="1">
      <c r="A1146" t="s">
        <v>2051</v>
      </c>
      <c r="B1146" t="s">
        <v>1799</v>
      </c>
      <c r="C1146" s="25">
        <v>34399</v>
      </c>
      <c r="F1146" s="1">
        <f t="shared" si="341"/>
        <v>22773</v>
      </c>
      <c r="G1146" s="1">
        <v>14476</v>
      </c>
      <c r="H1146" s="1">
        <v>13979</v>
      </c>
      <c r="I1146" s="2" t="str">
        <f t="shared" si="331"/>
        <v/>
      </c>
      <c r="J1146" s="2">
        <f t="shared" si="332"/>
        <v>0.61384095200456679</v>
      </c>
      <c r="K1146" s="10">
        <f t="shared" si="342"/>
        <v>1</v>
      </c>
      <c r="L1146" s="9">
        <f t="shared" si="343"/>
        <v>2</v>
      </c>
      <c r="M1146" s="8" t="e">
        <f t="shared" si="344"/>
        <v>#N/A</v>
      </c>
      <c r="N1146" s="2">
        <f t="shared" si="345"/>
        <v>0.75751987002151666</v>
      </c>
      <c r="O1146" s="2">
        <f t="shared" si="346"/>
        <v>0.13911210644183902</v>
      </c>
      <c r="P1146" s="2">
        <f t="shared" si="347"/>
        <v>0</v>
      </c>
      <c r="Q1146" s="2">
        <f t="shared" si="348"/>
        <v>0.10336802353664432</v>
      </c>
      <c r="R1146" s="1">
        <v>17251</v>
      </c>
      <c r="S1146" s="1">
        <v>3168</v>
      </c>
      <c r="W1146" s="1">
        <v>2354</v>
      </c>
      <c r="AR1146" t="s">
        <v>2051</v>
      </c>
      <c r="AS1146" t="s">
        <v>1799</v>
      </c>
      <c r="AT1146" t="e">
        <f>#REF!</f>
        <v>#REF!</v>
      </c>
      <c r="AV1146" s="40">
        <v>22</v>
      </c>
      <c r="AW1146" s="42">
        <v>39</v>
      </c>
      <c r="AX1146" s="44">
        <f t="shared" si="330"/>
        <v>22039</v>
      </c>
      <c r="AZ1146" s="7" t="s">
        <v>581</v>
      </c>
    </row>
    <row r="1147" spans="1:52" hidden="1" outlineLevel="1">
      <c r="A1147" t="s">
        <v>1354</v>
      </c>
      <c r="B1147" t="s">
        <v>1799</v>
      </c>
      <c r="C1147" s="25">
        <v>20895</v>
      </c>
      <c r="F1147" s="1">
        <f t="shared" si="341"/>
        <v>13833</v>
      </c>
      <c r="G1147" s="1">
        <v>9217</v>
      </c>
      <c r="H1147" s="1">
        <v>9103</v>
      </c>
      <c r="I1147" s="2" t="str">
        <f t="shared" si="331"/>
        <v/>
      </c>
      <c r="J1147" s="2">
        <f t="shared" si="332"/>
        <v>0.65806404973613819</v>
      </c>
      <c r="K1147" s="10">
        <f t="shared" si="342"/>
        <v>1</v>
      </c>
      <c r="L1147" s="9">
        <f t="shared" si="343"/>
        <v>2</v>
      </c>
      <c r="M1147" s="8" t="e">
        <f t="shared" si="344"/>
        <v>#N/A</v>
      </c>
      <c r="N1147" s="2">
        <f t="shared" si="345"/>
        <v>0.66167859466493173</v>
      </c>
      <c r="O1147" s="2">
        <f t="shared" si="346"/>
        <v>0.2196920407720668</v>
      </c>
      <c r="P1147" s="2">
        <f t="shared" si="347"/>
        <v>0</v>
      </c>
      <c r="Q1147" s="2">
        <f t="shared" si="348"/>
        <v>0.11862936456300147</v>
      </c>
      <c r="R1147" s="1">
        <v>9153</v>
      </c>
      <c r="S1147" s="1">
        <v>3039</v>
      </c>
      <c r="W1147" s="1">
        <v>1641</v>
      </c>
      <c r="AR1147" t="s">
        <v>1354</v>
      </c>
      <c r="AS1147" t="s">
        <v>1799</v>
      </c>
      <c r="AT1147" t="e">
        <f>#REF!</f>
        <v>#REF!</v>
      </c>
      <c r="AV1147" s="40">
        <v>22</v>
      </c>
      <c r="AW1147" s="42">
        <v>41</v>
      </c>
      <c r="AX1147" s="44">
        <f t="shared" si="330"/>
        <v>22041</v>
      </c>
      <c r="AZ1147" s="7" t="s">
        <v>581</v>
      </c>
    </row>
    <row r="1148" spans="1:52" hidden="1" outlineLevel="1">
      <c r="A1148" t="s">
        <v>2644</v>
      </c>
      <c r="B1148" t="s">
        <v>1799</v>
      </c>
      <c r="C1148" s="25">
        <v>19878</v>
      </c>
      <c r="F1148" s="1">
        <f t="shared" si="341"/>
        <v>12502</v>
      </c>
      <c r="G1148" s="1">
        <v>8018</v>
      </c>
      <c r="H1148" s="1">
        <v>7991</v>
      </c>
      <c r="I1148" s="2" t="str">
        <f t="shared" si="331"/>
        <v/>
      </c>
      <c r="J1148" s="2">
        <f t="shared" si="332"/>
        <v>0.63917773156294988</v>
      </c>
      <c r="K1148" s="10">
        <f t="shared" si="342"/>
        <v>1</v>
      </c>
      <c r="L1148" s="9">
        <f t="shared" si="343"/>
        <v>2</v>
      </c>
      <c r="M1148" s="8" t="e">
        <f t="shared" si="344"/>
        <v>#N/A</v>
      </c>
      <c r="N1148" s="2">
        <f t="shared" si="345"/>
        <v>0.56710926251799709</v>
      </c>
      <c r="O1148" s="2">
        <f t="shared" si="346"/>
        <v>0.24252119660854263</v>
      </c>
      <c r="P1148" s="2">
        <f t="shared" si="347"/>
        <v>0</v>
      </c>
      <c r="Q1148" s="2">
        <f t="shared" si="348"/>
        <v>0.19036954087346028</v>
      </c>
      <c r="R1148" s="1">
        <v>7090</v>
      </c>
      <c r="S1148" s="1">
        <v>3032</v>
      </c>
      <c r="W1148" s="1">
        <v>2380</v>
      </c>
      <c r="AR1148" t="s">
        <v>2644</v>
      </c>
      <c r="AS1148" t="s">
        <v>1799</v>
      </c>
      <c r="AT1148" t="e">
        <f>#REF!</f>
        <v>#REF!</v>
      </c>
      <c r="AV1148" s="40">
        <v>22</v>
      </c>
      <c r="AW1148" s="42">
        <v>43</v>
      </c>
      <c r="AX1148" s="44">
        <f t="shared" si="330"/>
        <v>22043</v>
      </c>
      <c r="AZ1148" s="7" t="s">
        <v>581</v>
      </c>
    </row>
    <row r="1149" spans="1:52" hidden="1" outlineLevel="1">
      <c r="A1149" t="s">
        <v>2553</v>
      </c>
      <c r="B1149" t="s">
        <v>1799</v>
      </c>
      <c r="C1149" s="25">
        <v>72590</v>
      </c>
      <c r="F1149" s="1">
        <f t="shared" si="341"/>
        <v>47343</v>
      </c>
      <c r="G1149" s="1">
        <v>32572</v>
      </c>
      <c r="H1149" s="1">
        <v>32273</v>
      </c>
      <c r="I1149" s="2" t="str">
        <f t="shared" si="331"/>
        <v/>
      </c>
      <c r="J1149" s="2">
        <f t="shared" si="332"/>
        <v>0.68168472635870137</v>
      </c>
      <c r="K1149" s="10">
        <f t="shared" si="342"/>
        <v>1</v>
      </c>
      <c r="L1149" s="9">
        <f t="shared" si="343"/>
        <v>2</v>
      </c>
      <c r="M1149" s="8" t="e">
        <f t="shared" si="344"/>
        <v>#N/A</v>
      </c>
      <c r="N1149" s="2">
        <f t="shared" si="345"/>
        <v>0.5974272859768075</v>
      </c>
      <c r="O1149" s="2">
        <f t="shared" si="346"/>
        <v>0.2133367129248252</v>
      </c>
      <c r="P1149" s="2">
        <f t="shared" si="347"/>
        <v>0</v>
      </c>
      <c r="Q1149" s="2">
        <f t="shared" si="348"/>
        <v>0.1892360010983673</v>
      </c>
      <c r="R1149" s="1">
        <v>28284</v>
      </c>
      <c r="S1149" s="1">
        <v>10100</v>
      </c>
      <c r="W1149" s="1">
        <v>8959</v>
      </c>
      <c r="AR1149" t="s">
        <v>2553</v>
      </c>
      <c r="AS1149" t="s">
        <v>1799</v>
      </c>
      <c r="AT1149" t="e">
        <f>#REF!</f>
        <v>#REF!</v>
      </c>
      <c r="AV1149" s="40">
        <v>22</v>
      </c>
      <c r="AW1149" s="42">
        <v>45</v>
      </c>
      <c r="AX1149" s="44">
        <f t="shared" si="330"/>
        <v>22045</v>
      </c>
      <c r="AZ1149" s="7" t="s">
        <v>581</v>
      </c>
    </row>
    <row r="1150" spans="1:52" hidden="1" outlineLevel="1">
      <c r="A1150" t="s">
        <v>3849</v>
      </c>
      <c r="B1150" t="s">
        <v>1799</v>
      </c>
      <c r="C1150" s="25">
        <v>32717</v>
      </c>
      <c r="F1150" s="1">
        <f t="shared" si="341"/>
        <v>21202</v>
      </c>
      <c r="G1150" s="1">
        <v>15212</v>
      </c>
      <c r="H1150" s="1">
        <v>14827</v>
      </c>
      <c r="I1150" s="2" t="str">
        <f t="shared" si="331"/>
        <v/>
      </c>
      <c r="J1150" s="2">
        <f t="shared" si="332"/>
        <v>0.69932081879068009</v>
      </c>
      <c r="K1150" s="10">
        <f t="shared" si="342"/>
        <v>1</v>
      </c>
      <c r="L1150" s="9">
        <f t="shared" si="343"/>
        <v>3</v>
      </c>
      <c r="M1150" s="8" t="e">
        <f t="shared" si="344"/>
        <v>#N/A</v>
      </c>
      <c r="N1150" s="2">
        <f t="shared" si="345"/>
        <v>0.77676634279784929</v>
      </c>
      <c r="O1150" s="2">
        <f t="shared" si="346"/>
        <v>0.10824450523535516</v>
      </c>
      <c r="P1150" s="2">
        <f t="shared" si="347"/>
        <v>0</v>
      </c>
      <c r="Q1150" s="2">
        <f t="shared" si="348"/>
        <v>0.11498915196679556</v>
      </c>
      <c r="R1150" s="1">
        <v>16469</v>
      </c>
      <c r="S1150" s="1">
        <v>2295</v>
      </c>
      <c r="W1150" s="1">
        <v>2438</v>
      </c>
      <c r="AR1150" t="s">
        <v>3849</v>
      </c>
      <c r="AS1150" t="s">
        <v>1799</v>
      </c>
      <c r="AT1150" t="e">
        <f>#REF!</f>
        <v>#REF!</v>
      </c>
      <c r="AV1150" s="40">
        <v>22</v>
      </c>
      <c r="AW1150" s="42">
        <v>47</v>
      </c>
      <c r="AX1150" s="44">
        <f t="shared" si="330"/>
        <v>22047</v>
      </c>
      <c r="AZ1150" s="7" t="s">
        <v>581</v>
      </c>
    </row>
    <row r="1151" spans="1:52" hidden="1" outlineLevel="1">
      <c r="A1151" t="s">
        <v>3690</v>
      </c>
      <c r="B1151" t="s">
        <v>1799</v>
      </c>
      <c r="C1151" s="25">
        <v>15650</v>
      </c>
      <c r="F1151" s="1">
        <f t="shared" si="341"/>
        <v>10757</v>
      </c>
      <c r="G1151" s="1">
        <v>7701</v>
      </c>
      <c r="H1151" s="1">
        <v>7647</v>
      </c>
      <c r="I1151" s="2" t="str">
        <f t="shared" si="331"/>
        <v/>
      </c>
      <c r="J1151" s="2">
        <f t="shared" si="332"/>
        <v>0.71088593474016915</v>
      </c>
      <c r="K1151" s="10">
        <f t="shared" si="342"/>
        <v>1</v>
      </c>
      <c r="L1151" s="9">
        <f t="shared" si="343"/>
        <v>2</v>
      </c>
      <c r="M1151" s="8" t="e">
        <f t="shared" si="344"/>
        <v>#N/A</v>
      </c>
      <c r="N1151" s="2">
        <f t="shared" si="345"/>
        <v>0.60899879148461467</v>
      </c>
      <c r="O1151" s="2">
        <f t="shared" si="346"/>
        <v>0.23947197173933252</v>
      </c>
      <c r="P1151" s="2">
        <f t="shared" si="347"/>
        <v>0</v>
      </c>
      <c r="Q1151" s="2">
        <f t="shared" si="348"/>
        <v>0.15152923677605282</v>
      </c>
      <c r="R1151" s="1">
        <v>6551</v>
      </c>
      <c r="S1151" s="1">
        <v>2576</v>
      </c>
      <c r="W1151" s="1">
        <v>1630</v>
      </c>
      <c r="AR1151" t="s">
        <v>3690</v>
      </c>
      <c r="AS1151" t="s">
        <v>1799</v>
      </c>
      <c r="AT1151" t="e">
        <f>#REF!</f>
        <v>#REF!</v>
      </c>
      <c r="AV1151" s="40">
        <v>22</v>
      </c>
      <c r="AW1151" s="42">
        <v>49</v>
      </c>
      <c r="AX1151" s="44">
        <f t="shared" si="330"/>
        <v>22049</v>
      </c>
      <c r="AZ1151" s="7" t="s">
        <v>581</v>
      </c>
    </row>
    <row r="1152" spans="1:52" hidden="1" outlineLevel="1">
      <c r="A1152" t="s">
        <v>2409</v>
      </c>
      <c r="B1152" t="s">
        <v>1799</v>
      </c>
      <c r="C1152" s="25">
        <v>456602</v>
      </c>
      <c r="F1152" s="1">
        <f t="shared" si="341"/>
        <v>287300</v>
      </c>
      <c r="G1152" s="1">
        <v>191946</v>
      </c>
      <c r="H1152" s="1">
        <v>191663</v>
      </c>
      <c r="I1152" s="2" t="str">
        <f t="shared" si="331"/>
        <v/>
      </c>
      <c r="J1152" s="2">
        <f t="shared" si="332"/>
        <v>0.66711799512704495</v>
      </c>
      <c r="K1152" s="10">
        <f t="shared" si="342"/>
        <v>1</v>
      </c>
      <c r="L1152" s="9">
        <f t="shared" si="343"/>
        <v>2</v>
      </c>
      <c r="M1152" s="8" t="e">
        <f t="shared" si="344"/>
        <v>#N/A</v>
      </c>
      <c r="N1152" s="2">
        <f t="shared" si="345"/>
        <v>0.45980508179603202</v>
      </c>
      <c r="O1152" s="2">
        <f t="shared" si="346"/>
        <v>0.30123912286808213</v>
      </c>
      <c r="P1152" s="2">
        <f t="shared" si="347"/>
        <v>0</v>
      </c>
      <c r="Q1152" s="2">
        <f t="shared" si="348"/>
        <v>0.2389557953358859</v>
      </c>
      <c r="R1152" s="1">
        <v>132102</v>
      </c>
      <c r="S1152" s="1">
        <v>86546</v>
      </c>
      <c r="W1152" s="1">
        <v>68652</v>
      </c>
      <c r="AR1152" t="s">
        <v>2409</v>
      </c>
      <c r="AS1152" t="s">
        <v>1799</v>
      </c>
      <c r="AT1152" t="e">
        <f>#REF!</f>
        <v>#REF!</v>
      </c>
      <c r="AV1152" s="40">
        <v>22</v>
      </c>
      <c r="AW1152" s="42">
        <v>51</v>
      </c>
      <c r="AX1152" s="44">
        <f t="shared" si="330"/>
        <v>22051</v>
      </c>
      <c r="AZ1152" s="7" t="s">
        <v>581</v>
      </c>
    </row>
    <row r="1153" spans="1:52" hidden="1" outlineLevel="1">
      <c r="A1153" t="s">
        <v>3956</v>
      </c>
      <c r="B1153" t="s">
        <v>1799</v>
      </c>
      <c r="C1153" s="25">
        <v>31076</v>
      </c>
      <c r="F1153" s="1">
        <f t="shared" si="341"/>
        <v>20463</v>
      </c>
      <c r="G1153" s="1">
        <v>13102</v>
      </c>
      <c r="H1153" s="1">
        <v>13007</v>
      </c>
      <c r="I1153" s="2" t="str">
        <f t="shared" si="331"/>
        <v/>
      </c>
      <c r="J1153" s="2">
        <f t="shared" si="332"/>
        <v>0.63563504862434639</v>
      </c>
      <c r="K1153" s="10">
        <f t="shared" si="342"/>
        <v>1</v>
      </c>
      <c r="L1153" s="9">
        <f t="shared" si="343"/>
        <v>3</v>
      </c>
      <c r="M1153" s="8" t="e">
        <f t="shared" si="344"/>
        <v>#N/A</v>
      </c>
      <c r="N1153" s="2">
        <f t="shared" si="345"/>
        <v>0.61818892635488443</v>
      </c>
      <c r="O1153" s="2">
        <f t="shared" si="346"/>
        <v>0.17680691980648</v>
      </c>
      <c r="P1153" s="2">
        <f t="shared" si="347"/>
        <v>0</v>
      </c>
      <c r="Q1153" s="2">
        <f t="shared" si="348"/>
        <v>0.20500415383863557</v>
      </c>
      <c r="R1153" s="1">
        <v>12650</v>
      </c>
      <c r="S1153" s="1">
        <v>3618</v>
      </c>
      <c r="W1153" s="1">
        <v>4195</v>
      </c>
      <c r="AR1153" t="s">
        <v>3956</v>
      </c>
      <c r="AS1153" t="s">
        <v>1799</v>
      </c>
      <c r="AT1153" t="e">
        <f>#REF!</f>
        <v>#REF!</v>
      </c>
      <c r="AV1153" s="40">
        <v>22</v>
      </c>
      <c r="AW1153" s="42">
        <v>53</v>
      </c>
      <c r="AX1153" s="44">
        <f t="shared" si="330"/>
        <v>22053</v>
      </c>
      <c r="AZ1153" s="7" t="s">
        <v>581</v>
      </c>
    </row>
    <row r="1154" spans="1:52" hidden="1" outlineLevel="1">
      <c r="A1154" t="s">
        <v>583</v>
      </c>
      <c r="B1154" t="s">
        <v>1799</v>
      </c>
      <c r="C1154" s="25">
        <v>199338</v>
      </c>
      <c r="F1154" s="1">
        <f t="shared" si="341"/>
        <v>130683</v>
      </c>
      <c r="G1154" s="1">
        <v>90243</v>
      </c>
      <c r="H1154" s="1">
        <v>89923</v>
      </c>
      <c r="I1154" s="2" t="str">
        <f t="shared" si="331"/>
        <v/>
      </c>
      <c r="J1154" s="2">
        <f t="shared" si="332"/>
        <v>0.68810021196330051</v>
      </c>
      <c r="K1154" s="10">
        <f t="shared" si="342"/>
        <v>1</v>
      </c>
      <c r="L1154" s="9">
        <f t="shared" si="343"/>
        <v>2</v>
      </c>
      <c r="M1154" s="8" t="e">
        <f t="shared" si="344"/>
        <v>#N/A</v>
      </c>
      <c r="N1154" s="2">
        <f t="shared" si="345"/>
        <v>0.45402232884154786</v>
      </c>
      <c r="O1154" s="2">
        <f t="shared" si="346"/>
        <v>0.31211404696861872</v>
      </c>
      <c r="P1154" s="2">
        <f t="shared" si="347"/>
        <v>0</v>
      </c>
      <c r="Q1154" s="2">
        <f t="shared" si="348"/>
        <v>0.23386362418983336</v>
      </c>
      <c r="R1154" s="1">
        <v>59333</v>
      </c>
      <c r="S1154" s="1">
        <v>40788</v>
      </c>
      <c r="W1154" s="1">
        <v>30562</v>
      </c>
      <c r="AR1154" t="s">
        <v>583</v>
      </c>
      <c r="AS1154" t="s">
        <v>1799</v>
      </c>
      <c r="AT1154" t="e">
        <f>#REF!</f>
        <v>#REF!</v>
      </c>
      <c r="AV1154" s="40">
        <v>22</v>
      </c>
      <c r="AW1154" s="42">
        <v>55</v>
      </c>
      <c r="AX1154" s="44">
        <f t="shared" si="330"/>
        <v>22055</v>
      </c>
      <c r="AZ1154" s="7" t="s">
        <v>581</v>
      </c>
    </row>
    <row r="1155" spans="1:52" hidden="1" outlineLevel="1">
      <c r="A1155" t="s">
        <v>2366</v>
      </c>
      <c r="B1155" t="s">
        <v>1799</v>
      </c>
      <c r="C1155" s="25">
        <v>92580</v>
      </c>
      <c r="F1155" s="1">
        <f t="shared" si="341"/>
        <v>55407</v>
      </c>
      <c r="G1155" s="1">
        <v>37992</v>
      </c>
      <c r="H1155" s="1">
        <v>37864</v>
      </c>
      <c r="I1155" s="2" t="str">
        <f t="shared" si="331"/>
        <v/>
      </c>
      <c r="J1155" s="2">
        <f t="shared" si="332"/>
        <v>0.68337935639901093</v>
      </c>
      <c r="K1155" s="10">
        <f t="shared" si="342"/>
        <v>1</v>
      </c>
      <c r="L1155" s="9">
        <f t="shared" si="343"/>
        <v>3</v>
      </c>
      <c r="M1155" s="8" t="e">
        <f t="shared" si="344"/>
        <v>#N/A</v>
      </c>
      <c r="N1155" s="2">
        <f t="shared" si="345"/>
        <v>0.62845849802371545</v>
      </c>
      <c r="O1155" s="2">
        <f t="shared" si="346"/>
        <v>0.1814391683361308</v>
      </c>
      <c r="P1155" s="2">
        <f t="shared" si="347"/>
        <v>0</v>
      </c>
      <c r="Q1155" s="2">
        <f t="shared" si="348"/>
        <v>0.19010233364015375</v>
      </c>
      <c r="R1155" s="1">
        <v>34821</v>
      </c>
      <c r="S1155" s="1">
        <v>10053</v>
      </c>
      <c r="W1155" s="1">
        <v>10533</v>
      </c>
      <c r="AR1155" t="s">
        <v>2366</v>
      </c>
      <c r="AS1155" t="s">
        <v>1799</v>
      </c>
      <c r="AT1155" t="e">
        <f>#REF!</f>
        <v>#REF!</v>
      </c>
      <c r="AV1155" s="40">
        <v>22</v>
      </c>
      <c r="AW1155" s="42">
        <v>57</v>
      </c>
      <c r="AX1155" s="44">
        <f t="shared" si="330"/>
        <v>22057</v>
      </c>
      <c r="AZ1155" s="7" t="s">
        <v>581</v>
      </c>
    </row>
    <row r="1156" spans="1:52" hidden="1" outlineLevel="1">
      <c r="A1156" t="s">
        <v>2608</v>
      </c>
      <c r="B1156" t="s">
        <v>1799</v>
      </c>
      <c r="C1156" s="25">
        <v>14366</v>
      </c>
      <c r="F1156" s="1">
        <f t="shared" si="341"/>
        <v>9069</v>
      </c>
      <c r="G1156" s="1">
        <v>6430</v>
      </c>
      <c r="H1156" s="1">
        <v>6238</v>
      </c>
      <c r="I1156" s="2" t="str">
        <f t="shared" si="331"/>
        <v/>
      </c>
      <c r="J1156" s="2">
        <f t="shared" si="332"/>
        <v>0.68783768883008045</v>
      </c>
      <c r="K1156" s="10">
        <f t="shared" si="342"/>
        <v>1</v>
      </c>
      <c r="L1156" s="9">
        <f t="shared" si="343"/>
        <v>2</v>
      </c>
      <c r="M1156" s="8" t="e">
        <f t="shared" si="344"/>
        <v>#N/A</v>
      </c>
      <c r="N1156" s="2">
        <f t="shared" si="345"/>
        <v>0.6325945528724225</v>
      </c>
      <c r="O1156" s="2">
        <f t="shared" si="346"/>
        <v>0.21534899106847502</v>
      </c>
      <c r="P1156" s="2">
        <f t="shared" si="347"/>
        <v>0</v>
      </c>
      <c r="Q1156" s="2">
        <f t="shared" si="348"/>
        <v>0.15205645605910248</v>
      </c>
      <c r="R1156" s="1">
        <v>5737</v>
      </c>
      <c r="S1156" s="1">
        <v>1953</v>
      </c>
      <c r="W1156" s="1">
        <v>1379</v>
      </c>
      <c r="AR1156" t="s">
        <v>2608</v>
      </c>
      <c r="AS1156" t="s">
        <v>1799</v>
      </c>
      <c r="AT1156" t="e">
        <f>#REF!</f>
        <v>#REF!</v>
      </c>
      <c r="AV1156" s="40">
        <v>22</v>
      </c>
      <c r="AW1156" s="42">
        <v>59</v>
      </c>
      <c r="AX1156" s="44">
        <f t="shared" ref="AX1156:AX1219" si="349">AV1156*1000+AW1156</f>
        <v>22059</v>
      </c>
      <c r="AZ1156" s="7" t="s">
        <v>581</v>
      </c>
    </row>
    <row r="1157" spans="1:52" hidden="1" outlineLevel="1">
      <c r="A1157" t="s">
        <v>1532</v>
      </c>
      <c r="B1157" t="s">
        <v>1799</v>
      </c>
      <c r="C1157" s="25">
        <v>44272</v>
      </c>
      <c r="F1157" s="1">
        <f t="shared" si="341"/>
        <v>27693</v>
      </c>
      <c r="G1157" s="1">
        <v>18293</v>
      </c>
      <c r="H1157" s="1">
        <v>18218</v>
      </c>
      <c r="I1157" s="2" t="str">
        <f t="shared" si="331"/>
        <v/>
      </c>
      <c r="J1157" s="2">
        <f t="shared" si="332"/>
        <v>0.65785577582782651</v>
      </c>
      <c r="K1157" s="10">
        <f t="shared" si="342"/>
        <v>1</v>
      </c>
      <c r="L1157" s="9">
        <f t="shared" si="343"/>
        <v>2</v>
      </c>
      <c r="M1157" s="8" t="e">
        <f t="shared" si="344"/>
        <v>#N/A</v>
      </c>
      <c r="N1157" s="2">
        <f t="shared" si="345"/>
        <v>0.50781786010905283</v>
      </c>
      <c r="O1157" s="2">
        <f t="shared" si="346"/>
        <v>0.28187628642617268</v>
      </c>
      <c r="P1157" s="2">
        <f t="shared" si="347"/>
        <v>0</v>
      </c>
      <c r="Q1157" s="2">
        <f t="shared" si="348"/>
        <v>0.21030585346477448</v>
      </c>
      <c r="R1157" s="1">
        <v>14063</v>
      </c>
      <c r="S1157" s="1">
        <v>7806</v>
      </c>
      <c r="W1157" s="1">
        <v>5824</v>
      </c>
      <c r="AR1157" t="s">
        <v>1532</v>
      </c>
      <c r="AS1157" t="s">
        <v>1799</v>
      </c>
      <c r="AT1157" t="e">
        <f>#REF!</f>
        <v>#REF!</v>
      </c>
      <c r="AV1157" s="40">
        <v>22</v>
      </c>
      <c r="AW1157" s="42">
        <v>61</v>
      </c>
      <c r="AX1157" s="44">
        <f t="shared" si="349"/>
        <v>22061</v>
      </c>
      <c r="AZ1157" s="7" t="s">
        <v>581</v>
      </c>
    </row>
    <row r="1158" spans="1:52" hidden="1" outlineLevel="1">
      <c r="A1158" t="s">
        <v>1695</v>
      </c>
      <c r="B1158" t="s">
        <v>1799</v>
      </c>
      <c r="C1158" s="25">
        <v>106048</v>
      </c>
      <c r="F1158" s="1">
        <f t="shared" si="341"/>
        <v>65820</v>
      </c>
      <c r="G1158" s="1">
        <v>44285</v>
      </c>
      <c r="H1158" s="1">
        <v>44253</v>
      </c>
      <c r="I1158" s="2" t="str">
        <f t="shared" si="331"/>
        <v/>
      </c>
      <c r="J1158" s="2">
        <f t="shared" si="332"/>
        <v>0.67233363719234274</v>
      </c>
      <c r="K1158" s="10">
        <f t="shared" si="342"/>
        <v>1</v>
      </c>
      <c r="L1158" s="9">
        <f t="shared" si="343"/>
        <v>2</v>
      </c>
      <c r="M1158" s="8" t="e">
        <f t="shared" si="344"/>
        <v>#N/A</v>
      </c>
      <c r="N1158" s="2">
        <f t="shared" si="345"/>
        <v>0.45618353084168944</v>
      </c>
      <c r="O1158" s="2">
        <f t="shared" si="346"/>
        <v>0.30744454573078089</v>
      </c>
      <c r="P1158" s="2">
        <f t="shared" si="347"/>
        <v>0</v>
      </c>
      <c r="Q1158" s="2">
        <f t="shared" si="348"/>
        <v>0.23637192342752961</v>
      </c>
      <c r="R1158" s="1">
        <v>30026</v>
      </c>
      <c r="S1158" s="1">
        <v>20236</v>
      </c>
      <c r="W1158" s="1">
        <v>15558</v>
      </c>
      <c r="AR1158" t="s">
        <v>1695</v>
      </c>
      <c r="AS1158" t="s">
        <v>1799</v>
      </c>
      <c r="AT1158" t="e">
        <f>#REF!</f>
        <v>#REF!</v>
      </c>
      <c r="AV1158" s="40">
        <v>22</v>
      </c>
      <c r="AW1158" s="42">
        <v>63</v>
      </c>
      <c r="AX1158" s="44">
        <f t="shared" si="349"/>
        <v>22063</v>
      </c>
      <c r="AZ1158" s="7" t="s">
        <v>581</v>
      </c>
    </row>
    <row r="1159" spans="1:52" hidden="1" outlineLevel="1">
      <c r="A1159" t="s">
        <v>2076</v>
      </c>
      <c r="B1159" t="s">
        <v>1799</v>
      </c>
      <c r="C1159" s="25">
        <v>12806</v>
      </c>
      <c r="F1159" s="1">
        <f t="shared" ref="F1159:F1190" si="350">SUM(R1159:AJ1159)</f>
        <v>8711</v>
      </c>
      <c r="G1159" s="1">
        <v>5183</v>
      </c>
      <c r="H1159" s="1">
        <v>4673</v>
      </c>
      <c r="I1159" s="2" t="str">
        <f t="shared" ref="I1159:I1222" si="351">IF(D1159&gt;0,H1159/D1159,"")</f>
        <v/>
      </c>
      <c r="J1159" s="2">
        <f t="shared" ref="J1159:J1222" si="352">IF(F1159&gt;0,H1159/F1159,"")</f>
        <v>0.53644816898174719</v>
      </c>
      <c r="K1159" s="10">
        <f t="shared" ref="K1159:K1191" si="353">RANK(R1159,R1159:AO1159)</f>
        <v>1</v>
      </c>
      <c r="L1159" s="9">
        <f t="shared" ref="L1159:L1191" si="354">RANK(S1159,R1159:AO1159)</f>
        <v>3</v>
      </c>
      <c r="M1159" s="8" t="e">
        <f t="shared" ref="M1159:M1191" si="355">RANK(T1159,R1159:AO1159)</f>
        <v>#N/A</v>
      </c>
      <c r="N1159" s="2">
        <f t="shared" ref="N1159:N1191" si="356">IF(SUM($R1159:$AN1159)=0,"-",R1159/SUM($R1159:$AN1159))</f>
        <v>0.63620709447824586</v>
      </c>
      <c r="O1159" s="2">
        <f t="shared" ref="O1159:O1191" si="357">IF(SUM($R1159:$AN1159)=0,"-",S1159/SUM($R1159:$AN1159))</f>
        <v>0.1804614854781311</v>
      </c>
      <c r="P1159" s="2">
        <f t="shared" ref="P1159:P1191" si="358">IF(SUM($R1159:$AN1159)=0,"-",T1159/SUM($R1159:$AN1159))</f>
        <v>0</v>
      </c>
      <c r="Q1159" s="2">
        <f t="shared" ref="Q1159:Q1190" si="359">IF(SUM($R1159:$AN1159)=0,"-",(1-N1159-O1159-P1159))</f>
        <v>0.18333142004362304</v>
      </c>
      <c r="R1159" s="1">
        <v>5542</v>
      </c>
      <c r="S1159" s="1">
        <v>1572</v>
      </c>
      <c r="W1159" s="1">
        <v>1597</v>
      </c>
      <c r="AR1159" t="s">
        <v>2076</v>
      </c>
      <c r="AS1159" t="s">
        <v>1799</v>
      </c>
      <c r="AT1159" t="e">
        <f>#REF!</f>
        <v>#REF!</v>
      </c>
      <c r="AV1159" s="40">
        <v>22</v>
      </c>
      <c r="AW1159" s="42">
        <v>65</v>
      </c>
      <c r="AX1159" s="44">
        <f t="shared" si="349"/>
        <v>22065</v>
      </c>
      <c r="AZ1159" s="7" t="s">
        <v>581</v>
      </c>
    </row>
    <row r="1160" spans="1:52" hidden="1" outlineLevel="1">
      <c r="A1160" t="s">
        <v>2166</v>
      </c>
      <c r="B1160" t="s">
        <v>1799</v>
      </c>
      <c r="C1160" s="25">
        <v>29891</v>
      </c>
      <c r="F1160" s="1">
        <f t="shared" si="350"/>
        <v>20797</v>
      </c>
      <c r="G1160" s="1">
        <v>13014</v>
      </c>
      <c r="H1160" s="1">
        <v>12971</v>
      </c>
      <c r="I1160" s="2" t="str">
        <f t="shared" si="351"/>
        <v/>
      </c>
      <c r="J1160" s="2">
        <f t="shared" si="352"/>
        <v>0.62369572534500173</v>
      </c>
      <c r="K1160" s="10">
        <f t="shared" si="353"/>
        <v>1</v>
      </c>
      <c r="L1160" s="9">
        <f t="shared" si="354"/>
        <v>2</v>
      </c>
      <c r="M1160" s="8" t="e">
        <f t="shared" si="355"/>
        <v>#N/A</v>
      </c>
      <c r="N1160" s="2">
        <f t="shared" si="356"/>
        <v>0.5837861229985094</v>
      </c>
      <c r="O1160" s="2">
        <f t="shared" si="357"/>
        <v>0.21887772274847334</v>
      </c>
      <c r="P1160" s="2">
        <f t="shared" si="358"/>
        <v>0</v>
      </c>
      <c r="Q1160" s="2">
        <f t="shared" si="359"/>
        <v>0.19733615425301726</v>
      </c>
      <c r="R1160" s="1">
        <v>12141</v>
      </c>
      <c r="S1160" s="1">
        <v>4552</v>
      </c>
      <c r="W1160" s="1">
        <v>4104</v>
      </c>
      <c r="AR1160" t="s">
        <v>2166</v>
      </c>
      <c r="AS1160" t="s">
        <v>1799</v>
      </c>
      <c r="AT1160" t="e">
        <f>#REF!</f>
        <v>#REF!</v>
      </c>
      <c r="AV1160" s="40">
        <v>22</v>
      </c>
      <c r="AW1160" s="42">
        <v>67</v>
      </c>
      <c r="AX1160" s="44">
        <f t="shared" si="349"/>
        <v>22067</v>
      </c>
      <c r="AZ1160" s="7" t="s">
        <v>581</v>
      </c>
    </row>
    <row r="1161" spans="1:52" hidden="1" outlineLevel="1">
      <c r="A1161" t="s">
        <v>1065</v>
      </c>
      <c r="B1161" t="s">
        <v>1799</v>
      </c>
      <c r="C1161" s="25">
        <v>38950</v>
      </c>
      <c r="F1161" s="1">
        <f t="shared" si="350"/>
        <v>26259</v>
      </c>
      <c r="G1161" s="1">
        <v>17216</v>
      </c>
      <c r="H1161" s="1">
        <v>16966</v>
      </c>
      <c r="I1161" s="2" t="str">
        <f t="shared" si="351"/>
        <v/>
      </c>
      <c r="J1161" s="2">
        <f t="shared" si="352"/>
        <v>0.64610228873909903</v>
      </c>
      <c r="K1161" s="10">
        <f t="shared" si="353"/>
        <v>1</v>
      </c>
      <c r="L1161" s="9">
        <f t="shared" si="354"/>
        <v>3</v>
      </c>
      <c r="M1161" s="8" t="e">
        <f t="shared" si="355"/>
        <v>#N/A</v>
      </c>
      <c r="N1161" s="2">
        <f t="shared" si="356"/>
        <v>0.58745572946418367</v>
      </c>
      <c r="O1161" s="2">
        <f t="shared" si="357"/>
        <v>0.20396816329639361</v>
      </c>
      <c r="P1161" s="2">
        <f t="shared" si="358"/>
        <v>0</v>
      </c>
      <c r="Q1161" s="2">
        <f t="shared" si="359"/>
        <v>0.20857610723942271</v>
      </c>
      <c r="R1161" s="1">
        <v>15426</v>
      </c>
      <c r="S1161" s="1">
        <v>5356</v>
      </c>
      <c r="W1161" s="1">
        <v>5477</v>
      </c>
      <c r="AR1161" t="s">
        <v>1065</v>
      </c>
      <c r="AS1161" t="s">
        <v>1799</v>
      </c>
      <c r="AT1161" t="e">
        <f>#REF!</f>
        <v>#REF!</v>
      </c>
      <c r="AV1161" s="40">
        <v>22</v>
      </c>
      <c r="AW1161" s="42">
        <v>69</v>
      </c>
      <c r="AX1161" s="44">
        <f t="shared" si="349"/>
        <v>22069</v>
      </c>
      <c r="AZ1161" s="7" t="s">
        <v>581</v>
      </c>
    </row>
    <row r="1162" spans="1:52" hidden="1" outlineLevel="1">
      <c r="A1162" t="s">
        <v>885</v>
      </c>
      <c r="B1162" t="s">
        <v>1799</v>
      </c>
      <c r="C1162" s="25">
        <v>493765</v>
      </c>
      <c r="F1162" s="1">
        <f t="shared" si="350"/>
        <v>320253</v>
      </c>
      <c r="G1162" s="1">
        <v>197113</v>
      </c>
      <c r="H1162" s="1">
        <v>197103</v>
      </c>
      <c r="I1162" s="2" t="str">
        <f t="shared" si="351"/>
        <v/>
      </c>
      <c r="J1162" s="2">
        <f t="shared" si="352"/>
        <v>0.61546027671871928</v>
      </c>
      <c r="K1162" s="10">
        <f t="shared" si="353"/>
        <v>1</v>
      </c>
      <c r="L1162" s="9">
        <f t="shared" si="354"/>
        <v>3</v>
      </c>
      <c r="M1162" s="8" t="e">
        <f t="shared" si="355"/>
        <v>#N/A</v>
      </c>
      <c r="N1162" s="2">
        <f t="shared" si="356"/>
        <v>0.67027006772770281</v>
      </c>
      <c r="O1162" s="2">
        <f t="shared" si="357"/>
        <v>0.12214717738787771</v>
      </c>
      <c r="P1162" s="2">
        <f t="shared" si="358"/>
        <v>0</v>
      </c>
      <c r="Q1162" s="2">
        <f t="shared" si="359"/>
        <v>0.20758275488441946</v>
      </c>
      <c r="R1162" s="1">
        <v>214656</v>
      </c>
      <c r="S1162" s="1">
        <v>39118</v>
      </c>
      <c r="W1162" s="1">
        <v>66479</v>
      </c>
      <c r="AR1162" t="s">
        <v>885</v>
      </c>
      <c r="AS1162" t="s">
        <v>1799</v>
      </c>
      <c r="AT1162" t="e">
        <f>#REF!</f>
        <v>#REF!</v>
      </c>
      <c r="AV1162" s="40">
        <v>22</v>
      </c>
      <c r="AW1162" s="42">
        <v>71</v>
      </c>
      <c r="AX1162" s="44">
        <f t="shared" si="349"/>
        <v>22071</v>
      </c>
      <c r="AZ1162" s="7" t="s">
        <v>581</v>
      </c>
    </row>
    <row r="1163" spans="1:52" hidden="1" outlineLevel="1">
      <c r="A1163" t="s">
        <v>573</v>
      </c>
      <c r="B1163" t="s">
        <v>1799</v>
      </c>
      <c r="C1163" s="25">
        <v>149293</v>
      </c>
      <c r="F1163" s="1">
        <f t="shared" si="350"/>
        <v>99064</v>
      </c>
      <c r="G1163" s="1">
        <v>64691</v>
      </c>
      <c r="H1163" s="1">
        <v>64444</v>
      </c>
      <c r="I1163" s="2" t="str">
        <f t="shared" si="351"/>
        <v/>
      </c>
      <c r="J1163" s="2">
        <f t="shared" si="352"/>
        <v>0.65052895098118391</v>
      </c>
      <c r="K1163" s="10">
        <f t="shared" si="353"/>
        <v>1</v>
      </c>
      <c r="L1163" s="9">
        <f t="shared" si="354"/>
        <v>2</v>
      </c>
      <c r="M1163" s="8" t="e">
        <f t="shared" si="355"/>
        <v>#N/A</v>
      </c>
      <c r="N1163" s="2">
        <f t="shared" si="356"/>
        <v>0.46539610756682548</v>
      </c>
      <c r="O1163" s="2">
        <f t="shared" si="357"/>
        <v>0.30519664055560042</v>
      </c>
      <c r="P1163" s="2">
        <f t="shared" si="358"/>
        <v>0</v>
      </c>
      <c r="Q1163" s="2">
        <f t="shared" si="359"/>
        <v>0.2294072518775741</v>
      </c>
      <c r="R1163" s="1">
        <v>46104</v>
      </c>
      <c r="S1163" s="1">
        <v>30234</v>
      </c>
      <c r="W1163" s="1">
        <v>22726</v>
      </c>
      <c r="AR1163" t="s">
        <v>573</v>
      </c>
      <c r="AS1163" t="s">
        <v>1799</v>
      </c>
      <c r="AT1163" t="e">
        <f>#REF!</f>
        <v>#REF!</v>
      </c>
      <c r="AV1163" s="40">
        <v>22</v>
      </c>
      <c r="AW1163" s="42">
        <v>73</v>
      </c>
      <c r="AX1163" s="44">
        <f t="shared" si="349"/>
        <v>22073</v>
      </c>
      <c r="AZ1163" s="7" t="s">
        <v>581</v>
      </c>
    </row>
    <row r="1164" spans="1:52" hidden="1" outlineLevel="1">
      <c r="A1164" t="s">
        <v>1795</v>
      </c>
      <c r="B1164" t="s">
        <v>1799</v>
      </c>
      <c r="C1164" s="25">
        <v>29390</v>
      </c>
      <c r="F1164" s="1">
        <f t="shared" si="350"/>
        <v>18019</v>
      </c>
      <c r="G1164" s="1">
        <v>12256</v>
      </c>
      <c r="H1164" s="1">
        <v>12153</v>
      </c>
      <c r="I1164" s="2" t="str">
        <f t="shared" si="351"/>
        <v/>
      </c>
      <c r="J1164" s="2">
        <f t="shared" si="352"/>
        <v>0.67445474221654922</v>
      </c>
      <c r="K1164" s="10">
        <f t="shared" si="353"/>
        <v>1</v>
      </c>
      <c r="L1164" s="9">
        <f t="shared" si="354"/>
        <v>2</v>
      </c>
      <c r="M1164" s="8" t="e">
        <f t="shared" si="355"/>
        <v>#N/A</v>
      </c>
      <c r="N1164" s="2">
        <f t="shared" si="356"/>
        <v>0.57661357456018647</v>
      </c>
      <c r="O1164" s="2">
        <f t="shared" si="357"/>
        <v>0.23630612131638826</v>
      </c>
      <c r="P1164" s="2">
        <f t="shared" si="358"/>
        <v>0</v>
      </c>
      <c r="Q1164" s="2">
        <f t="shared" si="359"/>
        <v>0.18708030412342527</v>
      </c>
      <c r="R1164" s="1">
        <v>10390</v>
      </c>
      <c r="S1164" s="1">
        <v>4258</v>
      </c>
      <c r="W1164" s="1">
        <v>3371</v>
      </c>
      <c r="AR1164" t="s">
        <v>1795</v>
      </c>
      <c r="AS1164" t="s">
        <v>1799</v>
      </c>
      <c r="AT1164" t="e">
        <f>#REF!</f>
        <v>#REF!</v>
      </c>
      <c r="AV1164" s="40">
        <v>22</v>
      </c>
      <c r="AW1164" s="42">
        <v>75</v>
      </c>
      <c r="AX1164" s="44">
        <f t="shared" si="349"/>
        <v>22075</v>
      </c>
      <c r="AZ1164" s="7" t="s">
        <v>581</v>
      </c>
    </row>
    <row r="1165" spans="1:52" hidden="1" outlineLevel="1">
      <c r="A1165" t="s">
        <v>681</v>
      </c>
      <c r="B1165" t="s">
        <v>1799</v>
      </c>
      <c r="C1165" s="25">
        <v>22332</v>
      </c>
      <c r="F1165" s="1">
        <f t="shared" si="350"/>
        <v>16411</v>
      </c>
      <c r="G1165" s="1">
        <v>11370</v>
      </c>
      <c r="H1165" s="1">
        <v>11271</v>
      </c>
      <c r="I1165" s="2" t="str">
        <f t="shared" si="351"/>
        <v/>
      </c>
      <c r="J1165" s="2">
        <f t="shared" si="352"/>
        <v>0.68679544208153065</v>
      </c>
      <c r="K1165" s="10">
        <f t="shared" si="353"/>
        <v>1</v>
      </c>
      <c r="L1165" s="9">
        <f t="shared" si="354"/>
        <v>2</v>
      </c>
      <c r="M1165" s="8" t="e">
        <f t="shared" si="355"/>
        <v>#N/A</v>
      </c>
      <c r="N1165" s="2">
        <f t="shared" si="356"/>
        <v>0.71835963682895621</v>
      </c>
      <c r="O1165" s="2">
        <f t="shared" si="357"/>
        <v>0.14380598379135945</v>
      </c>
      <c r="P1165" s="2">
        <f t="shared" si="358"/>
        <v>0</v>
      </c>
      <c r="Q1165" s="2">
        <f t="shared" si="359"/>
        <v>0.13783437937968435</v>
      </c>
      <c r="R1165" s="1">
        <v>11789</v>
      </c>
      <c r="S1165" s="1">
        <v>2360</v>
      </c>
      <c r="W1165" s="1">
        <v>2262</v>
      </c>
      <c r="AR1165" t="s">
        <v>681</v>
      </c>
      <c r="AS1165" t="s">
        <v>1799</v>
      </c>
      <c r="AT1165" t="e">
        <f>#REF!</f>
        <v>#REF!</v>
      </c>
      <c r="AV1165" s="40">
        <v>22</v>
      </c>
      <c r="AW1165" s="42">
        <v>77</v>
      </c>
      <c r="AX1165" s="44">
        <f t="shared" si="349"/>
        <v>22077</v>
      </c>
      <c r="AZ1165" s="7" t="s">
        <v>581</v>
      </c>
    </row>
    <row r="1166" spans="1:52" hidden="1" outlineLevel="1">
      <c r="A1166" t="s">
        <v>1152</v>
      </c>
      <c r="B1166" t="s">
        <v>1799</v>
      </c>
      <c r="C1166" s="25">
        <v>127095</v>
      </c>
      <c r="F1166" s="1">
        <f t="shared" si="350"/>
        <v>81273</v>
      </c>
      <c r="G1166" s="1">
        <v>54210</v>
      </c>
      <c r="H1166" s="1">
        <v>54069</v>
      </c>
      <c r="I1166" s="2" t="str">
        <f t="shared" si="351"/>
        <v/>
      </c>
      <c r="J1166" s="2">
        <f t="shared" si="352"/>
        <v>0.66527629101915764</v>
      </c>
      <c r="K1166" s="10">
        <f t="shared" si="353"/>
        <v>1</v>
      </c>
      <c r="L1166" s="9">
        <f t="shared" si="354"/>
        <v>2</v>
      </c>
      <c r="M1166" s="8" t="e">
        <f t="shared" si="355"/>
        <v>#N/A</v>
      </c>
      <c r="N1166" s="2">
        <f t="shared" si="356"/>
        <v>0.5469344062603817</v>
      </c>
      <c r="O1166" s="2">
        <f t="shared" si="357"/>
        <v>0.25624746225683809</v>
      </c>
      <c r="P1166" s="2">
        <f t="shared" si="358"/>
        <v>0</v>
      </c>
      <c r="Q1166" s="2">
        <f t="shared" si="359"/>
        <v>0.19681813148278021</v>
      </c>
      <c r="R1166" s="1">
        <v>44451</v>
      </c>
      <c r="S1166" s="1">
        <v>20826</v>
      </c>
      <c r="W1166" s="1">
        <v>15996</v>
      </c>
      <c r="AR1166" t="s">
        <v>1152</v>
      </c>
      <c r="AS1166" t="s">
        <v>1799</v>
      </c>
      <c r="AT1166" t="e">
        <f>#REF!</f>
        <v>#REF!</v>
      </c>
      <c r="AV1166" s="40">
        <v>22</v>
      </c>
      <c r="AW1166" s="42">
        <v>79</v>
      </c>
      <c r="AX1166" s="44">
        <f t="shared" si="349"/>
        <v>22079</v>
      </c>
      <c r="AZ1166" s="7" t="s">
        <v>581</v>
      </c>
    </row>
    <row r="1167" spans="1:52" hidden="1" outlineLevel="1">
      <c r="A1167" t="s">
        <v>2260</v>
      </c>
      <c r="B1167" t="s">
        <v>1799</v>
      </c>
      <c r="C1167" s="25">
        <v>9433</v>
      </c>
      <c r="F1167" s="1">
        <f t="shared" si="350"/>
        <v>6661</v>
      </c>
      <c r="G1167" s="1">
        <v>4828</v>
      </c>
      <c r="H1167" s="1">
        <v>4717</v>
      </c>
      <c r="I1167" s="2" t="str">
        <f t="shared" si="351"/>
        <v/>
      </c>
      <c r="J1167" s="2">
        <f t="shared" si="352"/>
        <v>0.70815192913976877</v>
      </c>
      <c r="K1167" s="10">
        <f t="shared" si="353"/>
        <v>1</v>
      </c>
      <c r="L1167" s="9">
        <f t="shared" si="354"/>
        <v>2</v>
      </c>
      <c r="M1167" s="8" t="e">
        <f t="shared" si="355"/>
        <v>#N/A</v>
      </c>
      <c r="N1167" s="2">
        <f t="shared" si="356"/>
        <v>0.68773457438823005</v>
      </c>
      <c r="O1167" s="2">
        <f t="shared" si="357"/>
        <v>0.17369764299654705</v>
      </c>
      <c r="P1167" s="2">
        <f t="shared" si="358"/>
        <v>0</v>
      </c>
      <c r="Q1167" s="2">
        <f t="shared" si="359"/>
        <v>0.1385677826152229</v>
      </c>
      <c r="R1167" s="1">
        <v>4581</v>
      </c>
      <c r="S1167" s="1">
        <v>1157</v>
      </c>
      <c r="W1167" s="1">
        <v>923</v>
      </c>
      <c r="AR1167" t="s">
        <v>2260</v>
      </c>
      <c r="AS1167" t="s">
        <v>1799</v>
      </c>
      <c r="AT1167" t="e">
        <f>#REF!</f>
        <v>#REF!</v>
      </c>
      <c r="AV1167" s="40">
        <v>22</v>
      </c>
      <c r="AW1167" s="42">
        <v>81</v>
      </c>
      <c r="AX1167" s="44">
        <f t="shared" si="349"/>
        <v>22081</v>
      </c>
      <c r="AZ1167" s="7" t="s">
        <v>581</v>
      </c>
    </row>
    <row r="1168" spans="1:52" hidden="1" outlineLevel="1">
      <c r="A1168" t="s">
        <v>884</v>
      </c>
      <c r="B1168" t="s">
        <v>1799</v>
      </c>
      <c r="C1168" s="25">
        <v>20487</v>
      </c>
      <c r="F1168" s="1">
        <f t="shared" si="350"/>
        <v>13668</v>
      </c>
      <c r="G1168" s="1">
        <v>8784</v>
      </c>
      <c r="H1168" s="1">
        <v>8665</v>
      </c>
      <c r="I1168" s="2" t="str">
        <f t="shared" si="351"/>
        <v/>
      </c>
      <c r="J1168" s="2">
        <f t="shared" si="352"/>
        <v>0.63396254023997656</v>
      </c>
      <c r="K1168" s="10">
        <f t="shared" si="353"/>
        <v>1</v>
      </c>
      <c r="L1168" s="9">
        <f t="shared" si="354"/>
        <v>2</v>
      </c>
      <c r="M1168" s="8" t="e">
        <f t="shared" si="355"/>
        <v>#N/A</v>
      </c>
      <c r="N1168" s="2">
        <f t="shared" si="356"/>
        <v>0.58333333333333337</v>
      </c>
      <c r="O1168" s="2">
        <f t="shared" si="357"/>
        <v>0.25351185250219493</v>
      </c>
      <c r="P1168" s="2">
        <f t="shared" si="358"/>
        <v>0</v>
      </c>
      <c r="Q1168" s="2">
        <f t="shared" si="359"/>
        <v>0.1631548141644717</v>
      </c>
      <c r="R1168" s="1">
        <v>7973</v>
      </c>
      <c r="S1168" s="1">
        <v>3465</v>
      </c>
      <c r="W1168" s="1">
        <v>2230</v>
      </c>
      <c r="AR1168" t="s">
        <v>884</v>
      </c>
      <c r="AS1168" t="s">
        <v>1799</v>
      </c>
      <c r="AT1168" t="e">
        <f>#REF!</f>
        <v>#REF!</v>
      </c>
      <c r="AV1168" s="40">
        <v>22</v>
      </c>
      <c r="AW1168" s="42">
        <v>83</v>
      </c>
      <c r="AX1168" s="44">
        <f t="shared" si="349"/>
        <v>22083</v>
      </c>
      <c r="AZ1168" s="7" t="s">
        <v>581</v>
      </c>
    </row>
    <row r="1169" spans="1:52" hidden="1" outlineLevel="1">
      <c r="A1169" t="s">
        <v>545</v>
      </c>
      <c r="B1169" t="s">
        <v>1799</v>
      </c>
      <c r="C1169" s="25">
        <v>23539</v>
      </c>
      <c r="F1169" s="1">
        <f t="shared" si="350"/>
        <v>15206</v>
      </c>
      <c r="G1169" s="1">
        <v>9622</v>
      </c>
      <c r="H1169" s="1">
        <v>9576</v>
      </c>
      <c r="I1169" s="2" t="str">
        <f t="shared" si="351"/>
        <v/>
      </c>
      <c r="J1169" s="2">
        <f t="shared" si="352"/>
        <v>0.62975141391555967</v>
      </c>
      <c r="K1169" s="10">
        <f t="shared" si="353"/>
        <v>1</v>
      </c>
      <c r="L1169" s="9">
        <f t="shared" si="354"/>
        <v>2</v>
      </c>
      <c r="M1169" s="8" t="e">
        <f t="shared" si="355"/>
        <v>#N/A</v>
      </c>
      <c r="N1169" s="2">
        <f t="shared" si="356"/>
        <v>0.62626594765224253</v>
      </c>
      <c r="O1169" s="2">
        <f t="shared" si="357"/>
        <v>0.21202157043272393</v>
      </c>
      <c r="P1169" s="2">
        <f t="shared" si="358"/>
        <v>0</v>
      </c>
      <c r="Q1169" s="2">
        <f t="shared" si="359"/>
        <v>0.16171248191503354</v>
      </c>
      <c r="R1169" s="1">
        <v>9523</v>
      </c>
      <c r="S1169" s="1">
        <v>3224</v>
      </c>
      <c r="W1169" s="1">
        <v>2459</v>
      </c>
      <c r="AR1169" t="s">
        <v>545</v>
      </c>
      <c r="AS1169" t="s">
        <v>1799</v>
      </c>
      <c r="AT1169" t="e">
        <f>#REF!</f>
        <v>#REF!</v>
      </c>
      <c r="AV1169" s="40">
        <v>22</v>
      </c>
      <c r="AW1169" s="42">
        <v>85</v>
      </c>
      <c r="AX1169" s="44">
        <f t="shared" si="349"/>
        <v>22085</v>
      </c>
      <c r="AZ1169" s="7" t="s">
        <v>581</v>
      </c>
    </row>
    <row r="1170" spans="1:52" hidden="1" outlineLevel="1">
      <c r="A1170" t="s">
        <v>488</v>
      </c>
      <c r="B1170" t="s">
        <v>1799</v>
      </c>
      <c r="C1170" s="25">
        <v>70547</v>
      </c>
      <c r="F1170" s="1">
        <f t="shared" si="350"/>
        <v>43889</v>
      </c>
      <c r="G1170" s="1">
        <v>29991</v>
      </c>
      <c r="H1170" s="1">
        <v>29838</v>
      </c>
      <c r="I1170" s="2" t="str">
        <f t="shared" si="351"/>
        <v/>
      </c>
      <c r="J1170" s="2">
        <f t="shared" si="352"/>
        <v>0.67985144341406734</v>
      </c>
      <c r="K1170" s="10">
        <f t="shared" si="353"/>
        <v>1</v>
      </c>
      <c r="L1170" s="9">
        <f t="shared" si="354"/>
        <v>2</v>
      </c>
      <c r="M1170" s="8" t="e">
        <f t="shared" si="355"/>
        <v>#N/A</v>
      </c>
      <c r="N1170" s="2">
        <f t="shared" si="356"/>
        <v>0.58732256374034497</v>
      </c>
      <c r="O1170" s="2">
        <f t="shared" si="357"/>
        <v>0.21408553396067351</v>
      </c>
      <c r="P1170" s="2">
        <f t="shared" si="358"/>
        <v>0</v>
      </c>
      <c r="Q1170" s="2">
        <f t="shared" si="359"/>
        <v>0.19859190229898152</v>
      </c>
      <c r="R1170" s="1">
        <v>25777</v>
      </c>
      <c r="S1170" s="1">
        <v>9396</v>
      </c>
      <c r="W1170" s="1">
        <v>8716</v>
      </c>
      <c r="AR1170" t="s">
        <v>488</v>
      </c>
      <c r="AS1170" t="s">
        <v>1799</v>
      </c>
      <c r="AT1170" t="e">
        <f>#REF!</f>
        <v>#REF!</v>
      </c>
      <c r="AV1170" s="40">
        <v>22</v>
      </c>
      <c r="AW1170" s="42">
        <v>87</v>
      </c>
      <c r="AX1170" s="44">
        <f t="shared" si="349"/>
        <v>22087</v>
      </c>
      <c r="AZ1170" s="7" t="s">
        <v>581</v>
      </c>
    </row>
    <row r="1171" spans="1:52" hidden="1" outlineLevel="1">
      <c r="A1171" t="s">
        <v>2556</v>
      </c>
      <c r="B1171" t="s">
        <v>1799</v>
      </c>
      <c r="C1171" s="25">
        <v>49939</v>
      </c>
      <c r="F1171" s="1">
        <f t="shared" si="350"/>
        <v>32476</v>
      </c>
      <c r="G1171" s="1">
        <v>23832</v>
      </c>
      <c r="H1171" s="1">
        <v>23837</v>
      </c>
      <c r="I1171" s="2" t="str">
        <f t="shared" si="351"/>
        <v/>
      </c>
      <c r="J1171" s="2">
        <f t="shared" si="352"/>
        <v>0.73398817588372955</v>
      </c>
      <c r="K1171" s="10">
        <f t="shared" si="353"/>
        <v>1</v>
      </c>
      <c r="L1171" s="9">
        <f t="shared" si="354"/>
        <v>2</v>
      </c>
      <c r="M1171" s="8" t="e">
        <f t="shared" si="355"/>
        <v>#N/A</v>
      </c>
      <c r="N1171" s="2">
        <f t="shared" si="356"/>
        <v>0.51887547727552652</v>
      </c>
      <c r="O1171" s="2">
        <f t="shared" si="357"/>
        <v>0.26554994457445497</v>
      </c>
      <c r="P1171" s="2">
        <f t="shared" si="358"/>
        <v>0</v>
      </c>
      <c r="Q1171" s="2">
        <f t="shared" si="359"/>
        <v>0.21557457815001851</v>
      </c>
      <c r="R1171" s="1">
        <v>16851</v>
      </c>
      <c r="S1171" s="1">
        <v>8624</v>
      </c>
      <c r="W1171" s="1">
        <v>7001</v>
      </c>
      <c r="AR1171" t="s">
        <v>2556</v>
      </c>
      <c r="AS1171" t="s">
        <v>1799</v>
      </c>
      <c r="AT1171" t="e">
        <f>#REF!</f>
        <v>#REF!</v>
      </c>
      <c r="AV1171" s="40">
        <v>22</v>
      </c>
      <c r="AW1171" s="42">
        <v>89</v>
      </c>
      <c r="AX1171" s="44">
        <f t="shared" si="349"/>
        <v>22089</v>
      </c>
      <c r="AZ1171" s="7" t="s">
        <v>581</v>
      </c>
    </row>
    <row r="1172" spans="1:52" hidden="1" outlineLevel="1">
      <c r="A1172" t="s">
        <v>644</v>
      </c>
      <c r="B1172" t="s">
        <v>1799</v>
      </c>
      <c r="C1172" s="25">
        <v>10548</v>
      </c>
      <c r="F1172" s="1">
        <f t="shared" si="350"/>
        <v>8665</v>
      </c>
      <c r="G1172" s="1">
        <v>5611</v>
      </c>
      <c r="H1172" s="1">
        <v>5508</v>
      </c>
      <c r="I1172" s="2" t="str">
        <f t="shared" si="351"/>
        <v/>
      </c>
      <c r="J1172" s="2">
        <f t="shared" si="352"/>
        <v>0.63566070398153496</v>
      </c>
      <c r="K1172" s="10">
        <f t="shared" si="353"/>
        <v>1</v>
      </c>
      <c r="L1172" s="9">
        <f t="shared" si="354"/>
        <v>3</v>
      </c>
      <c r="M1172" s="8" t="e">
        <f t="shared" si="355"/>
        <v>#N/A</v>
      </c>
      <c r="N1172" s="2">
        <f t="shared" si="356"/>
        <v>0.74806693594922102</v>
      </c>
      <c r="O1172" s="2">
        <f t="shared" si="357"/>
        <v>0.12198499711482977</v>
      </c>
      <c r="P1172" s="2">
        <f t="shared" si="358"/>
        <v>0</v>
      </c>
      <c r="Q1172" s="2">
        <f t="shared" si="359"/>
        <v>0.12994806693594921</v>
      </c>
      <c r="R1172" s="1">
        <v>6482</v>
      </c>
      <c r="S1172" s="1">
        <v>1057</v>
      </c>
      <c r="W1172" s="1">
        <v>1126</v>
      </c>
      <c r="AR1172" t="s">
        <v>644</v>
      </c>
      <c r="AS1172" t="s">
        <v>1799</v>
      </c>
      <c r="AT1172" t="e">
        <f>#REF!</f>
        <v>#REF!</v>
      </c>
      <c r="AV1172" s="40">
        <v>22</v>
      </c>
      <c r="AW1172" s="42">
        <v>91</v>
      </c>
      <c r="AX1172" s="44">
        <f t="shared" si="349"/>
        <v>22091</v>
      </c>
      <c r="AZ1172" s="7" t="s">
        <v>581</v>
      </c>
    </row>
    <row r="1173" spans="1:52" hidden="1" outlineLevel="1">
      <c r="A1173" t="s">
        <v>645</v>
      </c>
      <c r="B1173" t="s">
        <v>1799</v>
      </c>
      <c r="C1173" s="25">
        <v>21229</v>
      </c>
      <c r="F1173" s="1">
        <f t="shared" si="350"/>
        <v>14792</v>
      </c>
      <c r="G1173" s="1">
        <v>11241</v>
      </c>
      <c r="H1173" s="1">
        <v>11108</v>
      </c>
      <c r="I1173" s="2" t="str">
        <f t="shared" si="351"/>
        <v/>
      </c>
      <c r="J1173" s="2">
        <f t="shared" si="352"/>
        <v>0.75094645754461875</v>
      </c>
      <c r="K1173" s="10">
        <f t="shared" si="353"/>
        <v>1</v>
      </c>
      <c r="L1173" s="9">
        <f t="shared" si="354"/>
        <v>2</v>
      </c>
      <c r="M1173" s="8" t="e">
        <f t="shared" si="355"/>
        <v>#N/A</v>
      </c>
      <c r="N1173" s="2">
        <f t="shared" si="356"/>
        <v>0.80712547322877226</v>
      </c>
      <c r="O1173" s="2">
        <f t="shared" si="357"/>
        <v>9.6538669551108708E-2</v>
      </c>
      <c r="P1173" s="2">
        <f t="shared" si="358"/>
        <v>0</v>
      </c>
      <c r="Q1173" s="2">
        <f t="shared" si="359"/>
        <v>9.6335857220119031E-2</v>
      </c>
      <c r="R1173" s="1">
        <v>11939</v>
      </c>
      <c r="S1173" s="1">
        <v>1428</v>
      </c>
      <c r="W1173" s="1">
        <v>1425</v>
      </c>
      <c r="AR1173" t="s">
        <v>645</v>
      </c>
      <c r="AS1173" t="s">
        <v>1799</v>
      </c>
      <c r="AT1173" t="e">
        <f>#REF!</f>
        <v>#REF!</v>
      </c>
      <c r="AV1173" s="40">
        <v>22</v>
      </c>
      <c r="AW1173" s="42">
        <v>93</v>
      </c>
      <c r="AX1173" s="44">
        <f t="shared" si="349"/>
        <v>22093</v>
      </c>
      <c r="AZ1173" s="7" t="s">
        <v>581</v>
      </c>
    </row>
    <row r="1174" spans="1:52" hidden="1" outlineLevel="1">
      <c r="A1174" t="s">
        <v>370</v>
      </c>
      <c r="B1174" t="s">
        <v>1799</v>
      </c>
      <c r="C1174" s="25">
        <v>44822</v>
      </c>
      <c r="F1174" s="1">
        <f t="shared" si="350"/>
        <v>28465</v>
      </c>
      <c r="G1174" s="1">
        <v>19729</v>
      </c>
      <c r="H1174" s="1">
        <v>19617</v>
      </c>
      <c r="I1174" s="2" t="str">
        <f t="shared" si="351"/>
        <v/>
      </c>
      <c r="J1174" s="2">
        <f t="shared" si="352"/>
        <v>0.68916212893026518</v>
      </c>
      <c r="K1174" s="10">
        <f t="shared" si="353"/>
        <v>1</v>
      </c>
      <c r="L1174" s="9">
        <f t="shared" si="354"/>
        <v>3</v>
      </c>
      <c r="M1174" s="8" t="e">
        <f t="shared" si="355"/>
        <v>#N/A</v>
      </c>
      <c r="N1174" s="2">
        <f t="shared" si="356"/>
        <v>0.63639557351132969</v>
      </c>
      <c r="O1174" s="2">
        <f t="shared" si="357"/>
        <v>0.17228174951695063</v>
      </c>
      <c r="P1174" s="2">
        <f t="shared" si="358"/>
        <v>0</v>
      </c>
      <c r="Q1174" s="2">
        <f t="shared" si="359"/>
        <v>0.19132267697171967</v>
      </c>
      <c r="R1174" s="1">
        <v>18115</v>
      </c>
      <c r="S1174" s="1">
        <v>4904</v>
      </c>
      <c r="W1174" s="1">
        <v>5446</v>
      </c>
      <c r="AR1174" t="s">
        <v>370</v>
      </c>
      <c r="AS1174" t="s">
        <v>1799</v>
      </c>
      <c r="AT1174" t="e">
        <f>#REF!</f>
        <v>#REF!</v>
      </c>
      <c r="AV1174" s="40">
        <v>22</v>
      </c>
      <c r="AW1174" s="42">
        <v>95</v>
      </c>
      <c r="AX1174" s="44">
        <f t="shared" si="349"/>
        <v>22095</v>
      </c>
      <c r="AZ1174" s="7" t="s">
        <v>581</v>
      </c>
    </row>
    <row r="1175" spans="1:52" hidden="1" outlineLevel="1">
      <c r="A1175" t="s">
        <v>2969</v>
      </c>
      <c r="B1175" t="s">
        <v>1799</v>
      </c>
      <c r="C1175" s="25">
        <v>84487</v>
      </c>
      <c r="F1175" s="1">
        <f t="shared" si="350"/>
        <v>56389</v>
      </c>
      <c r="G1175" s="1">
        <v>37966</v>
      </c>
      <c r="H1175" s="1">
        <v>36760</v>
      </c>
      <c r="I1175" s="2" t="str">
        <f t="shared" si="351"/>
        <v/>
      </c>
      <c r="J1175" s="2">
        <f t="shared" si="352"/>
        <v>0.65190019330011173</v>
      </c>
      <c r="K1175" s="10">
        <f t="shared" si="353"/>
        <v>1</v>
      </c>
      <c r="L1175" s="9">
        <f t="shared" si="354"/>
        <v>2</v>
      </c>
      <c r="M1175" s="8" t="e">
        <f t="shared" si="355"/>
        <v>#N/A</v>
      </c>
      <c r="N1175" s="2">
        <f t="shared" si="356"/>
        <v>0.68683608505204918</v>
      </c>
      <c r="O1175" s="2">
        <f t="shared" si="357"/>
        <v>0.15902037631452942</v>
      </c>
      <c r="P1175" s="2">
        <f t="shared" si="358"/>
        <v>0</v>
      </c>
      <c r="Q1175" s="2">
        <f t="shared" si="359"/>
        <v>0.1541435386334214</v>
      </c>
      <c r="R1175" s="1">
        <v>38730</v>
      </c>
      <c r="S1175" s="1">
        <v>8967</v>
      </c>
      <c r="W1175" s="1">
        <v>8692</v>
      </c>
      <c r="AR1175" t="s">
        <v>2969</v>
      </c>
      <c r="AS1175" t="s">
        <v>1799</v>
      </c>
      <c r="AT1175" t="e">
        <f>#REF!</f>
        <v>#REF!</v>
      </c>
      <c r="AV1175" s="40">
        <v>22</v>
      </c>
      <c r="AW1175" s="42">
        <v>97</v>
      </c>
      <c r="AX1175" s="44">
        <f t="shared" si="349"/>
        <v>22097</v>
      </c>
      <c r="AZ1175" s="7" t="s">
        <v>581</v>
      </c>
    </row>
    <row r="1176" spans="1:52" hidden="1" outlineLevel="1">
      <c r="A1176" t="s">
        <v>1270</v>
      </c>
      <c r="B1176" t="s">
        <v>1799</v>
      </c>
      <c r="C1176" s="25">
        <v>49754</v>
      </c>
      <c r="F1176" s="1">
        <f t="shared" si="350"/>
        <v>33795</v>
      </c>
      <c r="G1176" s="1">
        <v>23978</v>
      </c>
      <c r="H1176" s="1">
        <v>22824</v>
      </c>
      <c r="I1176" s="2" t="str">
        <f t="shared" si="351"/>
        <v/>
      </c>
      <c r="J1176" s="2">
        <f t="shared" si="352"/>
        <v>0.67536617842876168</v>
      </c>
      <c r="K1176" s="10">
        <f t="shared" si="353"/>
        <v>1</v>
      </c>
      <c r="L1176" s="9">
        <f t="shared" si="354"/>
        <v>2</v>
      </c>
      <c r="M1176" s="8" t="e">
        <f t="shared" si="355"/>
        <v>#N/A</v>
      </c>
      <c r="N1176" s="2">
        <f t="shared" si="356"/>
        <v>0.67986388519011687</v>
      </c>
      <c r="O1176" s="2">
        <f t="shared" si="357"/>
        <v>0.1609409675987572</v>
      </c>
      <c r="P1176" s="2">
        <f t="shared" si="358"/>
        <v>0</v>
      </c>
      <c r="Q1176" s="2">
        <f t="shared" si="359"/>
        <v>0.15919514721112593</v>
      </c>
      <c r="R1176" s="1">
        <v>22976</v>
      </c>
      <c r="S1176" s="1">
        <v>5439</v>
      </c>
      <c r="W1176" s="1">
        <v>5380</v>
      </c>
      <c r="AR1176" t="s">
        <v>1270</v>
      </c>
      <c r="AS1176" t="s">
        <v>1799</v>
      </c>
      <c r="AT1176" t="e">
        <f>#REF!</f>
        <v>#REF!</v>
      </c>
      <c r="AV1176" s="40">
        <v>22</v>
      </c>
      <c r="AW1176" s="42">
        <v>99</v>
      </c>
      <c r="AX1176" s="44">
        <f t="shared" si="349"/>
        <v>22099</v>
      </c>
      <c r="AZ1176" s="7" t="s">
        <v>581</v>
      </c>
    </row>
    <row r="1177" spans="1:52" hidden="1" outlineLevel="1">
      <c r="A1177" t="s">
        <v>1271</v>
      </c>
      <c r="B1177" t="s">
        <v>1799</v>
      </c>
      <c r="C1177" s="25">
        <v>53288</v>
      </c>
      <c r="F1177" s="1">
        <f t="shared" si="350"/>
        <v>34943</v>
      </c>
      <c r="G1177" s="1">
        <v>22889</v>
      </c>
      <c r="H1177" s="1">
        <v>22694</v>
      </c>
      <c r="I1177" s="2" t="str">
        <f t="shared" si="351"/>
        <v/>
      </c>
      <c r="J1177" s="2">
        <f t="shared" si="352"/>
        <v>0.64945768823512573</v>
      </c>
      <c r="K1177" s="10">
        <f t="shared" si="353"/>
        <v>1</v>
      </c>
      <c r="L1177" s="9">
        <f t="shared" si="354"/>
        <v>2</v>
      </c>
      <c r="M1177" s="8" t="e">
        <f t="shared" si="355"/>
        <v>#N/A</v>
      </c>
      <c r="N1177" s="2">
        <f t="shared" si="356"/>
        <v>0.59740148241421742</v>
      </c>
      <c r="O1177" s="2">
        <f t="shared" si="357"/>
        <v>0.20230089002089116</v>
      </c>
      <c r="P1177" s="2">
        <f t="shared" si="358"/>
        <v>0</v>
      </c>
      <c r="Q1177" s="2">
        <f t="shared" si="359"/>
        <v>0.20029762756489142</v>
      </c>
      <c r="R1177" s="1">
        <v>20875</v>
      </c>
      <c r="S1177" s="1">
        <v>7069</v>
      </c>
      <c r="W1177" s="1">
        <v>6999</v>
      </c>
      <c r="AR1177" t="s">
        <v>1271</v>
      </c>
      <c r="AS1177" t="s">
        <v>1799</v>
      </c>
      <c r="AT1177" t="e">
        <f>#REF!</f>
        <v>#REF!</v>
      </c>
      <c r="AV1177" s="40">
        <v>22</v>
      </c>
      <c r="AW1177" s="42">
        <v>101</v>
      </c>
      <c r="AX1177" s="44">
        <f t="shared" si="349"/>
        <v>22101</v>
      </c>
      <c r="AZ1177" s="7" t="s">
        <v>581</v>
      </c>
    </row>
    <row r="1178" spans="1:52" hidden="1" outlineLevel="1">
      <c r="A1178" t="s">
        <v>893</v>
      </c>
      <c r="B1178" t="s">
        <v>1799</v>
      </c>
      <c r="C1178" s="25">
        <v>211405</v>
      </c>
      <c r="F1178" s="1">
        <f t="shared" si="350"/>
        <v>142831</v>
      </c>
      <c r="G1178" s="1">
        <v>100917</v>
      </c>
      <c r="H1178" s="1">
        <v>100592</v>
      </c>
      <c r="I1178" s="2" t="str">
        <f t="shared" si="351"/>
        <v/>
      </c>
      <c r="J1178" s="2">
        <f t="shared" si="352"/>
        <v>0.70427288193739457</v>
      </c>
      <c r="K1178" s="10">
        <f t="shared" si="353"/>
        <v>2</v>
      </c>
      <c r="L1178" s="9">
        <f t="shared" si="354"/>
        <v>1</v>
      </c>
      <c r="M1178" s="8" t="e">
        <f t="shared" si="355"/>
        <v>#N/A</v>
      </c>
      <c r="N1178" s="2">
        <f t="shared" si="356"/>
        <v>0.32929826158186948</v>
      </c>
      <c r="O1178" s="2">
        <f t="shared" si="357"/>
        <v>0.42847841154931354</v>
      </c>
      <c r="P1178" s="2">
        <f t="shared" si="358"/>
        <v>0</v>
      </c>
      <c r="Q1178" s="2">
        <f t="shared" si="359"/>
        <v>0.24222332686881698</v>
      </c>
      <c r="R1178" s="1">
        <v>47034</v>
      </c>
      <c r="S1178" s="1">
        <v>61200</v>
      </c>
      <c r="W1178" s="1">
        <v>34597</v>
      </c>
      <c r="AR1178" t="s">
        <v>893</v>
      </c>
      <c r="AS1178" t="s">
        <v>1799</v>
      </c>
      <c r="AT1178" t="e">
        <f>#REF!</f>
        <v>#REF!</v>
      </c>
      <c r="AV1178" s="40">
        <v>22</v>
      </c>
      <c r="AW1178" s="42">
        <v>103</v>
      </c>
      <c r="AX1178" s="44">
        <f t="shared" si="349"/>
        <v>22103</v>
      </c>
      <c r="AZ1178" s="7" t="s">
        <v>581</v>
      </c>
    </row>
    <row r="1179" spans="1:52" hidden="1" outlineLevel="1">
      <c r="A1179" t="s">
        <v>1802</v>
      </c>
      <c r="B1179" t="s">
        <v>1799</v>
      </c>
      <c r="C1179" s="25">
        <v>105335</v>
      </c>
      <c r="F1179" s="1">
        <f t="shared" si="350"/>
        <v>65551</v>
      </c>
      <c r="G1179" s="1">
        <v>42445</v>
      </c>
      <c r="H1179" s="1">
        <v>42135</v>
      </c>
      <c r="I1179" s="2" t="str">
        <f t="shared" si="351"/>
        <v/>
      </c>
      <c r="J1179" s="2">
        <f t="shared" si="352"/>
        <v>0.64278195603423294</v>
      </c>
      <c r="K1179" s="10">
        <f t="shared" si="353"/>
        <v>1</v>
      </c>
      <c r="L1179" s="9">
        <f t="shared" si="354"/>
        <v>2</v>
      </c>
      <c r="M1179" s="8" t="e">
        <f t="shared" si="355"/>
        <v>#N/A</v>
      </c>
      <c r="N1179" s="2">
        <f t="shared" si="356"/>
        <v>0.54295128983539531</v>
      </c>
      <c r="O1179" s="2">
        <f t="shared" si="357"/>
        <v>0.23493157999115194</v>
      </c>
      <c r="P1179" s="2">
        <f t="shared" si="358"/>
        <v>0</v>
      </c>
      <c r="Q1179" s="2">
        <f t="shared" si="359"/>
        <v>0.22211713017345275</v>
      </c>
      <c r="R1179" s="1">
        <v>35591</v>
      </c>
      <c r="S1179" s="1">
        <v>15400</v>
      </c>
      <c r="W1179" s="1">
        <v>14560</v>
      </c>
      <c r="AR1179" t="s">
        <v>1802</v>
      </c>
      <c r="AS1179" t="s">
        <v>1799</v>
      </c>
      <c r="AT1179" t="e">
        <f>#REF!</f>
        <v>#REF!</v>
      </c>
      <c r="AV1179" s="40">
        <v>22</v>
      </c>
      <c r="AW1179" s="42">
        <v>105</v>
      </c>
      <c r="AX1179" s="44">
        <f t="shared" si="349"/>
        <v>22105</v>
      </c>
      <c r="AZ1179" s="7" t="s">
        <v>581</v>
      </c>
    </row>
    <row r="1180" spans="1:52" hidden="1" outlineLevel="1">
      <c r="A1180" t="s">
        <v>1295</v>
      </c>
      <c r="B1180" t="s">
        <v>1799</v>
      </c>
      <c r="C1180" s="25">
        <v>5785</v>
      </c>
      <c r="F1180" s="1">
        <f t="shared" si="350"/>
        <v>4827</v>
      </c>
      <c r="G1180" s="1">
        <v>3028</v>
      </c>
      <c r="H1180" s="1">
        <v>2963</v>
      </c>
      <c r="I1180" s="2" t="str">
        <f t="shared" si="351"/>
        <v/>
      </c>
      <c r="J1180" s="2">
        <f t="shared" si="352"/>
        <v>0.61383882328568473</v>
      </c>
      <c r="K1180" s="10">
        <f t="shared" si="353"/>
        <v>1</v>
      </c>
      <c r="L1180" s="9">
        <f t="shared" si="354"/>
        <v>2</v>
      </c>
      <c r="M1180" s="8" t="e">
        <f t="shared" si="355"/>
        <v>#N/A</v>
      </c>
      <c r="N1180" s="2">
        <f t="shared" si="356"/>
        <v>0.71514398176921479</v>
      </c>
      <c r="O1180" s="2">
        <f t="shared" si="357"/>
        <v>0.18417236378703128</v>
      </c>
      <c r="P1180" s="2">
        <f t="shared" si="358"/>
        <v>0</v>
      </c>
      <c r="Q1180" s="2">
        <f t="shared" si="359"/>
        <v>0.10068365444375393</v>
      </c>
      <c r="R1180" s="1">
        <v>3452</v>
      </c>
      <c r="S1180" s="1">
        <v>889</v>
      </c>
      <c r="W1180" s="1">
        <v>486</v>
      </c>
      <c r="AR1180" t="s">
        <v>1295</v>
      </c>
      <c r="AS1180" t="s">
        <v>1799</v>
      </c>
      <c r="AT1180" t="e">
        <f>#REF!</f>
        <v>#REF!</v>
      </c>
      <c r="AV1180" s="40">
        <v>22</v>
      </c>
      <c r="AW1180" s="42">
        <v>107</v>
      </c>
      <c r="AX1180" s="44">
        <f t="shared" si="349"/>
        <v>22107</v>
      </c>
      <c r="AZ1180" s="7" t="s">
        <v>581</v>
      </c>
    </row>
    <row r="1181" spans="1:52" hidden="1" outlineLevel="1">
      <c r="A1181" t="s">
        <v>1744</v>
      </c>
      <c r="B1181" t="s">
        <v>1799</v>
      </c>
      <c r="C1181" s="25">
        <v>106783</v>
      </c>
      <c r="F1181" s="1">
        <f t="shared" si="350"/>
        <v>61711</v>
      </c>
      <c r="G1181" s="1">
        <v>40722</v>
      </c>
      <c r="H1181" s="1">
        <v>40574</v>
      </c>
      <c r="I1181" s="2" t="str">
        <f t="shared" si="351"/>
        <v/>
      </c>
      <c r="J1181" s="2">
        <f t="shared" si="352"/>
        <v>0.65748407901346595</v>
      </c>
      <c r="K1181" s="10">
        <f t="shared" si="353"/>
        <v>1</v>
      </c>
      <c r="L1181" s="9">
        <f t="shared" si="354"/>
        <v>3</v>
      </c>
      <c r="M1181" s="8" t="e">
        <f t="shared" si="355"/>
        <v>#N/A</v>
      </c>
      <c r="N1181" s="2">
        <f t="shared" si="356"/>
        <v>0.50085073973845828</v>
      </c>
      <c r="O1181" s="2">
        <f t="shared" si="357"/>
        <v>0.24348981542998818</v>
      </c>
      <c r="P1181" s="2">
        <f t="shared" si="358"/>
        <v>0</v>
      </c>
      <c r="Q1181" s="2">
        <f t="shared" si="359"/>
        <v>0.25565944483155356</v>
      </c>
      <c r="R1181" s="1">
        <v>30908</v>
      </c>
      <c r="S1181" s="1">
        <v>15026</v>
      </c>
      <c r="W1181" s="1">
        <v>15777</v>
      </c>
      <c r="AR1181" t="s">
        <v>1744</v>
      </c>
      <c r="AS1181" t="s">
        <v>1799</v>
      </c>
      <c r="AT1181" t="e">
        <f>#REF!</f>
        <v>#REF!</v>
      </c>
      <c r="AV1181" s="40">
        <v>22</v>
      </c>
      <c r="AW1181" s="42">
        <v>109</v>
      </c>
      <c r="AX1181" s="44">
        <f t="shared" si="349"/>
        <v>22109</v>
      </c>
      <c r="AZ1181" s="7" t="s">
        <v>581</v>
      </c>
    </row>
    <row r="1182" spans="1:52" hidden="1" outlineLevel="1">
      <c r="A1182" t="s">
        <v>170</v>
      </c>
      <c r="B1182" t="s">
        <v>1799</v>
      </c>
      <c r="C1182" s="25">
        <v>22676</v>
      </c>
      <c r="F1182" s="1">
        <f t="shared" si="350"/>
        <v>15890</v>
      </c>
      <c r="G1182" s="1">
        <v>10760</v>
      </c>
      <c r="H1182" s="1">
        <v>10718</v>
      </c>
      <c r="I1182" s="2" t="str">
        <f t="shared" si="351"/>
        <v/>
      </c>
      <c r="J1182" s="2">
        <f t="shared" si="352"/>
        <v>0.67451227186910001</v>
      </c>
      <c r="K1182" s="10">
        <f t="shared" si="353"/>
        <v>1</v>
      </c>
      <c r="L1182" s="9">
        <f t="shared" si="354"/>
        <v>2</v>
      </c>
      <c r="M1182" s="8" t="e">
        <f t="shared" si="355"/>
        <v>#N/A</v>
      </c>
      <c r="N1182" s="2">
        <f t="shared" si="356"/>
        <v>0.57778477029578346</v>
      </c>
      <c r="O1182" s="2">
        <f t="shared" si="357"/>
        <v>0.25682819383259914</v>
      </c>
      <c r="P1182" s="2">
        <f t="shared" si="358"/>
        <v>0</v>
      </c>
      <c r="Q1182" s="2">
        <f t="shared" si="359"/>
        <v>0.1653870358716174</v>
      </c>
      <c r="R1182" s="1">
        <v>9181</v>
      </c>
      <c r="S1182" s="1">
        <v>4081</v>
      </c>
      <c r="W1182" s="1">
        <v>2628</v>
      </c>
      <c r="AR1182" t="s">
        <v>170</v>
      </c>
      <c r="AS1182" t="s">
        <v>1799</v>
      </c>
      <c r="AT1182" t="e">
        <f>#REF!</f>
        <v>#REF!</v>
      </c>
      <c r="AV1182" s="40">
        <v>22</v>
      </c>
      <c r="AW1182" s="42">
        <v>111</v>
      </c>
      <c r="AX1182" s="44">
        <f t="shared" si="349"/>
        <v>22111</v>
      </c>
      <c r="AZ1182" s="7" t="s">
        <v>581</v>
      </c>
    </row>
    <row r="1183" spans="1:52" hidden="1" outlineLevel="1">
      <c r="A1183" t="s">
        <v>1225</v>
      </c>
      <c r="B1183" t="s">
        <v>1799</v>
      </c>
      <c r="C1183" s="25">
        <v>55113</v>
      </c>
      <c r="F1183" s="1">
        <f t="shared" si="350"/>
        <v>36566</v>
      </c>
      <c r="G1183" s="1">
        <v>24756</v>
      </c>
      <c r="H1183" s="1">
        <v>24552</v>
      </c>
      <c r="I1183" s="2" t="str">
        <f t="shared" si="351"/>
        <v/>
      </c>
      <c r="J1183" s="2">
        <f t="shared" si="352"/>
        <v>0.67144341738226765</v>
      </c>
      <c r="K1183" s="10">
        <f t="shared" si="353"/>
        <v>1</v>
      </c>
      <c r="L1183" s="9">
        <f t="shared" si="354"/>
        <v>3</v>
      </c>
      <c r="M1183" s="8" t="e">
        <f t="shared" si="355"/>
        <v>#N/A</v>
      </c>
      <c r="N1183" s="2">
        <f t="shared" si="356"/>
        <v>0.64609199803095774</v>
      </c>
      <c r="O1183" s="2">
        <f t="shared" si="357"/>
        <v>0.16077777170048679</v>
      </c>
      <c r="P1183" s="2">
        <f t="shared" si="358"/>
        <v>0</v>
      </c>
      <c r="Q1183" s="2">
        <f t="shared" si="359"/>
        <v>0.19313023026855547</v>
      </c>
      <c r="R1183" s="1">
        <v>23625</v>
      </c>
      <c r="S1183" s="1">
        <v>5879</v>
      </c>
      <c r="W1183" s="1">
        <v>7062</v>
      </c>
      <c r="AR1183" t="s">
        <v>1225</v>
      </c>
      <c r="AS1183" t="s">
        <v>1799</v>
      </c>
      <c r="AT1183" t="e">
        <f>#REF!</f>
        <v>#REF!</v>
      </c>
      <c r="AV1183" s="40">
        <v>22</v>
      </c>
      <c r="AW1183" s="42">
        <v>113</v>
      </c>
      <c r="AX1183" s="44">
        <f t="shared" si="349"/>
        <v>22113</v>
      </c>
      <c r="AZ1183" s="7" t="s">
        <v>581</v>
      </c>
    </row>
    <row r="1184" spans="1:52" hidden="1" outlineLevel="1">
      <c r="A1184" t="s">
        <v>1621</v>
      </c>
      <c r="B1184" t="s">
        <v>1799</v>
      </c>
      <c r="C1184" s="25">
        <v>51402</v>
      </c>
      <c r="F1184" s="1">
        <f t="shared" si="350"/>
        <v>24203</v>
      </c>
      <c r="G1184" s="1">
        <v>15229</v>
      </c>
      <c r="H1184" s="1">
        <v>15229</v>
      </c>
      <c r="I1184" s="2" t="str">
        <f t="shared" si="351"/>
        <v/>
      </c>
      <c r="J1184" s="2">
        <f t="shared" si="352"/>
        <v>0.62921951824154032</v>
      </c>
      <c r="K1184" s="10">
        <f t="shared" si="353"/>
        <v>1</v>
      </c>
      <c r="L1184" s="9">
        <f t="shared" si="354"/>
        <v>3</v>
      </c>
      <c r="M1184" s="8" t="e">
        <f t="shared" si="355"/>
        <v>#N/A</v>
      </c>
      <c r="N1184" s="2">
        <f t="shared" si="356"/>
        <v>0.53505763748295665</v>
      </c>
      <c r="O1184" s="2">
        <f t="shared" si="357"/>
        <v>0.2274511424203611</v>
      </c>
      <c r="P1184" s="2">
        <f t="shared" si="358"/>
        <v>0</v>
      </c>
      <c r="Q1184" s="2">
        <f t="shared" si="359"/>
        <v>0.23749122009668225</v>
      </c>
      <c r="R1184" s="1">
        <v>12950</v>
      </c>
      <c r="S1184" s="1">
        <v>5505</v>
      </c>
      <c r="W1184" s="1">
        <v>5748</v>
      </c>
      <c r="AR1184" t="s">
        <v>1621</v>
      </c>
      <c r="AS1184" t="s">
        <v>1799</v>
      </c>
      <c r="AT1184" t="e">
        <f>#REF!</f>
        <v>#REF!</v>
      </c>
      <c r="AV1184" s="40">
        <v>22</v>
      </c>
      <c r="AW1184" s="42">
        <v>115</v>
      </c>
      <c r="AX1184" s="44">
        <f t="shared" si="349"/>
        <v>22115</v>
      </c>
      <c r="AZ1184" s="7" t="s">
        <v>581</v>
      </c>
    </row>
    <row r="1185" spans="1:52" hidden="1" outlineLevel="1">
      <c r="A1185" t="s">
        <v>1340</v>
      </c>
      <c r="B1185" t="s">
        <v>1799</v>
      </c>
      <c r="C1185" s="25">
        <v>44521</v>
      </c>
      <c r="F1185" s="1">
        <f t="shared" si="350"/>
        <v>27451</v>
      </c>
      <c r="G1185" s="1">
        <v>18086</v>
      </c>
      <c r="H1185" s="1">
        <v>17841</v>
      </c>
      <c r="I1185" s="2" t="str">
        <f t="shared" si="351"/>
        <v/>
      </c>
      <c r="J1185" s="2">
        <f t="shared" si="352"/>
        <v>0.64992167862737238</v>
      </c>
      <c r="K1185" s="10">
        <f t="shared" si="353"/>
        <v>1</v>
      </c>
      <c r="L1185" s="9">
        <f t="shared" si="354"/>
        <v>2</v>
      </c>
      <c r="M1185" s="8" t="e">
        <f t="shared" si="355"/>
        <v>#N/A</v>
      </c>
      <c r="N1185" s="2">
        <f t="shared" si="356"/>
        <v>0.67236166259881247</v>
      </c>
      <c r="O1185" s="2">
        <f t="shared" si="357"/>
        <v>0.17820844413682563</v>
      </c>
      <c r="P1185" s="2">
        <f t="shared" si="358"/>
        <v>0</v>
      </c>
      <c r="Q1185" s="2">
        <f t="shared" si="359"/>
        <v>0.1494298932643619</v>
      </c>
      <c r="R1185" s="1">
        <v>18457</v>
      </c>
      <c r="S1185" s="1">
        <v>4892</v>
      </c>
      <c r="W1185" s="1">
        <v>4102</v>
      </c>
      <c r="AR1185" t="s">
        <v>1340</v>
      </c>
      <c r="AS1185" t="s">
        <v>1799</v>
      </c>
      <c r="AT1185" t="e">
        <f>#REF!</f>
        <v>#REF!</v>
      </c>
      <c r="AV1185" s="40">
        <v>22</v>
      </c>
      <c r="AW1185" s="42">
        <v>117</v>
      </c>
      <c r="AX1185" s="44">
        <f t="shared" si="349"/>
        <v>22117</v>
      </c>
      <c r="AZ1185" s="7" t="s">
        <v>581</v>
      </c>
    </row>
    <row r="1186" spans="1:52" hidden="1" outlineLevel="1">
      <c r="A1186" t="s">
        <v>806</v>
      </c>
      <c r="B1186" t="s">
        <v>1799</v>
      </c>
      <c r="C1186" s="25">
        <v>41145</v>
      </c>
      <c r="F1186" s="1">
        <f t="shared" si="350"/>
        <v>27479</v>
      </c>
      <c r="G1186" s="1">
        <v>18723</v>
      </c>
      <c r="H1186" s="1">
        <v>18449</v>
      </c>
      <c r="I1186" s="2" t="str">
        <f t="shared" si="351"/>
        <v/>
      </c>
      <c r="J1186" s="2">
        <f t="shared" si="352"/>
        <v>0.67138542159467229</v>
      </c>
      <c r="K1186" s="10">
        <f t="shared" si="353"/>
        <v>1</v>
      </c>
      <c r="L1186" s="9">
        <f t="shared" si="354"/>
        <v>3</v>
      </c>
      <c r="M1186" s="8" t="e">
        <f t="shared" si="355"/>
        <v>#N/A</v>
      </c>
      <c r="N1186" s="2">
        <f t="shared" si="356"/>
        <v>0.5560609920302777</v>
      </c>
      <c r="O1186" s="2">
        <f t="shared" si="357"/>
        <v>0.21347210597183303</v>
      </c>
      <c r="P1186" s="2">
        <f t="shared" si="358"/>
        <v>0</v>
      </c>
      <c r="Q1186" s="2">
        <f t="shared" si="359"/>
        <v>0.23046690199788927</v>
      </c>
      <c r="R1186" s="1">
        <v>15280</v>
      </c>
      <c r="S1186" s="1">
        <v>5866</v>
      </c>
      <c r="W1186" s="1">
        <v>6333</v>
      </c>
      <c r="AR1186" t="s">
        <v>806</v>
      </c>
      <c r="AS1186" t="s">
        <v>1799</v>
      </c>
      <c r="AT1186" t="e">
        <f>#REF!</f>
        <v>#REF!</v>
      </c>
      <c r="AV1186" s="40">
        <v>22</v>
      </c>
      <c r="AW1186" s="42">
        <v>119</v>
      </c>
      <c r="AX1186" s="44">
        <f t="shared" si="349"/>
        <v>22119</v>
      </c>
      <c r="AZ1186" s="7" t="s">
        <v>581</v>
      </c>
    </row>
    <row r="1187" spans="1:52" hidden="1" outlineLevel="1">
      <c r="A1187" t="s">
        <v>2146</v>
      </c>
      <c r="B1187" t="s">
        <v>1799</v>
      </c>
      <c r="C1187" s="25">
        <v>22049</v>
      </c>
      <c r="F1187" s="1">
        <f t="shared" si="350"/>
        <v>14770</v>
      </c>
      <c r="G1187" s="1">
        <v>10974</v>
      </c>
      <c r="H1187" s="1">
        <v>10835</v>
      </c>
      <c r="I1187" s="2" t="str">
        <f t="shared" si="351"/>
        <v/>
      </c>
      <c r="J1187" s="2">
        <f t="shared" si="352"/>
        <v>0.73358158429248477</v>
      </c>
      <c r="K1187" s="10">
        <f t="shared" si="353"/>
        <v>1</v>
      </c>
      <c r="L1187" s="9">
        <f t="shared" si="354"/>
        <v>3</v>
      </c>
      <c r="M1187" s="8" t="e">
        <f t="shared" si="355"/>
        <v>#N/A</v>
      </c>
      <c r="N1187" s="2">
        <f t="shared" si="356"/>
        <v>0.65998645903859177</v>
      </c>
      <c r="O1187" s="2">
        <f t="shared" si="357"/>
        <v>0.15389302640487473</v>
      </c>
      <c r="P1187" s="2">
        <f t="shared" si="358"/>
        <v>0</v>
      </c>
      <c r="Q1187" s="2">
        <f t="shared" si="359"/>
        <v>0.1861205145565335</v>
      </c>
      <c r="R1187" s="1">
        <v>9748</v>
      </c>
      <c r="S1187" s="1">
        <v>2273</v>
      </c>
      <c r="W1187" s="1">
        <v>2749</v>
      </c>
      <c r="AR1187" t="s">
        <v>2146</v>
      </c>
      <c r="AS1187" t="s">
        <v>1799</v>
      </c>
      <c r="AT1187" t="e">
        <f>#REF!</f>
        <v>#REF!</v>
      </c>
      <c r="AV1187" s="40">
        <v>22</v>
      </c>
      <c r="AW1187" s="42">
        <v>121</v>
      </c>
      <c r="AX1187" s="44">
        <f t="shared" si="349"/>
        <v>22121</v>
      </c>
      <c r="AZ1187" s="7" t="s">
        <v>581</v>
      </c>
    </row>
    <row r="1188" spans="1:52" hidden="1" outlineLevel="1">
      <c r="A1188" t="s">
        <v>2098</v>
      </c>
      <c r="B1188" t="s">
        <v>1799</v>
      </c>
      <c r="C1188" s="25">
        <v>12009</v>
      </c>
      <c r="F1188" s="1">
        <f t="shared" si="350"/>
        <v>8005</v>
      </c>
      <c r="G1188" s="1">
        <v>5062</v>
      </c>
      <c r="H1188" s="1">
        <v>5033</v>
      </c>
      <c r="I1188" s="2" t="str">
        <f t="shared" si="351"/>
        <v/>
      </c>
      <c r="J1188" s="2">
        <f t="shared" si="352"/>
        <v>0.62873204247345404</v>
      </c>
      <c r="K1188" s="10">
        <f t="shared" si="353"/>
        <v>1</v>
      </c>
      <c r="L1188" s="9">
        <f t="shared" si="354"/>
        <v>2</v>
      </c>
      <c r="M1188" s="8" t="e">
        <f t="shared" si="355"/>
        <v>#N/A</v>
      </c>
      <c r="N1188" s="2">
        <f t="shared" si="356"/>
        <v>0.55340412242348536</v>
      </c>
      <c r="O1188" s="2">
        <f t="shared" si="357"/>
        <v>0.26783260462211117</v>
      </c>
      <c r="P1188" s="2">
        <f t="shared" si="358"/>
        <v>0</v>
      </c>
      <c r="Q1188" s="2">
        <f t="shared" si="359"/>
        <v>0.17876327295440347</v>
      </c>
      <c r="R1188" s="1">
        <v>4430</v>
      </c>
      <c r="S1188" s="1">
        <v>2144</v>
      </c>
      <c r="W1188" s="1">
        <v>1431</v>
      </c>
      <c r="AR1188" t="s">
        <v>2098</v>
      </c>
      <c r="AS1188" t="s">
        <v>1799</v>
      </c>
      <c r="AT1188" t="e">
        <f>#REF!</f>
        <v>#REF!</v>
      </c>
      <c r="AV1188" s="40">
        <v>22</v>
      </c>
      <c r="AW1188" s="42">
        <v>123</v>
      </c>
      <c r="AX1188" s="44">
        <f t="shared" si="349"/>
        <v>22123</v>
      </c>
      <c r="AZ1188" s="7" t="s">
        <v>581</v>
      </c>
    </row>
    <row r="1189" spans="1:52" hidden="1" outlineLevel="1">
      <c r="A1189" t="s">
        <v>2219</v>
      </c>
      <c r="B1189" t="s">
        <v>1799</v>
      </c>
      <c r="C1189" s="25">
        <v>15300</v>
      </c>
      <c r="F1189" s="1">
        <f t="shared" si="350"/>
        <v>7120</v>
      </c>
      <c r="G1189" s="1">
        <v>5267</v>
      </c>
      <c r="H1189" s="1">
        <v>5218</v>
      </c>
      <c r="I1189" s="2" t="str">
        <f t="shared" si="351"/>
        <v/>
      </c>
      <c r="J1189" s="2">
        <f t="shared" si="352"/>
        <v>0.73286516853932582</v>
      </c>
      <c r="K1189" s="10">
        <f t="shared" si="353"/>
        <v>1</v>
      </c>
      <c r="L1189" s="9">
        <f t="shared" si="354"/>
        <v>2</v>
      </c>
      <c r="M1189" s="8" t="e">
        <f t="shared" si="355"/>
        <v>#N/A</v>
      </c>
      <c r="N1189" s="2">
        <f t="shared" si="356"/>
        <v>0.59480337078651691</v>
      </c>
      <c r="O1189" s="2">
        <f t="shared" si="357"/>
        <v>0.23707865168539327</v>
      </c>
      <c r="P1189" s="2">
        <f t="shared" si="358"/>
        <v>0</v>
      </c>
      <c r="Q1189" s="2">
        <f t="shared" si="359"/>
        <v>0.16811797752808982</v>
      </c>
      <c r="R1189" s="1">
        <v>4235</v>
      </c>
      <c r="S1189" s="1">
        <v>1688</v>
      </c>
      <c r="W1189" s="1">
        <v>1197</v>
      </c>
      <c r="AR1189" t="s">
        <v>2219</v>
      </c>
      <c r="AS1189" t="s">
        <v>1799</v>
      </c>
      <c r="AT1189" t="e">
        <f>#REF!</f>
        <v>#REF!</v>
      </c>
      <c r="AV1189" s="40">
        <v>22</v>
      </c>
      <c r="AW1189" s="42">
        <v>125</v>
      </c>
      <c r="AX1189" s="44">
        <f t="shared" si="349"/>
        <v>22125</v>
      </c>
      <c r="AZ1189" s="7" t="s">
        <v>581</v>
      </c>
    </row>
    <row r="1190" spans="1:52" hidden="1" outlineLevel="1">
      <c r="A1190" t="s">
        <v>2289</v>
      </c>
      <c r="B1190" t="s">
        <v>1799</v>
      </c>
      <c r="C1190" s="25">
        <v>15908</v>
      </c>
      <c r="F1190" s="1">
        <f t="shared" si="350"/>
        <v>9902</v>
      </c>
      <c r="G1190" s="1">
        <v>6539</v>
      </c>
      <c r="H1190" s="1">
        <v>6507</v>
      </c>
      <c r="I1190" s="2" t="str">
        <f t="shared" si="351"/>
        <v/>
      </c>
      <c r="J1190" s="2">
        <f t="shared" si="352"/>
        <v>0.6571399717228843</v>
      </c>
      <c r="K1190" s="10">
        <f t="shared" si="353"/>
        <v>1</v>
      </c>
      <c r="L1190" s="9">
        <f t="shared" si="354"/>
        <v>3</v>
      </c>
      <c r="M1190" s="8" t="e">
        <f t="shared" si="355"/>
        <v>#N/A</v>
      </c>
      <c r="N1190" s="2">
        <f t="shared" si="356"/>
        <v>0.64148656837002627</v>
      </c>
      <c r="O1190" s="2">
        <f t="shared" si="357"/>
        <v>0.16905675621086649</v>
      </c>
      <c r="P1190" s="2">
        <f t="shared" si="358"/>
        <v>0</v>
      </c>
      <c r="Q1190" s="2">
        <f t="shared" si="359"/>
        <v>0.18945667541910724</v>
      </c>
      <c r="R1190" s="1">
        <v>6352</v>
      </c>
      <c r="S1190" s="1">
        <v>1674</v>
      </c>
      <c r="W1190" s="1">
        <v>1876</v>
      </c>
      <c r="AR1190" t="s">
        <v>2289</v>
      </c>
      <c r="AS1190" t="s">
        <v>1799</v>
      </c>
      <c r="AT1190" t="e">
        <f>#REF!</f>
        <v>#REF!</v>
      </c>
      <c r="AV1190" s="40">
        <v>22</v>
      </c>
      <c r="AW1190" s="42">
        <v>127</v>
      </c>
      <c r="AX1190" s="44">
        <f t="shared" si="349"/>
        <v>22127</v>
      </c>
      <c r="AZ1190" s="7" t="s">
        <v>581</v>
      </c>
    </row>
    <row r="1191" spans="1:52" collapsed="1">
      <c r="A1191" t="s">
        <v>2008</v>
      </c>
      <c r="B1191" t="s">
        <v>1517</v>
      </c>
      <c r="C1191" s="1">
        <f>SUM(C1127:C1190)</f>
        <v>4552238</v>
      </c>
      <c r="D1191" s="52">
        <v>3277000</v>
      </c>
      <c r="E1191" s="52">
        <v>3218000</v>
      </c>
      <c r="F1191" s="1">
        <f>SUM(F1127:F1190)</f>
        <v>2923395</v>
      </c>
      <c r="G1191" s="1">
        <f>SUM(G1127:G1190)</f>
        <v>1956673</v>
      </c>
      <c r="H1191" s="1">
        <v>1943106</v>
      </c>
      <c r="I1191" s="2">
        <f t="shared" si="351"/>
        <v>0.59295270064083005</v>
      </c>
      <c r="J1191" s="2">
        <f t="shared" si="352"/>
        <v>0.66467446239731542</v>
      </c>
      <c r="K1191" s="10">
        <f t="shared" si="353"/>
        <v>1</v>
      </c>
      <c r="L1191" s="9">
        <f t="shared" si="354"/>
        <v>2</v>
      </c>
      <c r="M1191" s="8" t="e">
        <f t="shared" si="355"/>
        <v>#N/A</v>
      </c>
      <c r="N1191" s="2">
        <f t="shared" si="356"/>
        <v>0.55361352126551489</v>
      </c>
      <c r="O1191" s="2">
        <f t="shared" si="357"/>
        <v>0.23968399754395148</v>
      </c>
      <c r="P1191" s="2">
        <f t="shared" si="358"/>
        <v>0</v>
      </c>
      <c r="Q1191" s="2">
        <f>IF(SUM($R1191:$AN1191)=0,"-",(1-N1191-O1191-P1191))</f>
        <v>0.20670248119053364</v>
      </c>
      <c r="R1191" s="1">
        <f>SUM(R1127:R1190)</f>
        <v>1618431</v>
      </c>
      <c r="S1191" s="1">
        <f>SUM(S1127:S1190)</f>
        <v>700691</v>
      </c>
      <c r="W1191" s="1">
        <f>SUM(W1127:W1190)</f>
        <v>604273</v>
      </c>
      <c r="AR1191" t="s">
        <v>2008</v>
      </c>
      <c r="AS1191" t="s">
        <v>1517</v>
      </c>
      <c r="AV1191" s="40">
        <v>22</v>
      </c>
      <c r="AW1191" s="42"/>
      <c r="AX1191" s="40">
        <f>AV1191</f>
        <v>22</v>
      </c>
      <c r="AZ1191" s="7" t="s">
        <v>1724</v>
      </c>
    </row>
    <row r="1192" spans="1:52">
      <c r="C1192" s="25"/>
      <c r="I1192" s="2"/>
      <c r="J1192" s="2"/>
      <c r="M1192" s="8"/>
      <c r="AV1192" s="40"/>
      <c r="AW1192" s="42"/>
      <c r="AX1192" s="44"/>
    </row>
    <row r="1193" spans="1:52" hidden="1" outlineLevel="1">
      <c r="A1193" t="s">
        <v>3837</v>
      </c>
      <c r="B1193" t="s">
        <v>1624</v>
      </c>
      <c r="C1193" s="25">
        <v>106867</v>
      </c>
      <c r="F1193" s="25">
        <f>SUM(R1193:AK1193)</f>
        <v>79940</v>
      </c>
      <c r="G1193" s="1">
        <f>SUMIF('Town VTO'!$AE$173:$AE$691,$AW1193,'Town VTO'!F$173:F$691)</f>
        <v>57540</v>
      </c>
      <c r="H1193" s="1">
        <v>56067</v>
      </c>
      <c r="I1193" s="2" t="str">
        <f t="shared" si="351"/>
        <v/>
      </c>
      <c r="J1193" s="2">
        <f t="shared" si="352"/>
        <v>0.70136352264198154</v>
      </c>
      <c r="K1193" s="10">
        <f t="shared" ref="K1193:K1209" si="360">RANK(R1193,R1193:AO1193)</f>
        <v>2</v>
      </c>
      <c r="L1193" s="9">
        <f t="shared" ref="L1193:L1209" si="361">RANK(S1193,R1193:AO1193)</f>
        <v>3</v>
      </c>
      <c r="M1193" s="8">
        <f t="shared" ref="M1193:M1209" si="362">RANK(T1193,R1193:AO1193)</f>
        <v>1</v>
      </c>
      <c r="N1193" s="2">
        <f t="shared" ref="N1193:N1209" si="363">IF(SUM($R1193:$AN1193)=0,"-",R1193/SUM($R1193:$AN1193))</f>
        <v>0.35871903927945958</v>
      </c>
      <c r="O1193" s="2">
        <f t="shared" ref="O1193:O1209" si="364">IF(SUM($R1193:$AN1193)=0,"-",S1193/SUM($R1193:$AN1193))</f>
        <v>0.22062797097823367</v>
      </c>
      <c r="P1193" s="2">
        <f t="shared" ref="P1193:P1209" si="365">IF(SUM($R1193:$AN1193)=0,"-",T1193/SUM($R1193:$AN1193))</f>
        <v>0.3958468851638729</v>
      </c>
      <c r="Q1193" s="2">
        <f t="shared" ref="Q1193:Q1209" si="366">IF(SUM($R1193:$AN1193)=0,"-",(1-N1193-O1193-P1193))</f>
        <v>2.4806104578433852E-2</v>
      </c>
      <c r="R1193" s="1">
        <f>SUMIF('Town VTO'!$AE$173:$AE$691,$AW1193,'Town VTO'!Q$173:Q$691)</f>
        <v>28676</v>
      </c>
      <c r="S1193" s="1">
        <f>SUMIF('Town VTO'!$AE$173:$AE$691,$AW1193,'Town VTO'!R$173:R$691)</f>
        <v>17637</v>
      </c>
      <c r="T1193" s="1">
        <f>SUMIF('Town VTO'!$AE$173:$AE$691,$AW1193,'Town VTO'!S$173:S$691)</f>
        <v>31644</v>
      </c>
      <c r="V1193" s="1">
        <f>SUMIF('Town VTO'!$AE$173:$AE$691,$AW1193,'Town VTO'!U$173:U$691)</f>
        <v>1983</v>
      </c>
      <c r="AR1193" t="s">
        <v>3837</v>
      </c>
      <c r="AS1193" t="s">
        <v>1624</v>
      </c>
      <c r="AT1193" t="e">
        <f>#REF!</f>
        <v>#REF!</v>
      </c>
      <c r="AV1193" s="40">
        <v>23</v>
      </c>
      <c r="AW1193" s="42">
        <v>1</v>
      </c>
      <c r="AX1193" s="44">
        <f t="shared" si="349"/>
        <v>23001</v>
      </c>
      <c r="AZ1193" s="7" t="s">
        <v>4546</v>
      </c>
    </row>
    <row r="1194" spans="1:52" hidden="1" outlineLevel="1">
      <c r="A1194" t="s">
        <v>2338</v>
      </c>
      <c r="B1194" t="s">
        <v>1624</v>
      </c>
      <c r="C1194" s="25">
        <v>72959</v>
      </c>
      <c r="F1194" s="25">
        <f t="shared" ref="F1194:F1208" si="367">SUM(R1194:AK1194)</f>
        <v>55046</v>
      </c>
      <c r="G1194" s="1">
        <f>SUMIF('Town VTO'!$AE$173:$AE$691,$AW1194,'Town VTO'!F$173:F$691)</f>
        <v>39085</v>
      </c>
      <c r="H1194" s="1">
        <v>37733</v>
      </c>
      <c r="I1194" s="2" t="str">
        <f t="shared" si="351"/>
        <v/>
      </c>
      <c r="J1194" s="2">
        <f t="shared" si="352"/>
        <v>0.6854812338771209</v>
      </c>
      <c r="K1194" s="10">
        <f t="shared" si="360"/>
        <v>1</v>
      </c>
      <c r="L1194" s="9">
        <f t="shared" si="361"/>
        <v>3</v>
      </c>
      <c r="M1194" s="8">
        <f t="shared" si="362"/>
        <v>2</v>
      </c>
      <c r="N1194" s="2">
        <f t="shared" si="363"/>
        <v>0.35717399992733351</v>
      </c>
      <c r="O1194" s="2">
        <f t="shared" si="364"/>
        <v>0.28701449696617376</v>
      </c>
      <c r="P1194" s="2">
        <f t="shared" si="365"/>
        <v>0.34164153616974896</v>
      </c>
      <c r="Q1194" s="2">
        <f t="shared" si="366"/>
        <v>1.4169966936743716E-2</v>
      </c>
      <c r="R1194" s="1">
        <f>SUMIF('Town VTO'!$AE$173:$AE$691,$AW1194,'Town VTO'!Q$173:Q$691)</f>
        <v>19661</v>
      </c>
      <c r="S1194" s="1">
        <f>SUMIF('Town VTO'!$AE$173:$AE$691,$AW1194,'Town VTO'!R$173:R$691)</f>
        <v>15799</v>
      </c>
      <c r="T1194" s="1">
        <f>SUMIF('Town VTO'!$AE$173:$AE$691,$AW1194,'Town VTO'!S$173:S$691)</f>
        <v>18806</v>
      </c>
      <c r="V1194" s="1">
        <f>SUMIF('Town VTO'!$AE$173:$AE$691,$AW1194,'Town VTO'!U$173:U$691)</f>
        <v>780</v>
      </c>
      <c r="AR1194" t="s">
        <v>2338</v>
      </c>
      <c r="AS1194" t="s">
        <v>1624</v>
      </c>
      <c r="AT1194" t="e">
        <f>#REF!</f>
        <v>#REF!</v>
      </c>
      <c r="AV1194" s="40">
        <v>23</v>
      </c>
      <c r="AW1194" s="42">
        <v>3</v>
      </c>
      <c r="AX1194" s="44">
        <f t="shared" si="349"/>
        <v>23003</v>
      </c>
      <c r="AZ1194" s="7" t="s">
        <v>4546</v>
      </c>
    </row>
    <row r="1195" spans="1:52" hidden="1" outlineLevel="1">
      <c r="A1195" t="s">
        <v>2932</v>
      </c>
      <c r="B1195" t="s">
        <v>1624</v>
      </c>
      <c r="C1195" s="25">
        <v>274920</v>
      </c>
      <c r="F1195" s="25">
        <f t="shared" si="367"/>
        <v>219167</v>
      </c>
      <c r="G1195" s="1">
        <f>SUMIF('Town VTO'!$AE$173:$AE$691,$AW1195,'Town VTO'!F$173:F$691)</f>
        <v>164714</v>
      </c>
      <c r="H1195" s="1">
        <v>162962</v>
      </c>
      <c r="I1195" s="2" t="str">
        <f t="shared" si="351"/>
        <v/>
      </c>
      <c r="J1195" s="2">
        <f t="shared" si="352"/>
        <v>0.74355172083388466</v>
      </c>
      <c r="K1195" s="10">
        <f t="shared" si="360"/>
        <v>2</v>
      </c>
      <c r="L1195" s="9">
        <f t="shared" si="361"/>
        <v>3</v>
      </c>
      <c r="M1195" s="8">
        <f t="shared" si="362"/>
        <v>1</v>
      </c>
      <c r="N1195" s="2">
        <f t="shared" si="363"/>
        <v>0.33280557748201145</v>
      </c>
      <c r="O1195" s="2">
        <f t="shared" si="364"/>
        <v>0.26972582551205243</v>
      </c>
      <c r="P1195" s="2">
        <f t="shared" si="365"/>
        <v>0.36940324045134532</v>
      </c>
      <c r="Q1195" s="2">
        <f t="shared" si="366"/>
        <v>2.8065356554590803E-2</v>
      </c>
      <c r="R1195" s="1">
        <f>SUMIF('Town VTO'!$AE$173:$AE$691,$AW1195,'Town VTO'!Q$173:Q$691)</f>
        <v>72940</v>
      </c>
      <c r="S1195" s="1">
        <f>SUMIF('Town VTO'!$AE$173:$AE$691,$AW1195,'Town VTO'!R$173:R$691)</f>
        <v>59115</v>
      </c>
      <c r="T1195" s="1">
        <f>SUMIF('Town VTO'!$AE$173:$AE$691,$AW1195,'Town VTO'!S$173:S$691)</f>
        <v>80961</v>
      </c>
      <c r="V1195" s="1">
        <f>SUMIF('Town VTO'!$AE$173:$AE$691,$AW1195,'Town VTO'!U$173:U$691)</f>
        <v>6151</v>
      </c>
      <c r="AR1195" t="s">
        <v>2932</v>
      </c>
      <c r="AS1195" t="s">
        <v>1624</v>
      </c>
      <c r="AT1195" t="e">
        <f>#REF!</f>
        <v>#REF!</v>
      </c>
      <c r="AV1195" s="40">
        <v>23</v>
      </c>
      <c r="AW1195" s="42">
        <v>5</v>
      </c>
      <c r="AX1195" s="44">
        <f t="shared" si="349"/>
        <v>23005</v>
      </c>
      <c r="AZ1195" s="7" t="s">
        <v>4546</v>
      </c>
    </row>
    <row r="1196" spans="1:52" hidden="1" outlineLevel="1">
      <c r="A1196" t="s">
        <v>1354</v>
      </c>
      <c r="B1196" t="s">
        <v>1624</v>
      </c>
      <c r="C1196" s="25">
        <v>30096</v>
      </c>
      <c r="F1196" s="25">
        <f t="shared" si="367"/>
        <v>25424</v>
      </c>
      <c r="G1196" s="1">
        <f>SUMIF('Town VTO'!$AE$173:$AE$691,$AW1196,'Town VTO'!F$173:F$691)</f>
        <v>17866</v>
      </c>
      <c r="H1196" s="1">
        <v>17261</v>
      </c>
      <c r="I1196" s="2" t="str">
        <f t="shared" si="351"/>
        <v/>
      </c>
      <c r="J1196" s="2">
        <f t="shared" si="352"/>
        <v>0.6789254247954688</v>
      </c>
      <c r="K1196" s="10">
        <f t="shared" si="360"/>
        <v>3</v>
      </c>
      <c r="L1196" s="9">
        <f t="shared" si="361"/>
        <v>2</v>
      </c>
      <c r="M1196" s="8">
        <f t="shared" si="362"/>
        <v>1</v>
      </c>
      <c r="N1196" s="2">
        <f t="shared" si="363"/>
        <v>0.2833936438011328</v>
      </c>
      <c r="O1196" s="2">
        <f t="shared" si="364"/>
        <v>0.29019823788546256</v>
      </c>
      <c r="P1196" s="2">
        <f t="shared" si="365"/>
        <v>0.39899307740717432</v>
      </c>
      <c r="Q1196" s="2">
        <f t="shared" si="366"/>
        <v>2.7415040906230259E-2</v>
      </c>
      <c r="R1196" s="1">
        <f>SUMIF('Town VTO'!$AE$173:$AE$691,$AW1196,'Town VTO'!Q$173:Q$691)</f>
        <v>7205</v>
      </c>
      <c r="S1196" s="1">
        <f>SUMIF('Town VTO'!$AE$173:$AE$691,$AW1196,'Town VTO'!R$173:R$691)</f>
        <v>7378</v>
      </c>
      <c r="T1196" s="1">
        <f>SUMIF('Town VTO'!$AE$173:$AE$691,$AW1196,'Town VTO'!S$173:S$691)</f>
        <v>10144</v>
      </c>
      <c r="V1196" s="1">
        <f>SUMIF('Town VTO'!$AE$173:$AE$691,$AW1196,'Town VTO'!U$173:U$691)</f>
        <v>697</v>
      </c>
      <c r="AR1196" t="s">
        <v>1354</v>
      </c>
      <c r="AS1196" t="s">
        <v>1624</v>
      </c>
      <c r="AT1196" t="e">
        <f>#REF!</f>
        <v>#REF!</v>
      </c>
      <c r="AV1196" s="40">
        <v>23</v>
      </c>
      <c r="AW1196" s="42">
        <v>7</v>
      </c>
      <c r="AX1196" s="44">
        <f t="shared" si="349"/>
        <v>23007</v>
      </c>
      <c r="AZ1196" s="7" t="s">
        <v>4546</v>
      </c>
    </row>
    <row r="1197" spans="1:52" hidden="1" outlineLevel="1">
      <c r="A1197" t="s">
        <v>246</v>
      </c>
      <c r="B1197" t="s">
        <v>1624</v>
      </c>
      <c r="C1197" s="25">
        <v>53613</v>
      </c>
      <c r="F1197" s="25">
        <f t="shared" si="367"/>
        <v>45714</v>
      </c>
      <c r="G1197" s="1">
        <f>SUMIF('Town VTO'!$AE$173:$AE$691,$AW1197,'Town VTO'!F$173:F$691)</f>
        <v>33561</v>
      </c>
      <c r="H1197" s="1">
        <v>33122</v>
      </c>
      <c r="I1197" s="2" t="str">
        <f t="shared" si="351"/>
        <v/>
      </c>
      <c r="J1197" s="2">
        <f t="shared" si="352"/>
        <v>0.72454827842674019</v>
      </c>
      <c r="K1197" s="10">
        <f t="shared" si="360"/>
        <v>3</v>
      </c>
      <c r="L1197" s="9">
        <f t="shared" si="361"/>
        <v>2</v>
      </c>
      <c r="M1197" s="8">
        <f t="shared" si="362"/>
        <v>1</v>
      </c>
      <c r="N1197" s="2">
        <f t="shared" si="363"/>
        <v>0.2684516778229864</v>
      </c>
      <c r="O1197" s="2">
        <f t="shared" si="364"/>
        <v>0.32281139257120356</v>
      </c>
      <c r="P1197" s="2">
        <f t="shared" si="365"/>
        <v>0.38060550378439867</v>
      </c>
      <c r="Q1197" s="2">
        <f t="shared" si="366"/>
        <v>2.8131425821411371E-2</v>
      </c>
      <c r="R1197" s="1">
        <f>SUMIF('Town VTO'!$AE$173:$AE$691,$AW1197,'Town VTO'!Q$173:Q$691)</f>
        <v>12272</v>
      </c>
      <c r="S1197" s="1">
        <f>SUMIF('Town VTO'!$AE$173:$AE$691,$AW1197,'Town VTO'!R$173:R$691)</f>
        <v>14757</v>
      </c>
      <c r="T1197" s="1">
        <f>SUMIF('Town VTO'!$AE$173:$AE$691,$AW1197,'Town VTO'!S$173:S$691)</f>
        <v>17399</v>
      </c>
      <c r="V1197" s="1">
        <f>SUMIF('Town VTO'!$AE$173:$AE$691,$AW1197,'Town VTO'!U$173:U$691)</f>
        <v>1286</v>
      </c>
      <c r="AR1197" t="s">
        <v>246</v>
      </c>
      <c r="AS1197" t="s">
        <v>1624</v>
      </c>
      <c r="AT1197" t="e">
        <f>#REF!</f>
        <v>#REF!</v>
      </c>
      <c r="AV1197" s="40">
        <v>23</v>
      </c>
      <c r="AW1197" s="42">
        <v>9</v>
      </c>
      <c r="AX1197" s="44">
        <f t="shared" si="349"/>
        <v>23009</v>
      </c>
      <c r="AZ1197" s="7" t="s">
        <v>4546</v>
      </c>
    </row>
    <row r="1198" spans="1:52" hidden="1" outlineLevel="1">
      <c r="A1198" t="s">
        <v>3253</v>
      </c>
      <c r="B1198" t="s">
        <v>1624</v>
      </c>
      <c r="C1198" s="25">
        <v>120303</v>
      </c>
      <c r="F1198" s="25">
        <f t="shared" si="367"/>
        <v>95053</v>
      </c>
      <c r="G1198" s="1">
        <f>SUMIF('Town VTO'!$AE$173:$AE$691,$AW1198,'Town VTO'!F$173:F$691)</f>
        <v>68217</v>
      </c>
      <c r="H1198" s="1">
        <v>66772</v>
      </c>
      <c r="I1198" s="2" t="str">
        <f t="shared" si="351"/>
        <v/>
      </c>
      <c r="J1198" s="2">
        <f t="shared" si="352"/>
        <v>0.70247125287997225</v>
      </c>
      <c r="K1198" s="10">
        <f t="shared" si="360"/>
        <v>2</v>
      </c>
      <c r="L1198" s="9">
        <f t="shared" si="361"/>
        <v>3</v>
      </c>
      <c r="M1198" s="8">
        <f t="shared" si="362"/>
        <v>1</v>
      </c>
      <c r="N1198" s="2">
        <f t="shared" si="363"/>
        <v>0.32865874827727687</v>
      </c>
      <c r="O1198" s="2">
        <f t="shared" si="364"/>
        <v>0.27501499163624504</v>
      </c>
      <c r="P1198" s="2">
        <f t="shared" si="365"/>
        <v>0.37301295066962642</v>
      </c>
      <c r="Q1198" s="2">
        <f t="shared" si="366"/>
        <v>2.3313309416851613E-2</v>
      </c>
      <c r="R1198" s="1">
        <f>SUMIF('Town VTO'!$AE$173:$AE$691,$AW1198,'Town VTO'!Q$173:Q$691)</f>
        <v>31240</v>
      </c>
      <c r="S1198" s="1">
        <f>SUMIF('Town VTO'!$AE$173:$AE$691,$AW1198,'Town VTO'!R$173:R$691)</f>
        <v>26141</v>
      </c>
      <c r="T1198" s="1">
        <f>SUMIF('Town VTO'!$AE$173:$AE$691,$AW1198,'Town VTO'!S$173:S$691)</f>
        <v>35456</v>
      </c>
      <c r="V1198" s="1">
        <f>SUMIF('Town VTO'!$AE$173:$AE$691,$AW1198,'Town VTO'!U$173:U$691)</f>
        <v>2216</v>
      </c>
      <c r="AR1198" t="s">
        <v>3253</v>
      </c>
      <c r="AS1198" t="s">
        <v>1624</v>
      </c>
      <c r="AT1198" t="e">
        <f>#REF!</f>
        <v>#REF!</v>
      </c>
      <c r="AV1198" s="40">
        <v>23</v>
      </c>
      <c r="AW1198" s="42">
        <v>11</v>
      </c>
      <c r="AX1198" s="44">
        <f t="shared" si="349"/>
        <v>23011</v>
      </c>
      <c r="AZ1198" s="7" t="s">
        <v>4546</v>
      </c>
    </row>
    <row r="1199" spans="1:52" hidden="1" outlineLevel="1">
      <c r="A1199" t="s">
        <v>1312</v>
      </c>
      <c r="B1199" t="s">
        <v>1624</v>
      </c>
      <c r="C1199" s="25">
        <v>40514</v>
      </c>
      <c r="F1199" s="25">
        <f t="shared" si="367"/>
        <v>30919</v>
      </c>
      <c r="G1199" s="1">
        <f>SUMIF('Town VTO'!$AE$173:$AE$691,$AW1199,'Town VTO'!F$173:F$691)</f>
        <v>23758</v>
      </c>
      <c r="H1199" s="1">
        <v>23247</v>
      </c>
      <c r="I1199" s="2" t="str">
        <f t="shared" si="351"/>
        <v/>
      </c>
      <c r="J1199" s="2">
        <f t="shared" si="352"/>
        <v>0.75186778356350459</v>
      </c>
      <c r="K1199" s="10">
        <f t="shared" si="360"/>
        <v>3</v>
      </c>
      <c r="L1199" s="9">
        <f t="shared" si="361"/>
        <v>2</v>
      </c>
      <c r="M1199" s="8">
        <f t="shared" si="362"/>
        <v>1</v>
      </c>
      <c r="N1199" s="2">
        <f t="shared" si="363"/>
        <v>0.26294511465441961</v>
      </c>
      <c r="O1199" s="2">
        <f t="shared" si="364"/>
        <v>0.32151751350302404</v>
      </c>
      <c r="P1199" s="2">
        <f t="shared" si="365"/>
        <v>0.386817167437498</v>
      </c>
      <c r="Q1199" s="2">
        <f t="shared" si="366"/>
        <v>2.8720204405058347E-2</v>
      </c>
      <c r="R1199" s="1">
        <f>SUMIF('Town VTO'!$AE$173:$AE$691,$AW1199,'Town VTO'!Q$173:Q$691)</f>
        <v>8130</v>
      </c>
      <c r="S1199" s="1">
        <f>SUMIF('Town VTO'!$AE$173:$AE$691,$AW1199,'Town VTO'!R$173:R$691)</f>
        <v>9941</v>
      </c>
      <c r="T1199" s="1">
        <f>SUMIF('Town VTO'!$AE$173:$AE$691,$AW1199,'Town VTO'!S$173:S$691)</f>
        <v>11960</v>
      </c>
      <c r="V1199" s="1">
        <f>SUMIF('Town VTO'!$AE$173:$AE$691,$AW1199,'Town VTO'!U$173:U$691)</f>
        <v>888</v>
      </c>
      <c r="AR1199" t="s">
        <v>1312</v>
      </c>
      <c r="AS1199" t="s">
        <v>1624</v>
      </c>
      <c r="AT1199" t="e">
        <f>#REF!</f>
        <v>#REF!</v>
      </c>
      <c r="AV1199" s="40">
        <v>23</v>
      </c>
      <c r="AW1199" s="42">
        <v>13</v>
      </c>
      <c r="AX1199" s="44">
        <f t="shared" si="349"/>
        <v>23013</v>
      </c>
      <c r="AZ1199" s="7" t="s">
        <v>4546</v>
      </c>
    </row>
    <row r="1200" spans="1:52" hidden="1" outlineLevel="1">
      <c r="A1200" t="s">
        <v>1532</v>
      </c>
      <c r="B1200" t="s">
        <v>1624</v>
      </c>
      <c r="C1200" s="25">
        <v>34827</v>
      </c>
      <c r="F1200" s="25">
        <f t="shared" si="367"/>
        <v>29910</v>
      </c>
      <c r="G1200" s="1">
        <f>SUMIF('Town VTO'!$AE$173:$AE$691,$AW1200,'Town VTO'!F$173:F$691)</f>
        <v>22410</v>
      </c>
      <c r="H1200" s="1">
        <v>22142</v>
      </c>
      <c r="I1200" s="2" t="str">
        <f t="shared" si="351"/>
        <v/>
      </c>
      <c r="J1200" s="2">
        <f t="shared" si="352"/>
        <v>0.74028752925442998</v>
      </c>
      <c r="K1200" s="10">
        <f t="shared" si="360"/>
        <v>3</v>
      </c>
      <c r="L1200" s="9">
        <f t="shared" si="361"/>
        <v>2</v>
      </c>
      <c r="M1200" s="8">
        <f t="shared" si="362"/>
        <v>1</v>
      </c>
      <c r="N1200" s="2">
        <f t="shared" si="363"/>
        <v>0.25529923102641255</v>
      </c>
      <c r="O1200" s="2">
        <f t="shared" si="364"/>
        <v>0.34623871614844531</v>
      </c>
      <c r="P1200" s="2">
        <f t="shared" si="365"/>
        <v>0.3733199598796389</v>
      </c>
      <c r="Q1200" s="2">
        <f t="shared" si="366"/>
        <v>2.5142092945503181E-2</v>
      </c>
      <c r="R1200" s="1">
        <f>SUMIF('Town VTO'!$AE$173:$AE$691,$AW1200,'Town VTO'!Q$173:Q$691)</f>
        <v>7636</v>
      </c>
      <c r="S1200" s="1">
        <f>SUMIF('Town VTO'!$AE$173:$AE$691,$AW1200,'Town VTO'!R$173:R$691)</f>
        <v>10356</v>
      </c>
      <c r="T1200" s="1">
        <f>SUMIF('Town VTO'!$AE$173:$AE$691,$AW1200,'Town VTO'!S$173:S$691)</f>
        <v>11166</v>
      </c>
      <c r="V1200" s="1">
        <f>SUMIF('Town VTO'!$AE$173:$AE$691,$AW1200,'Town VTO'!U$173:U$691)</f>
        <v>752</v>
      </c>
      <c r="AR1200" t="s">
        <v>1532</v>
      </c>
      <c r="AS1200" t="s">
        <v>1624</v>
      </c>
      <c r="AT1200" t="e">
        <f>#REF!</f>
        <v>#REF!</v>
      </c>
      <c r="AV1200" s="40">
        <v>23</v>
      </c>
      <c r="AW1200" s="42">
        <v>15</v>
      </c>
      <c r="AX1200" s="44">
        <f t="shared" si="349"/>
        <v>23015</v>
      </c>
      <c r="AZ1200" s="7" t="s">
        <v>4546</v>
      </c>
    </row>
    <row r="1201" spans="1:52" hidden="1" outlineLevel="1">
      <c r="A1201" t="s">
        <v>2209</v>
      </c>
      <c r="B1201" t="s">
        <v>1624</v>
      </c>
      <c r="C1201" s="25">
        <v>56763</v>
      </c>
      <c r="F1201" s="25">
        <f t="shared" si="367"/>
        <v>44845</v>
      </c>
      <c r="G1201" s="1">
        <f>SUMIF('Town VTO'!$AE$173:$AE$691,$AW1201,'Town VTO'!F$173:F$691)</f>
        <v>32149</v>
      </c>
      <c r="H1201" s="1">
        <v>31546</v>
      </c>
      <c r="I1201" s="2" t="str">
        <f t="shared" si="351"/>
        <v/>
      </c>
      <c r="J1201" s="2">
        <f t="shared" si="352"/>
        <v>0.70344520013379419</v>
      </c>
      <c r="K1201" s="10">
        <f t="shared" si="360"/>
        <v>2</v>
      </c>
      <c r="L1201" s="9">
        <f t="shared" si="361"/>
        <v>3</v>
      </c>
      <c r="M1201" s="8">
        <f t="shared" si="362"/>
        <v>1</v>
      </c>
      <c r="N1201" s="2">
        <f t="shared" si="363"/>
        <v>0.28881703645891404</v>
      </c>
      <c r="O1201" s="2">
        <f t="shared" si="364"/>
        <v>0.25875794402943469</v>
      </c>
      <c r="P1201" s="2">
        <f t="shared" si="365"/>
        <v>0.43182071579886278</v>
      </c>
      <c r="Q1201" s="2">
        <f t="shared" si="366"/>
        <v>2.0604303712788541E-2</v>
      </c>
      <c r="R1201" s="1">
        <f>SUMIF('Town VTO'!$AE$173:$AE$691,$AW1201,'Town VTO'!Q$173:Q$691)</f>
        <v>12952</v>
      </c>
      <c r="S1201" s="1">
        <f>SUMIF('Town VTO'!$AE$173:$AE$691,$AW1201,'Town VTO'!R$173:R$691)</f>
        <v>11604</v>
      </c>
      <c r="T1201" s="1">
        <f>SUMIF('Town VTO'!$AE$173:$AE$691,$AW1201,'Town VTO'!S$173:S$691)</f>
        <v>19365</v>
      </c>
      <c r="V1201" s="1">
        <f>SUMIF('Town VTO'!$AE$173:$AE$691,$AW1201,'Town VTO'!U$173:U$691)</f>
        <v>924</v>
      </c>
      <c r="AR1201" t="s">
        <v>2209</v>
      </c>
      <c r="AS1201" t="s">
        <v>1624</v>
      </c>
      <c r="AT1201" t="e">
        <f>#REF!</f>
        <v>#REF!</v>
      </c>
      <c r="AV1201" s="40">
        <v>23</v>
      </c>
      <c r="AW1201" s="42">
        <v>17</v>
      </c>
      <c r="AX1201" s="44">
        <f t="shared" si="349"/>
        <v>23017</v>
      </c>
      <c r="AZ1201" s="7" t="s">
        <v>4546</v>
      </c>
    </row>
    <row r="1202" spans="1:52" hidden="1" outlineLevel="1">
      <c r="A1202" t="s">
        <v>3836</v>
      </c>
      <c r="B1202" t="s">
        <v>1624</v>
      </c>
      <c r="C1202" s="25">
        <v>148814</v>
      </c>
      <c r="F1202" s="25">
        <f t="shared" si="367"/>
        <v>111873</v>
      </c>
      <c r="G1202" s="1">
        <f>SUMIF('Town VTO'!$AE$173:$AE$691,$AW1202,'Town VTO'!F$173:F$691)</f>
        <v>83839</v>
      </c>
      <c r="H1202" s="1">
        <v>82112</v>
      </c>
      <c r="I1202" s="2" t="str">
        <f t="shared" si="351"/>
        <v/>
      </c>
      <c r="J1202" s="2">
        <f t="shared" si="352"/>
        <v>0.7339751325163355</v>
      </c>
      <c r="K1202" s="10">
        <f t="shared" si="360"/>
        <v>2</v>
      </c>
      <c r="L1202" s="9">
        <f t="shared" si="361"/>
        <v>3</v>
      </c>
      <c r="M1202" s="8">
        <f t="shared" si="362"/>
        <v>1</v>
      </c>
      <c r="N1202" s="2">
        <f t="shared" si="363"/>
        <v>0.30690157589409417</v>
      </c>
      <c r="O1202" s="2">
        <f t="shared" si="364"/>
        <v>0.30005452611443334</v>
      </c>
      <c r="P1202" s="2">
        <f t="shared" si="365"/>
        <v>0.37280666470015106</v>
      </c>
      <c r="Q1202" s="2">
        <f t="shared" si="366"/>
        <v>2.0237233291321433E-2</v>
      </c>
      <c r="R1202" s="1">
        <f>SUMIF('Town VTO'!$AE$173:$AE$691,$AW1202,'Town VTO'!Q$173:Q$691)</f>
        <v>34334</v>
      </c>
      <c r="S1202" s="1">
        <f>SUMIF('Town VTO'!$AE$173:$AE$691,$AW1202,'Town VTO'!R$173:R$691)</f>
        <v>33568</v>
      </c>
      <c r="T1202" s="1">
        <f>SUMIF('Town VTO'!$AE$173:$AE$691,$AW1202,'Town VTO'!S$173:S$691)</f>
        <v>41707</v>
      </c>
      <c r="V1202" s="1">
        <f>SUMIF('Town VTO'!$AE$173:$AE$691,$AW1202,'Town VTO'!U$173:U$691)</f>
        <v>2264</v>
      </c>
      <c r="AR1202" t="s">
        <v>3836</v>
      </c>
      <c r="AS1202" t="s">
        <v>1624</v>
      </c>
      <c r="AT1202" t="e">
        <f>#REF!</f>
        <v>#REF!</v>
      </c>
      <c r="AV1202" s="40">
        <v>23</v>
      </c>
      <c r="AW1202" s="42">
        <v>19</v>
      </c>
      <c r="AX1202" s="44">
        <f t="shared" si="349"/>
        <v>23019</v>
      </c>
      <c r="AZ1202" s="7" t="s">
        <v>4546</v>
      </c>
    </row>
    <row r="1203" spans="1:52" hidden="1" outlineLevel="1">
      <c r="A1203" t="s">
        <v>1405</v>
      </c>
      <c r="B1203" t="s">
        <v>1624</v>
      </c>
      <c r="C1203" s="25">
        <v>17493</v>
      </c>
      <c r="F1203" s="25">
        <f t="shared" si="367"/>
        <v>14052</v>
      </c>
      <c r="G1203" s="1">
        <f>SUMIF('Town VTO'!$AE$173:$AE$691,$AW1203,'Town VTO'!F$173:F$691)</f>
        <v>10174</v>
      </c>
      <c r="H1203" s="1">
        <v>9940</v>
      </c>
      <c r="I1203" s="2" t="str">
        <f t="shared" si="351"/>
        <v/>
      </c>
      <c r="J1203" s="2">
        <f t="shared" si="352"/>
        <v>0.70737261599772272</v>
      </c>
      <c r="K1203" s="10">
        <f t="shared" si="360"/>
        <v>3</v>
      </c>
      <c r="L1203" s="9">
        <f t="shared" si="361"/>
        <v>2</v>
      </c>
      <c r="M1203" s="8">
        <f t="shared" si="362"/>
        <v>1</v>
      </c>
      <c r="N1203" s="2">
        <f t="shared" si="363"/>
        <v>0.28857102191858808</v>
      </c>
      <c r="O1203" s="2">
        <f t="shared" si="364"/>
        <v>0.3382436663820097</v>
      </c>
      <c r="P1203" s="2">
        <f t="shared" si="365"/>
        <v>0.35688869911756332</v>
      </c>
      <c r="Q1203" s="2">
        <f t="shared" si="366"/>
        <v>1.6296612581838898E-2</v>
      </c>
      <c r="R1203" s="1">
        <f>SUMIF('Town VTO'!$AE$173:$AE$691,$AW1203,'Town VTO'!Q$173:Q$691)</f>
        <v>4055</v>
      </c>
      <c r="S1203" s="1">
        <f>SUMIF('Town VTO'!$AE$173:$AE$691,$AW1203,'Town VTO'!R$173:R$691)</f>
        <v>4753</v>
      </c>
      <c r="T1203" s="1">
        <f>SUMIF('Town VTO'!$AE$173:$AE$691,$AW1203,'Town VTO'!S$173:S$691)</f>
        <v>5015</v>
      </c>
      <c r="V1203" s="1">
        <f>SUMIF('Town VTO'!$AE$173:$AE$691,$AW1203,'Town VTO'!U$173:U$691)</f>
        <v>229</v>
      </c>
      <c r="AR1203" t="s">
        <v>1405</v>
      </c>
      <c r="AS1203" t="s">
        <v>1624</v>
      </c>
      <c r="AT1203" t="e">
        <f>#REF!</f>
        <v>#REF!</v>
      </c>
      <c r="AV1203" s="40">
        <v>23</v>
      </c>
      <c r="AW1203" s="42">
        <v>21</v>
      </c>
      <c r="AX1203" s="44">
        <f t="shared" si="349"/>
        <v>23021</v>
      </c>
      <c r="AZ1203" s="7" t="s">
        <v>4546</v>
      </c>
    </row>
    <row r="1204" spans="1:52" hidden="1" outlineLevel="1">
      <c r="A1204" t="s">
        <v>1927</v>
      </c>
      <c r="B1204" t="s">
        <v>1624</v>
      </c>
      <c r="C1204" s="25">
        <v>36100</v>
      </c>
      <c r="F1204" s="25">
        <f t="shared" si="367"/>
        <v>28627</v>
      </c>
      <c r="G1204" s="1">
        <f>SUMIF('Town VTO'!$AE$173:$AE$691,$AW1204,'Town VTO'!F$173:F$691)</f>
        <v>21304</v>
      </c>
      <c r="H1204" s="1">
        <v>21079</v>
      </c>
      <c r="I1204" s="2" t="str">
        <f t="shared" si="351"/>
        <v/>
      </c>
      <c r="J1204" s="2">
        <f t="shared" si="352"/>
        <v>0.73633283264051419</v>
      </c>
      <c r="K1204" s="10">
        <f t="shared" si="360"/>
        <v>3</v>
      </c>
      <c r="L1204" s="9">
        <f t="shared" si="361"/>
        <v>2</v>
      </c>
      <c r="M1204" s="8">
        <f t="shared" si="362"/>
        <v>1</v>
      </c>
      <c r="N1204" s="2">
        <f t="shared" si="363"/>
        <v>0.28529011073462118</v>
      </c>
      <c r="O1204" s="2">
        <f t="shared" si="364"/>
        <v>0.2939881929646837</v>
      </c>
      <c r="P1204" s="2">
        <f t="shared" si="365"/>
        <v>0.39350962378174453</v>
      </c>
      <c r="Q1204" s="2">
        <f t="shared" si="366"/>
        <v>2.7212072518950581E-2</v>
      </c>
      <c r="R1204" s="1">
        <f>SUMIF('Town VTO'!$AE$173:$AE$691,$AW1204,'Town VTO'!Q$173:Q$691)</f>
        <v>8167</v>
      </c>
      <c r="S1204" s="1">
        <f>SUMIF('Town VTO'!$AE$173:$AE$691,$AW1204,'Town VTO'!R$173:R$691)</f>
        <v>8416</v>
      </c>
      <c r="T1204" s="1">
        <f>SUMIF('Town VTO'!$AE$173:$AE$691,$AW1204,'Town VTO'!S$173:S$691)</f>
        <v>11265</v>
      </c>
      <c r="V1204" s="1">
        <f>SUMIF('Town VTO'!$AE$173:$AE$691,$AW1204,'Town VTO'!U$173:U$691)</f>
        <v>779</v>
      </c>
      <c r="AR1204" t="s">
        <v>1927</v>
      </c>
      <c r="AS1204" t="s">
        <v>1624</v>
      </c>
      <c r="AT1204" t="e">
        <f>#REF!</f>
        <v>#REF!</v>
      </c>
      <c r="AV1204" s="40">
        <v>23</v>
      </c>
      <c r="AW1204" s="42">
        <v>23</v>
      </c>
      <c r="AX1204" s="44">
        <f t="shared" si="349"/>
        <v>23023</v>
      </c>
      <c r="AZ1204" s="7" t="s">
        <v>4546</v>
      </c>
    </row>
    <row r="1205" spans="1:52" hidden="1" outlineLevel="1">
      <c r="A1205" t="s">
        <v>2290</v>
      </c>
      <c r="B1205" t="s">
        <v>1624</v>
      </c>
      <c r="C1205" s="25">
        <v>51328</v>
      </c>
      <c r="F1205" s="25">
        <f t="shared" si="367"/>
        <v>38336</v>
      </c>
      <c r="G1205" s="1">
        <f>SUMIF('Town VTO'!$AE$173:$AE$691,$AW1205,'Town VTO'!F$173:F$691)</f>
        <v>27700</v>
      </c>
      <c r="H1205" s="1">
        <v>27108</v>
      </c>
      <c r="I1205" s="2" t="str">
        <f t="shared" si="351"/>
        <v/>
      </c>
      <c r="J1205" s="2">
        <f t="shared" si="352"/>
        <v>0.70711602671118534</v>
      </c>
      <c r="K1205" s="10">
        <f t="shared" si="360"/>
        <v>2</v>
      </c>
      <c r="L1205" s="9">
        <f t="shared" si="361"/>
        <v>3</v>
      </c>
      <c r="M1205" s="8">
        <f t="shared" si="362"/>
        <v>1</v>
      </c>
      <c r="N1205" s="2">
        <f t="shared" si="363"/>
        <v>0.31067404006677796</v>
      </c>
      <c r="O1205" s="2">
        <f t="shared" si="364"/>
        <v>0.28521494156928212</v>
      </c>
      <c r="P1205" s="2">
        <f t="shared" si="365"/>
        <v>0.38499060934891488</v>
      </c>
      <c r="Q1205" s="2">
        <f t="shared" si="366"/>
        <v>1.9120409015024986E-2</v>
      </c>
      <c r="R1205" s="1">
        <f>SUMIF('Town VTO'!$AE$173:$AE$691,$AW1205,'Town VTO'!Q$173:Q$691)</f>
        <v>11910</v>
      </c>
      <c r="S1205" s="1">
        <f>SUMIF('Town VTO'!$AE$173:$AE$691,$AW1205,'Town VTO'!R$173:R$691)</f>
        <v>10934</v>
      </c>
      <c r="T1205" s="1">
        <f>SUMIF('Town VTO'!$AE$173:$AE$691,$AW1205,'Town VTO'!S$173:S$691)</f>
        <v>14759</v>
      </c>
      <c r="V1205" s="1">
        <f>SUMIF('Town VTO'!$AE$173:$AE$691,$AW1205,'Town VTO'!U$173:U$691)</f>
        <v>733</v>
      </c>
      <c r="AR1205" t="s">
        <v>2290</v>
      </c>
      <c r="AS1205" t="s">
        <v>1624</v>
      </c>
      <c r="AT1205" t="e">
        <f>#REF!</f>
        <v>#REF!</v>
      </c>
      <c r="AV1205" s="40">
        <v>23</v>
      </c>
      <c r="AW1205" s="42">
        <v>25</v>
      </c>
      <c r="AX1205" s="44">
        <f t="shared" si="349"/>
        <v>23025</v>
      </c>
      <c r="AZ1205" s="7" t="s">
        <v>4546</v>
      </c>
    </row>
    <row r="1206" spans="1:52" hidden="1" outlineLevel="1">
      <c r="A1206" t="s">
        <v>464</v>
      </c>
      <c r="B1206" t="s">
        <v>1624</v>
      </c>
      <c r="C1206" s="25">
        <v>38209</v>
      </c>
      <c r="F1206" s="25">
        <f t="shared" si="367"/>
        <v>30712</v>
      </c>
      <c r="G1206" s="1">
        <f>SUMIF('Town VTO'!$AE$173:$AE$691,$AW1206,'Town VTO'!F$173:F$691)</f>
        <v>22665</v>
      </c>
      <c r="H1206" s="1">
        <v>22318</v>
      </c>
      <c r="I1206" s="2" t="str">
        <f t="shared" si="351"/>
        <v/>
      </c>
      <c r="J1206" s="2">
        <f t="shared" si="352"/>
        <v>0.72668663714508985</v>
      </c>
      <c r="K1206" s="10">
        <f t="shared" si="360"/>
        <v>3</v>
      </c>
      <c r="L1206" s="9">
        <f t="shared" si="361"/>
        <v>2</v>
      </c>
      <c r="M1206" s="8">
        <f t="shared" si="362"/>
        <v>1</v>
      </c>
      <c r="N1206" s="2">
        <f t="shared" si="363"/>
        <v>0.26139619692628291</v>
      </c>
      <c r="O1206" s="2">
        <f t="shared" si="364"/>
        <v>0.30886949726491275</v>
      </c>
      <c r="P1206" s="2">
        <f t="shared" si="365"/>
        <v>0.39736910653816099</v>
      </c>
      <c r="Q1206" s="2">
        <f t="shared" si="366"/>
        <v>3.2365199270643352E-2</v>
      </c>
      <c r="R1206" s="1">
        <f>SUMIF('Town VTO'!$AE$173:$AE$691,$AW1206,'Town VTO'!Q$173:Q$691)</f>
        <v>8028</v>
      </c>
      <c r="S1206" s="1">
        <f>SUMIF('Town VTO'!$AE$173:$AE$691,$AW1206,'Town VTO'!R$173:R$691)</f>
        <v>9486</v>
      </c>
      <c r="T1206" s="1">
        <f>SUMIF('Town VTO'!$AE$173:$AE$691,$AW1206,'Town VTO'!S$173:S$691)</f>
        <v>12204</v>
      </c>
      <c r="V1206" s="1">
        <f>SUMIF('Town VTO'!$AE$173:$AE$691,$AW1206,'Town VTO'!U$173:U$691)</f>
        <v>994</v>
      </c>
      <c r="AR1206" t="s">
        <v>464</v>
      </c>
      <c r="AS1206" t="s">
        <v>1624</v>
      </c>
      <c r="AT1206" t="e">
        <f>#REF!</f>
        <v>#REF!</v>
      </c>
      <c r="AV1206" s="40">
        <v>23</v>
      </c>
      <c r="AW1206" s="42">
        <v>27</v>
      </c>
      <c r="AX1206" s="44">
        <f t="shared" si="349"/>
        <v>23027</v>
      </c>
      <c r="AZ1206" s="7" t="s">
        <v>4546</v>
      </c>
    </row>
    <row r="1207" spans="1:52" hidden="1" outlineLevel="1">
      <c r="A1207" t="s">
        <v>1340</v>
      </c>
      <c r="B1207" t="s">
        <v>1624</v>
      </c>
      <c r="C1207" s="25">
        <v>33474</v>
      </c>
      <c r="F1207" s="25">
        <f t="shared" si="367"/>
        <v>25908</v>
      </c>
      <c r="G1207" s="1">
        <f>SUMIF('Town VTO'!$AE$173:$AE$691,$AW1207,'Town VTO'!F$173:F$691)</f>
        <v>17686</v>
      </c>
      <c r="H1207" s="1">
        <v>17310</v>
      </c>
      <c r="I1207" s="2" t="str">
        <f t="shared" si="351"/>
        <v/>
      </c>
      <c r="J1207" s="2">
        <f t="shared" si="352"/>
        <v>0.66813339509031955</v>
      </c>
      <c r="K1207" s="10">
        <f t="shared" si="360"/>
        <v>2</v>
      </c>
      <c r="L1207" s="9">
        <f t="shared" si="361"/>
        <v>3</v>
      </c>
      <c r="M1207" s="8">
        <f t="shared" si="362"/>
        <v>1</v>
      </c>
      <c r="N1207" s="2">
        <f t="shared" si="363"/>
        <v>0.30253203643662191</v>
      </c>
      <c r="O1207" s="2">
        <f t="shared" si="364"/>
        <v>0.30118110236220474</v>
      </c>
      <c r="P1207" s="2">
        <f t="shared" si="365"/>
        <v>0.38262312799135401</v>
      </c>
      <c r="Q1207" s="2">
        <f t="shared" si="366"/>
        <v>1.3663733209819284E-2</v>
      </c>
      <c r="R1207" s="1">
        <f>SUMIF('Town VTO'!$AE$173:$AE$691,$AW1207,'Town VTO'!Q$173:Q$691)</f>
        <v>7838</v>
      </c>
      <c r="S1207" s="1">
        <f>SUMIF('Town VTO'!$AE$173:$AE$691,$AW1207,'Town VTO'!R$173:R$691)</f>
        <v>7803</v>
      </c>
      <c r="T1207" s="1">
        <f>SUMIF('Town VTO'!$AE$173:$AE$691,$AW1207,'Town VTO'!S$173:S$691)</f>
        <v>9913</v>
      </c>
      <c r="V1207" s="1">
        <f>SUMIF('Town VTO'!$AE$173:$AE$691,$AW1207,'Town VTO'!U$173:U$691)</f>
        <v>354</v>
      </c>
      <c r="AR1207" t="s">
        <v>1340</v>
      </c>
      <c r="AS1207" t="s">
        <v>1624</v>
      </c>
      <c r="AT1207" t="e">
        <f>#REF!</f>
        <v>#REF!</v>
      </c>
      <c r="AV1207" s="40">
        <v>23</v>
      </c>
      <c r="AW1207" s="42">
        <v>29</v>
      </c>
      <c r="AX1207" s="44">
        <f t="shared" si="349"/>
        <v>23029</v>
      </c>
      <c r="AZ1207" s="7" t="s">
        <v>4546</v>
      </c>
    </row>
    <row r="1208" spans="1:52" hidden="1" outlineLevel="1">
      <c r="A1208" t="s">
        <v>1975</v>
      </c>
      <c r="B1208" t="s">
        <v>1624</v>
      </c>
      <c r="C1208" s="25">
        <v>197408</v>
      </c>
      <c r="F1208" s="25">
        <f t="shared" si="367"/>
        <v>148430</v>
      </c>
      <c r="G1208" s="1">
        <f>SUMIF('Town VTO'!$AE$173:$AE$691,$AW1208,'Town VTO'!F$173:F$691)</f>
        <v>111759</v>
      </c>
      <c r="H1208" s="1">
        <v>110033</v>
      </c>
      <c r="I1208" s="2" t="str">
        <f t="shared" si="351"/>
        <v/>
      </c>
      <c r="J1208" s="2">
        <f t="shared" si="352"/>
        <v>0.7413124031530014</v>
      </c>
      <c r="K1208" s="10">
        <f t="shared" si="360"/>
        <v>2</v>
      </c>
      <c r="L1208" s="9">
        <f t="shared" si="361"/>
        <v>3</v>
      </c>
      <c r="M1208" s="8">
        <f t="shared" si="362"/>
        <v>1</v>
      </c>
      <c r="N1208" s="2">
        <f t="shared" si="363"/>
        <v>0.29747355655864716</v>
      </c>
      <c r="O1208" s="2">
        <f t="shared" si="364"/>
        <v>0.26789732533854343</v>
      </c>
      <c r="P1208" s="2">
        <f t="shared" si="365"/>
        <v>0.41357542275820253</v>
      </c>
      <c r="Q1208" s="2">
        <f t="shared" si="366"/>
        <v>2.1053695344606882E-2</v>
      </c>
      <c r="R1208" s="1">
        <f>SUMIF('Town VTO'!$AE$173:$AE$691,$AW1208,'Town VTO'!Q$173:Q$691)</f>
        <v>44154</v>
      </c>
      <c r="S1208" s="1">
        <f>SUMIF('Town VTO'!$AE$173:$AE$691,$AW1208,'Town VTO'!R$173:R$691)</f>
        <v>39764</v>
      </c>
      <c r="T1208" s="1">
        <f>SUMIF('Town VTO'!$AE$173:$AE$691,$AW1208,'Town VTO'!S$173:S$691)</f>
        <v>61387</v>
      </c>
      <c r="V1208" s="1">
        <f>SUMIF('Town VTO'!$AE$173:$AE$691,$AW1208,'Town VTO'!U$173:U$691)</f>
        <v>3125</v>
      </c>
      <c r="AR1208" t="s">
        <v>1975</v>
      </c>
      <c r="AS1208" t="s">
        <v>1624</v>
      </c>
      <c r="AT1208" t="e">
        <f>#REF!</f>
        <v>#REF!</v>
      </c>
      <c r="AV1208" s="40">
        <v>23</v>
      </c>
      <c r="AW1208" s="42">
        <v>31</v>
      </c>
      <c r="AX1208" s="44">
        <f t="shared" si="349"/>
        <v>23031</v>
      </c>
      <c r="AZ1208" s="7" t="s">
        <v>4546</v>
      </c>
    </row>
    <row r="1209" spans="1:52" collapsed="1">
      <c r="A1209" t="s">
        <v>3249</v>
      </c>
      <c r="B1209" t="s">
        <v>1517</v>
      </c>
      <c r="C1209" s="1">
        <f>SUM(C1193:C1208)</f>
        <v>1313688</v>
      </c>
      <c r="D1209" s="52">
        <v>1022000</v>
      </c>
      <c r="E1209" s="52">
        <v>1007000</v>
      </c>
      <c r="F1209" s="25">
        <f>SUM(F1193:F1208)</f>
        <v>1023956</v>
      </c>
      <c r="G1209" s="25">
        <f>SUM(G1193:G1208)</f>
        <v>754427</v>
      </c>
      <c r="H1209" s="1">
        <v>740752</v>
      </c>
      <c r="I1209" s="2">
        <f t="shared" si="351"/>
        <v>0.72480626223091982</v>
      </c>
      <c r="J1209" s="2">
        <f t="shared" si="352"/>
        <v>0.72342170952658125</v>
      </c>
      <c r="K1209" s="10">
        <f t="shared" si="360"/>
        <v>2</v>
      </c>
      <c r="L1209" s="9">
        <f t="shared" si="361"/>
        <v>3</v>
      </c>
      <c r="M1209" s="8">
        <f t="shared" si="362"/>
        <v>1</v>
      </c>
      <c r="N1209" s="2">
        <f t="shared" si="363"/>
        <v>0.31173019153166737</v>
      </c>
      <c r="O1209" s="2">
        <f t="shared" si="364"/>
        <v>0.28072690623425223</v>
      </c>
      <c r="P1209" s="2">
        <f t="shared" si="365"/>
        <v>0.3839530214188891</v>
      </c>
      <c r="Q1209" s="2">
        <f t="shared" si="366"/>
        <v>2.3589880815191311E-2</v>
      </c>
      <c r="R1209" s="1">
        <f>SUM(R1193:R1208)</f>
        <v>319198</v>
      </c>
      <c r="S1209" s="1">
        <f>SUM(S1193:S1208)</f>
        <v>287452</v>
      </c>
      <c r="T1209" s="1">
        <f>SUM(T1193:T1208)</f>
        <v>393151</v>
      </c>
      <c r="V1209" s="1">
        <f>SUM(V1193:V1208)</f>
        <v>24155</v>
      </c>
      <c r="X1209" s="1">
        <f>SUM(X1193:X1208)</f>
        <v>0</v>
      </c>
      <c r="AR1209" t="s">
        <v>3249</v>
      </c>
      <c r="AS1209" t="s">
        <v>1517</v>
      </c>
      <c r="AV1209" s="40">
        <v>23</v>
      </c>
      <c r="AW1209" s="42"/>
      <c r="AX1209" s="40">
        <f>AV1209</f>
        <v>23</v>
      </c>
      <c r="AZ1209" s="7" t="s">
        <v>1724</v>
      </c>
    </row>
    <row r="1210" spans="1:52">
      <c r="C1210" s="25"/>
      <c r="I1210" s="2"/>
      <c r="J1210" s="2"/>
      <c r="L1210"/>
      <c r="M1210" s="8"/>
      <c r="AV1210" s="40"/>
      <c r="AW1210" s="42"/>
      <c r="AX1210" s="44"/>
    </row>
    <row r="1211" spans="1:52" hidden="1" outlineLevel="1">
      <c r="A1211" t="s">
        <v>2901</v>
      </c>
      <c r="B1211" t="s">
        <v>3460</v>
      </c>
      <c r="C1211" s="25">
        <v>74408</v>
      </c>
      <c r="F1211" s="1">
        <f t="shared" ref="F1211:F1234" si="368">SUM(R1211:AF1211)</f>
        <v>40323</v>
      </c>
      <c r="G1211" s="1">
        <v>30089</v>
      </c>
      <c r="H1211" s="1">
        <v>29855</v>
      </c>
      <c r="I1211" s="2" t="str">
        <f t="shared" si="351"/>
        <v/>
      </c>
      <c r="J1211" s="2">
        <f t="shared" si="352"/>
        <v>0.74039629987848121</v>
      </c>
      <c r="K1211" s="10">
        <f t="shared" ref="K1211:K1235" si="369">RANK(R1211,R1211:AO1211)</f>
        <v>2</v>
      </c>
      <c r="L1211" s="9">
        <f t="shared" ref="L1211:L1235" si="370">RANK(S1211,R1211:AO1211)</f>
        <v>1</v>
      </c>
      <c r="M1211" s="8">
        <f t="shared" ref="M1211:M1235" si="371">RANK(T1211,R1211:AO1211)</f>
        <v>3</v>
      </c>
      <c r="N1211" s="2">
        <f t="shared" ref="N1211:N1235" si="372">IF(SUM($R1211:$AN1211)=0,"-",R1211/SUM($R1211:$AN1211))</f>
        <v>0.41844604816109915</v>
      </c>
      <c r="O1211" s="2">
        <f t="shared" ref="O1211:O1235" si="373">IF(SUM($R1211:$AN1211)=0,"-",S1211/SUM($R1211:$AN1211))</f>
        <v>0.47764303251246187</v>
      </c>
      <c r="P1211" s="2">
        <f t="shared" ref="P1211:P1235" si="374">IF(SUM($R1211:$AN1211)=0,"-",T1211/SUM($R1211:$AN1211))</f>
        <v>0.10165414279691491</v>
      </c>
      <c r="Q1211" s="2">
        <f t="shared" ref="Q1211:Q1235" si="375">IF(SUM($R1211:$AN1211)=0,"-",(1-N1211-O1211-P1211))</f>
        <v>2.25677652952401E-3</v>
      </c>
      <c r="R1211" s="1">
        <v>16873</v>
      </c>
      <c r="S1211" s="1">
        <v>19260</v>
      </c>
      <c r="T1211" s="1">
        <v>4099</v>
      </c>
      <c r="U1211" s="1">
        <v>21</v>
      </c>
      <c r="V1211" s="1">
        <v>67</v>
      </c>
      <c r="AA1211" s="1">
        <v>3</v>
      </c>
      <c r="AB1211" s="1">
        <v>0</v>
      </c>
      <c r="AR1211" t="s">
        <v>2901</v>
      </c>
      <c r="AS1211" t="s">
        <v>3460</v>
      </c>
      <c r="AT1211" t="e">
        <f>#REF!</f>
        <v>#REF!</v>
      </c>
      <c r="AV1211" s="40">
        <v>24</v>
      </c>
      <c r="AW1211" s="42">
        <v>1</v>
      </c>
      <c r="AX1211" s="44">
        <f t="shared" si="349"/>
        <v>24001</v>
      </c>
      <c r="AZ1211" s="7" t="s">
        <v>4546</v>
      </c>
    </row>
    <row r="1212" spans="1:52" hidden="1" outlineLevel="1">
      <c r="A1212" t="s">
        <v>1167</v>
      </c>
      <c r="B1212" t="s">
        <v>3460</v>
      </c>
      <c r="C1212" s="25">
        <v>513259</v>
      </c>
      <c r="F1212" s="1">
        <f t="shared" si="368"/>
        <v>308203</v>
      </c>
      <c r="G1212" s="1">
        <v>239275</v>
      </c>
      <c r="H1212" s="1">
        <v>239667</v>
      </c>
      <c r="I1212" s="2" t="str">
        <f t="shared" si="351"/>
        <v/>
      </c>
      <c r="J1212" s="2">
        <f t="shared" si="352"/>
        <v>0.77762708344824683</v>
      </c>
      <c r="K1212" s="10">
        <f t="shared" si="369"/>
        <v>1</v>
      </c>
      <c r="L1212" s="9">
        <f t="shared" si="370"/>
        <v>2</v>
      </c>
      <c r="M1212" s="8">
        <f t="shared" si="371"/>
        <v>3</v>
      </c>
      <c r="N1212" s="2">
        <f t="shared" si="372"/>
        <v>0.44131627531205081</v>
      </c>
      <c r="O1212" s="2">
        <f t="shared" si="373"/>
        <v>0.38825709029438388</v>
      </c>
      <c r="P1212" s="2">
        <f t="shared" si="374"/>
        <v>0.16669857204504823</v>
      </c>
      <c r="Q1212" s="2">
        <f t="shared" si="375"/>
        <v>3.728062348517136E-3</v>
      </c>
      <c r="R1212" s="1">
        <v>136015</v>
      </c>
      <c r="S1212" s="1">
        <v>119662</v>
      </c>
      <c r="T1212" s="1">
        <v>51377</v>
      </c>
      <c r="U1212" s="1">
        <v>304</v>
      </c>
      <c r="V1212" s="1">
        <v>804</v>
      </c>
      <c r="AA1212" s="1">
        <v>38</v>
      </c>
      <c r="AB1212" s="1">
        <v>3</v>
      </c>
      <c r="AR1212" t="s">
        <v>1167</v>
      </c>
      <c r="AS1212" t="s">
        <v>3460</v>
      </c>
      <c r="AT1212" t="e">
        <f>#REF!</f>
        <v>#REF!</v>
      </c>
      <c r="AV1212" s="40">
        <v>24</v>
      </c>
      <c r="AW1212" s="42">
        <v>3</v>
      </c>
      <c r="AX1212" s="44">
        <f t="shared" si="349"/>
        <v>24003</v>
      </c>
      <c r="AZ1212" s="7" t="s">
        <v>4546</v>
      </c>
    </row>
    <row r="1213" spans="1:52" hidden="1" outlineLevel="1">
      <c r="A1213" t="s">
        <v>1168</v>
      </c>
      <c r="B1213" t="s">
        <v>3460</v>
      </c>
      <c r="C1213" s="25">
        <v>624222</v>
      </c>
      <c r="F1213" s="1">
        <f t="shared" si="368"/>
        <v>306986</v>
      </c>
      <c r="G1213" s="1">
        <v>214932</v>
      </c>
      <c r="H1213" s="1">
        <v>213563</v>
      </c>
      <c r="I1213" s="2" t="str">
        <f t="shared" si="351"/>
        <v/>
      </c>
      <c r="J1213" s="2">
        <f t="shared" si="352"/>
        <v>0.69567667580932024</v>
      </c>
      <c r="K1213" s="10">
        <f t="shared" si="369"/>
        <v>1</v>
      </c>
      <c r="L1213" s="9">
        <f t="shared" si="370"/>
        <v>2</v>
      </c>
      <c r="M1213" s="8">
        <f t="shared" si="371"/>
        <v>3</v>
      </c>
      <c r="N1213" s="2">
        <f t="shared" si="372"/>
        <v>0.8047109640179031</v>
      </c>
      <c r="O1213" s="2">
        <f t="shared" si="373"/>
        <v>9.5688402728463184E-2</v>
      </c>
      <c r="P1213" s="2">
        <f t="shared" si="374"/>
        <v>9.4303974774093927E-2</v>
      </c>
      <c r="Q1213" s="2">
        <f t="shared" si="375"/>
        <v>5.2966584795397925E-3</v>
      </c>
      <c r="R1213" s="1">
        <v>247035</v>
      </c>
      <c r="S1213" s="1">
        <v>29375</v>
      </c>
      <c r="T1213" s="1">
        <v>28950</v>
      </c>
      <c r="U1213" s="1">
        <v>118</v>
      </c>
      <c r="V1213" s="1">
        <v>1486</v>
      </c>
      <c r="AA1213" s="1">
        <v>21</v>
      </c>
      <c r="AB1213" s="1">
        <v>1</v>
      </c>
      <c r="AR1213" t="s">
        <v>1168</v>
      </c>
      <c r="AS1213" t="s">
        <v>3460</v>
      </c>
      <c r="AT1213" t="e">
        <f>#REF!</f>
        <v>#REF!</v>
      </c>
      <c r="AV1213" s="40">
        <v>24</v>
      </c>
      <c r="AW1213" s="42">
        <v>510</v>
      </c>
      <c r="AX1213" s="44">
        <f t="shared" si="349"/>
        <v>24510</v>
      </c>
      <c r="AZ1213" s="7" t="s">
        <v>222</v>
      </c>
    </row>
    <row r="1214" spans="1:52" hidden="1" outlineLevel="1">
      <c r="A1214" t="s">
        <v>2215</v>
      </c>
      <c r="B1214" t="s">
        <v>3460</v>
      </c>
      <c r="C1214" s="25">
        <v>784371</v>
      </c>
      <c r="F1214" s="1">
        <f t="shared" si="368"/>
        <v>432989</v>
      </c>
      <c r="G1214" s="1">
        <v>361030</v>
      </c>
      <c r="H1214" s="1">
        <v>353479</v>
      </c>
      <c r="I1214" s="2" t="str">
        <f t="shared" si="351"/>
        <v/>
      </c>
      <c r="J1214" s="2">
        <f t="shared" si="352"/>
        <v>0.81636946897034335</v>
      </c>
      <c r="K1214" s="10">
        <f t="shared" si="369"/>
        <v>1</v>
      </c>
      <c r="L1214" s="9">
        <f t="shared" si="370"/>
        <v>2</v>
      </c>
      <c r="M1214" s="8">
        <f t="shared" si="371"/>
        <v>3</v>
      </c>
      <c r="N1214" s="2">
        <f t="shared" si="372"/>
        <v>0.60221853211051546</v>
      </c>
      <c r="O1214" s="2">
        <f t="shared" si="373"/>
        <v>0.28053137608576661</v>
      </c>
      <c r="P1214" s="2">
        <f t="shared" si="374"/>
        <v>0.11355022875869826</v>
      </c>
      <c r="Q1214" s="2">
        <f t="shared" si="375"/>
        <v>3.6998630450196662E-3</v>
      </c>
      <c r="R1214" s="1">
        <v>260754</v>
      </c>
      <c r="S1214" s="1">
        <v>121467</v>
      </c>
      <c r="T1214" s="1">
        <v>49166</v>
      </c>
      <c r="U1214" s="1">
        <v>418</v>
      </c>
      <c r="V1214" s="1">
        <v>1147</v>
      </c>
      <c r="AA1214" s="1">
        <v>36</v>
      </c>
      <c r="AB1214" s="1">
        <v>1</v>
      </c>
      <c r="AR1214" t="s">
        <v>2215</v>
      </c>
      <c r="AS1214" t="s">
        <v>3460</v>
      </c>
      <c r="AT1214" t="e">
        <f>#REF!</f>
        <v>#REF!</v>
      </c>
      <c r="AV1214" s="40">
        <v>24</v>
      </c>
      <c r="AW1214" s="42">
        <v>5</v>
      </c>
      <c r="AX1214" s="44">
        <f t="shared" si="349"/>
        <v>24005</v>
      </c>
      <c r="AZ1214" s="7" t="s">
        <v>4546</v>
      </c>
    </row>
    <row r="1215" spans="1:52" hidden="1" outlineLevel="1">
      <c r="A1215" t="s">
        <v>2598</v>
      </c>
      <c r="B1215" t="s">
        <v>3460</v>
      </c>
      <c r="C1215" s="25">
        <v>84928</v>
      </c>
      <c r="F1215" s="1">
        <f t="shared" si="368"/>
        <v>49343</v>
      </c>
      <c r="G1215" s="1">
        <v>39445</v>
      </c>
      <c r="H1215" s="1">
        <v>39351</v>
      </c>
      <c r="I1215" s="2" t="str">
        <f t="shared" si="351"/>
        <v/>
      </c>
      <c r="J1215" s="2">
        <f t="shared" si="352"/>
        <v>0.79749913868228528</v>
      </c>
      <c r="K1215" s="10">
        <f t="shared" si="369"/>
        <v>2</v>
      </c>
      <c r="L1215" s="9">
        <f t="shared" si="370"/>
        <v>1</v>
      </c>
      <c r="M1215" s="8">
        <f t="shared" si="371"/>
        <v>3</v>
      </c>
      <c r="N1215" s="2">
        <f t="shared" si="372"/>
        <v>0.41499300812678597</v>
      </c>
      <c r="O1215" s="2">
        <f t="shared" si="373"/>
        <v>0.42012038181707639</v>
      </c>
      <c r="P1215" s="2">
        <f t="shared" si="374"/>
        <v>0.16223172486472245</v>
      </c>
      <c r="Q1215" s="2">
        <f t="shared" si="375"/>
        <v>2.654885191415185E-3</v>
      </c>
      <c r="R1215" s="1">
        <v>20477</v>
      </c>
      <c r="S1215" s="1">
        <v>20730</v>
      </c>
      <c r="T1215" s="1">
        <v>8005</v>
      </c>
      <c r="U1215" s="1">
        <v>42</v>
      </c>
      <c r="V1215" s="1">
        <v>87</v>
      </c>
      <c r="AA1215" s="1">
        <v>2</v>
      </c>
      <c r="AB1215" s="1">
        <v>0</v>
      </c>
      <c r="AR1215" t="s">
        <v>2598</v>
      </c>
      <c r="AS1215" t="s">
        <v>3460</v>
      </c>
      <c r="AT1215" t="e">
        <f>#REF!</f>
        <v>#REF!</v>
      </c>
      <c r="AV1215" s="40">
        <v>24</v>
      </c>
      <c r="AW1215" s="42">
        <v>9</v>
      </c>
      <c r="AX1215" s="44">
        <f t="shared" si="349"/>
        <v>24009</v>
      </c>
      <c r="AZ1215" s="7" t="s">
        <v>4546</v>
      </c>
    </row>
    <row r="1216" spans="1:52" hidden="1" outlineLevel="1">
      <c r="A1216" t="s">
        <v>2243</v>
      </c>
      <c r="B1216" t="s">
        <v>3460</v>
      </c>
      <c r="C1216" s="25">
        <v>30653</v>
      </c>
      <c r="F1216" s="1">
        <f t="shared" si="368"/>
        <v>15550</v>
      </c>
      <c r="G1216" s="1">
        <v>11407</v>
      </c>
      <c r="H1216" s="1">
        <v>11356</v>
      </c>
      <c r="I1216" s="2" t="str">
        <f t="shared" si="351"/>
        <v/>
      </c>
      <c r="J1216" s="2">
        <f t="shared" si="352"/>
        <v>0.73028938906752416</v>
      </c>
      <c r="K1216" s="10">
        <f t="shared" si="369"/>
        <v>1</v>
      </c>
      <c r="L1216" s="9">
        <f t="shared" si="370"/>
        <v>2</v>
      </c>
      <c r="M1216" s="8">
        <f t="shared" si="371"/>
        <v>3</v>
      </c>
      <c r="N1216" s="2">
        <f t="shared" si="372"/>
        <v>0.43980707395498392</v>
      </c>
      <c r="O1216" s="2">
        <f t="shared" si="373"/>
        <v>0.4105466237942122</v>
      </c>
      <c r="P1216" s="2">
        <f t="shared" si="374"/>
        <v>0.14450160771704179</v>
      </c>
      <c r="Q1216" s="2">
        <f t="shared" si="375"/>
        <v>5.1446945337620398E-3</v>
      </c>
      <c r="R1216" s="1">
        <v>6839</v>
      </c>
      <c r="S1216" s="1">
        <v>6384</v>
      </c>
      <c r="T1216" s="1">
        <v>2247</v>
      </c>
      <c r="U1216" s="1">
        <v>52</v>
      </c>
      <c r="V1216" s="1">
        <v>19</v>
      </c>
      <c r="AA1216" s="1">
        <v>8</v>
      </c>
      <c r="AB1216" s="1">
        <v>1</v>
      </c>
      <c r="AR1216" t="s">
        <v>2243</v>
      </c>
      <c r="AS1216" t="s">
        <v>3460</v>
      </c>
      <c r="AT1216" t="e">
        <f>#REF!</f>
        <v>#REF!</v>
      </c>
      <c r="AV1216" s="40">
        <v>24</v>
      </c>
      <c r="AW1216" s="42">
        <v>11</v>
      </c>
      <c r="AX1216" s="44">
        <f t="shared" si="349"/>
        <v>24011</v>
      </c>
      <c r="AZ1216" s="7" t="s">
        <v>4546</v>
      </c>
    </row>
    <row r="1217" spans="1:52" hidden="1" outlineLevel="1">
      <c r="A1217" t="s">
        <v>118</v>
      </c>
      <c r="B1217" t="s">
        <v>3460</v>
      </c>
      <c r="C1217" s="25">
        <v>163915</v>
      </c>
      <c r="F1217" s="1">
        <f t="shared" si="368"/>
        <v>95979</v>
      </c>
      <c r="G1217" s="1">
        <v>79434</v>
      </c>
      <c r="H1217" s="1">
        <v>79349</v>
      </c>
      <c r="I1217" s="2" t="str">
        <f t="shared" si="351"/>
        <v/>
      </c>
      <c r="J1217" s="2">
        <f t="shared" si="352"/>
        <v>0.82673293116202506</v>
      </c>
      <c r="K1217" s="10">
        <f t="shared" si="369"/>
        <v>2</v>
      </c>
      <c r="L1217" s="9">
        <f t="shared" si="370"/>
        <v>1</v>
      </c>
      <c r="M1217" s="8">
        <f t="shared" si="371"/>
        <v>3</v>
      </c>
      <c r="N1217" s="2">
        <f t="shared" si="372"/>
        <v>0.33736546536221468</v>
      </c>
      <c r="O1217" s="2">
        <f t="shared" si="373"/>
        <v>0.52521905833567761</v>
      </c>
      <c r="P1217" s="2">
        <f t="shared" si="374"/>
        <v>0.13450859042082122</v>
      </c>
      <c r="Q1217" s="2">
        <f t="shared" si="375"/>
        <v>2.9068858812864862E-3</v>
      </c>
      <c r="R1217" s="1">
        <v>32380</v>
      </c>
      <c r="S1217" s="1">
        <v>50410</v>
      </c>
      <c r="T1217" s="1">
        <v>12910</v>
      </c>
      <c r="U1217" s="1">
        <v>73</v>
      </c>
      <c r="V1217" s="1">
        <v>196</v>
      </c>
      <c r="AA1217" s="1">
        <v>10</v>
      </c>
      <c r="AB1217" s="1">
        <v>0</v>
      </c>
      <c r="AR1217" t="s">
        <v>118</v>
      </c>
      <c r="AS1217" t="s">
        <v>3460</v>
      </c>
      <c r="AT1217" t="e">
        <f>#REF!</f>
        <v>#REF!</v>
      </c>
      <c r="AV1217" s="40">
        <v>24</v>
      </c>
      <c r="AW1217" s="42">
        <v>13</v>
      </c>
      <c r="AX1217" s="44">
        <f t="shared" si="349"/>
        <v>24013</v>
      </c>
      <c r="AZ1217" s="7" t="s">
        <v>4546</v>
      </c>
    </row>
    <row r="1218" spans="1:52" hidden="1" outlineLevel="1">
      <c r="A1218" t="s">
        <v>1253</v>
      </c>
      <c r="B1218" t="s">
        <v>3460</v>
      </c>
      <c r="C1218" s="25">
        <v>94809</v>
      </c>
      <c r="F1218" s="1">
        <f t="shared" si="368"/>
        <v>49705</v>
      </c>
      <c r="G1218" s="1">
        <v>37776</v>
      </c>
      <c r="H1218" s="1">
        <v>37674</v>
      </c>
      <c r="I1218" s="2" t="str">
        <f t="shared" si="351"/>
        <v/>
      </c>
      <c r="J1218" s="2">
        <f t="shared" si="352"/>
        <v>0.75795191630620662</v>
      </c>
      <c r="K1218" s="10">
        <f t="shared" si="369"/>
        <v>1</v>
      </c>
      <c r="L1218" s="9">
        <f t="shared" si="370"/>
        <v>2</v>
      </c>
      <c r="M1218" s="8">
        <f t="shared" si="371"/>
        <v>3</v>
      </c>
      <c r="N1218" s="2">
        <f t="shared" si="372"/>
        <v>0.43249170103611306</v>
      </c>
      <c r="O1218" s="2">
        <f t="shared" si="373"/>
        <v>0.38678201388190325</v>
      </c>
      <c r="P1218" s="2">
        <f t="shared" si="374"/>
        <v>0.17722563122422291</v>
      </c>
      <c r="Q1218" s="2">
        <f t="shared" si="375"/>
        <v>3.500653857760716E-3</v>
      </c>
      <c r="R1218" s="1">
        <v>21497</v>
      </c>
      <c r="S1218" s="1">
        <v>19225</v>
      </c>
      <c r="T1218" s="1">
        <v>8809</v>
      </c>
      <c r="U1218" s="1">
        <v>63</v>
      </c>
      <c r="V1218" s="1">
        <v>90</v>
      </c>
      <c r="AA1218" s="1">
        <v>21</v>
      </c>
      <c r="AB1218" s="1">
        <v>0</v>
      </c>
      <c r="AR1218" t="s">
        <v>1253</v>
      </c>
      <c r="AS1218" t="s">
        <v>3460</v>
      </c>
      <c r="AT1218" t="e">
        <f>#REF!</f>
        <v>#REF!</v>
      </c>
      <c r="AV1218" s="40">
        <v>24</v>
      </c>
      <c r="AW1218" s="42">
        <v>15</v>
      </c>
      <c r="AX1218" s="44">
        <f t="shared" si="349"/>
        <v>24015</v>
      </c>
      <c r="AZ1218" s="7" t="s">
        <v>4546</v>
      </c>
    </row>
    <row r="1219" spans="1:52" hidden="1" outlineLevel="1">
      <c r="A1219" t="s">
        <v>1565</v>
      </c>
      <c r="B1219" t="s">
        <v>3460</v>
      </c>
      <c r="C1219" s="25">
        <v>135601</v>
      </c>
      <c r="F1219" s="1">
        <f t="shared" si="368"/>
        <v>73953</v>
      </c>
      <c r="G1219" s="1">
        <v>58368</v>
      </c>
      <c r="H1219" s="1">
        <v>58241</v>
      </c>
      <c r="I1219" s="2" t="str">
        <f t="shared" si="351"/>
        <v/>
      </c>
      <c r="J1219" s="2">
        <f t="shared" si="352"/>
        <v>0.78754073533189994</v>
      </c>
      <c r="K1219" s="10">
        <f t="shared" si="369"/>
        <v>1</v>
      </c>
      <c r="L1219" s="9">
        <f t="shared" si="370"/>
        <v>2</v>
      </c>
      <c r="M1219" s="8">
        <f t="shared" si="371"/>
        <v>3</v>
      </c>
      <c r="N1219" s="2">
        <f t="shared" si="372"/>
        <v>0.49056833394182792</v>
      </c>
      <c r="O1219" s="2">
        <f t="shared" si="373"/>
        <v>0.3510608088921342</v>
      </c>
      <c r="P1219" s="2">
        <f t="shared" si="374"/>
        <v>0.15657241761659432</v>
      </c>
      <c r="Q1219" s="2">
        <f t="shared" si="375"/>
        <v>1.7984395494436145E-3</v>
      </c>
      <c r="R1219" s="1">
        <v>36279</v>
      </c>
      <c r="S1219" s="1">
        <v>25962</v>
      </c>
      <c r="T1219" s="1">
        <v>11579</v>
      </c>
      <c r="U1219" s="1">
        <v>37</v>
      </c>
      <c r="V1219" s="1">
        <v>84</v>
      </c>
      <c r="AA1219" s="1">
        <v>12</v>
      </c>
      <c r="AB1219" s="1">
        <v>0</v>
      </c>
      <c r="AR1219" t="s">
        <v>1565</v>
      </c>
      <c r="AS1219" t="s">
        <v>3460</v>
      </c>
      <c r="AT1219" t="e">
        <f>#REF!</f>
        <v>#REF!</v>
      </c>
      <c r="AV1219" s="40">
        <v>24</v>
      </c>
      <c r="AW1219" s="42">
        <v>17</v>
      </c>
      <c r="AX1219" s="44">
        <f t="shared" si="349"/>
        <v>24017</v>
      </c>
      <c r="AZ1219" s="7" t="s">
        <v>4546</v>
      </c>
    </row>
    <row r="1220" spans="1:52" hidden="1" outlineLevel="1">
      <c r="A1220" t="s">
        <v>1566</v>
      </c>
      <c r="B1220" t="s">
        <v>3460</v>
      </c>
      <c r="C1220" s="25">
        <v>31086</v>
      </c>
      <c r="F1220" s="1">
        <f t="shared" si="368"/>
        <v>17787</v>
      </c>
      <c r="G1220" s="1">
        <v>13434</v>
      </c>
      <c r="H1220" s="1">
        <v>13339</v>
      </c>
      <c r="I1220" s="2" t="str">
        <f t="shared" si="351"/>
        <v/>
      </c>
      <c r="J1220" s="2">
        <f t="shared" si="352"/>
        <v>0.74992972395569801</v>
      </c>
      <c r="K1220" s="10">
        <f t="shared" si="369"/>
        <v>1</v>
      </c>
      <c r="L1220" s="9">
        <f t="shared" si="370"/>
        <v>2</v>
      </c>
      <c r="M1220" s="8">
        <f t="shared" si="371"/>
        <v>3</v>
      </c>
      <c r="N1220" s="2">
        <f t="shared" si="372"/>
        <v>0.53561589925226294</v>
      </c>
      <c r="O1220" s="2">
        <f t="shared" si="373"/>
        <v>0.35750829257322764</v>
      </c>
      <c r="P1220" s="2">
        <f t="shared" si="374"/>
        <v>0.10524540394670265</v>
      </c>
      <c r="Q1220" s="2">
        <f t="shared" si="375"/>
        <v>1.6304042278067754E-3</v>
      </c>
      <c r="R1220" s="1">
        <v>9527</v>
      </c>
      <c r="S1220" s="1">
        <v>6359</v>
      </c>
      <c r="T1220" s="1">
        <v>1872</v>
      </c>
      <c r="U1220" s="1">
        <v>8</v>
      </c>
      <c r="V1220" s="1">
        <v>19</v>
      </c>
      <c r="AA1220" s="1">
        <v>2</v>
      </c>
      <c r="AB1220" s="1">
        <v>0</v>
      </c>
      <c r="AR1220" t="s">
        <v>1566</v>
      </c>
      <c r="AS1220" t="s">
        <v>3460</v>
      </c>
      <c r="AT1220" t="e">
        <f>#REF!</f>
        <v>#REF!</v>
      </c>
      <c r="AV1220" s="40">
        <v>24</v>
      </c>
      <c r="AW1220" s="42">
        <v>19</v>
      </c>
      <c r="AX1220" s="44">
        <f t="shared" ref="AX1220:AX1283" si="376">AV1220*1000+AW1220</f>
        <v>24019</v>
      </c>
      <c r="AZ1220" s="7" t="s">
        <v>4546</v>
      </c>
    </row>
    <row r="1221" spans="1:52" hidden="1" outlineLevel="1">
      <c r="A1221" t="s">
        <v>2662</v>
      </c>
      <c r="B1221" t="s">
        <v>3460</v>
      </c>
      <c r="C1221" s="25">
        <v>217776</v>
      </c>
      <c r="F1221" s="1">
        <f t="shared" si="368"/>
        <v>121361</v>
      </c>
      <c r="G1221" s="1">
        <v>100025</v>
      </c>
      <c r="H1221" s="1">
        <v>100594</v>
      </c>
      <c r="I1221" s="2" t="str">
        <f t="shared" si="351"/>
        <v/>
      </c>
      <c r="J1221" s="2">
        <f t="shared" si="352"/>
        <v>0.82888242516129562</v>
      </c>
      <c r="K1221" s="10">
        <f t="shared" si="369"/>
        <v>2</v>
      </c>
      <c r="L1221" s="9">
        <f t="shared" si="370"/>
        <v>1</v>
      </c>
      <c r="M1221" s="8">
        <f t="shared" si="371"/>
        <v>3</v>
      </c>
      <c r="N1221" s="2">
        <f t="shared" si="372"/>
        <v>0.36544688985753249</v>
      </c>
      <c r="O1221" s="2">
        <f t="shared" si="373"/>
        <v>0.45618444145977705</v>
      </c>
      <c r="P1221" s="2">
        <f t="shared" si="374"/>
        <v>0.17503975741795141</v>
      </c>
      <c r="Q1221" s="2">
        <f t="shared" si="375"/>
        <v>3.328911264739054E-3</v>
      </c>
      <c r="R1221" s="1">
        <v>44351</v>
      </c>
      <c r="S1221" s="1">
        <v>55363</v>
      </c>
      <c r="T1221" s="1">
        <v>21243</v>
      </c>
      <c r="U1221" s="1">
        <v>104</v>
      </c>
      <c r="V1221" s="1">
        <v>299</v>
      </c>
      <c r="AA1221" s="1">
        <v>1</v>
      </c>
      <c r="AB1221" s="1">
        <v>0</v>
      </c>
      <c r="AR1221" t="s">
        <v>2662</v>
      </c>
      <c r="AS1221" t="s">
        <v>3460</v>
      </c>
      <c r="AT1221" t="e">
        <f>#REF!</f>
        <v>#REF!</v>
      </c>
      <c r="AV1221" s="40">
        <v>24</v>
      </c>
      <c r="AW1221" s="42">
        <v>21</v>
      </c>
      <c r="AX1221" s="44">
        <f t="shared" si="376"/>
        <v>24021</v>
      </c>
      <c r="AZ1221" s="7" t="s">
        <v>4546</v>
      </c>
    </row>
    <row r="1222" spans="1:52" hidden="1" outlineLevel="1">
      <c r="A1222" t="s">
        <v>3762</v>
      </c>
      <c r="B1222" t="s">
        <v>3460</v>
      </c>
      <c r="C1222" s="25">
        <v>30147</v>
      </c>
      <c r="F1222" s="1">
        <f t="shared" si="368"/>
        <v>17737</v>
      </c>
      <c r="G1222" s="1">
        <v>12543</v>
      </c>
      <c r="H1222" s="1">
        <v>12484</v>
      </c>
      <c r="I1222" s="2" t="str">
        <f t="shared" si="351"/>
        <v/>
      </c>
      <c r="J1222" s="2">
        <f t="shared" si="352"/>
        <v>0.70383943169645369</v>
      </c>
      <c r="K1222" s="10">
        <f t="shared" si="369"/>
        <v>2</v>
      </c>
      <c r="L1222" s="9">
        <f t="shared" si="370"/>
        <v>1</v>
      </c>
      <c r="M1222" s="8">
        <f t="shared" si="371"/>
        <v>3</v>
      </c>
      <c r="N1222" s="2">
        <f t="shared" si="372"/>
        <v>0.29446918870158428</v>
      </c>
      <c r="O1222" s="2">
        <f t="shared" si="373"/>
        <v>0.62158200372103511</v>
      </c>
      <c r="P1222" s="2">
        <f t="shared" si="374"/>
        <v>8.2313807295484015E-2</v>
      </c>
      <c r="Q1222" s="2">
        <f t="shared" si="375"/>
        <v>1.6350002818966425E-3</v>
      </c>
      <c r="R1222" s="1">
        <v>5223</v>
      </c>
      <c r="S1222" s="1">
        <v>11025</v>
      </c>
      <c r="T1222" s="1">
        <v>1460</v>
      </c>
      <c r="U1222" s="1">
        <v>14</v>
      </c>
      <c r="V1222" s="1">
        <v>13</v>
      </c>
      <c r="AA1222" s="1">
        <v>2</v>
      </c>
      <c r="AB1222" s="1">
        <v>0</v>
      </c>
      <c r="AR1222" t="s">
        <v>3762</v>
      </c>
      <c r="AS1222" t="s">
        <v>3460</v>
      </c>
      <c r="AT1222" t="e">
        <f>#REF!</f>
        <v>#REF!</v>
      </c>
      <c r="AV1222" s="40">
        <v>24</v>
      </c>
      <c r="AW1222" s="42">
        <v>23</v>
      </c>
      <c r="AX1222" s="44">
        <f t="shared" si="376"/>
        <v>24023</v>
      </c>
      <c r="AZ1222" s="7" t="s">
        <v>4546</v>
      </c>
    </row>
    <row r="1223" spans="1:52" hidden="1" outlineLevel="1">
      <c r="A1223" t="s">
        <v>3921</v>
      </c>
      <c r="B1223" t="s">
        <v>3460</v>
      </c>
      <c r="C1223" s="25">
        <v>234849</v>
      </c>
      <c r="F1223" s="1">
        <f t="shared" si="368"/>
        <v>138214</v>
      </c>
      <c r="G1223" s="1">
        <v>112793</v>
      </c>
      <c r="H1223" s="1">
        <v>112728</v>
      </c>
      <c r="I1223" s="2" t="str">
        <f t="shared" ref="I1223:I1286" si="377">IF(D1223&gt;0,H1223/D1223,"")</f>
        <v/>
      </c>
      <c r="J1223" s="2">
        <f t="shared" ref="J1223:J1286" si="378">IF(F1223&gt;0,H1223/F1223,"")</f>
        <v>0.81560478677992099</v>
      </c>
      <c r="K1223" s="10">
        <f t="shared" si="369"/>
        <v>1</v>
      </c>
      <c r="L1223" s="9">
        <f t="shared" si="370"/>
        <v>2</v>
      </c>
      <c r="M1223" s="8">
        <f t="shared" si="371"/>
        <v>3</v>
      </c>
      <c r="N1223" s="2">
        <f t="shared" si="372"/>
        <v>0.4438551810959816</v>
      </c>
      <c r="O1223" s="2">
        <f t="shared" si="373"/>
        <v>0.42683809165496983</v>
      </c>
      <c r="P1223" s="2">
        <f t="shared" si="374"/>
        <v>0.12662971913120233</v>
      </c>
      <c r="Q1223" s="2">
        <f t="shared" si="375"/>
        <v>2.6770081178461858E-3</v>
      </c>
      <c r="R1223" s="1">
        <v>61347</v>
      </c>
      <c r="S1223" s="1">
        <v>58995</v>
      </c>
      <c r="T1223" s="1">
        <v>17502</v>
      </c>
      <c r="U1223" s="1">
        <v>102</v>
      </c>
      <c r="V1223" s="1">
        <v>261</v>
      </c>
      <c r="AA1223" s="1">
        <v>6</v>
      </c>
      <c r="AB1223" s="1">
        <v>1</v>
      </c>
      <c r="AR1223" t="s">
        <v>3921</v>
      </c>
      <c r="AS1223" t="s">
        <v>3460</v>
      </c>
      <c r="AT1223" t="e">
        <f>#REF!</f>
        <v>#REF!</v>
      </c>
      <c r="AV1223" s="40">
        <v>24</v>
      </c>
      <c r="AW1223" s="42">
        <v>25</v>
      </c>
      <c r="AX1223" s="44">
        <f t="shared" si="376"/>
        <v>24025</v>
      </c>
      <c r="AZ1223" s="7" t="s">
        <v>4546</v>
      </c>
    </row>
    <row r="1224" spans="1:52" hidden="1" outlineLevel="1">
      <c r="A1224" t="s">
        <v>110</v>
      </c>
      <c r="B1224" t="s">
        <v>3460</v>
      </c>
      <c r="C1224" s="25">
        <v>265919</v>
      </c>
      <c r="F1224" s="1">
        <f t="shared" si="368"/>
        <v>164207</v>
      </c>
      <c r="G1224" s="1">
        <v>134059</v>
      </c>
      <c r="H1224" s="1">
        <v>133810</v>
      </c>
      <c r="I1224" s="2" t="str">
        <f t="shared" si="377"/>
        <v/>
      </c>
      <c r="J1224" s="2">
        <f t="shared" si="378"/>
        <v>0.81488608889998604</v>
      </c>
      <c r="K1224" s="10">
        <f t="shared" si="369"/>
        <v>1</v>
      </c>
      <c r="L1224" s="9">
        <f t="shared" si="370"/>
        <v>2</v>
      </c>
      <c r="M1224" s="8">
        <f t="shared" si="371"/>
        <v>3</v>
      </c>
      <c r="N1224" s="2">
        <f t="shared" si="372"/>
        <v>0.46489491921781656</v>
      </c>
      <c r="O1224" s="2">
        <f t="shared" si="373"/>
        <v>0.34718373759949334</v>
      </c>
      <c r="P1224" s="2">
        <f t="shared" si="374"/>
        <v>0.18440748567357054</v>
      </c>
      <c r="Q1224" s="2">
        <f t="shared" si="375"/>
        <v>3.5138575091195612E-3</v>
      </c>
      <c r="R1224" s="1">
        <v>76339</v>
      </c>
      <c r="S1224" s="1">
        <v>57010</v>
      </c>
      <c r="T1224" s="1">
        <v>30281</v>
      </c>
      <c r="U1224" s="1">
        <v>145</v>
      </c>
      <c r="V1224" s="1">
        <v>423</v>
      </c>
      <c r="AA1224" s="1">
        <v>9</v>
      </c>
      <c r="AB1224" s="1">
        <v>0</v>
      </c>
      <c r="AR1224" t="s">
        <v>110</v>
      </c>
      <c r="AS1224" t="s">
        <v>3460</v>
      </c>
      <c r="AT1224" t="e">
        <f>#REF!</f>
        <v>#REF!</v>
      </c>
      <c r="AV1224" s="40">
        <v>24</v>
      </c>
      <c r="AW1224" s="42">
        <v>27</v>
      </c>
      <c r="AX1224" s="44">
        <f t="shared" si="376"/>
        <v>24027</v>
      </c>
      <c r="AZ1224" s="7" t="s">
        <v>4546</v>
      </c>
    </row>
    <row r="1225" spans="1:52" hidden="1" outlineLevel="1">
      <c r="A1225" t="s">
        <v>835</v>
      </c>
      <c r="B1225" t="s">
        <v>3460</v>
      </c>
      <c r="C1225" s="25">
        <v>19513</v>
      </c>
      <c r="F1225" s="1">
        <f t="shared" si="368"/>
        <v>11554</v>
      </c>
      <c r="G1225" s="1">
        <v>9331</v>
      </c>
      <c r="H1225" s="1">
        <v>9285</v>
      </c>
      <c r="I1225" s="2" t="str">
        <f t="shared" si="377"/>
        <v/>
      </c>
      <c r="J1225" s="2">
        <f t="shared" si="378"/>
        <v>0.8036177947031331</v>
      </c>
      <c r="K1225" s="10">
        <f t="shared" si="369"/>
        <v>1</v>
      </c>
      <c r="L1225" s="9">
        <f t="shared" si="370"/>
        <v>2</v>
      </c>
      <c r="M1225" s="8">
        <f t="shared" si="371"/>
        <v>3</v>
      </c>
      <c r="N1225" s="2">
        <f t="shared" si="372"/>
        <v>0.51384801800242341</v>
      </c>
      <c r="O1225" s="2">
        <f t="shared" si="373"/>
        <v>0.35736541457503895</v>
      </c>
      <c r="P1225" s="2">
        <f t="shared" si="374"/>
        <v>0.12497836247187122</v>
      </c>
      <c r="Q1225" s="2">
        <f t="shared" si="375"/>
        <v>3.8082049506664162E-3</v>
      </c>
      <c r="R1225" s="1">
        <v>5937</v>
      </c>
      <c r="S1225" s="1">
        <v>4129</v>
      </c>
      <c r="T1225" s="1">
        <v>1444</v>
      </c>
      <c r="U1225" s="1">
        <v>6</v>
      </c>
      <c r="V1225" s="1">
        <v>38</v>
      </c>
      <c r="AA1225" s="1">
        <v>0</v>
      </c>
      <c r="AB1225" s="1">
        <v>0</v>
      </c>
      <c r="AR1225" t="s">
        <v>835</v>
      </c>
      <c r="AS1225" t="s">
        <v>3460</v>
      </c>
      <c r="AT1225" t="e">
        <f>#REF!</f>
        <v>#REF!</v>
      </c>
      <c r="AV1225" s="40">
        <v>24</v>
      </c>
      <c r="AW1225" s="42">
        <v>29</v>
      </c>
      <c r="AX1225" s="44">
        <f t="shared" si="376"/>
        <v>24029</v>
      </c>
      <c r="AZ1225" s="7" t="s">
        <v>4546</v>
      </c>
    </row>
    <row r="1226" spans="1:52" hidden="1" outlineLevel="1">
      <c r="A1226" t="s">
        <v>3053</v>
      </c>
      <c r="B1226" t="s">
        <v>3460</v>
      </c>
      <c r="C1226" s="25">
        <v>914991</v>
      </c>
      <c r="F1226" s="1">
        <f t="shared" si="368"/>
        <v>517171</v>
      </c>
      <c r="G1226" s="1">
        <v>414453</v>
      </c>
      <c r="H1226" s="1">
        <v>415225</v>
      </c>
      <c r="I1226" s="2" t="str">
        <f t="shared" si="377"/>
        <v/>
      </c>
      <c r="J1226" s="2">
        <f t="shared" si="378"/>
        <v>0.80287757820914163</v>
      </c>
      <c r="K1226" s="10">
        <f t="shared" si="369"/>
        <v>1</v>
      </c>
      <c r="L1226" s="9">
        <f t="shared" si="370"/>
        <v>2</v>
      </c>
      <c r="M1226" s="8">
        <f t="shared" si="371"/>
        <v>3</v>
      </c>
      <c r="N1226" s="2">
        <f t="shared" si="372"/>
        <v>0.53712795187665197</v>
      </c>
      <c r="O1226" s="2">
        <f t="shared" si="373"/>
        <v>0.25641808995477317</v>
      </c>
      <c r="P1226" s="2">
        <f t="shared" si="374"/>
        <v>0.20295994941711737</v>
      </c>
      <c r="Q1226" s="2">
        <f t="shared" si="375"/>
        <v>3.4940087514575002E-3</v>
      </c>
      <c r="R1226" s="1">
        <v>277787</v>
      </c>
      <c r="S1226" s="1">
        <v>132612</v>
      </c>
      <c r="T1226" s="1">
        <v>104965</v>
      </c>
      <c r="U1226" s="1">
        <v>423</v>
      </c>
      <c r="V1226" s="1">
        <v>1355</v>
      </c>
      <c r="AA1226" s="1">
        <v>29</v>
      </c>
      <c r="AB1226" s="1">
        <v>0</v>
      </c>
      <c r="AR1226" t="s">
        <v>3053</v>
      </c>
      <c r="AS1226" t="s">
        <v>3460</v>
      </c>
      <c r="AT1226" t="e">
        <f>#REF!</f>
        <v>#REF!</v>
      </c>
      <c r="AV1226" s="40">
        <v>24</v>
      </c>
      <c r="AW1226" s="42">
        <v>31</v>
      </c>
      <c r="AX1226" s="44">
        <f t="shared" si="376"/>
        <v>24031</v>
      </c>
      <c r="AZ1226" s="7" t="s">
        <v>4546</v>
      </c>
    </row>
    <row r="1227" spans="1:52" hidden="1" outlineLevel="1">
      <c r="A1227" t="s">
        <v>1710</v>
      </c>
      <c r="B1227" t="s">
        <v>3460</v>
      </c>
      <c r="C1227" s="25">
        <v>845950</v>
      </c>
      <c r="F1227" s="1">
        <f t="shared" si="368"/>
        <v>437644</v>
      </c>
      <c r="G1227" s="1">
        <v>318609</v>
      </c>
      <c r="H1227" s="1">
        <v>318474</v>
      </c>
      <c r="I1227" s="2" t="str">
        <f t="shared" si="377"/>
        <v/>
      </c>
      <c r="J1227" s="2">
        <f t="shared" si="378"/>
        <v>0.72770105382456973</v>
      </c>
      <c r="K1227" s="10">
        <f t="shared" si="369"/>
        <v>1</v>
      </c>
      <c r="L1227" s="9">
        <f t="shared" si="370"/>
        <v>2</v>
      </c>
      <c r="M1227" s="8">
        <f t="shared" si="371"/>
        <v>3</v>
      </c>
      <c r="N1227" s="2">
        <f t="shared" si="372"/>
        <v>0.73892021825958998</v>
      </c>
      <c r="O1227" s="2">
        <f t="shared" si="373"/>
        <v>0.11408130809516411</v>
      </c>
      <c r="P1227" s="2">
        <f t="shared" si="374"/>
        <v>9.5842739761084358E-2</v>
      </c>
      <c r="Q1227" s="2">
        <f t="shared" si="375"/>
        <v>5.1155733884161572E-2</v>
      </c>
      <c r="R1227" s="1">
        <v>323384</v>
      </c>
      <c r="S1227" s="1">
        <v>49927</v>
      </c>
      <c r="T1227" s="1">
        <v>41945</v>
      </c>
      <c r="U1227" s="1">
        <v>21759</v>
      </c>
      <c r="V1227" s="1">
        <v>567</v>
      </c>
      <c r="AA1227" s="1">
        <v>60</v>
      </c>
      <c r="AB1227" s="1">
        <v>2</v>
      </c>
      <c r="AR1227" t="s">
        <v>1710</v>
      </c>
      <c r="AS1227" t="s">
        <v>3460</v>
      </c>
      <c r="AT1227" t="e">
        <f>#REF!</f>
        <v>#REF!</v>
      </c>
      <c r="AV1227" s="40">
        <v>24</v>
      </c>
      <c r="AW1227" s="42">
        <v>33</v>
      </c>
      <c r="AX1227" s="44">
        <f t="shared" si="376"/>
        <v>24033</v>
      </c>
      <c r="AZ1227" s="7" t="s">
        <v>4546</v>
      </c>
    </row>
    <row r="1228" spans="1:52" hidden="1" outlineLevel="1">
      <c r="A1228" t="s">
        <v>927</v>
      </c>
      <c r="B1228" t="s">
        <v>3460</v>
      </c>
      <c r="C1228" s="25">
        <v>44411</v>
      </c>
      <c r="F1228" s="1">
        <f t="shared" si="368"/>
        <v>26680</v>
      </c>
      <c r="G1228" s="1">
        <v>21854</v>
      </c>
      <c r="H1228" s="1">
        <v>21794</v>
      </c>
      <c r="I1228" s="2" t="str">
        <f t="shared" si="377"/>
        <v/>
      </c>
      <c r="J1228" s="2">
        <f t="shared" si="378"/>
        <v>0.81686656671664171</v>
      </c>
      <c r="K1228" s="10">
        <f t="shared" si="369"/>
        <v>2</v>
      </c>
      <c r="L1228" s="9">
        <f t="shared" si="370"/>
        <v>1</v>
      </c>
      <c r="M1228" s="8">
        <f t="shared" si="371"/>
        <v>3</v>
      </c>
      <c r="N1228" s="2">
        <f t="shared" si="372"/>
        <v>0.39647676161919043</v>
      </c>
      <c r="O1228" s="2">
        <f t="shared" si="373"/>
        <v>0.46649175412293853</v>
      </c>
      <c r="P1228" s="2">
        <f t="shared" si="374"/>
        <v>0.13260869565217392</v>
      </c>
      <c r="Q1228" s="2">
        <f t="shared" si="375"/>
        <v>4.4227886056971144E-3</v>
      </c>
      <c r="R1228" s="1">
        <v>10578</v>
      </c>
      <c r="S1228" s="1">
        <v>12446</v>
      </c>
      <c r="T1228" s="1">
        <v>3538</v>
      </c>
      <c r="U1228" s="1">
        <v>63</v>
      </c>
      <c r="V1228" s="1">
        <v>51</v>
      </c>
      <c r="AA1228" s="1">
        <v>3</v>
      </c>
      <c r="AB1228" s="1">
        <v>1</v>
      </c>
      <c r="AR1228" t="s">
        <v>927</v>
      </c>
      <c r="AS1228" t="s">
        <v>3460</v>
      </c>
      <c r="AT1228" t="e">
        <f>#REF!</f>
        <v>#REF!</v>
      </c>
      <c r="AV1228" s="40">
        <v>24</v>
      </c>
      <c r="AW1228" s="42">
        <v>35</v>
      </c>
      <c r="AX1228" s="44">
        <f t="shared" si="376"/>
        <v>24035</v>
      </c>
      <c r="AZ1228" s="7" t="s">
        <v>4546</v>
      </c>
    </row>
    <row r="1229" spans="1:52" hidden="1" outlineLevel="1">
      <c r="A1229" t="s">
        <v>185</v>
      </c>
      <c r="B1229" t="s">
        <v>3460</v>
      </c>
      <c r="C1229" s="25">
        <v>94900</v>
      </c>
      <c r="F1229" s="1">
        <f t="shared" si="368"/>
        <v>49351</v>
      </c>
      <c r="G1229" s="1">
        <v>38285</v>
      </c>
      <c r="H1229" s="1">
        <v>37916</v>
      </c>
      <c r="I1229" s="2" t="str">
        <f t="shared" si="377"/>
        <v/>
      </c>
      <c r="J1229" s="2">
        <f t="shared" si="378"/>
        <v>0.76829243581690343</v>
      </c>
      <c r="K1229" s="10">
        <f t="shared" si="369"/>
        <v>1</v>
      </c>
      <c r="L1229" s="9">
        <f t="shared" si="370"/>
        <v>2</v>
      </c>
      <c r="M1229" s="8">
        <f t="shared" si="371"/>
        <v>3</v>
      </c>
      <c r="N1229" s="2">
        <f t="shared" si="372"/>
        <v>0.43855241028550584</v>
      </c>
      <c r="O1229" s="2">
        <f t="shared" si="373"/>
        <v>0.39972847561346275</v>
      </c>
      <c r="P1229" s="2">
        <f t="shared" si="374"/>
        <v>0.15847703187372089</v>
      </c>
      <c r="Q1229" s="2">
        <f t="shared" si="375"/>
        <v>3.242082227310511E-3</v>
      </c>
      <c r="R1229" s="1">
        <v>21643</v>
      </c>
      <c r="S1229" s="1">
        <v>19727</v>
      </c>
      <c r="T1229" s="1">
        <v>7821</v>
      </c>
      <c r="U1229" s="1">
        <v>47</v>
      </c>
      <c r="V1229" s="1">
        <v>99</v>
      </c>
      <c r="AA1229" s="1">
        <v>13</v>
      </c>
      <c r="AB1229" s="1">
        <v>1</v>
      </c>
      <c r="AR1229" t="s">
        <v>185</v>
      </c>
      <c r="AS1229" t="s">
        <v>3460</v>
      </c>
      <c r="AT1229" t="e">
        <f>#REF!</f>
        <v>#REF!</v>
      </c>
      <c r="AV1229" s="40">
        <v>24</v>
      </c>
      <c r="AW1229" s="42">
        <v>37</v>
      </c>
      <c r="AX1229" s="44">
        <f t="shared" si="376"/>
        <v>24037</v>
      </c>
      <c r="AZ1229" s="7" t="s">
        <v>4546</v>
      </c>
    </row>
    <row r="1230" spans="1:52" hidden="1" outlineLevel="1">
      <c r="A1230" t="s">
        <v>2290</v>
      </c>
      <c r="B1230" t="s">
        <v>3460</v>
      </c>
      <c r="C1230" s="25">
        <v>25807</v>
      </c>
      <c r="F1230" s="1">
        <f t="shared" si="368"/>
        <v>11903</v>
      </c>
      <c r="G1230" s="1">
        <v>9048</v>
      </c>
      <c r="H1230" s="1">
        <v>8994</v>
      </c>
      <c r="I1230" s="2" t="str">
        <f t="shared" si="377"/>
        <v/>
      </c>
      <c r="J1230" s="2">
        <f t="shared" si="378"/>
        <v>0.75560782995883391</v>
      </c>
      <c r="K1230" s="10">
        <f t="shared" si="369"/>
        <v>1</v>
      </c>
      <c r="L1230" s="9">
        <f t="shared" si="370"/>
        <v>2</v>
      </c>
      <c r="M1230" s="8">
        <f t="shared" si="371"/>
        <v>3</v>
      </c>
      <c r="N1230" s="2">
        <f t="shared" si="372"/>
        <v>0.56876417709821059</v>
      </c>
      <c r="O1230" s="2">
        <f t="shared" si="373"/>
        <v>0.32445601949088465</v>
      </c>
      <c r="P1230" s="2">
        <f t="shared" si="374"/>
        <v>0.10568764177098211</v>
      </c>
      <c r="Q1230" s="2">
        <f t="shared" si="375"/>
        <v>1.0921616399226508E-3</v>
      </c>
      <c r="R1230" s="1">
        <v>6770</v>
      </c>
      <c r="S1230" s="1">
        <v>3862</v>
      </c>
      <c r="T1230" s="1">
        <v>1258</v>
      </c>
      <c r="U1230" s="1">
        <v>4</v>
      </c>
      <c r="V1230" s="1">
        <v>9</v>
      </c>
      <c r="AA1230" s="1">
        <v>0</v>
      </c>
      <c r="AB1230" s="1">
        <v>0</v>
      </c>
      <c r="AR1230" t="s">
        <v>2290</v>
      </c>
      <c r="AS1230" t="s">
        <v>3460</v>
      </c>
      <c r="AT1230" t="e">
        <f>#REF!</f>
        <v>#REF!</v>
      </c>
      <c r="AV1230" s="40">
        <v>24</v>
      </c>
      <c r="AW1230" s="42">
        <v>39</v>
      </c>
      <c r="AX1230" s="44">
        <f t="shared" si="376"/>
        <v>24039</v>
      </c>
      <c r="AZ1230" s="7" t="s">
        <v>4546</v>
      </c>
    </row>
    <row r="1231" spans="1:52" hidden="1" outlineLevel="1">
      <c r="A1231" t="s">
        <v>2091</v>
      </c>
      <c r="B1231" t="s">
        <v>3460</v>
      </c>
      <c r="C1231" s="25">
        <v>35793</v>
      </c>
      <c r="F1231" s="1">
        <f t="shared" si="368"/>
        <v>24646</v>
      </c>
      <c r="G1231" s="1">
        <v>18571</v>
      </c>
      <c r="H1231" s="1">
        <v>18864</v>
      </c>
      <c r="I1231" s="2" t="str">
        <f t="shared" si="377"/>
        <v/>
      </c>
      <c r="J1231" s="2">
        <f t="shared" si="378"/>
        <v>0.76539803619248559</v>
      </c>
      <c r="K1231" s="10">
        <f t="shared" si="369"/>
        <v>2</v>
      </c>
      <c r="L1231" s="9">
        <f t="shared" si="370"/>
        <v>1</v>
      </c>
      <c r="M1231" s="8">
        <f t="shared" si="371"/>
        <v>3</v>
      </c>
      <c r="N1231" s="2">
        <f t="shared" si="372"/>
        <v>0.40335145662582161</v>
      </c>
      <c r="O1231" s="2">
        <f t="shared" si="373"/>
        <v>0.45009332143146963</v>
      </c>
      <c r="P1231" s="2">
        <f t="shared" si="374"/>
        <v>0.14205144851091456</v>
      </c>
      <c r="Q1231" s="2">
        <f t="shared" si="375"/>
        <v>4.5037734317942002E-3</v>
      </c>
      <c r="R1231" s="1">
        <v>9941</v>
      </c>
      <c r="S1231" s="1">
        <v>11093</v>
      </c>
      <c r="T1231" s="1">
        <v>3501</v>
      </c>
      <c r="U1231" s="1">
        <v>57</v>
      </c>
      <c r="V1231" s="1">
        <v>51</v>
      </c>
      <c r="AA1231" s="1">
        <v>3</v>
      </c>
      <c r="AB1231" s="1">
        <v>0</v>
      </c>
      <c r="AR1231" t="s">
        <v>2091</v>
      </c>
      <c r="AS1231" t="s">
        <v>3460</v>
      </c>
      <c r="AT1231" t="e">
        <f>#REF!</f>
        <v>#REF!</v>
      </c>
      <c r="AV1231" s="40">
        <v>24</v>
      </c>
      <c r="AW1231" s="42">
        <v>41</v>
      </c>
      <c r="AX1231" s="44">
        <f t="shared" si="376"/>
        <v>24041</v>
      </c>
      <c r="AZ1231" s="7" t="s">
        <v>4546</v>
      </c>
    </row>
    <row r="1232" spans="1:52" hidden="1" outlineLevel="1">
      <c r="A1232" t="s">
        <v>1340</v>
      </c>
      <c r="B1232" t="s">
        <v>3460</v>
      </c>
      <c r="C1232" s="25">
        <v>139423</v>
      </c>
      <c r="F1232" s="1">
        <f t="shared" si="368"/>
        <v>77309</v>
      </c>
      <c r="G1232" s="1">
        <v>58086</v>
      </c>
      <c r="H1232" s="1">
        <v>57904</v>
      </c>
      <c r="I1232" s="2" t="str">
        <f t="shared" si="377"/>
        <v/>
      </c>
      <c r="J1232" s="2">
        <f t="shared" si="378"/>
        <v>0.74899429561888009</v>
      </c>
      <c r="K1232" s="10">
        <f t="shared" si="369"/>
        <v>2</v>
      </c>
      <c r="L1232" s="9">
        <f t="shared" si="370"/>
        <v>1</v>
      </c>
      <c r="M1232" s="8">
        <f t="shared" si="371"/>
        <v>3</v>
      </c>
      <c r="N1232" s="2">
        <f t="shared" si="372"/>
        <v>0.3898511169462805</v>
      </c>
      <c r="O1232" s="2">
        <f t="shared" si="373"/>
        <v>0.46008873481742102</v>
      </c>
      <c r="P1232" s="2">
        <f t="shared" si="374"/>
        <v>0.14717561991488701</v>
      </c>
      <c r="Q1232" s="2">
        <f t="shared" si="375"/>
        <v>2.8845283214114781E-3</v>
      </c>
      <c r="R1232" s="1">
        <v>30139</v>
      </c>
      <c r="S1232" s="1">
        <v>35569</v>
      </c>
      <c r="T1232" s="1">
        <v>11378</v>
      </c>
      <c r="U1232" s="1">
        <v>39</v>
      </c>
      <c r="V1232" s="1">
        <v>178</v>
      </c>
      <c r="AA1232" s="1">
        <v>6</v>
      </c>
      <c r="AB1232" s="1">
        <v>0</v>
      </c>
      <c r="AR1232" t="s">
        <v>1340</v>
      </c>
      <c r="AS1232" t="s">
        <v>3460</v>
      </c>
      <c r="AT1232" t="e">
        <f>#REF!</f>
        <v>#REF!</v>
      </c>
      <c r="AV1232" s="40">
        <v>24</v>
      </c>
      <c r="AW1232" s="42">
        <v>43</v>
      </c>
      <c r="AX1232" s="44">
        <f t="shared" si="376"/>
        <v>24043</v>
      </c>
      <c r="AZ1232" s="7" t="s">
        <v>4546</v>
      </c>
    </row>
    <row r="1233" spans="1:52" hidden="1" outlineLevel="1">
      <c r="A1233" t="s">
        <v>2501</v>
      </c>
      <c r="B1233" t="s">
        <v>3460</v>
      </c>
      <c r="C1233" s="25">
        <v>90210</v>
      </c>
      <c r="F1233" s="1">
        <f t="shared" si="368"/>
        <v>48888</v>
      </c>
      <c r="G1233" s="1">
        <v>37637</v>
      </c>
      <c r="H1233" s="1">
        <v>37503</v>
      </c>
      <c r="I1233" s="2" t="str">
        <f t="shared" si="377"/>
        <v/>
      </c>
      <c r="J1233" s="2">
        <f t="shared" si="378"/>
        <v>0.76712076583210609</v>
      </c>
      <c r="K1233" s="10">
        <f t="shared" si="369"/>
        <v>1</v>
      </c>
      <c r="L1233" s="9">
        <f t="shared" si="370"/>
        <v>2</v>
      </c>
      <c r="M1233" s="8">
        <f t="shared" si="371"/>
        <v>3</v>
      </c>
      <c r="N1233" s="2">
        <f t="shared" si="372"/>
        <v>0.47592456226476842</v>
      </c>
      <c r="O1233" s="2">
        <f t="shared" si="373"/>
        <v>0.37888643429880542</v>
      </c>
      <c r="P1233" s="2">
        <f t="shared" si="374"/>
        <v>0.14236622484045164</v>
      </c>
      <c r="Q1233" s="2">
        <f t="shared" si="375"/>
        <v>2.8227785959745177E-3</v>
      </c>
      <c r="R1233" s="1">
        <v>23267</v>
      </c>
      <c r="S1233" s="1">
        <v>18523</v>
      </c>
      <c r="T1233" s="1">
        <v>6960</v>
      </c>
      <c r="U1233" s="1">
        <v>49</v>
      </c>
      <c r="V1233" s="1">
        <v>82</v>
      </c>
      <c r="AA1233" s="1">
        <v>7</v>
      </c>
      <c r="AB1233" s="1">
        <v>0</v>
      </c>
      <c r="AR1233" t="s">
        <v>2501</v>
      </c>
      <c r="AS1233" t="s">
        <v>3460</v>
      </c>
      <c r="AT1233" t="e">
        <f>#REF!</f>
        <v>#REF!</v>
      </c>
      <c r="AV1233" s="40">
        <v>24</v>
      </c>
      <c r="AW1233" s="42">
        <v>45</v>
      </c>
      <c r="AX1233" s="44">
        <f t="shared" si="376"/>
        <v>24045</v>
      </c>
      <c r="AZ1233" s="7" t="s">
        <v>4546</v>
      </c>
    </row>
    <row r="1234" spans="1:52" hidden="1" outlineLevel="1">
      <c r="A1234" t="s">
        <v>896</v>
      </c>
      <c r="B1234" t="s">
        <v>3460</v>
      </c>
      <c r="C1234" s="25">
        <v>49994</v>
      </c>
      <c r="F1234" s="1">
        <f t="shared" si="368"/>
        <v>32616</v>
      </c>
      <c r="G1234" s="1">
        <v>25307</v>
      </c>
      <c r="H1234" s="1">
        <v>25229</v>
      </c>
      <c r="I1234" s="2" t="str">
        <f t="shared" si="377"/>
        <v/>
      </c>
      <c r="J1234" s="2">
        <f t="shared" si="378"/>
        <v>0.77351606573460874</v>
      </c>
      <c r="K1234" s="10">
        <f t="shared" si="369"/>
        <v>1</v>
      </c>
      <c r="L1234" s="9">
        <f t="shared" si="370"/>
        <v>2</v>
      </c>
      <c r="M1234" s="8">
        <f t="shared" si="371"/>
        <v>3</v>
      </c>
      <c r="N1234" s="2">
        <f t="shared" si="372"/>
        <v>0.46529310767721366</v>
      </c>
      <c r="O1234" s="2">
        <f t="shared" si="373"/>
        <v>0.38330880549423596</v>
      </c>
      <c r="P1234" s="2">
        <f t="shared" si="374"/>
        <v>0.14753495217071377</v>
      </c>
      <c r="Q1234" s="2">
        <f t="shared" si="375"/>
        <v>3.8631346578366088E-3</v>
      </c>
      <c r="R1234" s="1">
        <v>15176</v>
      </c>
      <c r="S1234" s="1">
        <v>12502</v>
      </c>
      <c r="T1234" s="1">
        <v>4812</v>
      </c>
      <c r="U1234" s="1">
        <v>64</v>
      </c>
      <c r="V1234" s="1">
        <v>58</v>
      </c>
      <c r="AA1234" s="1">
        <v>4</v>
      </c>
      <c r="AB1234" s="1">
        <v>0</v>
      </c>
      <c r="AR1234" t="s">
        <v>896</v>
      </c>
      <c r="AS1234" t="s">
        <v>3460</v>
      </c>
      <c r="AT1234" t="e">
        <f>#REF!</f>
        <v>#REF!</v>
      </c>
      <c r="AV1234" s="40">
        <v>24</v>
      </c>
      <c r="AW1234" s="42">
        <v>47</v>
      </c>
      <c r="AX1234" s="44">
        <f t="shared" si="376"/>
        <v>24047</v>
      </c>
      <c r="AZ1234" s="7" t="s">
        <v>4546</v>
      </c>
    </row>
    <row r="1235" spans="1:52" collapsed="1">
      <c r="A1235" t="s">
        <v>3459</v>
      </c>
      <c r="B1235" t="s">
        <v>1517</v>
      </c>
      <c r="C1235" s="1">
        <f>SUM(C1211:C1234)</f>
        <v>5546935</v>
      </c>
      <c r="D1235" s="52">
        <v>4043000</v>
      </c>
      <c r="E1235" s="52">
        <v>3678000</v>
      </c>
      <c r="F1235" s="1">
        <f>SUM(F1211:F1234)</f>
        <v>3070099</v>
      </c>
      <c r="G1235" s="1">
        <f>SUM(G1211:G1234)</f>
        <v>2395791</v>
      </c>
      <c r="H1235" s="1">
        <v>2386678</v>
      </c>
      <c r="I1235" s="2">
        <f t="shared" si="377"/>
        <v>0.59032352213702699</v>
      </c>
      <c r="J1235" s="2">
        <f t="shared" si="378"/>
        <v>0.77739447490129798</v>
      </c>
      <c r="K1235" s="10">
        <f t="shared" si="369"/>
        <v>1</v>
      </c>
      <c r="L1235" s="9">
        <f t="shared" si="370"/>
        <v>2</v>
      </c>
      <c r="M1235" s="8">
        <f t="shared" si="371"/>
        <v>3</v>
      </c>
      <c r="N1235" s="2">
        <f t="shared" si="372"/>
        <v>0.55358410266248748</v>
      </c>
      <c r="O1235" s="2">
        <f t="shared" si="373"/>
        <v>0.29367684885731699</v>
      </c>
      <c r="P1235" s="2">
        <f t="shared" si="374"/>
        <v>0.14238042486577795</v>
      </c>
      <c r="Q1235" s="2">
        <f t="shared" si="375"/>
        <v>1.0358623614417584E-2</v>
      </c>
      <c r="R1235" s="1">
        <f>SUM(R1211:R1234)</f>
        <v>1699558</v>
      </c>
      <c r="S1235" s="1">
        <f>SUM(S1211:S1234)</f>
        <v>901617</v>
      </c>
      <c r="T1235" s="1">
        <f>SUM(T1211:T1234)</f>
        <v>437122</v>
      </c>
      <c r="U1235" s="1">
        <f>SUM(U1211:U1234)</f>
        <v>24012</v>
      </c>
      <c r="V1235" s="1">
        <f>SUM(V1211:V1234)</f>
        <v>7483</v>
      </c>
      <c r="AA1235" s="1">
        <f>SUM(AA1211:AA1234)</f>
        <v>296</v>
      </c>
      <c r="AB1235" s="1">
        <f>SUM(AB1211:AB1234)</f>
        <v>11</v>
      </c>
      <c r="AR1235" t="s">
        <v>3459</v>
      </c>
      <c r="AS1235" t="s">
        <v>1517</v>
      </c>
      <c r="AV1235" s="40">
        <v>24</v>
      </c>
      <c r="AW1235" s="42"/>
      <c r="AX1235" s="40">
        <f>AV1235</f>
        <v>24</v>
      </c>
      <c r="AZ1235" s="7" t="s">
        <v>1724</v>
      </c>
    </row>
    <row r="1236" spans="1:52">
      <c r="C1236" s="25"/>
      <c r="I1236" s="2"/>
      <c r="J1236" s="2"/>
      <c r="M1236" s="8"/>
      <c r="AV1236" s="40"/>
      <c r="AW1236" s="42"/>
      <c r="AX1236" s="44"/>
    </row>
    <row r="1237" spans="1:52" hidden="1" outlineLevel="1">
      <c r="A1237" t="s">
        <v>2288</v>
      </c>
      <c r="B1237" t="s">
        <v>3211</v>
      </c>
      <c r="C1237" s="25">
        <v>224264</v>
      </c>
      <c r="F1237" s="1">
        <f>SUM(R1237:AM1237)</f>
        <v>171494</v>
      </c>
      <c r="G1237" s="1">
        <f>SUMIF('Town VTO'!$AH$693:$AH$1043,$AX1237,'Town VTO'!F$693:F$1043)</f>
        <v>133220</v>
      </c>
      <c r="H1237" s="1">
        <v>132148</v>
      </c>
      <c r="I1237" s="2" t="str">
        <f t="shared" si="377"/>
        <v/>
      </c>
      <c r="J1237" s="2">
        <f t="shared" si="378"/>
        <v>0.77056923274283651</v>
      </c>
      <c r="K1237" s="10">
        <f t="shared" ref="K1237:K1251" si="379">RANK(R1237,R1237:AO1237)</f>
        <v>2</v>
      </c>
      <c r="L1237" s="9">
        <f t="shared" ref="L1237:L1251" si="380">RANK(S1237,R1237:AO1237)</f>
        <v>3</v>
      </c>
      <c r="M1237" s="8">
        <f t="shared" ref="M1237:M1251" si="381">RANK(T1237,R1237:AO1237)</f>
        <v>1</v>
      </c>
      <c r="N1237" s="2">
        <f t="shared" ref="N1237:N1251" si="382">IF(SUM($R1237:$AN1237)=0,"-",R1237/SUM($R1237:$AN1237))</f>
        <v>0.26556614225570574</v>
      </c>
      <c r="O1237" s="2">
        <f t="shared" ref="O1237:O1251" si="383">IF(SUM($R1237:$AN1237)=0,"-",S1237/SUM($R1237:$AN1237))</f>
        <v>0.19324291228847656</v>
      </c>
      <c r="P1237" s="2">
        <f t="shared" ref="P1237:P1251" si="384">IF(SUM($R1237:$AN1237)=0,"-",T1237/SUM($R1237:$AN1237))</f>
        <v>0.53306238119117866</v>
      </c>
      <c r="Q1237" s="2">
        <f t="shared" ref="Q1237:Q1251" si="385">IF(SUM($R1237:$AN1237)=0,"-",(1-N1237-O1237-P1237))</f>
        <v>8.1285642646390377E-3</v>
      </c>
      <c r="R1237" s="1">
        <f>SUMIF('Town VTO'!$AH$693:$AH$1043,$AX1237,'Town VTO'!Q$693:Q$1043)</f>
        <v>45543</v>
      </c>
      <c r="S1237" s="1">
        <f>SUMIF('Town VTO'!$AH$693:$AH$1043,$AX1237,'Town VTO'!R$693:R$1043)</f>
        <v>33140</v>
      </c>
      <c r="T1237" s="1">
        <f>SUMIF('Town VTO'!$AH$693:$AH$1043,$AX1237,'Town VTO'!S$693:S$1043)</f>
        <v>91417</v>
      </c>
      <c r="U1237" s="1">
        <f>SUMIF('Town VTO'!$AH$693:$AH$1043,$AX1237,'Town VTO'!T$693:T$1043)</f>
        <v>882</v>
      </c>
      <c r="V1237" s="1">
        <f>SUMIF('Town VTO'!$AH$693:$AH$1043,$AX1237,'Town VTO'!U$693:U$1043)</f>
        <v>359</v>
      </c>
      <c r="W1237" s="1">
        <f>SUMIF('Town VTO'!$AH$693:$AH$1043,$AX1237,'Town VTO'!V$693:V$1043)</f>
        <v>153</v>
      </c>
      <c r="AR1237" t="s">
        <v>2288</v>
      </c>
      <c r="AS1237" t="s">
        <v>3211</v>
      </c>
      <c r="AT1237" t="e">
        <f>#REF!</f>
        <v>#REF!</v>
      </c>
      <c r="AV1237" s="40">
        <v>25</v>
      </c>
      <c r="AW1237" s="42">
        <v>1</v>
      </c>
      <c r="AX1237" s="44">
        <f t="shared" si="376"/>
        <v>25001</v>
      </c>
      <c r="AZ1237" s="7" t="s">
        <v>4546</v>
      </c>
    </row>
    <row r="1238" spans="1:52" hidden="1" outlineLevel="1">
      <c r="A1238" t="s">
        <v>1706</v>
      </c>
      <c r="B1238" t="s">
        <v>3211</v>
      </c>
      <c r="C1238" s="25">
        <v>133076</v>
      </c>
      <c r="F1238" s="1">
        <f t="shared" ref="F1238:F1250" si="386">SUM(R1238:AM1238)</f>
        <v>89610</v>
      </c>
      <c r="G1238" s="1">
        <f>SUMIF('Town VTO'!$AH$693:$AH$1043,$AX1238,'Town VTO'!F$693:F$1043)</f>
        <v>65694</v>
      </c>
      <c r="H1238" s="1">
        <v>65291</v>
      </c>
      <c r="I1238" s="2" t="str">
        <f t="shared" si="377"/>
        <v/>
      </c>
      <c r="J1238" s="2">
        <f t="shared" si="378"/>
        <v>0.72861287802700592</v>
      </c>
      <c r="K1238" s="10">
        <f t="shared" si="379"/>
        <v>2</v>
      </c>
      <c r="L1238" s="9">
        <f t="shared" si="380"/>
        <v>3</v>
      </c>
      <c r="M1238" s="8">
        <f t="shared" si="381"/>
        <v>1</v>
      </c>
      <c r="N1238" s="2">
        <f t="shared" si="382"/>
        <v>0.36531637094074321</v>
      </c>
      <c r="O1238" s="2">
        <f t="shared" si="383"/>
        <v>0.11619238924227207</v>
      </c>
      <c r="P1238" s="2">
        <f t="shared" si="384"/>
        <v>0.50714206003794216</v>
      </c>
      <c r="Q1238" s="2">
        <f t="shared" si="385"/>
        <v>1.1349179779042595E-2</v>
      </c>
      <c r="R1238" s="1">
        <f>SUMIF('Town VTO'!$AH$693:$AH$1043,$AX1238,'Town VTO'!Q$693:Q$1043)</f>
        <v>32736</v>
      </c>
      <c r="S1238" s="1">
        <f>SUMIF('Town VTO'!$AH$693:$AH$1043,$AX1238,'Town VTO'!R$693:R$1043)</f>
        <v>10412</v>
      </c>
      <c r="T1238" s="1">
        <f>SUMIF('Town VTO'!$AH$693:$AH$1043,$AX1238,'Town VTO'!S$693:S$1043)</f>
        <v>45445</v>
      </c>
      <c r="U1238" s="1">
        <f>SUMIF('Town VTO'!$AH$693:$AH$1043,$AX1238,'Town VTO'!T$693:T$1043)</f>
        <v>533</v>
      </c>
      <c r="V1238" s="1">
        <f>SUMIF('Town VTO'!$AH$693:$AH$1043,$AX1238,'Town VTO'!U$693:U$1043)</f>
        <v>348</v>
      </c>
      <c r="W1238" s="1">
        <f>SUMIF('Town VTO'!$AH$693:$AH$1043,$AX1238,'Town VTO'!V$693:V$1043)</f>
        <v>136</v>
      </c>
      <c r="AR1238" t="s">
        <v>1706</v>
      </c>
      <c r="AS1238" t="s">
        <v>3211</v>
      </c>
      <c r="AT1238" t="e">
        <f>#REF!</f>
        <v>#REF!</v>
      </c>
      <c r="AV1238" s="40">
        <v>25</v>
      </c>
      <c r="AW1238" s="42">
        <v>3</v>
      </c>
      <c r="AX1238" s="44">
        <f t="shared" si="376"/>
        <v>25003</v>
      </c>
      <c r="AZ1238" s="7" t="s">
        <v>4546</v>
      </c>
    </row>
    <row r="1239" spans="1:52" hidden="1" outlineLevel="1">
      <c r="A1239" t="s">
        <v>1751</v>
      </c>
      <c r="B1239" t="s">
        <v>3211</v>
      </c>
      <c r="C1239" s="25">
        <v>545988</v>
      </c>
      <c r="F1239" s="1">
        <f t="shared" si="386"/>
        <v>335586</v>
      </c>
      <c r="G1239" s="1">
        <f>SUMIF('Town VTO'!$AH$693:$AH$1043,$AX1239,'Town VTO'!F$693:F$1043)</f>
        <v>234127</v>
      </c>
      <c r="H1239" s="1">
        <v>232878</v>
      </c>
      <c r="I1239" s="2" t="str">
        <f t="shared" si="377"/>
        <v/>
      </c>
      <c r="J1239" s="2">
        <f t="shared" si="378"/>
        <v>0.69394432425667341</v>
      </c>
      <c r="K1239" s="10">
        <f t="shared" si="379"/>
        <v>2</v>
      </c>
      <c r="L1239" s="9">
        <f t="shared" si="380"/>
        <v>3</v>
      </c>
      <c r="M1239" s="8">
        <f t="shared" si="381"/>
        <v>1</v>
      </c>
      <c r="N1239" s="2">
        <f t="shared" si="382"/>
        <v>0.38928620383448653</v>
      </c>
      <c r="O1239" s="2">
        <f t="shared" si="383"/>
        <v>0.11386053053464686</v>
      </c>
      <c r="P1239" s="2">
        <f t="shared" si="384"/>
        <v>0.48807757176997846</v>
      </c>
      <c r="Q1239" s="2">
        <f t="shared" si="385"/>
        <v>8.7756938608881674E-3</v>
      </c>
      <c r="R1239" s="1">
        <f>SUMIF('Town VTO'!$AH$693:$AH$1043,$AX1239,'Town VTO'!Q$693:Q$1043)</f>
        <v>130639</v>
      </c>
      <c r="S1239" s="1">
        <f>SUMIF('Town VTO'!$AH$693:$AH$1043,$AX1239,'Town VTO'!R$693:R$1043)</f>
        <v>38210</v>
      </c>
      <c r="T1239" s="1">
        <f>SUMIF('Town VTO'!$AH$693:$AH$1043,$AX1239,'Town VTO'!S$693:S$1043)</f>
        <v>163792</v>
      </c>
      <c r="U1239" s="1">
        <f>SUMIF('Town VTO'!$AH$693:$AH$1043,$AX1239,'Town VTO'!T$693:T$1043)</f>
        <v>2066</v>
      </c>
      <c r="V1239" s="1">
        <f>SUMIF('Town VTO'!$AH$693:$AH$1043,$AX1239,'Town VTO'!U$693:U$1043)</f>
        <v>443</v>
      </c>
      <c r="W1239" s="1">
        <f>SUMIF('Town VTO'!$AH$693:$AH$1043,$AX1239,'Town VTO'!V$693:V$1043)</f>
        <v>436</v>
      </c>
      <c r="AR1239" t="s">
        <v>1751</v>
      </c>
      <c r="AS1239" t="s">
        <v>3211</v>
      </c>
      <c r="AT1239" t="e">
        <f>#REF!</f>
        <v>#REF!</v>
      </c>
      <c r="AV1239" s="40">
        <v>25</v>
      </c>
      <c r="AW1239" s="42">
        <v>5</v>
      </c>
      <c r="AX1239" s="44">
        <f t="shared" si="376"/>
        <v>25005</v>
      </c>
      <c r="AZ1239" s="7" t="s">
        <v>4546</v>
      </c>
    </row>
    <row r="1240" spans="1:52" hidden="1" outlineLevel="1">
      <c r="A1240" t="s">
        <v>2666</v>
      </c>
      <c r="B1240" t="s">
        <v>3211</v>
      </c>
      <c r="C1240" s="25">
        <v>15704</v>
      </c>
      <c r="F1240" s="1">
        <f t="shared" si="386"/>
        <v>12641</v>
      </c>
      <c r="G1240" s="1">
        <f>SUMIF('Town VTO'!$AH$693:$AH$1043,$AX1240,'Town VTO'!F$693:F$1043)</f>
        <v>10031</v>
      </c>
      <c r="H1240" s="1">
        <v>9997</v>
      </c>
      <c r="I1240" s="2" t="str">
        <f t="shared" si="377"/>
        <v/>
      </c>
      <c r="J1240" s="2">
        <f t="shared" si="378"/>
        <v>0.79083933233130288</v>
      </c>
      <c r="K1240" s="10">
        <f t="shared" si="379"/>
        <v>2</v>
      </c>
      <c r="L1240" s="9">
        <f t="shared" si="380"/>
        <v>3</v>
      </c>
      <c r="M1240" s="8">
        <f t="shared" si="381"/>
        <v>1</v>
      </c>
      <c r="N1240" s="2">
        <f t="shared" si="382"/>
        <v>0.33747330116288271</v>
      </c>
      <c r="O1240" s="2">
        <f t="shared" si="383"/>
        <v>0.13377106241594811</v>
      </c>
      <c r="P1240" s="2">
        <f t="shared" si="384"/>
        <v>0.51823431690530808</v>
      </c>
      <c r="Q1240" s="2">
        <f t="shared" si="385"/>
        <v>1.0521319515861105E-2</v>
      </c>
      <c r="R1240" s="1">
        <f>SUMIF('Town VTO'!$AH$693:$AH$1043,$AX1240,'Town VTO'!Q$693:Q$1043)</f>
        <v>4266</v>
      </c>
      <c r="S1240" s="1">
        <f>SUMIF('Town VTO'!$AH$693:$AH$1043,$AX1240,'Town VTO'!R$693:R$1043)</f>
        <v>1691</v>
      </c>
      <c r="T1240" s="1">
        <f>SUMIF('Town VTO'!$AH$693:$AH$1043,$AX1240,'Town VTO'!S$693:S$1043)</f>
        <v>6551</v>
      </c>
      <c r="U1240" s="1">
        <f>SUMIF('Town VTO'!$AH$693:$AH$1043,$AX1240,'Town VTO'!T$693:T$1043)</f>
        <v>63</v>
      </c>
      <c r="V1240" s="1">
        <f>SUMIF('Town VTO'!$AH$693:$AH$1043,$AX1240,'Town VTO'!U$693:U$1043)</f>
        <v>52</v>
      </c>
      <c r="W1240" s="1">
        <f>SUMIF('Town VTO'!$AH$693:$AH$1043,$AX1240,'Town VTO'!V$693:V$1043)</f>
        <v>18</v>
      </c>
      <c r="AR1240" t="s">
        <v>2666</v>
      </c>
      <c r="AS1240" t="s">
        <v>3211</v>
      </c>
      <c r="AT1240" t="e">
        <f>#REF!</f>
        <v>#REF!</v>
      </c>
      <c r="AV1240" s="40">
        <v>25</v>
      </c>
      <c r="AW1240" s="42">
        <v>7</v>
      </c>
      <c r="AX1240" s="44">
        <f t="shared" si="376"/>
        <v>25007</v>
      </c>
      <c r="AZ1240" s="7" t="s">
        <v>4546</v>
      </c>
    </row>
    <row r="1241" spans="1:52" hidden="1" outlineLevel="1">
      <c r="A1241" t="s">
        <v>1276</v>
      </c>
      <c r="B1241" t="s">
        <v>3211</v>
      </c>
      <c r="C1241" s="25">
        <v>729783</v>
      </c>
      <c r="F1241" s="1">
        <f t="shared" si="386"/>
        <v>461192</v>
      </c>
      <c r="G1241" s="1">
        <f>SUMIF('Town VTO'!$AH$693:$AH$1043,$AX1241,'Town VTO'!F$693:F$1043)</f>
        <v>334862</v>
      </c>
      <c r="H1241" s="1">
        <v>333233</v>
      </c>
      <c r="I1241" s="2" t="str">
        <f t="shared" si="377"/>
        <v/>
      </c>
      <c r="J1241" s="2">
        <f t="shared" si="378"/>
        <v>0.7225472254505716</v>
      </c>
      <c r="K1241" s="10">
        <f t="shared" si="379"/>
        <v>2</v>
      </c>
      <c r="L1241" s="9">
        <f t="shared" si="380"/>
        <v>3</v>
      </c>
      <c r="M1241" s="8">
        <f t="shared" si="381"/>
        <v>1</v>
      </c>
      <c r="N1241" s="2">
        <f t="shared" si="382"/>
        <v>0.33257948967024581</v>
      </c>
      <c r="O1241" s="2">
        <f t="shared" si="383"/>
        <v>0.13880119342920086</v>
      </c>
      <c r="P1241" s="2">
        <f t="shared" si="384"/>
        <v>0.52012393970407123</v>
      </c>
      <c r="Q1241" s="2">
        <f t="shared" si="385"/>
        <v>8.495377196482079E-3</v>
      </c>
      <c r="R1241" s="1">
        <f>SUMIF('Town VTO'!$AH$693:$AH$1043,$AX1241,'Town VTO'!Q$693:Q$1043)</f>
        <v>153383</v>
      </c>
      <c r="S1241" s="1">
        <f>SUMIF('Town VTO'!$AH$693:$AH$1043,$AX1241,'Town VTO'!R$693:R$1043)</f>
        <v>64014</v>
      </c>
      <c r="T1241" s="1">
        <f>SUMIF('Town VTO'!$AH$693:$AH$1043,$AX1241,'Town VTO'!S$693:S$1043)</f>
        <v>239877</v>
      </c>
      <c r="U1241" s="1">
        <f>SUMIF('Town VTO'!$AH$693:$AH$1043,$AX1241,'Town VTO'!T$693:T$1043)</f>
        <v>2586</v>
      </c>
      <c r="V1241" s="1">
        <f>SUMIF('Town VTO'!$AH$693:$AH$1043,$AX1241,'Town VTO'!U$693:U$1043)</f>
        <v>619</v>
      </c>
      <c r="W1241" s="1">
        <f>SUMIF('Town VTO'!$AH$693:$AH$1043,$AX1241,'Town VTO'!V$693:V$1043)</f>
        <v>713</v>
      </c>
      <c r="AR1241" t="s">
        <v>1276</v>
      </c>
      <c r="AS1241" t="s">
        <v>3211</v>
      </c>
      <c r="AT1241" t="e">
        <f>#REF!</f>
        <v>#REF!</v>
      </c>
      <c r="AV1241" s="40">
        <v>25</v>
      </c>
      <c r="AW1241" s="42">
        <v>9</v>
      </c>
      <c r="AX1241" s="44">
        <f t="shared" si="376"/>
        <v>25009</v>
      </c>
      <c r="AZ1241" s="7" t="s">
        <v>4546</v>
      </c>
    </row>
    <row r="1242" spans="1:52" hidden="1" outlineLevel="1">
      <c r="A1242" t="s">
        <v>1354</v>
      </c>
      <c r="B1242" t="s">
        <v>3211</v>
      </c>
      <c r="C1242" s="25">
        <v>71875</v>
      </c>
      <c r="F1242" s="1">
        <f t="shared" si="386"/>
        <v>48661</v>
      </c>
      <c r="G1242" s="1">
        <f>SUMIF('Town VTO'!$AH$693:$AH$1043,$AX1242,'Town VTO'!F$693:F$1043)</f>
        <v>37641</v>
      </c>
      <c r="H1242" s="1">
        <v>37381</v>
      </c>
      <c r="I1242" s="2" t="str">
        <f t="shared" si="377"/>
        <v/>
      </c>
      <c r="J1242" s="2">
        <f t="shared" si="378"/>
        <v>0.76819218676147227</v>
      </c>
      <c r="K1242" s="10">
        <f t="shared" si="379"/>
        <v>2</v>
      </c>
      <c r="L1242" s="9">
        <f t="shared" si="380"/>
        <v>3</v>
      </c>
      <c r="M1242" s="8">
        <f t="shared" si="381"/>
        <v>1</v>
      </c>
      <c r="N1242" s="2">
        <f t="shared" si="382"/>
        <v>0.29604816999239636</v>
      </c>
      <c r="O1242" s="2">
        <f t="shared" si="383"/>
        <v>0.11703417521218223</v>
      </c>
      <c r="P1242" s="2">
        <f t="shared" si="384"/>
        <v>0.56979922319722165</v>
      </c>
      <c r="Q1242" s="2">
        <f t="shared" si="385"/>
        <v>1.7118431598199702E-2</v>
      </c>
      <c r="R1242" s="1">
        <f>SUMIF('Town VTO'!$AH$693:$AH$1043,$AX1242,'Town VTO'!Q$693:Q$1043)</f>
        <v>14406</v>
      </c>
      <c r="S1242" s="1">
        <f>SUMIF('Town VTO'!$AH$693:$AH$1043,$AX1242,'Town VTO'!R$693:R$1043)</f>
        <v>5695</v>
      </c>
      <c r="T1242" s="1">
        <f>SUMIF('Town VTO'!$AH$693:$AH$1043,$AX1242,'Town VTO'!S$693:S$1043)</f>
        <v>27727</v>
      </c>
      <c r="U1242" s="1">
        <f>SUMIF('Town VTO'!$AH$693:$AH$1043,$AX1242,'Town VTO'!T$693:T$1043)</f>
        <v>289</v>
      </c>
      <c r="V1242" s="1">
        <f>SUMIF('Town VTO'!$AH$693:$AH$1043,$AX1242,'Town VTO'!U$693:U$1043)</f>
        <v>445</v>
      </c>
      <c r="W1242" s="1">
        <f>SUMIF('Town VTO'!$AH$693:$AH$1043,$AX1242,'Town VTO'!V$693:V$1043)</f>
        <v>99</v>
      </c>
      <c r="AR1242" t="s">
        <v>1354</v>
      </c>
      <c r="AS1242" t="s">
        <v>3211</v>
      </c>
      <c r="AT1242" t="e">
        <f>#REF!</f>
        <v>#REF!</v>
      </c>
      <c r="AV1242" s="40">
        <v>25</v>
      </c>
      <c r="AW1242" s="42">
        <v>11</v>
      </c>
      <c r="AX1242" s="44">
        <f t="shared" si="376"/>
        <v>25011</v>
      </c>
      <c r="AZ1242" s="7" t="s">
        <v>4546</v>
      </c>
    </row>
    <row r="1243" spans="1:52" hidden="1" outlineLevel="1">
      <c r="A1243" t="s">
        <v>2205</v>
      </c>
      <c r="B1243" t="s">
        <v>3211</v>
      </c>
      <c r="C1243" s="25">
        <v>460841</v>
      </c>
      <c r="F1243" s="1">
        <f t="shared" si="386"/>
        <v>280472</v>
      </c>
      <c r="G1243" s="1">
        <f>SUMIF('Town VTO'!$AH$693:$AH$1043,$AX1243,'Town VTO'!F$693:F$1043)</f>
        <v>188202</v>
      </c>
      <c r="H1243" s="1">
        <v>186639</v>
      </c>
      <c r="I1243" s="2" t="str">
        <f t="shared" si="377"/>
        <v/>
      </c>
      <c r="J1243" s="2">
        <f t="shared" si="378"/>
        <v>0.66544610513705471</v>
      </c>
      <c r="K1243" s="10">
        <f t="shared" si="379"/>
        <v>2</v>
      </c>
      <c r="L1243" s="9">
        <f t="shared" si="380"/>
        <v>3</v>
      </c>
      <c r="M1243" s="8">
        <f t="shared" si="381"/>
        <v>1</v>
      </c>
      <c r="N1243" s="2">
        <f t="shared" si="382"/>
        <v>0.40631150346558659</v>
      </c>
      <c r="O1243" s="2">
        <f t="shared" si="383"/>
        <v>0.14566872985538665</v>
      </c>
      <c r="P1243" s="2">
        <f t="shared" si="384"/>
        <v>0.4389493425368664</v>
      </c>
      <c r="Q1243" s="2">
        <f t="shared" si="385"/>
        <v>9.0704241421603049E-3</v>
      </c>
      <c r="R1243" s="1">
        <f>SUMIF('Town VTO'!$AH$693:$AH$1043,$AX1243,'Town VTO'!Q$693:Q$1043)</f>
        <v>113959</v>
      </c>
      <c r="S1243" s="1">
        <f>SUMIF('Town VTO'!$AH$693:$AH$1043,$AX1243,'Town VTO'!R$693:R$1043)</f>
        <v>40856</v>
      </c>
      <c r="T1243" s="1">
        <f>SUMIF('Town VTO'!$AH$693:$AH$1043,$AX1243,'Town VTO'!S$693:S$1043)</f>
        <v>123113</v>
      </c>
      <c r="U1243" s="1">
        <f>SUMIF('Town VTO'!$AH$693:$AH$1043,$AX1243,'Town VTO'!T$693:T$1043)</f>
        <v>1717</v>
      </c>
      <c r="V1243" s="1">
        <f>SUMIF('Town VTO'!$AH$693:$AH$1043,$AX1243,'Town VTO'!U$693:U$1043)</f>
        <v>453</v>
      </c>
      <c r="W1243" s="1">
        <f>SUMIF('Town VTO'!$AH$693:$AH$1043,$AX1243,'Town VTO'!V$693:V$1043)</f>
        <v>374</v>
      </c>
      <c r="AR1243" t="s">
        <v>2205</v>
      </c>
      <c r="AS1243" t="s">
        <v>3211</v>
      </c>
      <c r="AT1243" t="e">
        <f>#REF!</f>
        <v>#REF!</v>
      </c>
      <c r="AV1243" s="40">
        <v>25</v>
      </c>
      <c r="AW1243" s="42">
        <v>13</v>
      </c>
      <c r="AX1243" s="44">
        <f t="shared" si="376"/>
        <v>25013</v>
      </c>
      <c r="AZ1243" s="7" t="s">
        <v>4546</v>
      </c>
    </row>
    <row r="1244" spans="1:52" hidden="1" outlineLevel="1">
      <c r="A1244" t="s">
        <v>3391</v>
      </c>
      <c r="B1244" t="s">
        <v>3211</v>
      </c>
      <c r="C1244" s="25">
        <v>155019</v>
      </c>
      <c r="F1244" s="1">
        <f t="shared" si="386"/>
        <v>99555</v>
      </c>
      <c r="G1244" s="1">
        <f>SUMIF('Town VTO'!$AH$693:$AH$1043,$AX1244,'Town VTO'!F$693:F$1043)</f>
        <v>74722</v>
      </c>
      <c r="H1244" s="1">
        <v>74422</v>
      </c>
      <c r="I1244" s="2" t="str">
        <f t="shared" si="377"/>
        <v/>
      </c>
      <c r="J1244" s="2">
        <f t="shared" si="378"/>
        <v>0.74754658229119586</v>
      </c>
      <c r="K1244" s="10">
        <f t="shared" si="379"/>
        <v>2</v>
      </c>
      <c r="L1244" s="9">
        <f t="shared" si="380"/>
        <v>3</v>
      </c>
      <c r="M1244" s="8">
        <f t="shared" si="381"/>
        <v>1</v>
      </c>
      <c r="N1244" s="2">
        <f t="shared" si="382"/>
        <v>0.3792978755461805</v>
      </c>
      <c r="O1244" s="2">
        <f t="shared" si="383"/>
        <v>0.10132087790668474</v>
      </c>
      <c r="P1244" s="2">
        <f t="shared" si="384"/>
        <v>0.50246597358244183</v>
      </c>
      <c r="Q1244" s="2">
        <f t="shared" si="385"/>
        <v>1.6915272964692973E-2</v>
      </c>
      <c r="R1244" s="1">
        <f>SUMIF('Town VTO'!$AH$693:$AH$1043,$AX1244,'Town VTO'!Q$693:Q$1043)</f>
        <v>37761</v>
      </c>
      <c r="S1244" s="1">
        <f>SUMIF('Town VTO'!$AH$693:$AH$1043,$AX1244,'Town VTO'!R$693:R$1043)</f>
        <v>10087</v>
      </c>
      <c r="T1244" s="1">
        <f>SUMIF('Town VTO'!$AH$693:$AH$1043,$AX1244,'Town VTO'!S$693:S$1043)</f>
        <v>50023</v>
      </c>
      <c r="U1244" s="1">
        <f>SUMIF('Town VTO'!$AH$693:$AH$1043,$AX1244,'Town VTO'!T$693:T$1043)</f>
        <v>570</v>
      </c>
      <c r="V1244" s="1">
        <f>SUMIF('Town VTO'!$AH$693:$AH$1043,$AX1244,'Town VTO'!U$693:U$1043)</f>
        <v>913</v>
      </c>
      <c r="W1244" s="1">
        <f>SUMIF('Town VTO'!$AH$693:$AH$1043,$AX1244,'Town VTO'!V$693:V$1043)</f>
        <v>201</v>
      </c>
      <c r="AR1244" t="s">
        <v>3391</v>
      </c>
      <c r="AS1244" t="s">
        <v>3211</v>
      </c>
      <c r="AT1244" t="e">
        <f>#REF!</f>
        <v>#REF!</v>
      </c>
      <c r="AV1244" s="40">
        <v>25</v>
      </c>
      <c r="AW1244" s="42">
        <v>15</v>
      </c>
      <c r="AX1244" s="44">
        <f t="shared" si="376"/>
        <v>25015</v>
      </c>
      <c r="AZ1244" s="7" t="s">
        <v>4546</v>
      </c>
    </row>
    <row r="1245" spans="1:52" hidden="1" outlineLevel="1">
      <c r="A1245" t="s">
        <v>448</v>
      </c>
      <c r="B1245" t="s">
        <v>3211</v>
      </c>
      <c r="C1245" s="25">
        <v>1459232</v>
      </c>
      <c r="F1245" s="1">
        <f t="shared" si="386"/>
        <v>915575</v>
      </c>
      <c r="G1245" s="1">
        <f>SUMIF('Town VTO'!$AH$693:$AH$1043,$AX1245,'Town VTO'!F$693:F$1043)</f>
        <v>692287</v>
      </c>
      <c r="H1245" s="1">
        <v>688960</v>
      </c>
      <c r="I1245" s="2" t="str">
        <f t="shared" si="377"/>
        <v/>
      </c>
      <c r="J1245" s="2">
        <f t="shared" si="378"/>
        <v>0.75248887311252488</v>
      </c>
      <c r="K1245" s="10">
        <f t="shared" si="379"/>
        <v>2</v>
      </c>
      <c r="L1245" s="9">
        <f t="shared" si="380"/>
        <v>3</v>
      </c>
      <c r="M1245" s="8">
        <f t="shared" si="381"/>
        <v>1</v>
      </c>
      <c r="N1245" s="2">
        <f t="shared" si="382"/>
        <v>0.38566693061737162</v>
      </c>
      <c r="O1245" s="2">
        <f t="shared" si="383"/>
        <v>0.12217568194850231</v>
      </c>
      <c r="P1245" s="2">
        <f t="shared" si="384"/>
        <v>0.4827064959178658</v>
      </c>
      <c r="Q1245" s="2">
        <f t="shared" si="385"/>
        <v>9.4508915162602181E-3</v>
      </c>
      <c r="R1245" s="1">
        <f>SUMIF('Town VTO'!$AH$693:$AH$1043,$AX1245,'Town VTO'!Q$693:Q$1043)</f>
        <v>353107</v>
      </c>
      <c r="S1245" s="1">
        <f>SUMIF('Town VTO'!$AH$693:$AH$1043,$AX1245,'Town VTO'!R$693:R$1043)</f>
        <v>111861</v>
      </c>
      <c r="T1245" s="1">
        <f>SUMIF('Town VTO'!$AH$693:$AH$1043,$AX1245,'Town VTO'!S$693:S$1043)</f>
        <v>441954</v>
      </c>
      <c r="U1245" s="1">
        <f>SUMIF('Town VTO'!$AH$693:$AH$1043,$AX1245,'Town VTO'!T$693:T$1043)</f>
        <v>4922</v>
      </c>
      <c r="V1245" s="1">
        <f>SUMIF('Town VTO'!$AH$693:$AH$1043,$AX1245,'Town VTO'!U$693:U$1043)</f>
        <v>2638</v>
      </c>
      <c r="W1245" s="1">
        <f>SUMIF('Town VTO'!$AH$693:$AH$1043,$AX1245,'Town VTO'!V$693:V$1043)</f>
        <v>1093</v>
      </c>
      <c r="AR1245" t="s">
        <v>448</v>
      </c>
      <c r="AS1245" t="s">
        <v>3211</v>
      </c>
      <c r="AT1245" t="e">
        <f>#REF!</f>
        <v>#REF!</v>
      </c>
      <c r="AV1245" s="40">
        <v>25</v>
      </c>
      <c r="AW1245" s="42">
        <v>17</v>
      </c>
      <c r="AX1245" s="44">
        <f t="shared" si="376"/>
        <v>25017</v>
      </c>
      <c r="AZ1245" s="7" t="s">
        <v>4546</v>
      </c>
    </row>
    <row r="1246" spans="1:52" hidden="1" outlineLevel="1">
      <c r="A1246" t="s">
        <v>1836</v>
      </c>
      <c r="B1246" t="s">
        <v>3211</v>
      </c>
      <c r="C1246" s="25">
        <v>9732</v>
      </c>
      <c r="F1246" s="1">
        <f t="shared" si="386"/>
        <v>7873</v>
      </c>
      <c r="G1246" s="1">
        <f>SUMIF('Town VTO'!$AH$693:$AH$1043,$AX1246,'Town VTO'!F$693:F$1043)</f>
        <v>5748</v>
      </c>
      <c r="H1246" s="1">
        <v>5724</v>
      </c>
      <c r="I1246" s="2" t="str">
        <f t="shared" si="377"/>
        <v/>
      </c>
      <c r="J1246" s="2">
        <f t="shared" si="378"/>
        <v>0.72704178839070244</v>
      </c>
      <c r="K1246" s="10">
        <f t="shared" si="379"/>
        <v>2</v>
      </c>
      <c r="L1246" s="9">
        <f t="shared" si="380"/>
        <v>3</v>
      </c>
      <c r="M1246" s="8">
        <f t="shared" si="381"/>
        <v>1</v>
      </c>
      <c r="N1246" s="2">
        <f t="shared" si="382"/>
        <v>0.26635335958338624</v>
      </c>
      <c r="O1246" s="2">
        <f t="shared" si="383"/>
        <v>0.19077861044074684</v>
      </c>
      <c r="P1246" s="2">
        <f t="shared" si="384"/>
        <v>0.52965832592404416</v>
      </c>
      <c r="Q1246" s="2">
        <f t="shared" si="385"/>
        <v>1.3209704051822757E-2</v>
      </c>
      <c r="R1246" s="1">
        <f>SUMIF('Town VTO'!$AH$693:$AH$1043,$AX1246,'Town VTO'!Q$693:Q$1043)</f>
        <v>2097</v>
      </c>
      <c r="S1246" s="1">
        <f>SUMIF('Town VTO'!$AH$693:$AH$1043,$AX1246,'Town VTO'!R$693:R$1043)</f>
        <v>1502</v>
      </c>
      <c r="T1246" s="1">
        <f>SUMIF('Town VTO'!$AH$693:$AH$1043,$AX1246,'Town VTO'!S$693:S$1043)</f>
        <v>4170</v>
      </c>
      <c r="U1246" s="1">
        <f>SUMIF('Town VTO'!$AH$693:$AH$1043,$AX1246,'Town VTO'!T$693:T$1043)</f>
        <v>43</v>
      </c>
      <c r="V1246" s="1">
        <f>SUMIF('Town VTO'!$AH$693:$AH$1043,$AX1246,'Town VTO'!U$693:U$1043)</f>
        <v>52</v>
      </c>
      <c r="W1246" s="1">
        <f>SUMIF('Town VTO'!$AH$693:$AH$1043,$AX1246,'Town VTO'!V$693:V$1043)</f>
        <v>9</v>
      </c>
      <c r="AR1246" t="s">
        <v>1836</v>
      </c>
      <c r="AS1246" t="s">
        <v>3211</v>
      </c>
      <c r="AT1246" t="e">
        <f>#REF!</f>
        <v>#REF!</v>
      </c>
      <c r="AV1246" s="40">
        <v>25</v>
      </c>
      <c r="AW1246" s="42">
        <v>19</v>
      </c>
      <c r="AX1246" s="44">
        <f t="shared" si="376"/>
        <v>25019</v>
      </c>
      <c r="AZ1246" s="7" t="s">
        <v>4546</v>
      </c>
    </row>
    <row r="1247" spans="1:52" hidden="1" outlineLevel="1">
      <c r="A1247" t="s">
        <v>1601</v>
      </c>
      <c r="B1247" t="s">
        <v>3211</v>
      </c>
      <c r="C1247" s="25">
        <v>652630</v>
      </c>
      <c r="F1247" s="1">
        <f t="shared" si="386"/>
        <v>445744</v>
      </c>
      <c r="G1247" s="1">
        <f>SUMIF('Town VTO'!$AH$693:$AH$1043,$AX1247,'Town VTO'!F$693:F$1043)</f>
        <v>332828</v>
      </c>
      <c r="H1247" s="1">
        <v>331137</v>
      </c>
      <c r="I1247" s="2" t="str">
        <f t="shared" si="377"/>
        <v/>
      </c>
      <c r="J1247" s="2">
        <f t="shared" si="378"/>
        <v>0.74288605118633122</v>
      </c>
      <c r="K1247" s="10">
        <f t="shared" si="379"/>
        <v>2</v>
      </c>
      <c r="L1247" s="9">
        <f t="shared" si="380"/>
        <v>3</v>
      </c>
      <c r="M1247" s="8">
        <f t="shared" si="381"/>
        <v>1</v>
      </c>
      <c r="N1247" s="2">
        <f t="shared" si="382"/>
        <v>0.36762132524498364</v>
      </c>
      <c r="O1247" s="2">
        <f t="shared" si="383"/>
        <v>0.13633610323414336</v>
      </c>
      <c r="P1247" s="2">
        <f t="shared" si="384"/>
        <v>0.48900489967335509</v>
      </c>
      <c r="Q1247" s="2">
        <f t="shared" si="385"/>
        <v>7.0376718475179678E-3</v>
      </c>
      <c r="R1247" s="1">
        <f>SUMIF('Town VTO'!$AH$693:$AH$1043,$AX1247,'Town VTO'!Q$693:Q$1043)</f>
        <v>163865</v>
      </c>
      <c r="S1247" s="1">
        <f>SUMIF('Town VTO'!$AH$693:$AH$1043,$AX1247,'Town VTO'!R$693:R$1043)</f>
        <v>60771</v>
      </c>
      <c r="T1247" s="1">
        <f>SUMIF('Town VTO'!$AH$693:$AH$1043,$AX1247,'Town VTO'!S$693:S$1043)</f>
        <v>217971</v>
      </c>
      <c r="U1247" s="1">
        <f>SUMIF('Town VTO'!$AH$693:$AH$1043,$AX1247,'Town VTO'!T$693:T$1043)</f>
        <v>1984</v>
      </c>
      <c r="V1247" s="1">
        <f>SUMIF('Town VTO'!$AH$693:$AH$1043,$AX1247,'Town VTO'!U$693:U$1043)</f>
        <v>573</v>
      </c>
      <c r="W1247" s="1">
        <f>SUMIF('Town VTO'!$AH$693:$AH$1043,$AX1247,'Town VTO'!V$693:V$1043)</f>
        <v>580</v>
      </c>
      <c r="AR1247" t="s">
        <v>1601</v>
      </c>
      <c r="AS1247" t="s">
        <v>3211</v>
      </c>
      <c r="AT1247" t="e">
        <f>#REF!</f>
        <v>#REF!</v>
      </c>
      <c r="AV1247" s="40">
        <v>25</v>
      </c>
      <c r="AW1247" s="42">
        <v>21</v>
      </c>
      <c r="AX1247" s="44">
        <f t="shared" si="376"/>
        <v>25021</v>
      </c>
      <c r="AZ1247" s="7" t="s">
        <v>4546</v>
      </c>
    </row>
    <row r="1248" spans="1:52" hidden="1" outlineLevel="1">
      <c r="A1248" t="s">
        <v>318</v>
      </c>
      <c r="B1248" t="s">
        <v>3211</v>
      </c>
      <c r="C1248" s="25">
        <v>485010</v>
      </c>
      <c r="F1248" s="1">
        <f t="shared" si="386"/>
        <v>316448</v>
      </c>
      <c r="G1248" s="1">
        <f>SUMIF('Town VTO'!$AH$693:$AH$1043,$AX1248,'Town VTO'!F$693:F$1043)</f>
        <v>234177</v>
      </c>
      <c r="H1248" s="1">
        <v>233297</v>
      </c>
      <c r="I1248" s="2" t="str">
        <f t="shared" si="377"/>
        <v/>
      </c>
      <c r="J1248" s="2">
        <f t="shared" si="378"/>
        <v>0.73723644959045409</v>
      </c>
      <c r="K1248" s="10">
        <f t="shared" si="379"/>
        <v>2</v>
      </c>
      <c r="L1248" s="9">
        <f t="shared" si="380"/>
        <v>3</v>
      </c>
      <c r="M1248" s="8">
        <f t="shared" si="381"/>
        <v>1</v>
      </c>
      <c r="N1248" s="2">
        <f t="shared" si="382"/>
        <v>0.29712622610981898</v>
      </c>
      <c r="O1248" s="2">
        <f t="shared" si="383"/>
        <v>0.15368085751845484</v>
      </c>
      <c r="P1248" s="2">
        <f t="shared" si="384"/>
        <v>0.53991809080796849</v>
      </c>
      <c r="Q1248" s="2">
        <f t="shared" si="385"/>
        <v>9.2748255637576937E-3</v>
      </c>
      <c r="R1248" s="1">
        <f>SUMIF('Town VTO'!$AH$693:$AH$1043,$AX1248,'Town VTO'!Q$693:Q$1043)</f>
        <v>94025</v>
      </c>
      <c r="S1248" s="1">
        <f>SUMIF('Town VTO'!$AH$693:$AH$1043,$AX1248,'Town VTO'!R$693:R$1043)</f>
        <v>48632</v>
      </c>
      <c r="T1248" s="1">
        <f>SUMIF('Town VTO'!$AH$693:$AH$1043,$AX1248,'Town VTO'!S$693:S$1043)</f>
        <v>170856</v>
      </c>
      <c r="U1248" s="1">
        <f>SUMIF('Town VTO'!$AH$693:$AH$1043,$AX1248,'Town VTO'!T$693:T$1043)</f>
        <v>2076</v>
      </c>
      <c r="V1248" s="1">
        <f>SUMIF('Town VTO'!$AH$693:$AH$1043,$AX1248,'Town VTO'!U$693:U$1043)</f>
        <v>341</v>
      </c>
      <c r="W1248" s="1">
        <f>SUMIF('Town VTO'!$AH$693:$AH$1043,$AX1248,'Town VTO'!V$693:V$1043)</f>
        <v>518</v>
      </c>
      <c r="AR1248" t="s">
        <v>318</v>
      </c>
      <c r="AS1248" t="s">
        <v>3211</v>
      </c>
      <c r="AT1248" t="e">
        <f>#REF!</f>
        <v>#REF!</v>
      </c>
      <c r="AV1248" s="40">
        <v>25</v>
      </c>
      <c r="AW1248" s="42">
        <v>23</v>
      </c>
      <c r="AX1248" s="44">
        <f t="shared" si="376"/>
        <v>25023</v>
      </c>
      <c r="AZ1248" s="7" t="s">
        <v>4546</v>
      </c>
    </row>
    <row r="1249" spans="1:52" hidden="1" outlineLevel="1">
      <c r="A1249" t="s">
        <v>2842</v>
      </c>
      <c r="B1249" t="s">
        <v>3211</v>
      </c>
      <c r="C1249" s="25">
        <v>691272</v>
      </c>
      <c r="F1249" s="1">
        <f t="shared" si="386"/>
        <v>424014</v>
      </c>
      <c r="G1249" s="1">
        <f>SUMIF('Town VTO'!$AH$693:$AH$1043,$AX1249,'Town VTO'!F$693:F$1043)</f>
        <v>241441</v>
      </c>
      <c r="H1249" s="1">
        <v>240645</v>
      </c>
      <c r="I1249" s="2" t="str">
        <f t="shared" si="377"/>
        <v/>
      </c>
      <c r="J1249" s="2">
        <f t="shared" si="378"/>
        <v>0.5675402227284948</v>
      </c>
      <c r="K1249" s="10">
        <f t="shared" si="379"/>
        <v>1</v>
      </c>
      <c r="L1249" s="9">
        <f t="shared" si="380"/>
        <v>3</v>
      </c>
      <c r="M1249" s="8">
        <f t="shared" si="381"/>
        <v>2</v>
      </c>
      <c r="N1249" s="2">
        <f t="shared" si="382"/>
        <v>0.5341946256491531</v>
      </c>
      <c r="O1249" s="2">
        <f t="shared" si="383"/>
        <v>8.5638681741640604E-2</v>
      </c>
      <c r="P1249" s="2">
        <f t="shared" si="384"/>
        <v>0.36860103675822026</v>
      </c>
      <c r="Q1249" s="2">
        <f t="shared" si="385"/>
        <v>1.1565655850986067E-2</v>
      </c>
      <c r="R1249" s="1">
        <f>SUMIF('Town VTO'!$AH$693:$AH$1043,$AX1249,'Town VTO'!Q$693:Q$1043)</f>
        <v>226506</v>
      </c>
      <c r="S1249" s="1">
        <f>SUMIF('Town VTO'!$AH$693:$AH$1043,$AX1249,'Town VTO'!R$693:R$1043)</f>
        <v>36312</v>
      </c>
      <c r="T1249" s="1">
        <f>SUMIF('Town VTO'!$AH$693:$AH$1043,$AX1249,'Town VTO'!S$693:S$1043)</f>
        <v>156292</v>
      </c>
      <c r="U1249" s="1">
        <f>SUMIF('Town VTO'!$AH$693:$AH$1043,$AX1249,'Town VTO'!T$693:T$1043)</f>
        <v>2504</v>
      </c>
      <c r="V1249" s="1">
        <f>SUMIF('Town VTO'!$AH$693:$AH$1043,$AX1249,'Town VTO'!U$693:U$1043)</f>
        <v>1418</v>
      </c>
      <c r="W1249" s="1">
        <f>SUMIF('Town VTO'!$AH$693:$AH$1043,$AX1249,'Town VTO'!V$693:V$1043)</f>
        <v>982</v>
      </c>
      <c r="AR1249" t="s">
        <v>2842</v>
      </c>
      <c r="AS1249" t="s">
        <v>3211</v>
      </c>
      <c r="AT1249" t="e">
        <f>#REF!</f>
        <v>#REF!</v>
      </c>
      <c r="AV1249" s="40">
        <v>25</v>
      </c>
      <c r="AW1249" s="42">
        <v>25</v>
      </c>
      <c r="AX1249" s="44">
        <f t="shared" si="376"/>
        <v>25025</v>
      </c>
      <c r="AZ1249" s="7" t="s">
        <v>4546</v>
      </c>
    </row>
    <row r="1250" spans="1:52" hidden="1" outlineLevel="1">
      <c r="A1250" t="s">
        <v>896</v>
      </c>
      <c r="B1250" t="s">
        <v>3211</v>
      </c>
      <c r="C1250" s="25">
        <v>777855</v>
      </c>
      <c r="F1250" s="1">
        <f t="shared" si="386"/>
        <v>489769</v>
      </c>
      <c r="G1250" s="1">
        <f>SUMIF('Town VTO'!$AH$693:$AH$1043,$AX1250,'Town VTO'!F$693:F$1043)</f>
        <v>342475</v>
      </c>
      <c r="H1250" s="1">
        <v>340636</v>
      </c>
      <c r="I1250" s="2" t="str">
        <f t="shared" si="377"/>
        <v/>
      </c>
      <c r="J1250" s="2">
        <f t="shared" si="378"/>
        <v>0.69550339037382924</v>
      </c>
      <c r="K1250" s="10">
        <f t="shared" si="379"/>
        <v>2</v>
      </c>
      <c r="L1250" s="9">
        <f t="shared" si="380"/>
        <v>3</v>
      </c>
      <c r="M1250" s="8">
        <f t="shared" si="381"/>
        <v>1</v>
      </c>
      <c r="N1250" s="2">
        <f t="shared" si="382"/>
        <v>0.31528741100396307</v>
      </c>
      <c r="O1250" s="2">
        <f t="shared" si="383"/>
        <v>0.14116042460833578</v>
      </c>
      <c r="P1250" s="2">
        <f t="shared" si="384"/>
        <v>0.53264702339266057</v>
      </c>
      <c r="Q1250" s="2">
        <f t="shared" si="385"/>
        <v>1.0905140995040585E-2</v>
      </c>
      <c r="R1250" s="1">
        <f>SUMIF('Town VTO'!$AH$693:$AH$1043,$AX1250,'Town VTO'!Q$693:Q$1043)</f>
        <v>154418</v>
      </c>
      <c r="S1250" s="1">
        <f>SUMIF('Town VTO'!$AH$693:$AH$1043,$AX1250,'Town VTO'!R$693:R$1043)</f>
        <v>69136</v>
      </c>
      <c r="T1250" s="1">
        <f>SUMIF('Town VTO'!$AH$693:$AH$1043,$AX1250,'Town VTO'!S$693:S$1043)</f>
        <v>260874</v>
      </c>
      <c r="U1250" s="1">
        <f>SUMIF('Town VTO'!$AH$693:$AH$1043,$AX1250,'Town VTO'!T$693:T$1043)</f>
        <v>3665</v>
      </c>
      <c r="V1250" s="1">
        <f>SUMIF('Town VTO'!$AH$693:$AH$1043,$AX1250,'Town VTO'!U$693:U$1043)</f>
        <v>855</v>
      </c>
      <c r="W1250" s="1">
        <f>SUMIF('Town VTO'!$AH$693:$AH$1043,$AX1250,'Town VTO'!V$693:V$1043)</f>
        <v>821</v>
      </c>
      <c r="AR1250" t="s">
        <v>896</v>
      </c>
      <c r="AS1250" t="s">
        <v>3211</v>
      </c>
      <c r="AT1250" t="e">
        <f>#REF!</f>
        <v>#REF!</v>
      </c>
      <c r="AV1250" s="40">
        <v>25</v>
      </c>
      <c r="AW1250" s="42">
        <v>27</v>
      </c>
      <c r="AX1250" s="44">
        <f t="shared" si="376"/>
        <v>25027</v>
      </c>
      <c r="AZ1250" s="7" t="s">
        <v>4546</v>
      </c>
    </row>
    <row r="1251" spans="1:52" collapsed="1">
      <c r="A1251" t="s">
        <v>3210</v>
      </c>
      <c r="B1251" t="s">
        <v>1517</v>
      </c>
      <c r="C1251" s="1">
        <f>SUM(C1237:C1250)</f>
        <v>6412281</v>
      </c>
      <c r="D1251" s="52">
        <v>4840000</v>
      </c>
      <c r="E1251" s="52">
        <v>4497000</v>
      </c>
      <c r="F1251" s="1">
        <f>SUM(F1237:F1250)</f>
        <v>4098634</v>
      </c>
      <c r="G1251" s="1">
        <f>SUM(G1237:G1250)</f>
        <v>2927455</v>
      </c>
      <c r="H1251" s="1">
        <v>2912388</v>
      </c>
      <c r="I1251" s="2">
        <f t="shared" si="377"/>
        <v>0.60173305785123965</v>
      </c>
      <c r="J1251" s="2">
        <f t="shared" si="378"/>
        <v>0.71057527947116039</v>
      </c>
      <c r="K1251" s="10">
        <f t="shared" si="379"/>
        <v>2</v>
      </c>
      <c r="L1251" s="9">
        <f t="shared" si="380"/>
        <v>3</v>
      </c>
      <c r="M1251" s="8">
        <f t="shared" si="381"/>
        <v>1</v>
      </c>
      <c r="N1251" s="2">
        <f t="shared" si="382"/>
        <v>0.37249264023086714</v>
      </c>
      <c r="O1251" s="2">
        <f t="shared" si="383"/>
        <v>0.12987717371202209</v>
      </c>
      <c r="P1251" s="2">
        <f t="shared" si="384"/>
        <v>0.48798258151374335</v>
      </c>
      <c r="Q1251" s="2">
        <f t="shared" si="385"/>
        <v>9.6476045433673829E-3</v>
      </c>
      <c r="R1251" s="1">
        <f t="shared" ref="R1251:W1251" si="387">SUM(R1237:R1250)</f>
        <v>1526711</v>
      </c>
      <c r="S1251" s="1">
        <f t="shared" si="387"/>
        <v>532319</v>
      </c>
      <c r="T1251" s="1">
        <f t="shared" si="387"/>
        <v>2000062</v>
      </c>
      <c r="U1251" s="1">
        <f t="shared" si="387"/>
        <v>23900</v>
      </c>
      <c r="V1251" s="1">
        <f t="shared" si="387"/>
        <v>9509</v>
      </c>
      <c r="W1251" s="1">
        <f t="shared" si="387"/>
        <v>6133</v>
      </c>
      <c r="AR1251" t="s">
        <v>3210</v>
      </c>
      <c r="AS1251" t="s">
        <v>1517</v>
      </c>
      <c r="AV1251" s="40">
        <v>25</v>
      </c>
      <c r="AW1251" s="42"/>
      <c r="AX1251" s="40">
        <f>AV1251</f>
        <v>25</v>
      </c>
      <c r="AZ1251" s="7" t="s">
        <v>1724</v>
      </c>
    </row>
    <row r="1252" spans="1:52">
      <c r="C1252" s="25"/>
      <c r="I1252" s="2"/>
      <c r="J1252" s="2"/>
      <c r="M1252" s="8"/>
      <c r="AV1252" s="40"/>
      <c r="AW1252" s="42"/>
      <c r="AX1252" s="44"/>
    </row>
    <row r="1253" spans="1:52" ht="13" hidden="1" customHeight="1" outlineLevel="1">
      <c r="A1253" t="s">
        <v>2440</v>
      </c>
      <c r="B1253" t="s">
        <v>2889</v>
      </c>
      <c r="C1253" s="25">
        <v>11459</v>
      </c>
      <c r="F1253" s="1">
        <v>9524</v>
      </c>
      <c r="G1253" s="1">
        <v>6608</v>
      </c>
      <c r="H1253" s="1">
        <v>6531</v>
      </c>
      <c r="I1253" s="2" t="str">
        <f t="shared" si="377"/>
        <v/>
      </c>
      <c r="J1253" s="2">
        <f t="shared" si="378"/>
        <v>0.68574128517429656</v>
      </c>
      <c r="K1253" s="10" t="e">
        <f t="shared" ref="K1253:K1284" si="388">RANK(R1253,R1253:AO1253)</f>
        <v>#N/A</v>
      </c>
      <c r="L1253" s="9" t="e">
        <f t="shared" ref="L1253:L1284" si="389">RANK(S1253,R1253:AO1253)</f>
        <v>#N/A</v>
      </c>
      <c r="M1253" s="8" t="e">
        <f t="shared" ref="M1253:M1284" si="390">RANK(T1253,R1253:AO1253)</f>
        <v>#N/A</v>
      </c>
      <c r="N1253" s="2" t="str">
        <f t="shared" ref="N1253:N1284" si="391">IF(SUM($R1253:$AN1253)=0,"-",R1253/SUM($R1253:$AN1253))</f>
        <v>-</v>
      </c>
      <c r="O1253" s="2" t="str">
        <f t="shared" ref="O1253:O1284" si="392">IF(SUM($R1253:$AN1253)=0,"-",S1253/SUM($R1253:$AN1253))</f>
        <v>-</v>
      </c>
      <c r="P1253" s="2" t="str">
        <f t="shared" ref="P1253:P1284" si="393">IF(SUM($R1253:$AN1253)=0,"-",T1253/SUM($R1253:$AN1253))</f>
        <v>-</v>
      </c>
      <c r="Q1253" s="2" t="str">
        <f t="shared" ref="Q1253:Q1284" si="394">IF(SUM($R1253:$AN1253)=0,"-",(1-N1253-O1253-P1253))</f>
        <v>-</v>
      </c>
      <c r="AR1253" t="s">
        <v>2440</v>
      </c>
      <c r="AS1253" t="s">
        <v>2889</v>
      </c>
      <c r="AT1253" t="e">
        <f>#REF!</f>
        <v>#REF!</v>
      </c>
      <c r="AV1253" s="40">
        <v>26</v>
      </c>
      <c r="AW1253" s="42">
        <v>1</v>
      </c>
      <c r="AX1253" s="44">
        <f t="shared" si="376"/>
        <v>26001</v>
      </c>
      <c r="AZ1253" s="7" t="s">
        <v>4546</v>
      </c>
    </row>
    <row r="1254" spans="1:52" ht="13" hidden="1" customHeight="1" outlineLevel="1">
      <c r="A1254" t="s">
        <v>2476</v>
      </c>
      <c r="B1254" t="s">
        <v>2889</v>
      </c>
      <c r="C1254" s="25">
        <v>9680</v>
      </c>
      <c r="F1254" s="1">
        <v>7104</v>
      </c>
      <c r="G1254" s="1">
        <v>4810</v>
      </c>
      <c r="H1254" s="1">
        <v>4765</v>
      </c>
      <c r="I1254" s="2" t="str">
        <f t="shared" si="377"/>
        <v/>
      </c>
      <c r="J1254" s="2">
        <f t="shared" si="378"/>
        <v>0.67074887387387383</v>
      </c>
      <c r="K1254" s="10" t="e">
        <f t="shared" si="388"/>
        <v>#N/A</v>
      </c>
      <c r="L1254" s="9" t="e">
        <f t="shared" si="389"/>
        <v>#N/A</v>
      </c>
      <c r="M1254" s="8" t="e">
        <f t="shared" si="390"/>
        <v>#N/A</v>
      </c>
      <c r="N1254" s="2" t="str">
        <f t="shared" si="391"/>
        <v>-</v>
      </c>
      <c r="O1254" s="2" t="str">
        <f t="shared" si="392"/>
        <v>-</v>
      </c>
      <c r="P1254" s="2" t="str">
        <f t="shared" si="393"/>
        <v>-</v>
      </c>
      <c r="Q1254" s="2" t="str">
        <f t="shared" si="394"/>
        <v>-</v>
      </c>
      <c r="AR1254" t="s">
        <v>2476</v>
      </c>
      <c r="AS1254" t="s">
        <v>2889</v>
      </c>
      <c r="AT1254" t="e">
        <f>#REF!</f>
        <v>#REF!</v>
      </c>
      <c r="AV1254" s="40">
        <v>26</v>
      </c>
      <c r="AW1254" s="42">
        <v>3</v>
      </c>
      <c r="AX1254" s="44">
        <f t="shared" si="376"/>
        <v>26003</v>
      </c>
      <c r="AZ1254" s="7" t="s">
        <v>4546</v>
      </c>
    </row>
    <row r="1255" spans="1:52" ht="13" hidden="1" customHeight="1" outlineLevel="1">
      <c r="A1255" t="s">
        <v>2079</v>
      </c>
      <c r="B1255" t="s">
        <v>2889</v>
      </c>
      <c r="C1255" s="25">
        <v>110225</v>
      </c>
      <c r="F1255" s="1">
        <v>74531</v>
      </c>
      <c r="G1255" s="1">
        <v>53463</v>
      </c>
      <c r="H1255" s="1">
        <v>53907</v>
      </c>
      <c r="I1255" s="2" t="str">
        <f t="shared" si="377"/>
        <v/>
      </c>
      <c r="J1255" s="2">
        <f t="shared" si="378"/>
        <v>0.72328292925091575</v>
      </c>
      <c r="K1255" s="10" t="e">
        <f t="shared" si="388"/>
        <v>#N/A</v>
      </c>
      <c r="L1255" s="9" t="e">
        <f t="shared" si="389"/>
        <v>#N/A</v>
      </c>
      <c r="M1255" s="8" t="e">
        <f t="shared" si="390"/>
        <v>#N/A</v>
      </c>
      <c r="N1255" s="2" t="str">
        <f t="shared" si="391"/>
        <v>-</v>
      </c>
      <c r="O1255" s="2" t="str">
        <f t="shared" si="392"/>
        <v>-</v>
      </c>
      <c r="P1255" s="2" t="str">
        <f t="shared" si="393"/>
        <v>-</v>
      </c>
      <c r="Q1255" s="2" t="str">
        <f t="shared" si="394"/>
        <v>-</v>
      </c>
      <c r="AR1255" t="s">
        <v>2079</v>
      </c>
      <c r="AS1255" t="s">
        <v>2889</v>
      </c>
      <c r="AT1255" t="e">
        <f>#REF!</f>
        <v>#REF!</v>
      </c>
      <c r="AV1255" s="40">
        <v>26</v>
      </c>
      <c r="AW1255" s="42">
        <v>5</v>
      </c>
      <c r="AX1255" s="44">
        <f t="shared" si="376"/>
        <v>26005</v>
      </c>
      <c r="AZ1255" s="7" t="s">
        <v>4546</v>
      </c>
    </row>
    <row r="1256" spans="1:52" ht="13" hidden="1" customHeight="1" outlineLevel="1">
      <c r="A1256" t="s">
        <v>345</v>
      </c>
      <c r="B1256" t="s">
        <v>2889</v>
      </c>
      <c r="C1256" s="25">
        <v>30735</v>
      </c>
      <c r="F1256" s="1">
        <v>23349</v>
      </c>
      <c r="G1256" s="1">
        <v>15303</v>
      </c>
      <c r="H1256" s="1">
        <v>15211</v>
      </c>
      <c r="I1256" s="2" t="str">
        <f t="shared" si="377"/>
        <v/>
      </c>
      <c r="J1256" s="2">
        <f t="shared" si="378"/>
        <v>0.65146258940425716</v>
      </c>
      <c r="K1256" s="10" t="e">
        <f t="shared" si="388"/>
        <v>#N/A</v>
      </c>
      <c r="L1256" s="9" t="e">
        <f t="shared" si="389"/>
        <v>#N/A</v>
      </c>
      <c r="M1256" s="8" t="e">
        <f t="shared" si="390"/>
        <v>#N/A</v>
      </c>
      <c r="N1256" s="2" t="str">
        <f t="shared" si="391"/>
        <v>-</v>
      </c>
      <c r="O1256" s="2" t="str">
        <f t="shared" si="392"/>
        <v>-</v>
      </c>
      <c r="P1256" s="2" t="str">
        <f t="shared" si="393"/>
        <v>-</v>
      </c>
      <c r="Q1256" s="2" t="str">
        <f t="shared" si="394"/>
        <v>-</v>
      </c>
      <c r="AR1256" t="s">
        <v>345</v>
      </c>
      <c r="AS1256" t="s">
        <v>2889</v>
      </c>
      <c r="AT1256" t="e">
        <f>#REF!</f>
        <v>#REF!</v>
      </c>
      <c r="AV1256" s="40">
        <v>26</v>
      </c>
      <c r="AW1256" s="42">
        <v>7</v>
      </c>
      <c r="AX1256" s="44">
        <f t="shared" si="376"/>
        <v>26007</v>
      </c>
      <c r="AZ1256" s="7" t="s">
        <v>4546</v>
      </c>
    </row>
    <row r="1257" spans="1:52" ht="13" hidden="1" customHeight="1" outlineLevel="1">
      <c r="A1257" t="s">
        <v>1198</v>
      </c>
      <c r="B1257" t="s">
        <v>2889</v>
      </c>
      <c r="C1257" s="25">
        <v>24263</v>
      </c>
      <c r="F1257" s="1">
        <v>18435</v>
      </c>
      <c r="G1257" s="1">
        <v>13883</v>
      </c>
      <c r="H1257" s="1">
        <v>13619</v>
      </c>
      <c r="I1257" s="2" t="str">
        <f t="shared" si="377"/>
        <v/>
      </c>
      <c r="J1257" s="2">
        <f t="shared" si="378"/>
        <v>0.73875779766748029</v>
      </c>
      <c r="K1257" s="10" t="e">
        <f t="shared" si="388"/>
        <v>#N/A</v>
      </c>
      <c r="L1257" s="9" t="e">
        <f t="shared" si="389"/>
        <v>#N/A</v>
      </c>
      <c r="M1257" s="8" t="e">
        <f t="shared" si="390"/>
        <v>#N/A</v>
      </c>
      <c r="N1257" s="2" t="str">
        <f t="shared" si="391"/>
        <v>-</v>
      </c>
      <c r="O1257" s="2" t="str">
        <f t="shared" si="392"/>
        <v>-</v>
      </c>
      <c r="P1257" s="2" t="str">
        <f t="shared" si="393"/>
        <v>-</v>
      </c>
      <c r="Q1257" s="2" t="str">
        <f t="shared" si="394"/>
        <v>-</v>
      </c>
      <c r="AR1257" t="s">
        <v>1198</v>
      </c>
      <c r="AS1257" t="s">
        <v>2889</v>
      </c>
      <c r="AT1257" t="e">
        <f>#REF!</f>
        <v>#REF!</v>
      </c>
      <c r="AV1257" s="40">
        <v>26</v>
      </c>
      <c r="AW1257" s="42">
        <v>9</v>
      </c>
      <c r="AX1257" s="44">
        <f t="shared" si="376"/>
        <v>26009</v>
      </c>
      <c r="AZ1257" s="7" t="s">
        <v>4546</v>
      </c>
    </row>
    <row r="1258" spans="1:52" ht="13" hidden="1" customHeight="1" outlineLevel="1">
      <c r="A1258" t="s">
        <v>714</v>
      </c>
      <c r="B1258" t="s">
        <v>2889</v>
      </c>
      <c r="C1258" s="25">
        <v>17128</v>
      </c>
      <c r="F1258" s="1">
        <v>12193</v>
      </c>
      <c r="G1258" s="1">
        <v>8265</v>
      </c>
      <c r="H1258" s="1">
        <v>8216</v>
      </c>
      <c r="I1258" s="2" t="str">
        <f t="shared" si="377"/>
        <v/>
      </c>
      <c r="J1258" s="2">
        <f t="shared" si="378"/>
        <v>0.67382924628885421</v>
      </c>
      <c r="K1258" s="10" t="e">
        <f t="shared" si="388"/>
        <v>#N/A</v>
      </c>
      <c r="L1258" s="9" t="e">
        <f t="shared" si="389"/>
        <v>#N/A</v>
      </c>
      <c r="M1258" s="8" t="e">
        <f t="shared" si="390"/>
        <v>#N/A</v>
      </c>
      <c r="N1258" s="2" t="str">
        <f t="shared" si="391"/>
        <v>-</v>
      </c>
      <c r="O1258" s="2" t="str">
        <f t="shared" si="392"/>
        <v>-</v>
      </c>
      <c r="P1258" s="2" t="str">
        <f t="shared" si="393"/>
        <v>-</v>
      </c>
      <c r="Q1258" s="2" t="str">
        <f t="shared" si="394"/>
        <v>-</v>
      </c>
      <c r="AR1258" t="s">
        <v>714</v>
      </c>
      <c r="AS1258" t="s">
        <v>2889</v>
      </c>
      <c r="AT1258" t="e">
        <f>#REF!</f>
        <v>#REF!</v>
      </c>
      <c r="AV1258" s="40">
        <v>26</v>
      </c>
      <c r="AW1258" s="42">
        <v>11</v>
      </c>
      <c r="AX1258" s="44">
        <f t="shared" si="376"/>
        <v>26011</v>
      </c>
      <c r="AZ1258" s="7" t="s">
        <v>4546</v>
      </c>
    </row>
    <row r="1259" spans="1:52" ht="13" hidden="1" customHeight="1" outlineLevel="1">
      <c r="A1259" t="s">
        <v>1767</v>
      </c>
      <c r="B1259" t="s">
        <v>2889</v>
      </c>
      <c r="C1259" s="25">
        <v>8884</v>
      </c>
      <c r="F1259" s="1">
        <v>5934</v>
      </c>
      <c r="G1259" s="1">
        <v>3753</v>
      </c>
      <c r="H1259" s="1">
        <v>3684</v>
      </c>
      <c r="I1259" s="2" t="str">
        <f t="shared" si="377"/>
        <v/>
      </c>
      <c r="J1259" s="2">
        <f t="shared" si="378"/>
        <v>0.62082912032355919</v>
      </c>
      <c r="K1259" s="10" t="e">
        <f t="shared" si="388"/>
        <v>#N/A</v>
      </c>
      <c r="L1259" s="9" t="e">
        <f t="shared" si="389"/>
        <v>#N/A</v>
      </c>
      <c r="M1259" s="8" t="e">
        <f t="shared" si="390"/>
        <v>#N/A</v>
      </c>
      <c r="N1259" s="2" t="str">
        <f t="shared" si="391"/>
        <v>-</v>
      </c>
      <c r="O1259" s="2" t="str">
        <f t="shared" si="392"/>
        <v>-</v>
      </c>
      <c r="P1259" s="2" t="str">
        <f t="shared" si="393"/>
        <v>-</v>
      </c>
      <c r="Q1259" s="2" t="str">
        <f t="shared" si="394"/>
        <v>-</v>
      </c>
      <c r="AR1259" t="s">
        <v>1767</v>
      </c>
      <c r="AS1259" t="s">
        <v>2889</v>
      </c>
      <c r="AT1259" t="e">
        <f>#REF!</f>
        <v>#REF!</v>
      </c>
      <c r="AV1259" s="40">
        <v>26</v>
      </c>
      <c r="AW1259" s="42">
        <v>13</v>
      </c>
      <c r="AX1259" s="44">
        <f t="shared" si="376"/>
        <v>26013</v>
      </c>
      <c r="AZ1259" s="7" t="s">
        <v>4546</v>
      </c>
    </row>
    <row r="1260" spans="1:52" ht="13" hidden="1" customHeight="1" outlineLevel="1">
      <c r="A1260" t="s">
        <v>2380</v>
      </c>
      <c r="B1260" t="s">
        <v>2889</v>
      </c>
      <c r="C1260" s="25">
        <v>59005</v>
      </c>
      <c r="F1260" s="1">
        <v>41481</v>
      </c>
      <c r="G1260" s="1">
        <v>30372</v>
      </c>
      <c r="H1260" s="1">
        <v>30272</v>
      </c>
      <c r="I1260" s="2" t="str">
        <f t="shared" si="377"/>
        <v/>
      </c>
      <c r="J1260" s="2">
        <f t="shared" si="378"/>
        <v>0.72977989923097319</v>
      </c>
      <c r="K1260" s="10" t="e">
        <f t="shared" si="388"/>
        <v>#N/A</v>
      </c>
      <c r="L1260" s="9" t="e">
        <f t="shared" si="389"/>
        <v>#N/A</v>
      </c>
      <c r="M1260" s="8" t="e">
        <f t="shared" si="390"/>
        <v>#N/A</v>
      </c>
      <c r="N1260" s="2" t="str">
        <f t="shared" si="391"/>
        <v>-</v>
      </c>
      <c r="O1260" s="2" t="str">
        <f t="shared" si="392"/>
        <v>-</v>
      </c>
      <c r="P1260" s="2" t="str">
        <f t="shared" si="393"/>
        <v>-</v>
      </c>
      <c r="Q1260" s="2" t="str">
        <f t="shared" si="394"/>
        <v>-</v>
      </c>
      <c r="AR1260" t="s">
        <v>2380</v>
      </c>
      <c r="AS1260" t="s">
        <v>2889</v>
      </c>
      <c r="AT1260" t="e">
        <f>#REF!</f>
        <v>#REF!</v>
      </c>
      <c r="AV1260" s="40">
        <v>26</v>
      </c>
      <c r="AW1260" s="42">
        <v>15</v>
      </c>
      <c r="AX1260" s="44">
        <f t="shared" si="376"/>
        <v>26015</v>
      </c>
      <c r="AZ1260" s="7" t="s">
        <v>4546</v>
      </c>
    </row>
    <row r="1261" spans="1:52" ht="13" hidden="1" customHeight="1" outlineLevel="1">
      <c r="A1261" t="s">
        <v>3347</v>
      </c>
      <c r="B1261" t="s">
        <v>2889</v>
      </c>
      <c r="C1261" s="25">
        <v>109453</v>
      </c>
      <c r="F1261" s="1">
        <v>79829</v>
      </c>
      <c r="G1261" s="1">
        <v>57417</v>
      </c>
      <c r="H1261" s="1">
        <v>57059</v>
      </c>
      <c r="I1261" s="2" t="str">
        <f t="shared" si="377"/>
        <v/>
      </c>
      <c r="J1261" s="2">
        <f t="shared" si="378"/>
        <v>0.71476531085194606</v>
      </c>
      <c r="K1261" s="10" t="e">
        <f t="shared" si="388"/>
        <v>#N/A</v>
      </c>
      <c r="L1261" s="9" t="e">
        <f t="shared" si="389"/>
        <v>#N/A</v>
      </c>
      <c r="M1261" s="8" t="e">
        <f t="shared" si="390"/>
        <v>#N/A</v>
      </c>
      <c r="N1261" s="2" t="str">
        <f t="shared" si="391"/>
        <v>-</v>
      </c>
      <c r="O1261" s="2" t="str">
        <f t="shared" si="392"/>
        <v>-</v>
      </c>
      <c r="P1261" s="2" t="str">
        <f t="shared" si="393"/>
        <v>-</v>
      </c>
      <c r="Q1261" s="2" t="str">
        <f t="shared" si="394"/>
        <v>-</v>
      </c>
      <c r="AR1261" t="s">
        <v>3347</v>
      </c>
      <c r="AS1261" t="s">
        <v>2889</v>
      </c>
      <c r="AT1261" t="e">
        <f>#REF!</f>
        <v>#REF!</v>
      </c>
      <c r="AV1261" s="40">
        <v>26</v>
      </c>
      <c r="AW1261" s="42">
        <v>17</v>
      </c>
      <c r="AX1261" s="44">
        <f t="shared" si="376"/>
        <v>26017</v>
      </c>
      <c r="AZ1261" s="7" t="s">
        <v>4546</v>
      </c>
    </row>
    <row r="1262" spans="1:52" ht="13" hidden="1" customHeight="1" outlineLevel="1">
      <c r="A1262" t="s">
        <v>2080</v>
      </c>
      <c r="B1262" t="s">
        <v>2889</v>
      </c>
      <c r="C1262" s="25">
        <v>17420</v>
      </c>
      <c r="F1262" s="1">
        <v>13168</v>
      </c>
      <c r="G1262" s="1">
        <v>9989</v>
      </c>
      <c r="H1262" s="1">
        <v>9778</v>
      </c>
      <c r="I1262" s="2" t="str">
        <f t="shared" si="377"/>
        <v/>
      </c>
      <c r="J1262" s="2">
        <f t="shared" si="378"/>
        <v>0.74255771567436213</v>
      </c>
      <c r="K1262" s="10" t="e">
        <f t="shared" si="388"/>
        <v>#N/A</v>
      </c>
      <c r="L1262" s="9" t="e">
        <f t="shared" si="389"/>
        <v>#N/A</v>
      </c>
      <c r="M1262" s="8" t="e">
        <f t="shared" si="390"/>
        <v>#N/A</v>
      </c>
      <c r="N1262" s="2" t="str">
        <f t="shared" si="391"/>
        <v>-</v>
      </c>
      <c r="O1262" s="2" t="str">
        <f t="shared" si="392"/>
        <v>-</v>
      </c>
      <c r="P1262" s="2" t="str">
        <f t="shared" si="393"/>
        <v>-</v>
      </c>
      <c r="Q1262" s="2" t="str">
        <f t="shared" si="394"/>
        <v>-</v>
      </c>
      <c r="AR1262" t="s">
        <v>2080</v>
      </c>
      <c r="AS1262" t="s">
        <v>2889</v>
      </c>
      <c r="AT1262" t="e">
        <f>#REF!</f>
        <v>#REF!</v>
      </c>
      <c r="AV1262" s="40">
        <v>26</v>
      </c>
      <c r="AW1262" s="42">
        <v>19</v>
      </c>
      <c r="AX1262" s="44">
        <f t="shared" si="376"/>
        <v>26019</v>
      </c>
      <c r="AZ1262" s="7" t="s">
        <v>4546</v>
      </c>
    </row>
    <row r="1263" spans="1:52" ht="13" hidden="1" customHeight="1" outlineLevel="1">
      <c r="A1263" t="s">
        <v>1314</v>
      </c>
      <c r="B1263" t="s">
        <v>2889</v>
      </c>
      <c r="C1263" s="25">
        <v>159742</v>
      </c>
      <c r="F1263" s="1">
        <v>117229</v>
      </c>
      <c r="G1263" s="1">
        <v>75200</v>
      </c>
      <c r="H1263" s="1">
        <v>74671</v>
      </c>
      <c r="I1263" s="2" t="str">
        <f t="shared" si="377"/>
        <v/>
      </c>
      <c r="J1263" s="2">
        <f t="shared" si="378"/>
        <v>0.63696696209982173</v>
      </c>
      <c r="K1263" s="10" t="e">
        <f t="shared" si="388"/>
        <v>#N/A</v>
      </c>
      <c r="L1263" s="9" t="e">
        <f t="shared" si="389"/>
        <v>#N/A</v>
      </c>
      <c r="M1263" s="8" t="e">
        <f t="shared" si="390"/>
        <v>#N/A</v>
      </c>
      <c r="N1263" s="2" t="str">
        <f t="shared" si="391"/>
        <v>-</v>
      </c>
      <c r="O1263" s="2" t="str">
        <f t="shared" si="392"/>
        <v>-</v>
      </c>
      <c r="P1263" s="2" t="str">
        <f t="shared" si="393"/>
        <v>-</v>
      </c>
      <c r="Q1263" s="2" t="str">
        <f t="shared" si="394"/>
        <v>-</v>
      </c>
      <c r="AR1263" t="s">
        <v>1314</v>
      </c>
      <c r="AS1263" t="s">
        <v>2889</v>
      </c>
      <c r="AT1263" t="e">
        <f>#REF!</f>
        <v>#REF!</v>
      </c>
      <c r="AV1263" s="40">
        <v>26</v>
      </c>
      <c r="AW1263" s="42">
        <v>21</v>
      </c>
      <c r="AX1263" s="44">
        <f t="shared" si="376"/>
        <v>26021</v>
      </c>
      <c r="AZ1263" s="7" t="s">
        <v>4546</v>
      </c>
    </row>
    <row r="1264" spans="1:52" ht="13" hidden="1" customHeight="1" outlineLevel="1">
      <c r="A1264" t="s">
        <v>2542</v>
      </c>
      <c r="B1264" t="s">
        <v>2889</v>
      </c>
      <c r="C1264" s="25">
        <v>46791</v>
      </c>
      <c r="F1264" s="1">
        <v>30000</v>
      </c>
      <c r="G1264" s="1">
        <v>18111</v>
      </c>
      <c r="H1264" s="1">
        <v>17967</v>
      </c>
      <c r="I1264" s="2" t="str">
        <f t="shared" si="377"/>
        <v/>
      </c>
      <c r="J1264" s="2">
        <f t="shared" si="378"/>
        <v>0.59889999999999999</v>
      </c>
      <c r="K1264" s="10" t="e">
        <f t="shared" si="388"/>
        <v>#N/A</v>
      </c>
      <c r="L1264" s="9" t="e">
        <f t="shared" si="389"/>
        <v>#N/A</v>
      </c>
      <c r="M1264" s="8" t="e">
        <f t="shared" si="390"/>
        <v>#N/A</v>
      </c>
      <c r="N1264" s="2" t="str">
        <f t="shared" si="391"/>
        <v>-</v>
      </c>
      <c r="O1264" s="2" t="str">
        <f t="shared" si="392"/>
        <v>-</v>
      </c>
      <c r="P1264" s="2" t="str">
        <f t="shared" si="393"/>
        <v>-</v>
      </c>
      <c r="Q1264" s="2" t="str">
        <f t="shared" si="394"/>
        <v>-</v>
      </c>
      <c r="AR1264" t="s">
        <v>2542</v>
      </c>
      <c r="AS1264" t="s">
        <v>2889</v>
      </c>
      <c r="AT1264" t="e">
        <f>#REF!</f>
        <v>#REF!</v>
      </c>
      <c r="AV1264" s="40">
        <v>26</v>
      </c>
      <c r="AW1264" s="42">
        <v>23</v>
      </c>
      <c r="AX1264" s="44">
        <f t="shared" si="376"/>
        <v>26023</v>
      </c>
      <c r="AZ1264" s="7" t="s">
        <v>4546</v>
      </c>
    </row>
    <row r="1265" spans="1:52" ht="13" hidden="1" customHeight="1" outlineLevel="1">
      <c r="A1265" t="s">
        <v>1760</v>
      </c>
      <c r="B1265" t="s">
        <v>2889</v>
      </c>
      <c r="C1265" s="25">
        <v>139443</v>
      </c>
      <c r="F1265" s="1">
        <v>99564</v>
      </c>
      <c r="G1265" s="1">
        <v>63068</v>
      </c>
      <c r="H1265" s="1">
        <v>62667</v>
      </c>
      <c r="I1265" s="2" t="str">
        <f t="shared" si="377"/>
        <v/>
      </c>
      <c r="J1265" s="2">
        <f t="shared" si="378"/>
        <v>0.62941424611305286</v>
      </c>
      <c r="K1265" s="10" t="e">
        <f t="shared" si="388"/>
        <v>#N/A</v>
      </c>
      <c r="L1265" s="9" t="e">
        <f t="shared" si="389"/>
        <v>#N/A</v>
      </c>
      <c r="M1265" s="8" t="e">
        <f t="shared" si="390"/>
        <v>#N/A</v>
      </c>
      <c r="N1265" s="2" t="str">
        <f t="shared" si="391"/>
        <v>-</v>
      </c>
      <c r="O1265" s="2" t="str">
        <f t="shared" si="392"/>
        <v>-</v>
      </c>
      <c r="P1265" s="2" t="str">
        <f t="shared" si="393"/>
        <v>-</v>
      </c>
      <c r="Q1265" s="2" t="str">
        <f t="shared" si="394"/>
        <v>-</v>
      </c>
      <c r="AR1265" t="s">
        <v>1760</v>
      </c>
      <c r="AS1265" t="s">
        <v>2889</v>
      </c>
      <c r="AT1265" t="e">
        <f>#REF!</f>
        <v>#REF!</v>
      </c>
      <c r="AV1265" s="40">
        <v>26</v>
      </c>
      <c r="AW1265" s="42">
        <v>25</v>
      </c>
      <c r="AX1265" s="44">
        <f t="shared" si="376"/>
        <v>26025</v>
      </c>
      <c r="AZ1265" s="7" t="s">
        <v>4546</v>
      </c>
    </row>
    <row r="1266" spans="1:52" ht="13" hidden="1" customHeight="1" outlineLevel="1">
      <c r="A1266" t="s">
        <v>577</v>
      </c>
      <c r="B1266" t="s">
        <v>2889</v>
      </c>
      <c r="C1266" s="25">
        <v>52290</v>
      </c>
      <c r="F1266" s="1">
        <v>36302</v>
      </c>
      <c r="G1266" s="1">
        <v>22895</v>
      </c>
      <c r="H1266" s="1">
        <v>22697</v>
      </c>
      <c r="I1266" s="2" t="str">
        <f t="shared" si="377"/>
        <v/>
      </c>
      <c r="J1266" s="2">
        <f t="shared" si="378"/>
        <v>0.62522726020604924</v>
      </c>
      <c r="K1266" s="10" t="e">
        <f t="shared" si="388"/>
        <v>#N/A</v>
      </c>
      <c r="L1266" s="9" t="e">
        <f t="shared" si="389"/>
        <v>#N/A</v>
      </c>
      <c r="M1266" s="8" t="e">
        <f t="shared" si="390"/>
        <v>#N/A</v>
      </c>
      <c r="N1266" s="2" t="str">
        <f t="shared" si="391"/>
        <v>-</v>
      </c>
      <c r="O1266" s="2" t="str">
        <f t="shared" si="392"/>
        <v>-</v>
      </c>
      <c r="P1266" s="2" t="str">
        <f t="shared" si="393"/>
        <v>-</v>
      </c>
      <c r="Q1266" s="2" t="str">
        <f t="shared" si="394"/>
        <v>-</v>
      </c>
      <c r="AR1266" t="s">
        <v>577</v>
      </c>
      <c r="AS1266" t="s">
        <v>2889</v>
      </c>
      <c r="AT1266" t="e">
        <f>#REF!</f>
        <v>#REF!</v>
      </c>
      <c r="AV1266" s="40">
        <v>26</v>
      </c>
      <c r="AW1266" s="42">
        <v>27</v>
      </c>
      <c r="AX1266" s="44">
        <f t="shared" si="376"/>
        <v>26027</v>
      </c>
      <c r="AZ1266" s="7" t="s">
        <v>4546</v>
      </c>
    </row>
    <row r="1267" spans="1:52" ht="13" hidden="1" customHeight="1" outlineLevel="1">
      <c r="A1267" t="s">
        <v>2604</v>
      </c>
      <c r="B1267" t="s">
        <v>2889</v>
      </c>
      <c r="C1267" s="25">
        <v>26601</v>
      </c>
      <c r="F1267" s="1">
        <v>20290</v>
      </c>
      <c r="G1267" s="1">
        <v>14267</v>
      </c>
      <c r="H1267" s="1">
        <v>14139</v>
      </c>
      <c r="I1267" s="2" t="str">
        <f t="shared" si="377"/>
        <v/>
      </c>
      <c r="J1267" s="2">
        <f t="shared" si="378"/>
        <v>0.69684573681616557</v>
      </c>
      <c r="K1267" s="10" t="e">
        <f t="shared" si="388"/>
        <v>#N/A</v>
      </c>
      <c r="L1267" s="9" t="e">
        <f t="shared" si="389"/>
        <v>#N/A</v>
      </c>
      <c r="M1267" s="8" t="e">
        <f t="shared" si="390"/>
        <v>#N/A</v>
      </c>
      <c r="N1267" s="2" t="str">
        <f t="shared" si="391"/>
        <v>-</v>
      </c>
      <c r="O1267" s="2" t="str">
        <f t="shared" si="392"/>
        <v>-</v>
      </c>
      <c r="P1267" s="2" t="str">
        <f t="shared" si="393"/>
        <v>-</v>
      </c>
      <c r="Q1267" s="2" t="str">
        <f t="shared" si="394"/>
        <v>-</v>
      </c>
      <c r="AR1267" t="s">
        <v>2604</v>
      </c>
      <c r="AS1267" t="s">
        <v>2889</v>
      </c>
      <c r="AT1267" t="e">
        <f>#REF!</f>
        <v>#REF!</v>
      </c>
      <c r="AV1267" s="40">
        <v>26</v>
      </c>
      <c r="AW1267" s="42">
        <v>29</v>
      </c>
      <c r="AX1267" s="44">
        <f t="shared" si="376"/>
        <v>26029</v>
      </c>
      <c r="AZ1267" s="7" t="s">
        <v>4546</v>
      </c>
    </row>
    <row r="1268" spans="1:52" ht="13" hidden="1" customHeight="1" outlineLevel="1">
      <c r="A1268" t="s">
        <v>2605</v>
      </c>
      <c r="B1268" t="s">
        <v>2889</v>
      </c>
      <c r="C1268" s="25">
        <v>27228</v>
      </c>
      <c r="F1268" s="1">
        <v>20656</v>
      </c>
      <c r="G1268" s="1">
        <v>13975</v>
      </c>
      <c r="H1268" s="1">
        <v>13887</v>
      </c>
      <c r="I1268" s="2" t="str">
        <f t="shared" si="377"/>
        <v/>
      </c>
      <c r="J1268" s="2">
        <f t="shared" si="378"/>
        <v>0.67229860573199074</v>
      </c>
      <c r="K1268" s="10" t="e">
        <f t="shared" si="388"/>
        <v>#N/A</v>
      </c>
      <c r="L1268" s="9" t="e">
        <f t="shared" si="389"/>
        <v>#N/A</v>
      </c>
      <c r="M1268" s="8" t="e">
        <f t="shared" si="390"/>
        <v>#N/A</v>
      </c>
      <c r="N1268" s="2" t="str">
        <f t="shared" si="391"/>
        <v>-</v>
      </c>
      <c r="O1268" s="2" t="str">
        <f t="shared" si="392"/>
        <v>-</v>
      </c>
      <c r="P1268" s="2" t="str">
        <f t="shared" si="393"/>
        <v>-</v>
      </c>
      <c r="Q1268" s="2" t="str">
        <f t="shared" si="394"/>
        <v>-</v>
      </c>
      <c r="AR1268" t="s">
        <v>2605</v>
      </c>
      <c r="AS1268" t="s">
        <v>2889</v>
      </c>
      <c r="AT1268" t="e">
        <f>#REF!</f>
        <v>#REF!</v>
      </c>
      <c r="AV1268" s="40">
        <v>26</v>
      </c>
      <c r="AW1268" s="42">
        <v>31</v>
      </c>
      <c r="AX1268" s="44">
        <f t="shared" si="376"/>
        <v>26031</v>
      </c>
      <c r="AZ1268" s="7" t="s">
        <v>4546</v>
      </c>
    </row>
    <row r="1269" spans="1:52" ht="13" hidden="1" customHeight="1" outlineLevel="1">
      <c r="A1269" t="s">
        <v>965</v>
      </c>
      <c r="B1269" t="s">
        <v>2889</v>
      </c>
      <c r="C1269" s="25">
        <v>38803</v>
      </c>
      <c r="F1269" s="1">
        <v>23843</v>
      </c>
      <c r="G1269" s="1">
        <v>16577</v>
      </c>
      <c r="H1269" s="1">
        <v>16488</v>
      </c>
      <c r="I1269" s="2" t="str">
        <f t="shared" si="377"/>
        <v/>
      </c>
      <c r="J1269" s="2">
        <f t="shared" si="378"/>
        <v>0.69152371765297993</v>
      </c>
      <c r="K1269" s="10" t="e">
        <f t="shared" si="388"/>
        <v>#N/A</v>
      </c>
      <c r="L1269" s="9" t="e">
        <f t="shared" si="389"/>
        <v>#N/A</v>
      </c>
      <c r="M1269" s="8" t="e">
        <f t="shared" si="390"/>
        <v>#N/A</v>
      </c>
      <c r="N1269" s="2" t="str">
        <f t="shared" si="391"/>
        <v>-</v>
      </c>
      <c r="O1269" s="2" t="str">
        <f t="shared" si="392"/>
        <v>-</v>
      </c>
      <c r="P1269" s="2" t="str">
        <f t="shared" si="393"/>
        <v>-</v>
      </c>
      <c r="Q1269" s="2" t="str">
        <f t="shared" si="394"/>
        <v>-</v>
      </c>
      <c r="AR1269" t="s">
        <v>965</v>
      </c>
      <c r="AS1269" t="s">
        <v>2889</v>
      </c>
      <c r="AT1269" t="e">
        <f>#REF!</f>
        <v>#REF!</v>
      </c>
      <c r="AV1269" s="40">
        <v>26</v>
      </c>
      <c r="AW1269" s="42">
        <v>33</v>
      </c>
      <c r="AX1269" s="44">
        <f t="shared" si="376"/>
        <v>26033</v>
      </c>
      <c r="AZ1269" s="7" t="s">
        <v>4546</v>
      </c>
    </row>
    <row r="1270" spans="1:52" ht="13" hidden="1" customHeight="1" outlineLevel="1">
      <c r="A1270" t="s">
        <v>2687</v>
      </c>
      <c r="B1270" t="s">
        <v>2889</v>
      </c>
      <c r="C1270" s="25">
        <v>31821</v>
      </c>
      <c r="F1270" s="1">
        <v>22584</v>
      </c>
      <c r="G1270" s="1">
        <v>14523</v>
      </c>
      <c r="H1270" s="1">
        <v>14226</v>
      </c>
      <c r="I1270" s="2" t="str">
        <f t="shared" si="377"/>
        <v/>
      </c>
      <c r="J1270" s="2">
        <f t="shared" si="378"/>
        <v>0.62991498405951118</v>
      </c>
      <c r="K1270" s="10" t="e">
        <f t="shared" si="388"/>
        <v>#N/A</v>
      </c>
      <c r="L1270" s="9" t="e">
        <f t="shared" si="389"/>
        <v>#N/A</v>
      </c>
      <c r="M1270" s="8" t="e">
        <f t="shared" si="390"/>
        <v>#N/A</v>
      </c>
      <c r="N1270" s="2" t="str">
        <f t="shared" si="391"/>
        <v>-</v>
      </c>
      <c r="O1270" s="2" t="str">
        <f t="shared" si="392"/>
        <v>-</v>
      </c>
      <c r="P1270" s="2" t="str">
        <f t="shared" si="393"/>
        <v>-</v>
      </c>
      <c r="Q1270" s="2" t="str">
        <f t="shared" si="394"/>
        <v>-</v>
      </c>
      <c r="AR1270" t="s">
        <v>2687</v>
      </c>
      <c r="AS1270" t="s">
        <v>2889</v>
      </c>
      <c r="AT1270" t="e">
        <f>#REF!</f>
        <v>#REF!</v>
      </c>
      <c r="AV1270" s="40">
        <v>26</v>
      </c>
      <c r="AW1270" s="42">
        <v>35</v>
      </c>
      <c r="AX1270" s="44">
        <f t="shared" si="376"/>
        <v>26035</v>
      </c>
      <c r="AZ1270" s="7" t="s">
        <v>4546</v>
      </c>
    </row>
    <row r="1271" spans="1:52" ht="13" hidden="1" customHeight="1" outlineLevel="1">
      <c r="A1271" t="s">
        <v>1929</v>
      </c>
      <c r="B1271" t="s">
        <v>2889</v>
      </c>
      <c r="C1271" s="25">
        <v>70605</v>
      </c>
      <c r="F1271" s="1">
        <v>50416</v>
      </c>
      <c r="G1271" s="1">
        <v>38025</v>
      </c>
      <c r="H1271" s="1">
        <v>37807</v>
      </c>
      <c r="I1271" s="2" t="str">
        <f t="shared" si="377"/>
        <v/>
      </c>
      <c r="J1271" s="2">
        <f t="shared" si="378"/>
        <v>0.74990082513487777</v>
      </c>
      <c r="K1271" s="10" t="e">
        <f t="shared" si="388"/>
        <v>#N/A</v>
      </c>
      <c r="L1271" s="9" t="e">
        <f t="shared" si="389"/>
        <v>#N/A</v>
      </c>
      <c r="M1271" s="8" t="e">
        <f t="shared" si="390"/>
        <v>#N/A</v>
      </c>
      <c r="N1271" s="2" t="str">
        <f t="shared" si="391"/>
        <v>-</v>
      </c>
      <c r="O1271" s="2" t="str">
        <f t="shared" si="392"/>
        <v>-</v>
      </c>
      <c r="P1271" s="2" t="str">
        <f t="shared" si="393"/>
        <v>-</v>
      </c>
      <c r="Q1271" s="2" t="str">
        <f t="shared" si="394"/>
        <v>-</v>
      </c>
      <c r="AR1271" t="s">
        <v>1929</v>
      </c>
      <c r="AS1271" t="s">
        <v>2889</v>
      </c>
      <c r="AT1271" t="e">
        <f>#REF!</f>
        <v>#REF!</v>
      </c>
      <c r="AV1271" s="40">
        <v>26</v>
      </c>
      <c r="AW1271" s="42">
        <v>37</v>
      </c>
      <c r="AX1271" s="44">
        <f t="shared" si="376"/>
        <v>26037</v>
      </c>
      <c r="AZ1271" s="7" t="s">
        <v>4546</v>
      </c>
    </row>
    <row r="1272" spans="1:52" ht="13" hidden="1" customHeight="1" outlineLevel="1">
      <c r="A1272" t="s">
        <v>2935</v>
      </c>
      <c r="B1272" t="s">
        <v>2889</v>
      </c>
      <c r="C1272" s="25">
        <v>14591</v>
      </c>
      <c r="F1272" s="1">
        <v>11139</v>
      </c>
      <c r="G1272" s="1">
        <v>7376</v>
      </c>
      <c r="H1272" s="1">
        <v>7235</v>
      </c>
      <c r="I1272" s="2" t="str">
        <f t="shared" si="377"/>
        <v/>
      </c>
      <c r="J1272" s="2">
        <f t="shared" si="378"/>
        <v>0.64951970553909688</v>
      </c>
      <c r="K1272" s="10" t="e">
        <f t="shared" si="388"/>
        <v>#N/A</v>
      </c>
      <c r="L1272" s="9" t="e">
        <f t="shared" si="389"/>
        <v>#N/A</v>
      </c>
      <c r="M1272" s="8" t="e">
        <f t="shared" si="390"/>
        <v>#N/A</v>
      </c>
      <c r="N1272" s="2" t="str">
        <f t="shared" si="391"/>
        <v>-</v>
      </c>
      <c r="O1272" s="2" t="str">
        <f t="shared" si="392"/>
        <v>-</v>
      </c>
      <c r="P1272" s="2" t="str">
        <f t="shared" si="393"/>
        <v>-</v>
      </c>
      <c r="Q1272" s="2" t="str">
        <f t="shared" si="394"/>
        <v>-</v>
      </c>
      <c r="AR1272" t="s">
        <v>2935</v>
      </c>
      <c r="AS1272" t="s">
        <v>2889</v>
      </c>
      <c r="AT1272" t="e">
        <f>#REF!</f>
        <v>#REF!</v>
      </c>
      <c r="AV1272" s="40">
        <v>26</v>
      </c>
      <c r="AW1272" s="42">
        <v>39</v>
      </c>
      <c r="AX1272" s="44">
        <f t="shared" si="376"/>
        <v>26039</v>
      </c>
      <c r="AZ1272" s="7" t="s">
        <v>4546</v>
      </c>
    </row>
    <row r="1273" spans="1:52" ht="13" hidden="1" customHeight="1" outlineLevel="1">
      <c r="A1273" t="s">
        <v>1446</v>
      </c>
      <c r="B1273" t="s">
        <v>2889</v>
      </c>
      <c r="C1273" s="25">
        <v>38123</v>
      </c>
      <c r="F1273" s="1">
        <v>27823</v>
      </c>
      <c r="G1273" s="1">
        <v>19373</v>
      </c>
      <c r="H1273" s="1">
        <v>19238</v>
      </c>
      <c r="I1273" s="2" t="str">
        <f t="shared" si="377"/>
        <v/>
      </c>
      <c r="J1273" s="2">
        <f t="shared" si="378"/>
        <v>0.69144233188369331</v>
      </c>
      <c r="K1273" s="10" t="e">
        <f t="shared" si="388"/>
        <v>#N/A</v>
      </c>
      <c r="L1273" s="9" t="e">
        <f t="shared" si="389"/>
        <v>#N/A</v>
      </c>
      <c r="M1273" s="8" t="e">
        <f t="shared" si="390"/>
        <v>#N/A</v>
      </c>
      <c r="N1273" s="2" t="str">
        <f t="shared" si="391"/>
        <v>-</v>
      </c>
      <c r="O1273" s="2" t="str">
        <f t="shared" si="392"/>
        <v>-</v>
      </c>
      <c r="P1273" s="2" t="str">
        <f t="shared" si="393"/>
        <v>-</v>
      </c>
      <c r="Q1273" s="2" t="str">
        <f t="shared" si="394"/>
        <v>-</v>
      </c>
      <c r="AR1273" t="s">
        <v>1446</v>
      </c>
      <c r="AS1273" t="s">
        <v>2889</v>
      </c>
      <c r="AT1273" t="e">
        <f>#REF!</f>
        <v>#REF!</v>
      </c>
      <c r="AV1273" s="40">
        <v>26</v>
      </c>
      <c r="AW1273" s="42">
        <v>41</v>
      </c>
      <c r="AX1273" s="44">
        <f t="shared" si="376"/>
        <v>26041</v>
      </c>
      <c r="AZ1273" s="7" t="s">
        <v>4546</v>
      </c>
    </row>
    <row r="1274" spans="1:52" ht="13" hidden="1" customHeight="1" outlineLevel="1">
      <c r="A1274" t="s">
        <v>1154</v>
      </c>
      <c r="B1274" t="s">
        <v>2889</v>
      </c>
      <c r="C1274" s="25">
        <v>27231</v>
      </c>
      <c r="F1274" s="1">
        <v>20775</v>
      </c>
      <c r="G1274" s="1">
        <v>13647</v>
      </c>
      <c r="H1274" s="1">
        <v>13549</v>
      </c>
      <c r="I1274" s="2" t="str">
        <f t="shared" si="377"/>
        <v/>
      </c>
      <c r="J1274" s="2">
        <f t="shared" si="378"/>
        <v>0.65217809867629362</v>
      </c>
      <c r="K1274" s="10" t="e">
        <f t="shared" si="388"/>
        <v>#N/A</v>
      </c>
      <c r="L1274" s="9" t="e">
        <f t="shared" si="389"/>
        <v>#N/A</v>
      </c>
      <c r="M1274" s="8" t="e">
        <f t="shared" si="390"/>
        <v>#N/A</v>
      </c>
      <c r="N1274" s="2" t="str">
        <f t="shared" si="391"/>
        <v>-</v>
      </c>
      <c r="O1274" s="2" t="str">
        <f t="shared" si="392"/>
        <v>-</v>
      </c>
      <c r="P1274" s="2" t="str">
        <f t="shared" si="393"/>
        <v>-</v>
      </c>
      <c r="Q1274" s="2" t="str">
        <f t="shared" si="394"/>
        <v>-</v>
      </c>
      <c r="AR1274" t="s">
        <v>1154</v>
      </c>
      <c r="AS1274" t="s">
        <v>2889</v>
      </c>
      <c r="AT1274" t="e">
        <f>#REF!</f>
        <v>#REF!</v>
      </c>
      <c r="AV1274" s="40">
        <v>26</v>
      </c>
      <c r="AW1274" s="42">
        <v>43</v>
      </c>
      <c r="AX1274" s="44">
        <f t="shared" si="376"/>
        <v>26043</v>
      </c>
      <c r="AZ1274" s="7" t="s">
        <v>4546</v>
      </c>
    </row>
    <row r="1275" spans="1:52" ht="13" hidden="1" customHeight="1" outlineLevel="1">
      <c r="A1275" t="s">
        <v>236</v>
      </c>
      <c r="B1275" t="s">
        <v>2889</v>
      </c>
      <c r="C1275" s="25">
        <v>107533</v>
      </c>
      <c r="F1275" s="1">
        <v>77777</v>
      </c>
      <c r="G1275" s="1">
        <v>56189</v>
      </c>
      <c r="H1275" s="1">
        <v>55755</v>
      </c>
      <c r="I1275" s="2" t="str">
        <f t="shared" si="377"/>
        <v/>
      </c>
      <c r="J1275" s="2">
        <f t="shared" si="378"/>
        <v>0.71685716857168569</v>
      </c>
      <c r="K1275" s="10" t="e">
        <f t="shared" si="388"/>
        <v>#N/A</v>
      </c>
      <c r="L1275" s="9" t="e">
        <f t="shared" si="389"/>
        <v>#N/A</v>
      </c>
      <c r="M1275" s="8" t="e">
        <f t="shared" si="390"/>
        <v>#N/A</v>
      </c>
      <c r="N1275" s="2" t="str">
        <f t="shared" si="391"/>
        <v>-</v>
      </c>
      <c r="O1275" s="2" t="str">
        <f t="shared" si="392"/>
        <v>-</v>
      </c>
      <c r="P1275" s="2" t="str">
        <f t="shared" si="393"/>
        <v>-</v>
      </c>
      <c r="Q1275" s="2" t="str">
        <f t="shared" si="394"/>
        <v>-</v>
      </c>
      <c r="AR1275" t="s">
        <v>236</v>
      </c>
      <c r="AS1275" t="s">
        <v>2889</v>
      </c>
      <c r="AT1275" t="e">
        <f>#REF!</f>
        <v>#REF!</v>
      </c>
      <c r="AV1275" s="40">
        <v>26</v>
      </c>
      <c r="AW1275" s="42">
        <v>45</v>
      </c>
      <c r="AX1275" s="44">
        <f t="shared" si="376"/>
        <v>26045</v>
      </c>
      <c r="AZ1275" s="7" t="s">
        <v>4546</v>
      </c>
    </row>
    <row r="1276" spans="1:52" ht="13" hidden="1" customHeight="1" outlineLevel="1">
      <c r="A1276" t="s">
        <v>646</v>
      </c>
      <c r="B1276" t="s">
        <v>2889</v>
      </c>
      <c r="C1276" s="25">
        <v>32824</v>
      </c>
      <c r="F1276" s="1">
        <v>24471</v>
      </c>
      <c r="G1276" s="1">
        <v>17449</v>
      </c>
      <c r="H1276" s="1">
        <v>17372</v>
      </c>
      <c r="I1276" s="2" t="str">
        <f t="shared" si="377"/>
        <v/>
      </c>
      <c r="J1276" s="2">
        <f t="shared" si="378"/>
        <v>0.70990151608025831</v>
      </c>
      <c r="K1276" s="10" t="e">
        <f t="shared" si="388"/>
        <v>#N/A</v>
      </c>
      <c r="L1276" s="9" t="e">
        <f t="shared" si="389"/>
        <v>#N/A</v>
      </c>
      <c r="M1276" s="8" t="e">
        <f t="shared" si="390"/>
        <v>#N/A</v>
      </c>
      <c r="N1276" s="2" t="str">
        <f t="shared" si="391"/>
        <v>-</v>
      </c>
      <c r="O1276" s="2" t="str">
        <f t="shared" si="392"/>
        <v>-</v>
      </c>
      <c r="P1276" s="2" t="str">
        <f t="shared" si="393"/>
        <v>-</v>
      </c>
      <c r="Q1276" s="2" t="str">
        <f t="shared" si="394"/>
        <v>-</v>
      </c>
      <c r="AR1276" t="s">
        <v>646</v>
      </c>
      <c r="AS1276" t="s">
        <v>2889</v>
      </c>
      <c r="AT1276" t="e">
        <f>#REF!</f>
        <v>#REF!</v>
      </c>
      <c r="AV1276" s="40">
        <v>26</v>
      </c>
      <c r="AW1276" s="42">
        <v>47</v>
      </c>
      <c r="AX1276" s="44">
        <f t="shared" si="376"/>
        <v>26047</v>
      </c>
      <c r="AZ1276" s="7" t="s">
        <v>4546</v>
      </c>
    </row>
    <row r="1277" spans="1:52" ht="13" hidden="1" customHeight="1" outlineLevel="1">
      <c r="A1277" t="s">
        <v>647</v>
      </c>
      <c r="B1277" t="s">
        <v>2889</v>
      </c>
      <c r="C1277" s="25">
        <v>442534</v>
      </c>
      <c r="F1277" s="1">
        <v>334336</v>
      </c>
      <c r="G1277" s="1">
        <v>214752</v>
      </c>
      <c r="H1277" s="1">
        <v>213775</v>
      </c>
      <c r="I1277" s="2" t="str">
        <f t="shared" si="377"/>
        <v/>
      </c>
      <c r="J1277" s="2">
        <f t="shared" si="378"/>
        <v>0.6394016797473201</v>
      </c>
      <c r="K1277" s="10" t="e">
        <f t="shared" si="388"/>
        <v>#N/A</v>
      </c>
      <c r="L1277" s="9" t="e">
        <f t="shared" si="389"/>
        <v>#N/A</v>
      </c>
      <c r="M1277" s="8" t="e">
        <f t="shared" si="390"/>
        <v>#N/A</v>
      </c>
      <c r="N1277" s="2" t="str">
        <f t="shared" si="391"/>
        <v>-</v>
      </c>
      <c r="O1277" s="2" t="str">
        <f t="shared" si="392"/>
        <v>-</v>
      </c>
      <c r="P1277" s="2" t="str">
        <f t="shared" si="393"/>
        <v>-</v>
      </c>
      <c r="Q1277" s="2" t="str">
        <f t="shared" si="394"/>
        <v>-</v>
      </c>
      <c r="AR1277" t="s">
        <v>647</v>
      </c>
      <c r="AS1277" t="s">
        <v>2889</v>
      </c>
      <c r="AT1277" t="e">
        <f>#REF!</f>
        <v>#REF!</v>
      </c>
      <c r="AV1277" s="40">
        <v>26</v>
      </c>
      <c r="AW1277" s="42">
        <v>49</v>
      </c>
      <c r="AX1277" s="44">
        <f t="shared" si="376"/>
        <v>26049</v>
      </c>
      <c r="AZ1277" s="7" t="s">
        <v>4546</v>
      </c>
    </row>
    <row r="1278" spans="1:52" ht="13" hidden="1" customHeight="1" outlineLevel="1">
      <c r="A1278" t="s">
        <v>1488</v>
      </c>
      <c r="B1278" t="s">
        <v>2889</v>
      </c>
      <c r="C1278" s="25">
        <v>26971</v>
      </c>
      <c r="F1278" s="1">
        <v>21231</v>
      </c>
      <c r="G1278" s="1">
        <v>13613</v>
      </c>
      <c r="H1278" s="1">
        <v>13227</v>
      </c>
      <c r="I1278" s="2" t="str">
        <f t="shared" si="377"/>
        <v/>
      </c>
      <c r="J1278" s="2">
        <f t="shared" si="378"/>
        <v>0.62300409778154586</v>
      </c>
      <c r="K1278" s="10" t="e">
        <f t="shared" si="388"/>
        <v>#N/A</v>
      </c>
      <c r="L1278" s="9" t="e">
        <f t="shared" si="389"/>
        <v>#N/A</v>
      </c>
      <c r="M1278" s="8" t="e">
        <f t="shared" si="390"/>
        <v>#N/A</v>
      </c>
      <c r="N1278" s="2" t="str">
        <f t="shared" si="391"/>
        <v>-</v>
      </c>
      <c r="O1278" s="2" t="str">
        <f t="shared" si="392"/>
        <v>-</v>
      </c>
      <c r="P1278" s="2" t="str">
        <f t="shared" si="393"/>
        <v>-</v>
      </c>
      <c r="Q1278" s="2" t="str">
        <f t="shared" si="394"/>
        <v>-</v>
      </c>
      <c r="AR1278" t="s">
        <v>1488</v>
      </c>
      <c r="AS1278" t="s">
        <v>2889</v>
      </c>
      <c r="AT1278" t="e">
        <f>#REF!</f>
        <v>#REF!</v>
      </c>
      <c r="AV1278" s="40">
        <v>26</v>
      </c>
      <c r="AW1278" s="42">
        <v>51</v>
      </c>
      <c r="AX1278" s="44">
        <f t="shared" si="376"/>
        <v>26051</v>
      </c>
      <c r="AZ1278" s="7" t="s">
        <v>4546</v>
      </c>
    </row>
    <row r="1279" spans="1:52" ht="13" hidden="1" customHeight="1" outlineLevel="1">
      <c r="A1279" t="s">
        <v>1089</v>
      </c>
      <c r="B1279" t="s">
        <v>2889</v>
      </c>
      <c r="C1279" s="25">
        <v>16976</v>
      </c>
      <c r="F1279" s="1">
        <v>13553</v>
      </c>
      <c r="G1279" s="1">
        <v>8519</v>
      </c>
      <c r="H1279" s="1">
        <v>8452</v>
      </c>
      <c r="I1279" s="2" t="str">
        <f t="shared" si="377"/>
        <v/>
      </c>
      <c r="J1279" s="2">
        <f t="shared" si="378"/>
        <v>0.6236257655131705</v>
      </c>
      <c r="K1279" s="10" t="e">
        <f t="shared" si="388"/>
        <v>#N/A</v>
      </c>
      <c r="L1279" s="9" t="e">
        <f t="shared" si="389"/>
        <v>#N/A</v>
      </c>
      <c r="M1279" s="8" t="e">
        <f t="shared" si="390"/>
        <v>#N/A</v>
      </c>
      <c r="N1279" s="2" t="str">
        <f t="shared" si="391"/>
        <v>-</v>
      </c>
      <c r="O1279" s="2" t="str">
        <f t="shared" si="392"/>
        <v>-</v>
      </c>
      <c r="P1279" s="2" t="str">
        <f t="shared" si="393"/>
        <v>-</v>
      </c>
      <c r="Q1279" s="2" t="str">
        <f t="shared" si="394"/>
        <v>-</v>
      </c>
      <c r="AR1279" t="s">
        <v>1089</v>
      </c>
      <c r="AS1279" t="s">
        <v>2889</v>
      </c>
      <c r="AT1279" t="e">
        <f>#REF!</f>
        <v>#REF!</v>
      </c>
      <c r="AV1279" s="40">
        <v>26</v>
      </c>
      <c r="AW1279" s="42">
        <v>53</v>
      </c>
      <c r="AX1279" s="44">
        <f t="shared" si="376"/>
        <v>26053</v>
      </c>
      <c r="AZ1279" s="7" t="s">
        <v>4546</v>
      </c>
    </row>
    <row r="1280" spans="1:52" ht="13" hidden="1" customHeight="1" outlineLevel="1">
      <c r="A1280" t="s">
        <v>1829</v>
      </c>
      <c r="B1280" t="s">
        <v>2889</v>
      </c>
      <c r="C1280" s="25">
        <v>82768</v>
      </c>
      <c r="F1280" s="1">
        <v>61372</v>
      </c>
      <c r="G1280" s="1">
        <v>46340</v>
      </c>
      <c r="H1280" s="1">
        <v>46191</v>
      </c>
      <c r="I1280" s="2" t="str">
        <f t="shared" si="377"/>
        <v/>
      </c>
      <c r="J1280" s="2">
        <f t="shared" si="378"/>
        <v>0.75263964022681351</v>
      </c>
      <c r="K1280" s="10" t="e">
        <f t="shared" si="388"/>
        <v>#N/A</v>
      </c>
      <c r="L1280" s="9" t="e">
        <f t="shared" si="389"/>
        <v>#N/A</v>
      </c>
      <c r="M1280" s="8" t="e">
        <f t="shared" si="390"/>
        <v>#N/A</v>
      </c>
      <c r="N1280" s="2" t="str">
        <f t="shared" si="391"/>
        <v>-</v>
      </c>
      <c r="O1280" s="2" t="str">
        <f t="shared" si="392"/>
        <v>-</v>
      </c>
      <c r="P1280" s="2" t="str">
        <f t="shared" si="393"/>
        <v>-</v>
      </c>
      <c r="Q1280" s="2" t="str">
        <f t="shared" si="394"/>
        <v>-</v>
      </c>
      <c r="AR1280" t="s">
        <v>1829</v>
      </c>
      <c r="AS1280" t="s">
        <v>2889</v>
      </c>
      <c r="AT1280" t="e">
        <f>#REF!</f>
        <v>#REF!</v>
      </c>
      <c r="AV1280" s="40">
        <v>26</v>
      </c>
      <c r="AW1280" s="42">
        <v>55</v>
      </c>
      <c r="AX1280" s="44">
        <f t="shared" si="376"/>
        <v>26055</v>
      </c>
      <c r="AZ1280" s="7" t="s">
        <v>4546</v>
      </c>
    </row>
    <row r="1281" spans="1:52" ht="13" hidden="1" customHeight="1" outlineLevel="1">
      <c r="A1281" t="s">
        <v>301</v>
      </c>
      <c r="B1281" t="s">
        <v>2889</v>
      </c>
      <c r="C1281" s="25">
        <v>42583</v>
      </c>
      <c r="F1281" s="1">
        <v>25997</v>
      </c>
      <c r="G1281" s="1">
        <v>17487</v>
      </c>
      <c r="H1281" s="1">
        <v>17379</v>
      </c>
      <c r="I1281" s="2" t="str">
        <f t="shared" si="377"/>
        <v/>
      </c>
      <c r="J1281" s="2">
        <f t="shared" si="378"/>
        <v>0.66850021156287265</v>
      </c>
      <c r="K1281" s="10" t="e">
        <f t="shared" si="388"/>
        <v>#N/A</v>
      </c>
      <c r="L1281" s="9" t="e">
        <f t="shared" si="389"/>
        <v>#N/A</v>
      </c>
      <c r="M1281" s="8" t="e">
        <f t="shared" si="390"/>
        <v>#N/A</v>
      </c>
      <c r="N1281" s="2" t="str">
        <f t="shared" si="391"/>
        <v>-</v>
      </c>
      <c r="O1281" s="2" t="str">
        <f t="shared" si="392"/>
        <v>-</v>
      </c>
      <c r="P1281" s="2" t="str">
        <f t="shared" si="393"/>
        <v>-</v>
      </c>
      <c r="Q1281" s="2" t="str">
        <f t="shared" si="394"/>
        <v>-</v>
      </c>
      <c r="AR1281" t="s">
        <v>301</v>
      </c>
      <c r="AS1281" t="s">
        <v>2889</v>
      </c>
      <c r="AT1281" t="e">
        <f>#REF!</f>
        <v>#REF!</v>
      </c>
      <c r="AV1281" s="40">
        <v>26</v>
      </c>
      <c r="AW1281" s="42">
        <v>57</v>
      </c>
      <c r="AX1281" s="44">
        <f t="shared" si="376"/>
        <v>26057</v>
      </c>
      <c r="AZ1281" s="7" t="s">
        <v>4546</v>
      </c>
    </row>
    <row r="1282" spans="1:52" ht="13" hidden="1" customHeight="1" outlineLevel="1">
      <c r="A1282" t="s">
        <v>629</v>
      </c>
      <c r="B1282" t="s">
        <v>2889</v>
      </c>
      <c r="C1282" s="25">
        <v>47392</v>
      </c>
      <c r="F1282" s="1">
        <v>32694</v>
      </c>
      <c r="G1282" s="1">
        <v>20424</v>
      </c>
      <c r="H1282" s="1">
        <v>20216</v>
      </c>
      <c r="I1282" s="2" t="str">
        <f t="shared" si="377"/>
        <v/>
      </c>
      <c r="J1282" s="2">
        <f t="shared" si="378"/>
        <v>0.6183397565302502</v>
      </c>
      <c r="K1282" s="10" t="e">
        <f t="shared" si="388"/>
        <v>#N/A</v>
      </c>
      <c r="L1282" s="9" t="e">
        <f t="shared" si="389"/>
        <v>#N/A</v>
      </c>
      <c r="M1282" s="8" t="e">
        <f t="shared" si="390"/>
        <v>#N/A</v>
      </c>
      <c r="N1282" s="2" t="str">
        <f t="shared" si="391"/>
        <v>-</v>
      </c>
      <c r="O1282" s="2" t="str">
        <f t="shared" si="392"/>
        <v>-</v>
      </c>
      <c r="P1282" s="2" t="str">
        <f t="shared" si="393"/>
        <v>-</v>
      </c>
      <c r="Q1282" s="2" t="str">
        <f t="shared" si="394"/>
        <v>-</v>
      </c>
      <c r="AR1282" t="s">
        <v>629</v>
      </c>
      <c r="AS1282" t="s">
        <v>2889</v>
      </c>
      <c r="AT1282" t="e">
        <f>#REF!</f>
        <v>#REF!</v>
      </c>
      <c r="AV1282" s="40">
        <v>26</v>
      </c>
      <c r="AW1282" s="42">
        <v>59</v>
      </c>
      <c r="AX1282" s="44">
        <f t="shared" si="376"/>
        <v>26059</v>
      </c>
      <c r="AZ1282" s="7" t="s">
        <v>4546</v>
      </c>
    </row>
    <row r="1283" spans="1:52" ht="13" hidden="1" customHeight="1" outlineLevel="1">
      <c r="A1283" t="s">
        <v>187</v>
      </c>
      <c r="B1283" t="s">
        <v>2889</v>
      </c>
      <c r="C1283" s="25">
        <v>36154</v>
      </c>
      <c r="F1283" s="1">
        <v>23442</v>
      </c>
      <c r="G1283" s="1">
        <v>15964</v>
      </c>
      <c r="H1283" s="1">
        <v>15851</v>
      </c>
      <c r="I1283" s="2" t="str">
        <f t="shared" si="377"/>
        <v/>
      </c>
      <c r="J1283" s="2">
        <f t="shared" si="378"/>
        <v>0.67617950686801465</v>
      </c>
      <c r="K1283" s="10" t="e">
        <f t="shared" si="388"/>
        <v>#N/A</v>
      </c>
      <c r="L1283" s="9" t="e">
        <f t="shared" si="389"/>
        <v>#N/A</v>
      </c>
      <c r="M1283" s="8" t="e">
        <f t="shared" si="390"/>
        <v>#N/A</v>
      </c>
      <c r="N1283" s="2" t="str">
        <f t="shared" si="391"/>
        <v>-</v>
      </c>
      <c r="O1283" s="2" t="str">
        <f t="shared" si="392"/>
        <v>-</v>
      </c>
      <c r="P1283" s="2" t="str">
        <f t="shared" si="393"/>
        <v>-</v>
      </c>
      <c r="Q1283" s="2" t="str">
        <f t="shared" si="394"/>
        <v>-</v>
      </c>
      <c r="AR1283" t="s">
        <v>187</v>
      </c>
      <c r="AS1283" t="s">
        <v>2889</v>
      </c>
      <c r="AT1283" t="e">
        <f>#REF!</f>
        <v>#REF!</v>
      </c>
      <c r="AV1283" s="40">
        <v>26</v>
      </c>
      <c r="AW1283" s="42">
        <v>61</v>
      </c>
      <c r="AX1283" s="44">
        <f t="shared" si="376"/>
        <v>26061</v>
      </c>
      <c r="AZ1283" s="7" t="s">
        <v>4546</v>
      </c>
    </row>
    <row r="1284" spans="1:52" ht="13" hidden="1" customHeight="1" outlineLevel="1">
      <c r="A1284" t="s">
        <v>530</v>
      </c>
      <c r="B1284" t="s">
        <v>2889</v>
      </c>
      <c r="C1284" s="25">
        <v>35014</v>
      </c>
      <c r="F1284" s="1">
        <v>26169</v>
      </c>
      <c r="G1284" s="1">
        <v>17682</v>
      </c>
      <c r="H1284" s="1">
        <v>17466</v>
      </c>
      <c r="I1284" s="2" t="str">
        <f t="shared" si="377"/>
        <v/>
      </c>
      <c r="J1284" s="2">
        <f t="shared" si="378"/>
        <v>0.6674309297260117</v>
      </c>
      <c r="K1284" s="10" t="e">
        <f t="shared" si="388"/>
        <v>#N/A</v>
      </c>
      <c r="L1284" s="9" t="e">
        <f t="shared" si="389"/>
        <v>#N/A</v>
      </c>
      <c r="M1284" s="8" t="e">
        <f t="shared" si="390"/>
        <v>#N/A</v>
      </c>
      <c r="N1284" s="2" t="str">
        <f t="shared" si="391"/>
        <v>-</v>
      </c>
      <c r="O1284" s="2" t="str">
        <f t="shared" si="392"/>
        <v>-</v>
      </c>
      <c r="P1284" s="2" t="str">
        <f t="shared" si="393"/>
        <v>-</v>
      </c>
      <c r="Q1284" s="2" t="str">
        <f t="shared" si="394"/>
        <v>-</v>
      </c>
      <c r="AR1284" t="s">
        <v>530</v>
      </c>
      <c r="AS1284" t="s">
        <v>2889</v>
      </c>
      <c r="AT1284" t="e">
        <f>#REF!</f>
        <v>#REF!</v>
      </c>
      <c r="AV1284" s="40">
        <v>26</v>
      </c>
      <c r="AW1284" s="42">
        <v>63</v>
      </c>
      <c r="AX1284" s="44">
        <f t="shared" ref="AX1284:AX1347" si="395">AV1284*1000+AW1284</f>
        <v>26063</v>
      </c>
      <c r="AZ1284" s="7" t="s">
        <v>4546</v>
      </c>
    </row>
    <row r="1285" spans="1:52" ht="13" hidden="1" customHeight="1" outlineLevel="1">
      <c r="A1285" t="s">
        <v>490</v>
      </c>
      <c r="B1285" t="s">
        <v>2889</v>
      </c>
      <c r="C1285" s="25">
        <v>283586</v>
      </c>
      <c r="F1285" s="1">
        <v>202455</v>
      </c>
      <c r="G1285" s="1">
        <v>134377</v>
      </c>
      <c r="H1285" s="1">
        <v>133053</v>
      </c>
      <c r="I1285" s="2" t="str">
        <f t="shared" si="377"/>
        <v/>
      </c>
      <c r="J1285" s="2">
        <f t="shared" si="378"/>
        <v>0.65719789582870269</v>
      </c>
      <c r="K1285" s="10" t="e">
        <f t="shared" ref="K1285:K1316" si="396">RANK(R1285,R1285:AO1285)</f>
        <v>#N/A</v>
      </c>
      <c r="L1285" s="9" t="e">
        <f t="shared" ref="L1285:L1316" si="397">RANK(S1285,R1285:AO1285)</f>
        <v>#N/A</v>
      </c>
      <c r="M1285" s="8" t="e">
        <f t="shared" ref="M1285:M1316" si="398">RANK(T1285,R1285:AO1285)</f>
        <v>#N/A</v>
      </c>
      <c r="N1285" s="2" t="str">
        <f t="shared" ref="N1285:N1316" si="399">IF(SUM($R1285:$AN1285)=0,"-",R1285/SUM($R1285:$AN1285))</f>
        <v>-</v>
      </c>
      <c r="O1285" s="2" t="str">
        <f t="shared" ref="O1285:O1316" si="400">IF(SUM($R1285:$AN1285)=0,"-",S1285/SUM($R1285:$AN1285))</f>
        <v>-</v>
      </c>
      <c r="P1285" s="2" t="str">
        <f t="shared" ref="P1285:P1316" si="401">IF(SUM($R1285:$AN1285)=0,"-",T1285/SUM($R1285:$AN1285))</f>
        <v>-</v>
      </c>
      <c r="Q1285" s="2" t="str">
        <f t="shared" ref="Q1285:Q1316" si="402">IF(SUM($R1285:$AN1285)=0,"-",(1-N1285-O1285-P1285))</f>
        <v>-</v>
      </c>
      <c r="AR1285" t="s">
        <v>490</v>
      </c>
      <c r="AS1285" t="s">
        <v>2889</v>
      </c>
      <c r="AT1285" t="e">
        <f>#REF!</f>
        <v>#REF!</v>
      </c>
      <c r="AV1285" s="40">
        <v>26</v>
      </c>
      <c r="AW1285" s="42">
        <v>65</v>
      </c>
      <c r="AX1285" s="44">
        <f t="shared" si="395"/>
        <v>26065</v>
      </c>
      <c r="AZ1285" s="7" t="s">
        <v>4546</v>
      </c>
    </row>
    <row r="1286" spans="1:52" ht="13" hidden="1" customHeight="1" outlineLevel="1">
      <c r="A1286" t="s">
        <v>733</v>
      </c>
      <c r="B1286" t="s">
        <v>2889</v>
      </c>
      <c r="C1286" s="25">
        <v>64562</v>
      </c>
      <c r="F1286" s="1">
        <v>40167</v>
      </c>
      <c r="G1286" s="1">
        <v>27788</v>
      </c>
      <c r="H1286" s="1">
        <v>27618</v>
      </c>
      <c r="I1286" s="2" t="str">
        <f t="shared" si="377"/>
        <v/>
      </c>
      <c r="J1286" s="2">
        <f t="shared" si="378"/>
        <v>0.68757935618791544</v>
      </c>
      <c r="K1286" s="10" t="e">
        <f t="shared" si="396"/>
        <v>#N/A</v>
      </c>
      <c r="L1286" s="9" t="e">
        <f t="shared" si="397"/>
        <v>#N/A</v>
      </c>
      <c r="M1286" s="8" t="e">
        <f t="shared" si="398"/>
        <v>#N/A</v>
      </c>
      <c r="N1286" s="2" t="str">
        <f t="shared" si="399"/>
        <v>-</v>
      </c>
      <c r="O1286" s="2" t="str">
        <f t="shared" si="400"/>
        <v>-</v>
      </c>
      <c r="P1286" s="2" t="str">
        <f t="shared" si="401"/>
        <v>-</v>
      </c>
      <c r="Q1286" s="2" t="str">
        <f t="shared" si="402"/>
        <v>-</v>
      </c>
      <c r="AR1286" t="s">
        <v>733</v>
      </c>
      <c r="AS1286" t="s">
        <v>2889</v>
      </c>
      <c r="AT1286" t="e">
        <f>#REF!</f>
        <v>#REF!</v>
      </c>
      <c r="AV1286" s="40">
        <v>26</v>
      </c>
      <c r="AW1286" s="42">
        <v>67</v>
      </c>
      <c r="AX1286" s="44">
        <f t="shared" si="395"/>
        <v>26067</v>
      </c>
      <c r="AZ1286" s="7" t="s">
        <v>4546</v>
      </c>
    </row>
    <row r="1287" spans="1:52" ht="13" hidden="1" customHeight="1" outlineLevel="1">
      <c r="A1287" t="s">
        <v>2550</v>
      </c>
      <c r="B1287" t="s">
        <v>2889</v>
      </c>
      <c r="C1287" s="25">
        <v>26860</v>
      </c>
      <c r="F1287" s="1">
        <v>22568</v>
      </c>
      <c r="G1287" s="1">
        <v>14264</v>
      </c>
      <c r="H1287" s="1">
        <v>14006</v>
      </c>
      <c r="I1287" s="2" t="str">
        <f t="shared" ref="I1287:I1350" si="403">IF(D1287&gt;0,H1287/D1287,"")</f>
        <v/>
      </c>
      <c r="J1287" s="2">
        <f t="shared" ref="J1287:J1350" si="404">IF(F1287&gt;0,H1287/F1287,"")</f>
        <v>0.62061325771003195</v>
      </c>
      <c r="K1287" s="10" t="e">
        <f t="shared" si="396"/>
        <v>#N/A</v>
      </c>
      <c r="L1287" s="9" t="e">
        <f t="shared" si="397"/>
        <v>#N/A</v>
      </c>
      <c r="M1287" s="8" t="e">
        <f t="shared" si="398"/>
        <v>#N/A</v>
      </c>
      <c r="N1287" s="2" t="str">
        <f t="shared" si="399"/>
        <v>-</v>
      </c>
      <c r="O1287" s="2" t="str">
        <f t="shared" si="400"/>
        <v>-</v>
      </c>
      <c r="P1287" s="2" t="str">
        <f t="shared" si="401"/>
        <v>-</v>
      </c>
      <c r="Q1287" s="2" t="str">
        <f t="shared" si="402"/>
        <v>-</v>
      </c>
      <c r="AR1287" t="s">
        <v>2550</v>
      </c>
      <c r="AS1287" t="s">
        <v>2889</v>
      </c>
      <c r="AT1287" t="e">
        <f>#REF!</f>
        <v>#REF!</v>
      </c>
      <c r="AV1287" s="40">
        <v>26</v>
      </c>
      <c r="AW1287" s="42">
        <v>69</v>
      </c>
      <c r="AX1287" s="44">
        <f t="shared" si="395"/>
        <v>26069</v>
      </c>
      <c r="AZ1287" s="7" t="s">
        <v>4546</v>
      </c>
    </row>
    <row r="1288" spans="1:52" ht="13" hidden="1" customHeight="1" outlineLevel="1">
      <c r="A1288" t="s">
        <v>2656</v>
      </c>
      <c r="B1288" t="s">
        <v>2889</v>
      </c>
      <c r="C1288" s="25">
        <v>12460</v>
      </c>
      <c r="F1288" s="1">
        <v>9316</v>
      </c>
      <c r="G1288" s="1">
        <v>6569</v>
      </c>
      <c r="H1288" s="1">
        <v>6511</v>
      </c>
      <c r="I1288" s="2" t="str">
        <f t="shared" si="403"/>
        <v/>
      </c>
      <c r="J1288" s="2">
        <f t="shared" si="404"/>
        <v>0.69890510948905105</v>
      </c>
      <c r="K1288" s="10" t="e">
        <f t="shared" si="396"/>
        <v>#N/A</v>
      </c>
      <c r="L1288" s="9" t="e">
        <f t="shared" si="397"/>
        <v>#N/A</v>
      </c>
      <c r="M1288" s="8" t="e">
        <f t="shared" si="398"/>
        <v>#N/A</v>
      </c>
      <c r="N1288" s="2" t="str">
        <f t="shared" si="399"/>
        <v>-</v>
      </c>
      <c r="O1288" s="2" t="str">
        <f t="shared" si="400"/>
        <v>-</v>
      </c>
      <c r="P1288" s="2" t="str">
        <f t="shared" si="401"/>
        <v>-</v>
      </c>
      <c r="Q1288" s="2" t="str">
        <f t="shared" si="402"/>
        <v>-</v>
      </c>
      <c r="AR1288" t="s">
        <v>2656</v>
      </c>
      <c r="AS1288" t="s">
        <v>2889</v>
      </c>
      <c r="AT1288" t="e">
        <f>#REF!</f>
        <v>#REF!</v>
      </c>
      <c r="AV1288" s="40">
        <v>26</v>
      </c>
      <c r="AW1288" s="42">
        <v>71</v>
      </c>
      <c r="AX1288" s="44">
        <f t="shared" si="395"/>
        <v>26071</v>
      </c>
      <c r="AZ1288" s="7" t="s">
        <v>4546</v>
      </c>
    </row>
    <row r="1289" spans="1:52" ht="13" hidden="1" customHeight="1" outlineLevel="1">
      <c r="A1289" t="s">
        <v>1289</v>
      </c>
      <c r="B1289" t="s">
        <v>2889</v>
      </c>
      <c r="C1289" s="25">
        <v>67067</v>
      </c>
      <c r="F1289" s="1">
        <v>38580</v>
      </c>
      <c r="G1289" s="1">
        <v>24783</v>
      </c>
      <c r="H1289" s="1">
        <v>24390</v>
      </c>
      <c r="I1289" s="2" t="str">
        <f t="shared" si="403"/>
        <v/>
      </c>
      <c r="J1289" s="2">
        <f t="shared" si="404"/>
        <v>0.63219284603421466</v>
      </c>
      <c r="K1289" s="10" t="e">
        <f t="shared" si="396"/>
        <v>#N/A</v>
      </c>
      <c r="L1289" s="9" t="e">
        <f t="shared" si="397"/>
        <v>#N/A</v>
      </c>
      <c r="M1289" s="8" t="e">
        <f t="shared" si="398"/>
        <v>#N/A</v>
      </c>
      <c r="N1289" s="2" t="str">
        <f t="shared" si="399"/>
        <v>-</v>
      </c>
      <c r="O1289" s="2" t="str">
        <f t="shared" si="400"/>
        <v>-</v>
      </c>
      <c r="P1289" s="2" t="str">
        <f t="shared" si="401"/>
        <v>-</v>
      </c>
      <c r="Q1289" s="2" t="str">
        <f t="shared" si="402"/>
        <v>-</v>
      </c>
      <c r="AR1289" t="s">
        <v>1289</v>
      </c>
      <c r="AS1289" t="s">
        <v>2889</v>
      </c>
      <c r="AT1289" t="e">
        <f>#REF!</f>
        <v>#REF!</v>
      </c>
      <c r="AV1289" s="40">
        <v>26</v>
      </c>
      <c r="AW1289" s="42">
        <v>73</v>
      </c>
      <c r="AX1289" s="44">
        <f t="shared" si="395"/>
        <v>26073</v>
      </c>
      <c r="AZ1289" s="7" t="s">
        <v>4546</v>
      </c>
    </row>
    <row r="1290" spans="1:52" ht="13" hidden="1" customHeight="1" outlineLevel="1">
      <c r="A1290" t="s">
        <v>3690</v>
      </c>
      <c r="B1290" t="s">
        <v>2889</v>
      </c>
      <c r="C1290" s="25">
        <v>162140</v>
      </c>
      <c r="F1290" s="1">
        <v>109907</v>
      </c>
      <c r="G1290" s="1">
        <v>72165</v>
      </c>
      <c r="H1290" s="1">
        <v>71795</v>
      </c>
      <c r="I1290" s="2" t="str">
        <f t="shared" si="403"/>
        <v/>
      </c>
      <c r="J1290" s="2">
        <f t="shared" si="404"/>
        <v>0.65323409791914988</v>
      </c>
      <c r="K1290" s="10" t="e">
        <f t="shared" si="396"/>
        <v>#N/A</v>
      </c>
      <c r="L1290" s="9" t="e">
        <f t="shared" si="397"/>
        <v>#N/A</v>
      </c>
      <c r="M1290" s="8" t="e">
        <f t="shared" si="398"/>
        <v>#N/A</v>
      </c>
      <c r="N1290" s="2" t="str">
        <f t="shared" si="399"/>
        <v>-</v>
      </c>
      <c r="O1290" s="2" t="str">
        <f t="shared" si="400"/>
        <v>-</v>
      </c>
      <c r="P1290" s="2" t="str">
        <f t="shared" si="401"/>
        <v>-</v>
      </c>
      <c r="Q1290" s="2" t="str">
        <f t="shared" si="402"/>
        <v>-</v>
      </c>
      <c r="AR1290" t="s">
        <v>3690</v>
      </c>
      <c r="AS1290" t="s">
        <v>2889</v>
      </c>
      <c r="AT1290" t="e">
        <f>#REF!</f>
        <v>#REF!</v>
      </c>
      <c r="AV1290" s="40">
        <v>26</v>
      </c>
      <c r="AW1290" s="42">
        <v>75</v>
      </c>
      <c r="AX1290" s="44">
        <f t="shared" si="395"/>
        <v>26075</v>
      </c>
      <c r="AZ1290" s="7" t="s">
        <v>4546</v>
      </c>
    </row>
    <row r="1291" spans="1:52" ht="13" hidden="1" customHeight="1" outlineLevel="1">
      <c r="A1291" t="s">
        <v>1288</v>
      </c>
      <c r="B1291" t="s">
        <v>2889</v>
      </c>
      <c r="C1291" s="25">
        <v>242505</v>
      </c>
      <c r="F1291" s="1">
        <v>177192</v>
      </c>
      <c r="G1291" s="1">
        <v>120192</v>
      </c>
      <c r="H1291" s="1">
        <v>119783</v>
      </c>
      <c r="I1291" s="2" t="str">
        <f t="shared" si="403"/>
        <v/>
      </c>
      <c r="J1291" s="2">
        <f t="shared" si="404"/>
        <v>0.67600681746354241</v>
      </c>
      <c r="K1291" s="10" t="e">
        <f t="shared" si="396"/>
        <v>#N/A</v>
      </c>
      <c r="L1291" s="9" t="e">
        <f t="shared" si="397"/>
        <v>#N/A</v>
      </c>
      <c r="M1291" s="8" t="e">
        <f t="shared" si="398"/>
        <v>#N/A</v>
      </c>
      <c r="N1291" s="2" t="str">
        <f t="shared" si="399"/>
        <v>-</v>
      </c>
      <c r="O1291" s="2" t="str">
        <f t="shared" si="400"/>
        <v>-</v>
      </c>
      <c r="P1291" s="2" t="str">
        <f t="shared" si="401"/>
        <v>-</v>
      </c>
      <c r="Q1291" s="2" t="str">
        <f t="shared" si="402"/>
        <v>-</v>
      </c>
      <c r="AR1291" t="s">
        <v>1288</v>
      </c>
      <c r="AS1291" t="s">
        <v>2889</v>
      </c>
      <c r="AT1291" t="e">
        <f>#REF!</f>
        <v>#REF!</v>
      </c>
      <c r="AV1291" s="40">
        <v>26</v>
      </c>
      <c r="AW1291" s="42">
        <v>77</v>
      </c>
      <c r="AX1291" s="44">
        <f t="shared" si="395"/>
        <v>26077</v>
      </c>
      <c r="AZ1291" s="7" t="s">
        <v>4546</v>
      </c>
    </row>
    <row r="1292" spans="1:52" ht="13" hidden="1" customHeight="1" outlineLevel="1">
      <c r="A1292" t="s">
        <v>7</v>
      </c>
      <c r="B1292" t="s">
        <v>2889</v>
      </c>
      <c r="C1292" s="25">
        <v>17400</v>
      </c>
      <c r="F1292" s="1">
        <v>13001</v>
      </c>
      <c r="G1292" s="1">
        <v>8440</v>
      </c>
      <c r="H1292" s="1">
        <v>8380</v>
      </c>
      <c r="I1292" s="2" t="str">
        <f t="shared" si="403"/>
        <v/>
      </c>
      <c r="J1292" s="2">
        <f t="shared" si="404"/>
        <v>0.64456580263056684</v>
      </c>
      <c r="K1292" s="10" t="e">
        <f t="shared" si="396"/>
        <v>#N/A</v>
      </c>
      <c r="L1292" s="9" t="e">
        <f t="shared" si="397"/>
        <v>#N/A</v>
      </c>
      <c r="M1292" s="8" t="e">
        <f t="shared" si="398"/>
        <v>#N/A</v>
      </c>
      <c r="N1292" s="2" t="str">
        <f t="shared" si="399"/>
        <v>-</v>
      </c>
      <c r="O1292" s="2" t="str">
        <f t="shared" si="400"/>
        <v>-</v>
      </c>
      <c r="P1292" s="2" t="str">
        <f t="shared" si="401"/>
        <v>-</v>
      </c>
      <c r="Q1292" s="2" t="str">
        <f t="shared" si="402"/>
        <v>-</v>
      </c>
      <c r="AR1292" t="s">
        <v>7</v>
      </c>
      <c r="AS1292" t="s">
        <v>2889</v>
      </c>
      <c r="AT1292" t="e">
        <f>#REF!</f>
        <v>#REF!</v>
      </c>
      <c r="AV1292" s="40">
        <v>26</v>
      </c>
      <c r="AW1292" s="42">
        <v>79</v>
      </c>
      <c r="AX1292" s="44">
        <f t="shared" si="395"/>
        <v>26079</v>
      </c>
      <c r="AZ1292" s="7" t="s">
        <v>4546</v>
      </c>
    </row>
    <row r="1293" spans="1:52" ht="13" hidden="1" customHeight="1" outlineLevel="1">
      <c r="A1293" t="s">
        <v>835</v>
      </c>
      <c r="B1293" t="s">
        <v>2889</v>
      </c>
      <c r="C1293" s="25">
        <v>589554</v>
      </c>
      <c r="F1293" s="1">
        <v>394718</v>
      </c>
      <c r="G1293" s="1">
        <v>292583</v>
      </c>
      <c r="H1293" s="1">
        <v>290891</v>
      </c>
      <c r="I1293" s="2" t="str">
        <f t="shared" si="403"/>
        <v/>
      </c>
      <c r="J1293" s="2">
        <f t="shared" si="404"/>
        <v>0.73695904417837543</v>
      </c>
      <c r="K1293" s="10" t="e">
        <f t="shared" si="396"/>
        <v>#N/A</v>
      </c>
      <c r="L1293" s="9" t="e">
        <f t="shared" si="397"/>
        <v>#N/A</v>
      </c>
      <c r="M1293" s="8" t="e">
        <f t="shared" si="398"/>
        <v>#N/A</v>
      </c>
      <c r="N1293" s="2" t="str">
        <f t="shared" si="399"/>
        <v>-</v>
      </c>
      <c r="O1293" s="2" t="str">
        <f t="shared" si="400"/>
        <v>-</v>
      </c>
      <c r="P1293" s="2" t="str">
        <f t="shared" si="401"/>
        <v>-</v>
      </c>
      <c r="Q1293" s="2" t="str">
        <f t="shared" si="402"/>
        <v>-</v>
      </c>
      <c r="AR1293" t="s">
        <v>835</v>
      </c>
      <c r="AS1293" t="s">
        <v>2889</v>
      </c>
      <c r="AT1293" t="e">
        <f>#REF!</f>
        <v>#REF!</v>
      </c>
      <c r="AV1293" s="40">
        <v>26</v>
      </c>
      <c r="AW1293" s="42">
        <v>81</v>
      </c>
      <c r="AX1293" s="44">
        <f t="shared" si="395"/>
        <v>26081</v>
      </c>
      <c r="AZ1293" s="7" t="s">
        <v>4546</v>
      </c>
    </row>
    <row r="1294" spans="1:52" ht="13" hidden="1" customHeight="1" outlineLevel="1">
      <c r="A1294" t="s">
        <v>8</v>
      </c>
      <c r="B1294" t="s">
        <v>2889</v>
      </c>
      <c r="C1294" s="25">
        <v>2125</v>
      </c>
      <c r="F1294" s="1">
        <v>1862</v>
      </c>
      <c r="G1294" s="1">
        <v>1450</v>
      </c>
      <c r="H1294" s="1">
        <v>1439</v>
      </c>
      <c r="I1294" s="2" t="str">
        <f t="shared" si="403"/>
        <v/>
      </c>
      <c r="J1294" s="2">
        <f t="shared" si="404"/>
        <v>0.77282491944146081</v>
      </c>
      <c r="K1294" s="10" t="e">
        <f t="shared" si="396"/>
        <v>#N/A</v>
      </c>
      <c r="L1294" s="9" t="e">
        <f t="shared" si="397"/>
        <v>#N/A</v>
      </c>
      <c r="M1294" s="8" t="e">
        <f t="shared" si="398"/>
        <v>#N/A</v>
      </c>
      <c r="N1294" s="2" t="str">
        <f t="shared" si="399"/>
        <v>-</v>
      </c>
      <c r="O1294" s="2" t="str">
        <f t="shared" si="400"/>
        <v>-</v>
      </c>
      <c r="P1294" s="2" t="str">
        <f t="shared" si="401"/>
        <v>-</v>
      </c>
      <c r="Q1294" s="2" t="str">
        <f t="shared" si="402"/>
        <v>-</v>
      </c>
      <c r="AR1294" t="s">
        <v>8</v>
      </c>
      <c r="AS1294" t="s">
        <v>2889</v>
      </c>
      <c r="AT1294" t="e">
        <f>#REF!</f>
        <v>#REF!</v>
      </c>
      <c r="AV1294" s="40">
        <v>26</v>
      </c>
      <c r="AW1294" s="42">
        <v>83</v>
      </c>
      <c r="AX1294" s="44">
        <f t="shared" si="395"/>
        <v>26083</v>
      </c>
      <c r="AZ1294" s="7" t="s">
        <v>4546</v>
      </c>
    </row>
    <row r="1295" spans="1:52" ht="13" hidden="1" customHeight="1" outlineLevel="1">
      <c r="A1295" t="s">
        <v>1395</v>
      </c>
      <c r="B1295" t="s">
        <v>2889</v>
      </c>
      <c r="C1295" s="25">
        <v>11757</v>
      </c>
      <c r="F1295" s="1">
        <v>8331</v>
      </c>
      <c r="G1295" s="1">
        <v>5349</v>
      </c>
      <c r="H1295" s="1">
        <v>5246</v>
      </c>
      <c r="I1295" s="2" t="str">
        <f t="shared" si="403"/>
        <v/>
      </c>
      <c r="J1295" s="2">
        <f t="shared" si="404"/>
        <v>0.62969631496819112</v>
      </c>
      <c r="K1295" s="10" t="e">
        <f t="shared" si="396"/>
        <v>#N/A</v>
      </c>
      <c r="L1295" s="9" t="e">
        <f t="shared" si="397"/>
        <v>#N/A</v>
      </c>
      <c r="M1295" s="8" t="e">
        <f t="shared" si="398"/>
        <v>#N/A</v>
      </c>
      <c r="N1295" s="2" t="str">
        <f t="shared" si="399"/>
        <v>-</v>
      </c>
      <c r="O1295" s="2" t="str">
        <f t="shared" si="400"/>
        <v>-</v>
      </c>
      <c r="P1295" s="2" t="str">
        <f t="shared" si="401"/>
        <v>-</v>
      </c>
      <c r="Q1295" s="2" t="str">
        <f t="shared" si="402"/>
        <v>-</v>
      </c>
      <c r="AR1295" t="s">
        <v>1395</v>
      </c>
      <c r="AS1295" t="s">
        <v>2889</v>
      </c>
      <c r="AT1295" t="e">
        <f>#REF!</f>
        <v>#REF!</v>
      </c>
      <c r="AV1295" s="40">
        <v>26</v>
      </c>
      <c r="AW1295" s="42">
        <v>85</v>
      </c>
      <c r="AX1295" s="44">
        <f t="shared" si="395"/>
        <v>26085</v>
      </c>
      <c r="AZ1295" s="7" t="s">
        <v>4546</v>
      </c>
    </row>
    <row r="1296" spans="1:52" ht="13" hidden="1" customHeight="1" outlineLevel="1">
      <c r="A1296" t="s">
        <v>518</v>
      </c>
      <c r="B1296" t="s">
        <v>2889</v>
      </c>
      <c r="C1296" s="25">
        <v>91125</v>
      </c>
      <c r="F1296" s="1">
        <v>62331</v>
      </c>
      <c r="G1296" s="1">
        <v>44550</v>
      </c>
      <c r="H1296" s="1">
        <v>44147</v>
      </c>
      <c r="I1296" s="2" t="str">
        <f t="shared" si="403"/>
        <v/>
      </c>
      <c r="J1296" s="2">
        <f t="shared" si="404"/>
        <v>0.70826715438545829</v>
      </c>
      <c r="K1296" s="10" t="e">
        <f t="shared" si="396"/>
        <v>#N/A</v>
      </c>
      <c r="L1296" s="9" t="e">
        <f t="shared" si="397"/>
        <v>#N/A</v>
      </c>
      <c r="M1296" s="8" t="e">
        <f t="shared" si="398"/>
        <v>#N/A</v>
      </c>
      <c r="N1296" s="2" t="str">
        <f t="shared" si="399"/>
        <v>-</v>
      </c>
      <c r="O1296" s="2" t="str">
        <f t="shared" si="400"/>
        <v>-</v>
      </c>
      <c r="P1296" s="2" t="str">
        <f t="shared" si="401"/>
        <v>-</v>
      </c>
      <c r="Q1296" s="2" t="str">
        <f t="shared" si="402"/>
        <v>-</v>
      </c>
      <c r="AR1296" t="s">
        <v>518</v>
      </c>
      <c r="AS1296" t="s">
        <v>2889</v>
      </c>
      <c r="AT1296" t="e">
        <f>#REF!</f>
        <v>#REF!</v>
      </c>
      <c r="AV1296" s="40">
        <v>26</v>
      </c>
      <c r="AW1296" s="42">
        <v>87</v>
      </c>
      <c r="AX1296" s="44">
        <f t="shared" si="395"/>
        <v>26087</v>
      </c>
      <c r="AZ1296" s="7" t="s">
        <v>4546</v>
      </c>
    </row>
    <row r="1297" spans="1:52" ht="13" hidden="1" customHeight="1" outlineLevel="1">
      <c r="A1297" t="s">
        <v>1005</v>
      </c>
      <c r="B1297" t="s">
        <v>2889</v>
      </c>
      <c r="C1297" s="25">
        <v>21859</v>
      </c>
      <c r="F1297" s="1">
        <v>17950</v>
      </c>
      <c r="G1297" s="1">
        <v>13988</v>
      </c>
      <c r="H1297" s="1">
        <v>13917</v>
      </c>
      <c r="I1297" s="2" t="str">
        <f t="shared" si="403"/>
        <v/>
      </c>
      <c r="J1297" s="2">
        <f t="shared" si="404"/>
        <v>0.77532033426183844</v>
      </c>
      <c r="K1297" s="10" t="e">
        <f t="shared" si="396"/>
        <v>#N/A</v>
      </c>
      <c r="L1297" s="9" t="e">
        <f t="shared" si="397"/>
        <v>#N/A</v>
      </c>
      <c r="M1297" s="8" t="e">
        <f t="shared" si="398"/>
        <v>#N/A</v>
      </c>
      <c r="N1297" s="2" t="str">
        <f t="shared" si="399"/>
        <v>-</v>
      </c>
      <c r="O1297" s="2" t="str">
        <f t="shared" si="400"/>
        <v>-</v>
      </c>
      <c r="P1297" s="2" t="str">
        <f t="shared" si="401"/>
        <v>-</v>
      </c>
      <c r="Q1297" s="2" t="str">
        <f t="shared" si="402"/>
        <v>-</v>
      </c>
      <c r="AR1297" t="s">
        <v>1005</v>
      </c>
      <c r="AS1297" t="s">
        <v>2889</v>
      </c>
      <c r="AT1297" t="e">
        <f>#REF!</f>
        <v>#REF!</v>
      </c>
      <c r="AV1297" s="40">
        <v>26</v>
      </c>
      <c r="AW1297" s="42">
        <v>89</v>
      </c>
      <c r="AX1297" s="44">
        <f t="shared" si="395"/>
        <v>26089</v>
      </c>
      <c r="AZ1297" s="7" t="s">
        <v>4546</v>
      </c>
    </row>
    <row r="1298" spans="1:52" ht="13" hidden="1" customHeight="1" outlineLevel="1">
      <c r="A1298" t="s">
        <v>1206</v>
      </c>
      <c r="B1298" t="s">
        <v>2889</v>
      </c>
      <c r="C1298" s="25">
        <v>101216</v>
      </c>
      <c r="F1298" s="1">
        <v>69677</v>
      </c>
      <c r="G1298" s="1">
        <v>47299</v>
      </c>
      <c r="H1298" s="1">
        <v>47012</v>
      </c>
      <c r="I1298" s="2" t="str">
        <f t="shared" si="403"/>
        <v/>
      </c>
      <c r="J1298" s="2">
        <f t="shared" si="404"/>
        <v>0.67471332003387052</v>
      </c>
      <c r="K1298" s="10" t="e">
        <f t="shared" si="396"/>
        <v>#N/A</v>
      </c>
      <c r="L1298" s="9" t="e">
        <f t="shared" si="397"/>
        <v>#N/A</v>
      </c>
      <c r="M1298" s="8" t="e">
        <f t="shared" si="398"/>
        <v>#N/A</v>
      </c>
      <c r="N1298" s="2" t="str">
        <f t="shared" si="399"/>
        <v>-</v>
      </c>
      <c r="O1298" s="2" t="str">
        <f t="shared" si="400"/>
        <v>-</v>
      </c>
      <c r="P1298" s="2" t="str">
        <f t="shared" si="401"/>
        <v>-</v>
      </c>
      <c r="Q1298" s="2" t="str">
        <f t="shared" si="402"/>
        <v>-</v>
      </c>
      <c r="AR1298" t="s">
        <v>1206</v>
      </c>
      <c r="AS1298" t="s">
        <v>2889</v>
      </c>
      <c r="AT1298" t="e">
        <f>#REF!</f>
        <v>#REF!</v>
      </c>
      <c r="AV1298" s="40">
        <v>26</v>
      </c>
      <c r="AW1298" s="42">
        <v>91</v>
      </c>
      <c r="AX1298" s="44">
        <f t="shared" si="395"/>
        <v>26091</v>
      </c>
      <c r="AZ1298" s="7" t="s">
        <v>4546</v>
      </c>
    </row>
    <row r="1299" spans="1:52" ht="13" hidden="1" customHeight="1" outlineLevel="1">
      <c r="A1299" t="s">
        <v>1695</v>
      </c>
      <c r="B1299" t="s">
        <v>2889</v>
      </c>
      <c r="C1299" s="25">
        <v>175245</v>
      </c>
      <c r="F1299" s="1">
        <v>124433</v>
      </c>
      <c r="G1299" s="1">
        <v>93997</v>
      </c>
      <c r="H1299" s="1">
        <v>93742</v>
      </c>
      <c r="I1299" s="2" t="str">
        <f t="shared" si="403"/>
        <v/>
      </c>
      <c r="J1299" s="2">
        <f t="shared" si="404"/>
        <v>0.75335321016129164</v>
      </c>
      <c r="K1299" s="10" t="e">
        <f t="shared" si="396"/>
        <v>#N/A</v>
      </c>
      <c r="L1299" s="9" t="e">
        <f t="shared" si="397"/>
        <v>#N/A</v>
      </c>
      <c r="M1299" s="8" t="e">
        <f t="shared" si="398"/>
        <v>#N/A</v>
      </c>
      <c r="N1299" s="2" t="str">
        <f t="shared" si="399"/>
        <v>-</v>
      </c>
      <c r="O1299" s="2" t="str">
        <f t="shared" si="400"/>
        <v>-</v>
      </c>
      <c r="P1299" s="2" t="str">
        <f t="shared" si="401"/>
        <v>-</v>
      </c>
      <c r="Q1299" s="2" t="str">
        <f t="shared" si="402"/>
        <v>-</v>
      </c>
      <c r="AR1299" t="s">
        <v>1695</v>
      </c>
      <c r="AS1299" t="s">
        <v>2889</v>
      </c>
      <c r="AT1299" t="e">
        <f>#REF!</f>
        <v>#REF!</v>
      </c>
      <c r="AV1299" s="40">
        <v>26</v>
      </c>
      <c r="AW1299" s="42">
        <v>93</v>
      </c>
      <c r="AX1299" s="44">
        <f t="shared" si="395"/>
        <v>26093</v>
      </c>
      <c r="AZ1299" s="7" t="s">
        <v>4546</v>
      </c>
    </row>
    <row r="1300" spans="1:52" ht="13" hidden="1" customHeight="1" outlineLevel="1">
      <c r="A1300" t="s">
        <v>772</v>
      </c>
      <c r="B1300" t="s">
        <v>2889</v>
      </c>
      <c r="C1300" s="25">
        <v>6894</v>
      </c>
      <c r="F1300" s="1">
        <v>4500</v>
      </c>
      <c r="G1300" s="1">
        <v>2849</v>
      </c>
      <c r="H1300" s="1">
        <v>2829</v>
      </c>
      <c r="I1300" s="2" t="str">
        <f t="shared" si="403"/>
        <v/>
      </c>
      <c r="J1300" s="2">
        <f t="shared" si="404"/>
        <v>0.62866666666666671</v>
      </c>
      <c r="K1300" s="10" t="e">
        <f t="shared" si="396"/>
        <v>#N/A</v>
      </c>
      <c r="L1300" s="9" t="e">
        <f t="shared" si="397"/>
        <v>#N/A</v>
      </c>
      <c r="M1300" s="8" t="e">
        <f t="shared" si="398"/>
        <v>#N/A</v>
      </c>
      <c r="N1300" s="2" t="str">
        <f t="shared" si="399"/>
        <v>-</v>
      </c>
      <c r="O1300" s="2" t="str">
        <f t="shared" si="400"/>
        <v>-</v>
      </c>
      <c r="P1300" s="2" t="str">
        <f t="shared" si="401"/>
        <v>-</v>
      </c>
      <c r="Q1300" s="2" t="str">
        <f t="shared" si="402"/>
        <v>-</v>
      </c>
      <c r="AR1300" t="s">
        <v>772</v>
      </c>
      <c r="AS1300" t="s">
        <v>2889</v>
      </c>
      <c r="AT1300" t="e">
        <f>#REF!</f>
        <v>#REF!</v>
      </c>
      <c r="AV1300" s="40">
        <v>26</v>
      </c>
      <c r="AW1300" s="42">
        <v>95</v>
      </c>
      <c r="AX1300" s="44">
        <f t="shared" si="395"/>
        <v>26095</v>
      </c>
      <c r="AZ1300" s="7" t="s">
        <v>4546</v>
      </c>
    </row>
    <row r="1301" spans="1:52" ht="13" hidden="1" customHeight="1" outlineLevel="1">
      <c r="A1301" t="s">
        <v>274</v>
      </c>
      <c r="B1301" t="s">
        <v>2889</v>
      </c>
      <c r="C1301" s="25">
        <v>11647</v>
      </c>
      <c r="F1301" s="1">
        <v>9410</v>
      </c>
      <c r="G1301" s="1">
        <v>6654</v>
      </c>
      <c r="H1301" s="1">
        <v>6599</v>
      </c>
      <c r="I1301" s="2" t="str">
        <f t="shared" si="403"/>
        <v/>
      </c>
      <c r="J1301" s="2">
        <f t="shared" si="404"/>
        <v>0.70127523910733258</v>
      </c>
      <c r="K1301" s="10" t="e">
        <f t="shared" si="396"/>
        <v>#N/A</v>
      </c>
      <c r="L1301" s="9" t="e">
        <f t="shared" si="397"/>
        <v>#N/A</v>
      </c>
      <c r="M1301" s="8" t="e">
        <f t="shared" si="398"/>
        <v>#N/A</v>
      </c>
      <c r="N1301" s="2" t="str">
        <f t="shared" si="399"/>
        <v>-</v>
      </c>
      <c r="O1301" s="2" t="str">
        <f t="shared" si="400"/>
        <v>-</v>
      </c>
      <c r="P1301" s="2" t="str">
        <f t="shared" si="401"/>
        <v>-</v>
      </c>
      <c r="Q1301" s="2" t="str">
        <f t="shared" si="402"/>
        <v>-</v>
      </c>
      <c r="AR1301" t="s">
        <v>274</v>
      </c>
      <c r="AS1301" t="s">
        <v>2889</v>
      </c>
      <c r="AT1301" t="e">
        <f>#REF!</f>
        <v>#REF!</v>
      </c>
      <c r="AV1301" s="40">
        <v>26</v>
      </c>
      <c r="AW1301" s="42">
        <v>97</v>
      </c>
      <c r="AX1301" s="44">
        <f t="shared" si="395"/>
        <v>26097</v>
      </c>
      <c r="AZ1301" s="7" t="s">
        <v>4546</v>
      </c>
    </row>
    <row r="1302" spans="1:52" ht="13" hidden="1" customHeight="1" outlineLevel="1">
      <c r="A1302" t="s">
        <v>1059</v>
      </c>
      <c r="B1302" t="s">
        <v>2889</v>
      </c>
      <c r="C1302" s="25">
        <v>823418</v>
      </c>
      <c r="F1302" s="1">
        <v>572636</v>
      </c>
      <c r="G1302" s="1">
        <v>404608</v>
      </c>
      <c r="H1302" s="1">
        <v>402410</v>
      </c>
      <c r="I1302" s="2" t="str">
        <f t="shared" si="403"/>
        <v/>
      </c>
      <c r="J1302" s="2">
        <f t="shared" si="404"/>
        <v>0.70273262596134367</v>
      </c>
      <c r="K1302" s="10" t="e">
        <f t="shared" si="396"/>
        <v>#N/A</v>
      </c>
      <c r="L1302" s="9" t="e">
        <f t="shared" si="397"/>
        <v>#N/A</v>
      </c>
      <c r="M1302" s="8" t="e">
        <f t="shared" si="398"/>
        <v>#N/A</v>
      </c>
      <c r="N1302" s="2" t="str">
        <f t="shared" si="399"/>
        <v>-</v>
      </c>
      <c r="O1302" s="2" t="str">
        <f t="shared" si="400"/>
        <v>-</v>
      </c>
      <c r="P1302" s="2" t="str">
        <f t="shared" si="401"/>
        <v>-</v>
      </c>
      <c r="Q1302" s="2" t="str">
        <f t="shared" si="402"/>
        <v>-</v>
      </c>
      <c r="AR1302" t="s">
        <v>1059</v>
      </c>
      <c r="AS1302" t="s">
        <v>2889</v>
      </c>
      <c r="AT1302" t="e">
        <f>#REF!</f>
        <v>#REF!</v>
      </c>
      <c r="AV1302" s="40">
        <v>26</v>
      </c>
      <c r="AW1302" s="42">
        <v>99</v>
      </c>
      <c r="AX1302" s="44">
        <f t="shared" si="395"/>
        <v>26099</v>
      </c>
      <c r="AZ1302" s="7" t="s">
        <v>4546</v>
      </c>
    </row>
    <row r="1303" spans="1:52" ht="13" hidden="1" customHeight="1" outlineLevel="1">
      <c r="A1303" t="s">
        <v>1060</v>
      </c>
      <c r="B1303" t="s">
        <v>2889</v>
      </c>
      <c r="C1303" s="25">
        <v>25048</v>
      </c>
      <c r="F1303" s="1">
        <v>18999</v>
      </c>
      <c r="G1303" s="1">
        <v>12833</v>
      </c>
      <c r="H1303" s="1">
        <v>12740</v>
      </c>
      <c r="I1303" s="2" t="str">
        <f t="shared" si="403"/>
        <v/>
      </c>
      <c r="J1303" s="2">
        <f t="shared" si="404"/>
        <v>0.67056160850571078</v>
      </c>
      <c r="K1303" s="10" t="e">
        <f t="shared" si="396"/>
        <v>#N/A</v>
      </c>
      <c r="L1303" s="9" t="e">
        <f t="shared" si="397"/>
        <v>#N/A</v>
      </c>
      <c r="M1303" s="8" t="e">
        <f t="shared" si="398"/>
        <v>#N/A</v>
      </c>
      <c r="N1303" s="2" t="str">
        <f t="shared" si="399"/>
        <v>-</v>
      </c>
      <c r="O1303" s="2" t="str">
        <f t="shared" si="400"/>
        <v>-</v>
      </c>
      <c r="P1303" s="2" t="str">
        <f t="shared" si="401"/>
        <v>-</v>
      </c>
      <c r="Q1303" s="2" t="str">
        <f t="shared" si="402"/>
        <v>-</v>
      </c>
      <c r="AR1303" t="s">
        <v>1060</v>
      </c>
      <c r="AS1303" t="s">
        <v>2889</v>
      </c>
      <c r="AT1303" t="e">
        <f>#REF!</f>
        <v>#REF!</v>
      </c>
      <c r="AV1303" s="40">
        <v>26</v>
      </c>
      <c r="AW1303" s="42">
        <v>101</v>
      </c>
      <c r="AX1303" s="44">
        <f t="shared" si="395"/>
        <v>26101</v>
      </c>
      <c r="AZ1303" s="7" t="s">
        <v>4546</v>
      </c>
    </row>
    <row r="1304" spans="1:52" ht="13" hidden="1" customHeight="1" outlineLevel="1">
      <c r="A1304" t="s">
        <v>785</v>
      </c>
      <c r="B1304" t="s">
        <v>2889</v>
      </c>
      <c r="C1304" s="25">
        <v>65620</v>
      </c>
      <c r="F1304" s="1">
        <v>49755</v>
      </c>
      <c r="G1304" s="1">
        <v>32628</v>
      </c>
      <c r="H1304" s="1">
        <v>32488</v>
      </c>
      <c r="I1304" s="2" t="str">
        <f t="shared" si="403"/>
        <v/>
      </c>
      <c r="J1304" s="2">
        <f t="shared" si="404"/>
        <v>0.65295950155763238</v>
      </c>
      <c r="K1304" s="10" t="e">
        <f t="shared" si="396"/>
        <v>#N/A</v>
      </c>
      <c r="L1304" s="9" t="e">
        <f t="shared" si="397"/>
        <v>#N/A</v>
      </c>
      <c r="M1304" s="8" t="e">
        <f t="shared" si="398"/>
        <v>#N/A</v>
      </c>
      <c r="N1304" s="2" t="str">
        <f t="shared" si="399"/>
        <v>-</v>
      </c>
      <c r="O1304" s="2" t="str">
        <f t="shared" si="400"/>
        <v>-</v>
      </c>
      <c r="P1304" s="2" t="str">
        <f t="shared" si="401"/>
        <v>-</v>
      </c>
      <c r="Q1304" s="2" t="str">
        <f t="shared" si="402"/>
        <v>-</v>
      </c>
      <c r="AR1304" t="s">
        <v>785</v>
      </c>
      <c r="AS1304" t="s">
        <v>2889</v>
      </c>
      <c r="AT1304" t="e">
        <f>#REF!</f>
        <v>#REF!</v>
      </c>
      <c r="AV1304" s="40">
        <v>26</v>
      </c>
      <c r="AW1304" s="42">
        <v>103</v>
      </c>
      <c r="AX1304" s="44">
        <f t="shared" si="395"/>
        <v>26103</v>
      </c>
      <c r="AZ1304" s="7" t="s">
        <v>4546</v>
      </c>
    </row>
    <row r="1305" spans="1:52" ht="13" hidden="1" customHeight="1" outlineLevel="1">
      <c r="A1305" t="s">
        <v>1877</v>
      </c>
      <c r="B1305" t="s">
        <v>2889</v>
      </c>
      <c r="C1305" s="25">
        <v>28842</v>
      </c>
      <c r="F1305" s="1">
        <v>21015</v>
      </c>
      <c r="G1305" s="1">
        <v>14827</v>
      </c>
      <c r="H1305" s="1">
        <v>14611</v>
      </c>
      <c r="I1305" s="2" t="str">
        <f t="shared" si="403"/>
        <v/>
      </c>
      <c r="J1305" s="2">
        <f t="shared" si="404"/>
        <v>0.69526528669997623</v>
      </c>
      <c r="K1305" s="10" t="e">
        <f t="shared" si="396"/>
        <v>#N/A</v>
      </c>
      <c r="L1305" s="9" t="e">
        <f t="shared" si="397"/>
        <v>#N/A</v>
      </c>
      <c r="M1305" s="8" t="e">
        <f t="shared" si="398"/>
        <v>#N/A</v>
      </c>
      <c r="N1305" s="2" t="str">
        <f t="shared" si="399"/>
        <v>-</v>
      </c>
      <c r="O1305" s="2" t="str">
        <f t="shared" si="400"/>
        <v>-</v>
      </c>
      <c r="P1305" s="2" t="str">
        <f t="shared" si="401"/>
        <v>-</v>
      </c>
      <c r="Q1305" s="2" t="str">
        <f t="shared" si="402"/>
        <v>-</v>
      </c>
      <c r="AR1305" t="s">
        <v>1877</v>
      </c>
      <c r="AS1305" t="s">
        <v>2889</v>
      </c>
      <c r="AT1305" t="e">
        <f>#REF!</f>
        <v>#REF!</v>
      </c>
      <c r="AV1305" s="40">
        <v>26</v>
      </c>
      <c r="AW1305" s="42">
        <v>105</v>
      </c>
      <c r="AX1305" s="44">
        <f t="shared" si="395"/>
        <v>26105</v>
      </c>
      <c r="AZ1305" s="7" t="s">
        <v>4546</v>
      </c>
    </row>
    <row r="1306" spans="1:52" ht="13" hidden="1" customHeight="1" outlineLevel="1">
      <c r="A1306" t="s">
        <v>2641</v>
      </c>
      <c r="B1306" t="s">
        <v>2889</v>
      </c>
      <c r="C1306" s="25">
        <v>42553</v>
      </c>
      <c r="F1306" s="1">
        <v>25708</v>
      </c>
      <c r="G1306" s="1">
        <v>17976</v>
      </c>
      <c r="H1306" s="1">
        <v>17581</v>
      </c>
      <c r="I1306" s="2" t="str">
        <f t="shared" si="403"/>
        <v/>
      </c>
      <c r="J1306" s="2">
        <f t="shared" si="404"/>
        <v>0.68387272444375291</v>
      </c>
      <c r="K1306" s="10" t="e">
        <f t="shared" si="396"/>
        <v>#N/A</v>
      </c>
      <c r="L1306" s="9" t="e">
        <f t="shared" si="397"/>
        <v>#N/A</v>
      </c>
      <c r="M1306" s="8" t="e">
        <f t="shared" si="398"/>
        <v>#N/A</v>
      </c>
      <c r="N1306" s="2" t="str">
        <f t="shared" si="399"/>
        <v>-</v>
      </c>
      <c r="O1306" s="2" t="str">
        <f t="shared" si="400"/>
        <v>-</v>
      </c>
      <c r="P1306" s="2" t="str">
        <f t="shared" si="401"/>
        <v>-</v>
      </c>
      <c r="Q1306" s="2" t="str">
        <f t="shared" si="402"/>
        <v>-</v>
      </c>
      <c r="AR1306" t="s">
        <v>2641</v>
      </c>
      <c r="AS1306" t="s">
        <v>2889</v>
      </c>
      <c r="AT1306" t="e">
        <f>#REF!</f>
        <v>#REF!</v>
      </c>
      <c r="AV1306" s="40">
        <v>26</v>
      </c>
      <c r="AW1306" s="42">
        <v>107</v>
      </c>
      <c r="AX1306" s="44">
        <f t="shared" si="395"/>
        <v>26107</v>
      </c>
      <c r="AZ1306" s="7" t="s">
        <v>4546</v>
      </c>
    </row>
    <row r="1307" spans="1:52" ht="13" hidden="1" customHeight="1" outlineLevel="1">
      <c r="A1307" t="s">
        <v>2204</v>
      </c>
      <c r="B1307" t="s">
        <v>2889</v>
      </c>
      <c r="C1307" s="25">
        <v>24987</v>
      </c>
      <c r="F1307" s="1">
        <v>17741</v>
      </c>
      <c r="G1307" s="1">
        <v>11539</v>
      </c>
      <c r="H1307" s="1">
        <v>11419</v>
      </c>
      <c r="I1307" s="2" t="str">
        <f t="shared" si="403"/>
        <v/>
      </c>
      <c r="J1307" s="2">
        <f t="shared" si="404"/>
        <v>0.64365030156135505</v>
      </c>
      <c r="K1307" s="10" t="e">
        <f t="shared" si="396"/>
        <v>#N/A</v>
      </c>
      <c r="L1307" s="9" t="e">
        <f t="shared" si="397"/>
        <v>#N/A</v>
      </c>
      <c r="M1307" s="8" t="e">
        <f t="shared" si="398"/>
        <v>#N/A</v>
      </c>
      <c r="N1307" s="2" t="str">
        <f t="shared" si="399"/>
        <v>-</v>
      </c>
      <c r="O1307" s="2" t="str">
        <f t="shared" si="400"/>
        <v>-</v>
      </c>
      <c r="P1307" s="2" t="str">
        <f t="shared" si="401"/>
        <v>-</v>
      </c>
      <c r="Q1307" s="2" t="str">
        <f t="shared" si="402"/>
        <v>-</v>
      </c>
      <c r="AR1307" t="s">
        <v>2204</v>
      </c>
      <c r="AS1307" t="s">
        <v>2889</v>
      </c>
      <c r="AT1307" t="e">
        <f>#REF!</f>
        <v>#REF!</v>
      </c>
      <c r="AV1307" s="40">
        <v>26</v>
      </c>
      <c r="AW1307" s="42">
        <v>109</v>
      </c>
      <c r="AX1307" s="44">
        <f t="shared" si="395"/>
        <v>26109</v>
      </c>
      <c r="AZ1307" s="7" t="s">
        <v>4546</v>
      </c>
    </row>
    <row r="1308" spans="1:52" ht="13" hidden="1" customHeight="1" outlineLevel="1">
      <c r="A1308" t="s">
        <v>2531</v>
      </c>
      <c r="B1308" t="s">
        <v>2889</v>
      </c>
      <c r="C1308" s="25">
        <v>84058</v>
      </c>
      <c r="F1308" s="1">
        <v>61228</v>
      </c>
      <c r="G1308" s="1">
        <v>43752</v>
      </c>
      <c r="H1308" s="1">
        <v>43275</v>
      </c>
      <c r="I1308" s="2" t="str">
        <f t="shared" si="403"/>
        <v/>
      </c>
      <c r="J1308" s="2">
        <f t="shared" si="404"/>
        <v>0.70678447768994579</v>
      </c>
      <c r="K1308" s="10" t="e">
        <f t="shared" si="396"/>
        <v>#N/A</v>
      </c>
      <c r="L1308" s="9" t="e">
        <f t="shared" si="397"/>
        <v>#N/A</v>
      </c>
      <c r="M1308" s="8" t="e">
        <f t="shared" si="398"/>
        <v>#N/A</v>
      </c>
      <c r="N1308" s="2" t="str">
        <f t="shared" si="399"/>
        <v>-</v>
      </c>
      <c r="O1308" s="2" t="str">
        <f t="shared" si="400"/>
        <v>-</v>
      </c>
      <c r="P1308" s="2" t="str">
        <f t="shared" si="401"/>
        <v>-</v>
      </c>
      <c r="Q1308" s="2" t="str">
        <f t="shared" si="402"/>
        <v>-</v>
      </c>
      <c r="AR1308" t="s">
        <v>2531</v>
      </c>
      <c r="AS1308" t="s">
        <v>2889</v>
      </c>
      <c r="AT1308" t="e">
        <f>#REF!</f>
        <v>#REF!</v>
      </c>
      <c r="AV1308" s="40">
        <v>26</v>
      </c>
      <c r="AW1308" s="42">
        <v>111</v>
      </c>
      <c r="AX1308" s="44">
        <f t="shared" si="395"/>
        <v>26111</v>
      </c>
      <c r="AZ1308" s="7" t="s">
        <v>4546</v>
      </c>
    </row>
    <row r="1309" spans="1:52" ht="13" hidden="1" customHeight="1" outlineLevel="1">
      <c r="A1309" t="s">
        <v>3425</v>
      </c>
      <c r="B1309" t="s">
        <v>2889</v>
      </c>
      <c r="C1309" s="25">
        <v>15127</v>
      </c>
      <c r="F1309" s="1">
        <v>10451</v>
      </c>
      <c r="G1309" s="1">
        <v>7537</v>
      </c>
      <c r="H1309" s="1">
        <v>7421</v>
      </c>
      <c r="I1309" s="2" t="str">
        <f t="shared" si="403"/>
        <v/>
      </c>
      <c r="J1309" s="2">
        <f t="shared" si="404"/>
        <v>0.71007559085255001</v>
      </c>
      <c r="K1309" s="10" t="e">
        <f t="shared" si="396"/>
        <v>#N/A</v>
      </c>
      <c r="L1309" s="9" t="e">
        <f t="shared" si="397"/>
        <v>#N/A</v>
      </c>
      <c r="M1309" s="8" t="e">
        <f t="shared" si="398"/>
        <v>#N/A</v>
      </c>
      <c r="N1309" s="2" t="str">
        <f t="shared" si="399"/>
        <v>-</v>
      </c>
      <c r="O1309" s="2" t="str">
        <f t="shared" si="400"/>
        <v>-</v>
      </c>
      <c r="P1309" s="2" t="str">
        <f t="shared" si="401"/>
        <v>-</v>
      </c>
      <c r="Q1309" s="2" t="str">
        <f t="shared" si="402"/>
        <v>-</v>
      </c>
      <c r="AR1309" t="s">
        <v>3425</v>
      </c>
      <c r="AS1309" t="s">
        <v>2889</v>
      </c>
      <c r="AT1309" t="e">
        <f>#REF!</f>
        <v>#REF!</v>
      </c>
      <c r="AV1309" s="40">
        <v>26</v>
      </c>
      <c r="AW1309" s="42">
        <v>113</v>
      </c>
      <c r="AX1309" s="44">
        <f t="shared" si="395"/>
        <v>26113</v>
      </c>
      <c r="AZ1309" s="7" t="s">
        <v>4546</v>
      </c>
    </row>
    <row r="1310" spans="1:52" ht="13" hidden="1" customHeight="1" outlineLevel="1">
      <c r="A1310" t="s">
        <v>2045</v>
      </c>
      <c r="B1310" t="s">
        <v>2889</v>
      </c>
      <c r="C1310" s="25">
        <v>151117</v>
      </c>
      <c r="F1310" s="1">
        <v>109397</v>
      </c>
      <c r="G1310" s="1">
        <v>74678</v>
      </c>
      <c r="H1310" s="1">
        <v>74132</v>
      </c>
      <c r="I1310" s="2" t="str">
        <f t="shared" si="403"/>
        <v/>
      </c>
      <c r="J1310" s="2">
        <f t="shared" si="404"/>
        <v>0.67764198286973132</v>
      </c>
      <c r="K1310" s="10" t="e">
        <f t="shared" si="396"/>
        <v>#N/A</v>
      </c>
      <c r="L1310" s="9" t="e">
        <f t="shared" si="397"/>
        <v>#N/A</v>
      </c>
      <c r="M1310" s="8" t="e">
        <f t="shared" si="398"/>
        <v>#N/A</v>
      </c>
      <c r="N1310" s="2" t="str">
        <f t="shared" si="399"/>
        <v>-</v>
      </c>
      <c r="O1310" s="2" t="str">
        <f t="shared" si="400"/>
        <v>-</v>
      </c>
      <c r="P1310" s="2" t="str">
        <f t="shared" si="401"/>
        <v>-</v>
      </c>
      <c r="Q1310" s="2" t="str">
        <f t="shared" si="402"/>
        <v>-</v>
      </c>
      <c r="AR1310" t="s">
        <v>2045</v>
      </c>
      <c r="AS1310" t="s">
        <v>2889</v>
      </c>
      <c r="AT1310" t="e">
        <f>#REF!</f>
        <v>#REF!</v>
      </c>
      <c r="AV1310" s="40">
        <v>26</v>
      </c>
      <c r="AW1310" s="42">
        <v>115</v>
      </c>
      <c r="AX1310" s="44">
        <f t="shared" si="395"/>
        <v>26115</v>
      </c>
      <c r="AZ1310" s="7" t="s">
        <v>4546</v>
      </c>
    </row>
    <row r="1311" spans="1:52" ht="13" hidden="1" customHeight="1" outlineLevel="1">
      <c r="A1311" t="s">
        <v>4695</v>
      </c>
      <c r="B1311" t="s">
        <v>2889</v>
      </c>
      <c r="C1311" s="25">
        <v>63482</v>
      </c>
      <c r="F1311" s="1">
        <v>40287</v>
      </c>
      <c r="G1311" s="1">
        <v>26867</v>
      </c>
      <c r="H1311" s="1">
        <v>26734</v>
      </c>
      <c r="I1311" s="2" t="str">
        <f t="shared" si="403"/>
        <v/>
      </c>
      <c r="J1311" s="2">
        <f t="shared" si="404"/>
        <v>0.66358875071362966</v>
      </c>
      <c r="K1311" s="10" t="e">
        <f t="shared" si="396"/>
        <v>#N/A</v>
      </c>
      <c r="L1311" s="9" t="e">
        <f t="shared" si="397"/>
        <v>#N/A</v>
      </c>
      <c r="M1311" s="8" t="e">
        <f t="shared" si="398"/>
        <v>#N/A</v>
      </c>
      <c r="N1311" s="2" t="str">
        <f t="shared" si="399"/>
        <v>-</v>
      </c>
      <c r="O1311" s="2" t="str">
        <f t="shared" si="400"/>
        <v>-</v>
      </c>
      <c r="P1311" s="2" t="str">
        <f t="shared" si="401"/>
        <v>-</v>
      </c>
      <c r="Q1311" s="2" t="str">
        <f t="shared" si="402"/>
        <v>-</v>
      </c>
      <c r="AR1311" t="s">
        <v>4695</v>
      </c>
      <c r="AS1311" t="s">
        <v>2889</v>
      </c>
      <c r="AT1311" t="e">
        <f>#REF!</f>
        <v>#REF!</v>
      </c>
      <c r="AV1311" s="40">
        <v>26</v>
      </c>
      <c r="AW1311" s="42">
        <v>117</v>
      </c>
      <c r="AX1311" s="44">
        <f t="shared" si="395"/>
        <v>26117</v>
      </c>
      <c r="AZ1311" s="7" t="s">
        <v>4546</v>
      </c>
    </row>
    <row r="1312" spans="1:52" ht="13" hidden="1" customHeight="1" outlineLevel="1">
      <c r="A1312" t="s">
        <v>1549</v>
      </c>
      <c r="B1312" t="s">
        <v>2889</v>
      </c>
      <c r="C1312" s="25">
        <v>10326</v>
      </c>
      <c r="F1312" s="1">
        <v>7778</v>
      </c>
      <c r="G1312" s="1">
        <v>5606</v>
      </c>
      <c r="H1312" s="1">
        <v>5563</v>
      </c>
      <c r="I1312" s="2" t="str">
        <f t="shared" si="403"/>
        <v/>
      </c>
      <c r="J1312" s="2">
        <f t="shared" si="404"/>
        <v>0.71522242221650811</v>
      </c>
      <c r="K1312" s="10" t="e">
        <f t="shared" si="396"/>
        <v>#N/A</v>
      </c>
      <c r="L1312" s="9" t="e">
        <f t="shared" si="397"/>
        <v>#N/A</v>
      </c>
      <c r="M1312" s="8" t="e">
        <f t="shared" si="398"/>
        <v>#N/A</v>
      </c>
      <c r="N1312" s="2" t="str">
        <f t="shared" si="399"/>
        <v>-</v>
      </c>
      <c r="O1312" s="2" t="str">
        <f t="shared" si="400"/>
        <v>-</v>
      </c>
      <c r="P1312" s="2" t="str">
        <f t="shared" si="401"/>
        <v>-</v>
      </c>
      <c r="Q1312" s="2" t="str">
        <f t="shared" si="402"/>
        <v>-</v>
      </c>
      <c r="AR1312" t="s">
        <v>1549</v>
      </c>
      <c r="AS1312" t="s">
        <v>2889</v>
      </c>
      <c r="AT1312" t="e">
        <f>#REF!</f>
        <v>#REF!</v>
      </c>
      <c r="AV1312" s="40">
        <v>26</v>
      </c>
      <c r="AW1312" s="42">
        <v>119</v>
      </c>
      <c r="AX1312" s="44">
        <f t="shared" si="395"/>
        <v>26119</v>
      </c>
      <c r="AZ1312" s="7" t="s">
        <v>4546</v>
      </c>
    </row>
    <row r="1313" spans="1:52" ht="13" hidden="1" customHeight="1" outlineLevel="1">
      <c r="A1313" t="s">
        <v>2357</v>
      </c>
      <c r="B1313" t="s">
        <v>2889</v>
      </c>
      <c r="C1313" s="25">
        <v>172771</v>
      </c>
      <c r="F1313" s="1">
        <v>121992</v>
      </c>
      <c r="G1313" s="1">
        <v>80884</v>
      </c>
      <c r="H1313" s="1">
        <v>80313</v>
      </c>
      <c r="I1313" s="2" t="str">
        <f t="shared" si="403"/>
        <v/>
      </c>
      <c r="J1313" s="2">
        <f t="shared" si="404"/>
        <v>0.65834644894747196</v>
      </c>
      <c r="K1313" s="10" t="e">
        <f t="shared" si="396"/>
        <v>#N/A</v>
      </c>
      <c r="L1313" s="9" t="e">
        <f t="shared" si="397"/>
        <v>#N/A</v>
      </c>
      <c r="M1313" s="8" t="e">
        <f t="shared" si="398"/>
        <v>#N/A</v>
      </c>
      <c r="N1313" s="2" t="str">
        <f t="shared" si="399"/>
        <v>-</v>
      </c>
      <c r="O1313" s="2" t="str">
        <f t="shared" si="400"/>
        <v>-</v>
      </c>
      <c r="P1313" s="2" t="str">
        <f t="shared" si="401"/>
        <v>-</v>
      </c>
      <c r="Q1313" s="2" t="str">
        <f t="shared" si="402"/>
        <v>-</v>
      </c>
      <c r="AR1313" t="s">
        <v>2357</v>
      </c>
      <c r="AS1313" t="s">
        <v>2889</v>
      </c>
      <c r="AT1313" t="e">
        <f>#REF!</f>
        <v>#REF!</v>
      </c>
      <c r="AV1313" s="40">
        <v>26</v>
      </c>
      <c r="AW1313" s="42">
        <v>121</v>
      </c>
      <c r="AX1313" s="44">
        <f t="shared" si="395"/>
        <v>26121</v>
      </c>
      <c r="AZ1313" s="7" t="s">
        <v>4546</v>
      </c>
    </row>
    <row r="1314" spans="1:52" ht="13" hidden="1" customHeight="1" outlineLevel="1">
      <c r="A1314" t="s">
        <v>2358</v>
      </c>
      <c r="B1314" t="s">
        <v>2889</v>
      </c>
      <c r="C1314" s="25">
        <v>49272</v>
      </c>
      <c r="F1314" s="1">
        <v>33571</v>
      </c>
      <c r="G1314" s="1">
        <v>23045</v>
      </c>
      <c r="H1314" s="1">
        <v>22873</v>
      </c>
      <c r="I1314" s="2" t="str">
        <f t="shared" si="403"/>
        <v/>
      </c>
      <c r="J1314" s="2">
        <f t="shared" si="404"/>
        <v>0.68133210211194184</v>
      </c>
      <c r="K1314" s="10" t="e">
        <f t="shared" si="396"/>
        <v>#N/A</v>
      </c>
      <c r="L1314" s="9" t="e">
        <f t="shared" si="397"/>
        <v>#N/A</v>
      </c>
      <c r="M1314" s="8" t="e">
        <f t="shared" si="398"/>
        <v>#N/A</v>
      </c>
      <c r="N1314" s="2" t="str">
        <f t="shared" si="399"/>
        <v>-</v>
      </c>
      <c r="O1314" s="2" t="str">
        <f t="shared" si="400"/>
        <v>-</v>
      </c>
      <c r="P1314" s="2" t="str">
        <f t="shared" si="401"/>
        <v>-</v>
      </c>
      <c r="Q1314" s="2" t="str">
        <f t="shared" si="402"/>
        <v>-</v>
      </c>
      <c r="AR1314" t="s">
        <v>2358</v>
      </c>
      <c r="AS1314" t="s">
        <v>2889</v>
      </c>
      <c r="AT1314" t="e">
        <f>#REF!</f>
        <v>#REF!</v>
      </c>
      <c r="AV1314" s="40">
        <v>26</v>
      </c>
      <c r="AW1314" s="42">
        <v>123</v>
      </c>
      <c r="AX1314" s="44">
        <f t="shared" si="395"/>
        <v>26123</v>
      </c>
      <c r="AZ1314" s="7" t="s">
        <v>4546</v>
      </c>
    </row>
    <row r="1315" spans="1:52" ht="13" hidden="1" customHeight="1" outlineLevel="1">
      <c r="A1315" t="s">
        <v>2597</v>
      </c>
      <c r="B1315" t="s">
        <v>2889</v>
      </c>
      <c r="C1315" s="25">
        <v>1203812</v>
      </c>
      <c r="F1315" s="1">
        <v>889642</v>
      </c>
      <c r="G1315" s="1">
        <v>645644</v>
      </c>
      <c r="H1315" s="1">
        <v>641977</v>
      </c>
      <c r="I1315" s="2" t="str">
        <f t="shared" si="403"/>
        <v/>
      </c>
      <c r="J1315" s="2">
        <f t="shared" si="404"/>
        <v>0.72161273860721509</v>
      </c>
      <c r="K1315" s="10" t="e">
        <f t="shared" si="396"/>
        <v>#N/A</v>
      </c>
      <c r="L1315" s="9" t="e">
        <f t="shared" si="397"/>
        <v>#N/A</v>
      </c>
      <c r="M1315" s="8" t="e">
        <f t="shared" si="398"/>
        <v>#N/A</v>
      </c>
      <c r="N1315" s="2" t="str">
        <f t="shared" si="399"/>
        <v>-</v>
      </c>
      <c r="O1315" s="2" t="str">
        <f t="shared" si="400"/>
        <v>-</v>
      </c>
      <c r="P1315" s="2" t="str">
        <f t="shared" si="401"/>
        <v>-</v>
      </c>
      <c r="Q1315" s="2" t="str">
        <f t="shared" si="402"/>
        <v>-</v>
      </c>
      <c r="AR1315" t="s">
        <v>2597</v>
      </c>
      <c r="AS1315" t="s">
        <v>2889</v>
      </c>
      <c r="AT1315" t="e">
        <f>#REF!</f>
        <v>#REF!</v>
      </c>
      <c r="AV1315" s="40">
        <v>26</v>
      </c>
      <c r="AW1315" s="42">
        <v>125</v>
      </c>
      <c r="AX1315" s="44">
        <f t="shared" si="395"/>
        <v>26125</v>
      </c>
      <c r="AZ1315" s="7" t="s">
        <v>4546</v>
      </c>
    </row>
    <row r="1316" spans="1:52" ht="13" hidden="1" customHeight="1" outlineLevel="1">
      <c r="A1316" t="s">
        <v>2845</v>
      </c>
      <c r="B1316" t="s">
        <v>2889</v>
      </c>
      <c r="C1316" s="25">
        <v>27556</v>
      </c>
      <c r="F1316" s="1">
        <v>18553</v>
      </c>
      <c r="G1316" s="1">
        <v>12424</v>
      </c>
      <c r="H1316" s="1">
        <v>12297</v>
      </c>
      <c r="I1316" s="2" t="str">
        <f t="shared" si="403"/>
        <v/>
      </c>
      <c r="J1316" s="2">
        <f t="shared" si="404"/>
        <v>0.66280385921414331</v>
      </c>
      <c r="K1316" s="10" t="e">
        <f t="shared" si="396"/>
        <v>#N/A</v>
      </c>
      <c r="L1316" s="9" t="e">
        <f t="shared" si="397"/>
        <v>#N/A</v>
      </c>
      <c r="M1316" s="8" t="e">
        <f t="shared" si="398"/>
        <v>#N/A</v>
      </c>
      <c r="N1316" s="2" t="str">
        <f t="shared" si="399"/>
        <v>-</v>
      </c>
      <c r="O1316" s="2" t="str">
        <f t="shared" si="400"/>
        <v>-</v>
      </c>
      <c r="P1316" s="2" t="str">
        <f t="shared" si="401"/>
        <v>-</v>
      </c>
      <c r="Q1316" s="2" t="str">
        <f t="shared" si="402"/>
        <v>-</v>
      </c>
      <c r="AR1316" t="s">
        <v>2845</v>
      </c>
      <c r="AS1316" t="s">
        <v>2889</v>
      </c>
      <c r="AT1316" t="e">
        <f>#REF!</f>
        <v>#REF!</v>
      </c>
      <c r="AV1316" s="40">
        <v>26</v>
      </c>
      <c r="AW1316" s="42">
        <v>127</v>
      </c>
      <c r="AX1316" s="44">
        <f t="shared" si="395"/>
        <v>26127</v>
      </c>
      <c r="AZ1316" s="7" t="s">
        <v>4546</v>
      </c>
    </row>
    <row r="1317" spans="1:52" ht="13" hidden="1" customHeight="1" outlineLevel="1">
      <c r="A1317" t="s">
        <v>840</v>
      </c>
      <c r="B1317" t="s">
        <v>2889</v>
      </c>
      <c r="C1317" s="25">
        <v>22053</v>
      </c>
      <c r="F1317" s="1">
        <v>16798</v>
      </c>
      <c r="G1317" s="1">
        <v>11028</v>
      </c>
      <c r="H1317" s="1">
        <v>10796</v>
      </c>
      <c r="I1317" s="2" t="str">
        <f t="shared" si="403"/>
        <v/>
      </c>
      <c r="J1317" s="2">
        <f t="shared" si="404"/>
        <v>0.64269555899511843</v>
      </c>
      <c r="K1317" s="10" t="e">
        <f t="shared" ref="K1317:K1336" si="405">RANK(R1317,R1317:AO1317)</f>
        <v>#N/A</v>
      </c>
      <c r="L1317" s="9" t="e">
        <f t="shared" ref="L1317:L1336" si="406">RANK(S1317,R1317:AO1317)</f>
        <v>#N/A</v>
      </c>
      <c r="M1317" s="8" t="e">
        <f t="shared" ref="M1317:M1336" si="407">RANK(T1317,R1317:AO1317)</f>
        <v>#N/A</v>
      </c>
      <c r="N1317" s="2" t="str">
        <f t="shared" ref="N1317:N1336" si="408">IF(SUM($R1317:$AN1317)=0,"-",R1317/SUM($R1317:$AN1317))</f>
        <v>-</v>
      </c>
      <c r="O1317" s="2" t="str">
        <f t="shared" ref="O1317:O1336" si="409">IF(SUM($R1317:$AN1317)=0,"-",S1317/SUM($R1317:$AN1317))</f>
        <v>-</v>
      </c>
      <c r="P1317" s="2" t="str">
        <f t="shared" ref="P1317:P1336" si="410">IF(SUM($R1317:$AN1317)=0,"-",T1317/SUM($R1317:$AN1317))</f>
        <v>-</v>
      </c>
      <c r="Q1317" s="2" t="str">
        <f t="shared" ref="Q1317:Q1336" si="411">IF(SUM($R1317:$AN1317)=0,"-",(1-N1317-O1317-P1317))</f>
        <v>-</v>
      </c>
      <c r="AR1317" t="s">
        <v>840</v>
      </c>
      <c r="AS1317" t="s">
        <v>2889</v>
      </c>
      <c r="AT1317" t="e">
        <f>#REF!</f>
        <v>#REF!</v>
      </c>
      <c r="AV1317" s="40">
        <v>26</v>
      </c>
      <c r="AW1317" s="42">
        <v>129</v>
      </c>
      <c r="AX1317" s="44">
        <f t="shared" si="395"/>
        <v>26129</v>
      </c>
      <c r="AZ1317" s="7" t="s">
        <v>4546</v>
      </c>
    </row>
    <row r="1318" spans="1:52" ht="13" hidden="1" customHeight="1" outlineLevel="1">
      <c r="A1318" t="s">
        <v>2117</v>
      </c>
      <c r="B1318" t="s">
        <v>2889</v>
      </c>
      <c r="C1318" s="25">
        <v>7497</v>
      </c>
      <c r="F1318" s="1">
        <v>6310</v>
      </c>
      <c r="G1318" s="1">
        <v>4253</v>
      </c>
      <c r="H1318" s="1">
        <v>4192</v>
      </c>
      <c r="I1318" s="2" t="str">
        <f t="shared" si="403"/>
        <v/>
      </c>
      <c r="J1318" s="2">
        <f t="shared" si="404"/>
        <v>0.66434231378763864</v>
      </c>
      <c r="K1318" s="10" t="e">
        <f t="shared" si="405"/>
        <v>#N/A</v>
      </c>
      <c r="L1318" s="9" t="e">
        <f t="shared" si="406"/>
        <v>#N/A</v>
      </c>
      <c r="M1318" s="8" t="e">
        <f t="shared" si="407"/>
        <v>#N/A</v>
      </c>
      <c r="N1318" s="2" t="str">
        <f t="shared" si="408"/>
        <v>-</v>
      </c>
      <c r="O1318" s="2" t="str">
        <f t="shared" si="409"/>
        <v>-</v>
      </c>
      <c r="P1318" s="2" t="str">
        <f t="shared" si="410"/>
        <v>-</v>
      </c>
      <c r="Q1318" s="2" t="str">
        <f t="shared" si="411"/>
        <v>-</v>
      </c>
      <c r="AR1318" t="s">
        <v>2117</v>
      </c>
      <c r="AS1318" t="s">
        <v>2889</v>
      </c>
      <c r="AT1318" t="e">
        <f>#REF!</f>
        <v>#REF!</v>
      </c>
      <c r="AV1318" s="40">
        <v>26</v>
      </c>
      <c r="AW1318" s="42">
        <v>131</v>
      </c>
      <c r="AX1318" s="44">
        <f t="shared" si="395"/>
        <v>26131</v>
      </c>
      <c r="AZ1318" s="7" t="s">
        <v>4546</v>
      </c>
    </row>
    <row r="1319" spans="1:52" ht="13" hidden="1" customHeight="1" outlineLevel="1">
      <c r="A1319" t="s">
        <v>1334</v>
      </c>
      <c r="B1319" t="s">
        <v>2889</v>
      </c>
      <c r="C1319" s="25">
        <v>23990</v>
      </c>
      <c r="F1319" s="1">
        <v>16601</v>
      </c>
      <c r="G1319" s="1">
        <v>11367</v>
      </c>
      <c r="H1319" s="1">
        <v>11188</v>
      </c>
      <c r="I1319" s="2" t="str">
        <f t="shared" si="403"/>
        <v/>
      </c>
      <c r="J1319" s="2">
        <f t="shared" si="404"/>
        <v>0.67393530510210231</v>
      </c>
      <c r="K1319" s="10" t="e">
        <f t="shared" si="405"/>
        <v>#N/A</v>
      </c>
      <c r="L1319" s="9" t="e">
        <f t="shared" si="406"/>
        <v>#N/A</v>
      </c>
      <c r="M1319" s="8" t="e">
        <f t="shared" si="407"/>
        <v>#N/A</v>
      </c>
      <c r="N1319" s="2" t="str">
        <f t="shared" si="408"/>
        <v>-</v>
      </c>
      <c r="O1319" s="2" t="str">
        <f t="shared" si="409"/>
        <v>-</v>
      </c>
      <c r="P1319" s="2" t="str">
        <f t="shared" si="410"/>
        <v>-</v>
      </c>
      <c r="Q1319" s="2" t="str">
        <f t="shared" si="411"/>
        <v>-</v>
      </c>
      <c r="AR1319" t="s">
        <v>1334</v>
      </c>
      <c r="AS1319" t="s">
        <v>2889</v>
      </c>
      <c r="AT1319" t="e">
        <f>#REF!</f>
        <v>#REF!</v>
      </c>
      <c r="AV1319" s="40">
        <v>26</v>
      </c>
      <c r="AW1319" s="42">
        <v>133</v>
      </c>
      <c r="AX1319" s="44">
        <f t="shared" si="395"/>
        <v>26133</v>
      </c>
      <c r="AZ1319" s="7" t="s">
        <v>4546</v>
      </c>
    </row>
    <row r="1320" spans="1:52" ht="13" hidden="1" customHeight="1" outlineLevel="1">
      <c r="A1320" t="s">
        <v>2756</v>
      </c>
      <c r="B1320" t="s">
        <v>2889</v>
      </c>
      <c r="C1320" s="25">
        <v>9299</v>
      </c>
      <c r="F1320" s="1">
        <v>6576</v>
      </c>
      <c r="G1320" s="1">
        <v>4410</v>
      </c>
      <c r="H1320" s="1">
        <v>4409</v>
      </c>
      <c r="I1320" s="2" t="str">
        <f t="shared" si="403"/>
        <v/>
      </c>
      <c r="J1320" s="2">
        <f t="shared" si="404"/>
        <v>0.67046836982968372</v>
      </c>
      <c r="K1320" s="10" t="e">
        <f t="shared" si="405"/>
        <v>#N/A</v>
      </c>
      <c r="L1320" s="9" t="e">
        <f t="shared" si="406"/>
        <v>#N/A</v>
      </c>
      <c r="M1320" s="8" t="e">
        <f t="shared" si="407"/>
        <v>#N/A</v>
      </c>
      <c r="N1320" s="2" t="str">
        <f t="shared" si="408"/>
        <v>-</v>
      </c>
      <c r="O1320" s="2" t="str">
        <f t="shared" si="409"/>
        <v>-</v>
      </c>
      <c r="P1320" s="2" t="str">
        <f t="shared" si="410"/>
        <v>-</v>
      </c>
      <c r="Q1320" s="2" t="str">
        <f t="shared" si="411"/>
        <v>-</v>
      </c>
      <c r="AR1320" t="s">
        <v>2756</v>
      </c>
      <c r="AS1320" t="s">
        <v>2889</v>
      </c>
      <c r="AT1320" t="e">
        <f>#REF!</f>
        <v>#REF!</v>
      </c>
      <c r="AV1320" s="40">
        <v>26</v>
      </c>
      <c r="AW1320" s="42">
        <v>135</v>
      </c>
      <c r="AX1320" s="44">
        <f t="shared" si="395"/>
        <v>26135</v>
      </c>
      <c r="AZ1320" s="7" t="s">
        <v>4546</v>
      </c>
    </row>
    <row r="1321" spans="1:52" ht="13" hidden="1" customHeight="1" outlineLevel="1">
      <c r="A1321" t="s">
        <v>2106</v>
      </c>
      <c r="B1321" t="s">
        <v>2889</v>
      </c>
      <c r="C1321" s="25">
        <v>24586</v>
      </c>
      <c r="F1321" s="1">
        <v>19380</v>
      </c>
      <c r="G1321" s="1">
        <v>12587</v>
      </c>
      <c r="H1321" s="1">
        <v>12307</v>
      </c>
      <c r="I1321" s="2" t="str">
        <f t="shared" si="403"/>
        <v/>
      </c>
      <c r="J1321" s="2">
        <f t="shared" si="404"/>
        <v>0.63503611971104235</v>
      </c>
      <c r="K1321" s="10" t="e">
        <f t="shared" si="405"/>
        <v>#N/A</v>
      </c>
      <c r="L1321" s="9" t="e">
        <f t="shared" si="406"/>
        <v>#N/A</v>
      </c>
      <c r="M1321" s="8" t="e">
        <f t="shared" si="407"/>
        <v>#N/A</v>
      </c>
      <c r="N1321" s="2" t="str">
        <f t="shared" si="408"/>
        <v>-</v>
      </c>
      <c r="O1321" s="2" t="str">
        <f t="shared" si="409"/>
        <v>-</v>
      </c>
      <c r="P1321" s="2" t="str">
        <f t="shared" si="410"/>
        <v>-</v>
      </c>
      <c r="Q1321" s="2" t="str">
        <f t="shared" si="411"/>
        <v>-</v>
      </c>
      <c r="AR1321" t="s">
        <v>2106</v>
      </c>
      <c r="AS1321" t="s">
        <v>2889</v>
      </c>
      <c r="AT1321" t="e">
        <f>#REF!</f>
        <v>#REF!</v>
      </c>
      <c r="AV1321" s="40">
        <v>26</v>
      </c>
      <c r="AW1321" s="42">
        <v>137</v>
      </c>
      <c r="AX1321" s="44">
        <f t="shared" si="395"/>
        <v>26137</v>
      </c>
      <c r="AZ1321" s="7" t="s">
        <v>4546</v>
      </c>
    </row>
    <row r="1322" spans="1:52" ht="13" hidden="1" customHeight="1" outlineLevel="1">
      <c r="A1322" t="s">
        <v>1140</v>
      </c>
      <c r="B1322" t="s">
        <v>2889</v>
      </c>
      <c r="C1322" s="25">
        <v>253048</v>
      </c>
      <c r="F1322" s="1">
        <v>163992</v>
      </c>
      <c r="G1322" s="1">
        <v>129301</v>
      </c>
      <c r="H1322" s="1">
        <v>128643</v>
      </c>
      <c r="I1322" s="2" t="str">
        <f t="shared" si="403"/>
        <v/>
      </c>
      <c r="J1322" s="2">
        <f t="shared" si="404"/>
        <v>0.7844468022830382</v>
      </c>
      <c r="K1322" s="10" t="e">
        <f t="shared" si="405"/>
        <v>#N/A</v>
      </c>
      <c r="L1322" s="9" t="e">
        <f t="shared" si="406"/>
        <v>#N/A</v>
      </c>
      <c r="M1322" s="8" t="e">
        <f t="shared" si="407"/>
        <v>#N/A</v>
      </c>
      <c r="N1322" s="2" t="str">
        <f t="shared" si="408"/>
        <v>-</v>
      </c>
      <c r="O1322" s="2" t="str">
        <f t="shared" si="409"/>
        <v>-</v>
      </c>
      <c r="P1322" s="2" t="str">
        <f t="shared" si="410"/>
        <v>-</v>
      </c>
      <c r="Q1322" s="2" t="str">
        <f t="shared" si="411"/>
        <v>-</v>
      </c>
      <c r="AR1322" t="s">
        <v>1140</v>
      </c>
      <c r="AS1322" t="s">
        <v>2889</v>
      </c>
      <c r="AT1322" t="e">
        <f>#REF!</f>
        <v>#REF!</v>
      </c>
      <c r="AV1322" s="40">
        <v>26</v>
      </c>
      <c r="AW1322" s="42">
        <v>139</v>
      </c>
      <c r="AX1322" s="44">
        <f t="shared" si="395"/>
        <v>26139</v>
      </c>
      <c r="AZ1322" s="7" t="s">
        <v>4546</v>
      </c>
    </row>
    <row r="1323" spans="1:52" ht="13" hidden="1" customHeight="1" outlineLevel="1">
      <c r="A1323" t="s">
        <v>633</v>
      </c>
      <c r="B1323" t="s">
        <v>2889</v>
      </c>
      <c r="C1323" s="25">
        <v>14163</v>
      </c>
      <c r="F1323" s="1">
        <v>11188</v>
      </c>
      <c r="G1323" s="1">
        <v>7732</v>
      </c>
      <c r="H1323" s="1">
        <v>7516</v>
      </c>
      <c r="I1323" s="2" t="str">
        <f t="shared" si="403"/>
        <v/>
      </c>
      <c r="J1323" s="2">
        <f t="shared" si="404"/>
        <v>0.67179120486235255</v>
      </c>
      <c r="K1323" s="10" t="e">
        <f t="shared" si="405"/>
        <v>#N/A</v>
      </c>
      <c r="L1323" s="9" t="e">
        <f t="shared" si="406"/>
        <v>#N/A</v>
      </c>
      <c r="M1323" s="8" t="e">
        <f t="shared" si="407"/>
        <v>#N/A</v>
      </c>
      <c r="N1323" s="2" t="str">
        <f t="shared" si="408"/>
        <v>-</v>
      </c>
      <c r="O1323" s="2" t="str">
        <f t="shared" si="409"/>
        <v>-</v>
      </c>
      <c r="P1323" s="2" t="str">
        <f t="shared" si="410"/>
        <v>-</v>
      </c>
      <c r="Q1323" s="2" t="str">
        <f t="shared" si="411"/>
        <v>-</v>
      </c>
      <c r="AR1323" t="s">
        <v>633</v>
      </c>
      <c r="AS1323" t="s">
        <v>2889</v>
      </c>
      <c r="AT1323" t="e">
        <f>#REF!</f>
        <v>#REF!</v>
      </c>
      <c r="AV1323" s="40">
        <v>26</v>
      </c>
      <c r="AW1323" s="42">
        <v>141</v>
      </c>
      <c r="AX1323" s="44">
        <f t="shared" si="395"/>
        <v>26141</v>
      </c>
      <c r="AZ1323" s="7" t="s">
        <v>4546</v>
      </c>
    </row>
    <row r="1324" spans="1:52" ht="13" hidden="1" customHeight="1" outlineLevel="1">
      <c r="A1324" t="s">
        <v>4432</v>
      </c>
      <c r="B1324" t="s">
        <v>2889</v>
      </c>
      <c r="C1324" s="25">
        <v>25771</v>
      </c>
      <c r="F1324" s="1">
        <v>21855</v>
      </c>
      <c r="G1324" s="1">
        <v>14445</v>
      </c>
      <c r="H1324" s="1">
        <v>14359</v>
      </c>
      <c r="I1324" s="2" t="str">
        <f t="shared" si="403"/>
        <v/>
      </c>
      <c r="J1324" s="2">
        <f t="shared" si="404"/>
        <v>0.65701212537176845</v>
      </c>
      <c r="K1324" s="10" t="e">
        <f t="shared" si="405"/>
        <v>#N/A</v>
      </c>
      <c r="L1324" s="9" t="e">
        <f t="shared" si="406"/>
        <v>#N/A</v>
      </c>
      <c r="M1324" s="8" t="e">
        <f t="shared" si="407"/>
        <v>#N/A</v>
      </c>
      <c r="N1324" s="2" t="str">
        <f t="shared" si="408"/>
        <v>-</v>
      </c>
      <c r="O1324" s="2" t="str">
        <f t="shared" si="409"/>
        <v>-</v>
      </c>
      <c r="P1324" s="2" t="str">
        <f t="shared" si="410"/>
        <v>-</v>
      </c>
      <c r="Q1324" s="2" t="str">
        <f t="shared" si="411"/>
        <v>-</v>
      </c>
      <c r="AR1324" t="s">
        <v>4432</v>
      </c>
      <c r="AS1324" t="s">
        <v>2889</v>
      </c>
      <c r="AT1324" t="e">
        <f>#REF!</f>
        <v>#REF!</v>
      </c>
      <c r="AV1324" s="40">
        <v>26</v>
      </c>
      <c r="AW1324" s="42">
        <v>143</v>
      </c>
      <c r="AX1324" s="44">
        <f t="shared" si="395"/>
        <v>26143</v>
      </c>
      <c r="AZ1324" s="7" t="s">
        <v>4546</v>
      </c>
    </row>
    <row r="1325" spans="1:52" ht="13" hidden="1" customHeight="1" outlineLevel="1">
      <c r="A1325" t="s">
        <v>4433</v>
      </c>
      <c r="B1325" t="s">
        <v>2889</v>
      </c>
      <c r="C1325" s="25">
        <v>208489</v>
      </c>
      <c r="F1325" s="1">
        <v>157092</v>
      </c>
      <c r="G1325" s="1">
        <v>104044</v>
      </c>
      <c r="H1325" s="1">
        <v>102852</v>
      </c>
      <c r="I1325" s="2" t="str">
        <f t="shared" si="403"/>
        <v/>
      </c>
      <c r="J1325" s="2">
        <f t="shared" si="404"/>
        <v>0.65472461996791687</v>
      </c>
      <c r="K1325" s="10" t="e">
        <f t="shared" si="405"/>
        <v>#N/A</v>
      </c>
      <c r="L1325" s="9" t="e">
        <f t="shared" si="406"/>
        <v>#N/A</v>
      </c>
      <c r="M1325" s="8" t="e">
        <f t="shared" si="407"/>
        <v>#N/A</v>
      </c>
      <c r="N1325" s="2" t="str">
        <f t="shared" si="408"/>
        <v>-</v>
      </c>
      <c r="O1325" s="2" t="str">
        <f t="shared" si="409"/>
        <v>-</v>
      </c>
      <c r="P1325" s="2" t="str">
        <f t="shared" si="410"/>
        <v>-</v>
      </c>
      <c r="Q1325" s="2" t="str">
        <f t="shared" si="411"/>
        <v>-</v>
      </c>
      <c r="AR1325" t="s">
        <v>4433</v>
      </c>
      <c r="AS1325" t="s">
        <v>2889</v>
      </c>
      <c r="AT1325" t="e">
        <f>#REF!</f>
        <v>#REF!</v>
      </c>
      <c r="AV1325" s="40">
        <v>26</v>
      </c>
      <c r="AW1325" s="42">
        <v>145</v>
      </c>
      <c r="AX1325" s="44">
        <f t="shared" si="395"/>
        <v>26145</v>
      </c>
      <c r="AZ1325" s="7" t="s">
        <v>4546</v>
      </c>
    </row>
    <row r="1326" spans="1:52" ht="13" hidden="1" customHeight="1" outlineLevel="1">
      <c r="A1326" t="s">
        <v>2078</v>
      </c>
      <c r="B1326" t="s">
        <v>2889</v>
      </c>
      <c r="C1326" s="25">
        <v>168457</v>
      </c>
      <c r="F1326" s="1">
        <v>117377</v>
      </c>
      <c r="G1326" s="1">
        <v>80248</v>
      </c>
      <c r="H1326" s="1">
        <v>79743</v>
      </c>
      <c r="I1326" s="2" t="str">
        <f t="shared" si="403"/>
        <v/>
      </c>
      <c r="J1326" s="2">
        <f t="shared" si="404"/>
        <v>0.67937500532472295</v>
      </c>
      <c r="K1326" s="10" t="e">
        <f t="shared" si="405"/>
        <v>#N/A</v>
      </c>
      <c r="L1326" s="9" t="e">
        <f t="shared" si="406"/>
        <v>#N/A</v>
      </c>
      <c r="M1326" s="8" t="e">
        <f t="shared" si="407"/>
        <v>#N/A</v>
      </c>
      <c r="N1326" s="2" t="str">
        <f t="shared" si="408"/>
        <v>-</v>
      </c>
      <c r="O1326" s="2" t="str">
        <f t="shared" si="409"/>
        <v>-</v>
      </c>
      <c r="P1326" s="2" t="str">
        <f t="shared" si="410"/>
        <v>-</v>
      </c>
      <c r="Q1326" s="2" t="str">
        <f t="shared" si="411"/>
        <v>-</v>
      </c>
      <c r="AR1326" t="s">
        <v>2078</v>
      </c>
      <c r="AS1326" t="s">
        <v>2889</v>
      </c>
      <c r="AT1326" t="e">
        <f>#REF!</f>
        <v>#REF!</v>
      </c>
      <c r="AV1326" s="40">
        <v>26</v>
      </c>
      <c r="AW1326" s="42">
        <v>147</v>
      </c>
      <c r="AX1326" s="44">
        <f t="shared" si="395"/>
        <v>26147</v>
      </c>
      <c r="AZ1326" s="7" t="s">
        <v>4546</v>
      </c>
    </row>
    <row r="1327" spans="1:52" ht="13" hidden="1" customHeight="1" outlineLevel="1">
      <c r="A1327" t="s">
        <v>1721</v>
      </c>
      <c r="B1327" t="s">
        <v>2889</v>
      </c>
      <c r="C1327" s="25">
        <v>62265</v>
      </c>
      <c r="F1327" s="1">
        <v>43116</v>
      </c>
      <c r="G1327" s="1">
        <v>25358</v>
      </c>
      <c r="H1327" s="1">
        <v>25239</v>
      </c>
      <c r="I1327" s="2" t="str">
        <f t="shared" si="403"/>
        <v/>
      </c>
      <c r="J1327" s="2">
        <f t="shared" si="404"/>
        <v>0.58537433899248537</v>
      </c>
      <c r="K1327" s="10" t="e">
        <f t="shared" si="405"/>
        <v>#N/A</v>
      </c>
      <c r="L1327" s="9" t="e">
        <f t="shared" si="406"/>
        <v>#N/A</v>
      </c>
      <c r="M1327" s="8" t="e">
        <f t="shared" si="407"/>
        <v>#N/A</v>
      </c>
      <c r="N1327" s="2" t="str">
        <f t="shared" si="408"/>
        <v>-</v>
      </c>
      <c r="O1327" s="2" t="str">
        <f t="shared" si="409"/>
        <v>-</v>
      </c>
      <c r="P1327" s="2" t="str">
        <f t="shared" si="410"/>
        <v>-</v>
      </c>
      <c r="Q1327" s="2" t="str">
        <f t="shared" si="411"/>
        <v>-</v>
      </c>
      <c r="AR1327" t="s">
        <v>1721</v>
      </c>
      <c r="AS1327" t="s">
        <v>2889</v>
      </c>
      <c r="AT1327" t="e">
        <f>#REF!</f>
        <v>#REF!</v>
      </c>
      <c r="AV1327" s="40">
        <v>26</v>
      </c>
      <c r="AW1327" s="42">
        <v>149</v>
      </c>
      <c r="AX1327" s="44">
        <f t="shared" si="395"/>
        <v>26149</v>
      </c>
      <c r="AZ1327" s="7" t="s">
        <v>4546</v>
      </c>
    </row>
    <row r="1328" spans="1:52" ht="13" hidden="1" customHeight="1" outlineLevel="1">
      <c r="A1328" t="s">
        <v>3620</v>
      </c>
      <c r="B1328" t="s">
        <v>2889</v>
      </c>
      <c r="C1328" s="25">
        <v>44939</v>
      </c>
      <c r="F1328" s="1">
        <v>30524</v>
      </c>
      <c r="G1328" s="1">
        <v>20924</v>
      </c>
      <c r="H1328" s="1">
        <v>20763</v>
      </c>
      <c r="I1328" s="2" t="str">
        <f t="shared" si="403"/>
        <v/>
      </c>
      <c r="J1328" s="2">
        <f t="shared" si="404"/>
        <v>0.68021884418817979</v>
      </c>
      <c r="K1328" s="10" t="e">
        <f t="shared" si="405"/>
        <v>#N/A</v>
      </c>
      <c r="L1328" s="9" t="e">
        <f t="shared" si="406"/>
        <v>#N/A</v>
      </c>
      <c r="M1328" s="8" t="e">
        <f t="shared" si="407"/>
        <v>#N/A</v>
      </c>
      <c r="N1328" s="2" t="str">
        <f t="shared" si="408"/>
        <v>-</v>
      </c>
      <c r="O1328" s="2" t="str">
        <f t="shared" si="409"/>
        <v>-</v>
      </c>
      <c r="P1328" s="2" t="str">
        <f t="shared" si="410"/>
        <v>-</v>
      </c>
      <c r="Q1328" s="2" t="str">
        <f t="shared" si="411"/>
        <v>-</v>
      </c>
      <c r="AR1328" t="s">
        <v>3620</v>
      </c>
      <c r="AS1328" t="s">
        <v>2889</v>
      </c>
      <c r="AT1328" t="e">
        <f>#REF!</f>
        <v>#REF!</v>
      </c>
      <c r="AV1328" s="40">
        <v>26</v>
      </c>
      <c r="AW1328" s="42">
        <v>151</v>
      </c>
      <c r="AX1328" s="44">
        <f t="shared" si="395"/>
        <v>26151</v>
      </c>
      <c r="AZ1328" s="7" t="s">
        <v>4546</v>
      </c>
    </row>
    <row r="1329" spans="1:55" ht="13" hidden="1" customHeight="1" outlineLevel="1">
      <c r="A1329" t="s">
        <v>2863</v>
      </c>
      <c r="B1329" t="s">
        <v>2889</v>
      </c>
      <c r="C1329" s="25">
        <v>8962</v>
      </c>
      <c r="F1329" s="1">
        <v>6177</v>
      </c>
      <c r="G1329" s="1">
        <v>4480</v>
      </c>
      <c r="H1329" s="1">
        <v>4441</v>
      </c>
      <c r="I1329" s="2" t="str">
        <f t="shared" si="403"/>
        <v/>
      </c>
      <c r="J1329" s="2">
        <f t="shared" si="404"/>
        <v>0.71895742269710217</v>
      </c>
      <c r="K1329" s="10" t="e">
        <f t="shared" si="405"/>
        <v>#N/A</v>
      </c>
      <c r="L1329" s="9" t="e">
        <f t="shared" si="406"/>
        <v>#N/A</v>
      </c>
      <c r="M1329" s="8" t="e">
        <f t="shared" si="407"/>
        <v>#N/A</v>
      </c>
      <c r="N1329" s="2" t="str">
        <f t="shared" si="408"/>
        <v>-</v>
      </c>
      <c r="O1329" s="2" t="str">
        <f t="shared" si="409"/>
        <v>-</v>
      </c>
      <c r="P1329" s="2" t="str">
        <f t="shared" si="410"/>
        <v>-</v>
      </c>
      <c r="Q1329" s="2" t="str">
        <f t="shared" si="411"/>
        <v>-</v>
      </c>
      <c r="AR1329" t="s">
        <v>2863</v>
      </c>
      <c r="AS1329" t="s">
        <v>2889</v>
      </c>
      <c r="AT1329" t="e">
        <f>#REF!</f>
        <v>#REF!</v>
      </c>
      <c r="AV1329" s="40">
        <v>26</v>
      </c>
      <c r="AW1329" s="42">
        <v>153</v>
      </c>
      <c r="AX1329" s="44">
        <f t="shared" si="395"/>
        <v>26153</v>
      </c>
      <c r="AZ1329" s="7" t="s">
        <v>4546</v>
      </c>
    </row>
    <row r="1330" spans="1:55" ht="13" hidden="1" customHeight="1" outlineLevel="1">
      <c r="A1330" t="s">
        <v>3835</v>
      </c>
      <c r="B1330" t="s">
        <v>2889</v>
      </c>
      <c r="C1330" s="25">
        <v>73034</v>
      </c>
      <c r="F1330" s="1">
        <v>52062</v>
      </c>
      <c r="G1330" s="1">
        <v>36859</v>
      </c>
      <c r="H1330" s="1">
        <v>36651</v>
      </c>
      <c r="I1330" s="2" t="str">
        <f t="shared" si="403"/>
        <v/>
      </c>
      <c r="J1330" s="2">
        <f t="shared" si="404"/>
        <v>0.70398755330183238</v>
      </c>
      <c r="K1330" s="10" t="e">
        <f t="shared" si="405"/>
        <v>#N/A</v>
      </c>
      <c r="L1330" s="9" t="e">
        <f t="shared" si="406"/>
        <v>#N/A</v>
      </c>
      <c r="M1330" s="8" t="e">
        <f t="shared" si="407"/>
        <v>#N/A</v>
      </c>
      <c r="N1330" s="2" t="str">
        <f t="shared" si="408"/>
        <v>-</v>
      </c>
      <c r="O1330" s="2" t="str">
        <f t="shared" si="409"/>
        <v>-</v>
      </c>
      <c r="P1330" s="2" t="str">
        <f t="shared" si="410"/>
        <v>-</v>
      </c>
      <c r="Q1330" s="2" t="str">
        <f t="shared" si="411"/>
        <v>-</v>
      </c>
      <c r="AR1330" t="s">
        <v>3835</v>
      </c>
      <c r="AS1330" t="s">
        <v>2889</v>
      </c>
      <c r="AT1330" t="e">
        <f>#REF!</f>
        <v>#REF!</v>
      </c>
      <c r="AV1330" s="40">
        <v>26</v>
      </c>
      <c r="AW1330" s="42">
        <v>155</v>
      </c>
      <c r="AX1330" s="44">
        <f t="shared" si="395"/>
        <v>26155</v>
      </c>
      <c r="AZ1330" s="7" t="s">
        <v>4546</v>
      </c>
    </row>
    <row r="1331" spans="1:55" ht="13" hidden="1" customHeight="1" outlineLevel="1">
      <c r="A1331" t="s">
        <v>4513</v>
      </c>
      <c r="B1331" t="s">
        <v>2889</v>
      </c>
      <c r="C1331" s="25">
        <v>58230</v>
      </c>
      <c r="F1331" s="1">
        <v>42892</v>
      </c>
      <c r="G1331" s="1">
        <v>28563</v>
      </c>
      <c r="H1331" s="1">
        <v>28338</v>
      </c>
      <c r="I1331" s="2" t="str">
        <f t="shared" si="403"/>
        <v/>
      </c>
      <c r="J1331" s="2">
        <f t="shared" si="404"/>
        <v>0.66068264478224381</v>
      </c>
      <c r="K1331" s="10" t="e">
        <f t="shared" si="405"/>
        <v>#N/A</v>
      </c>
      <c r="L1331" s="9" t="e">
        <f t="shared" si="406"/>
        <v>#N/A</v>
      </c>
      <c r="M1331" s="8" t="e">
        <f t="shared" si="407"/>
        <v>#N/A</v>
      </c>
      <c r="N1331" s="2" t="str">
        <f t="shared" si="408"/>
        <v>-</v>
      </c>
      <c r="O1331" s="2" t="str">
        <f t="shared" si="409"/>
        <v>-</v>
      </c>
      <c r="P1331" s="2" t="str">
        <f t="shared" si="410"/>
        <v>-</v>
      </c>
      <c r="Q1331" s="2" t="str">
        <f t="shared" si="411"/>
        <v>-</v>
      </c>
      <c r="AR1331" t="s">
        <v>4513</v>
      </c>
      <c r="AS1331" t="s">
        <v>2889</v>
      </c>
      <c r="AT1331" t="e">
        <f>#REF!</f>
        <v>#REF!</v>
      </c>
      <c r="AV1331" s="40">
        <v>26</v>
      </c>
      <c r="AW1331" s="42">
        <v>157</v>
      </c>
      <c r="AX1331" s="44">
        <f t="shared" si="395"/>
        <v>26157</v>
      </c>
      <c r="AZ1331" s="7" t="s">
        <v>4546</v>
      </c>
    </row>
    <row r="1332" spans="1:55" ht="13" hidden="1" customHeight="1" outlineLevel="1">
      <c r="A1332" t="s">
        <v>1527</v>
      </c>
      <c r="B1332" t="s">
        <v>2889</v>
      </c>
      <c r="C1332" s="25">
        <v>77241</v>
      </c>
      <c r="F1332" s="1">
        <v>53348</v>
      </c>
      <c r="G1332" s="1">
        <v>34470</v>
      </c>
      <c r="H1332" s="1">
        <v>34174</v>
      </c>
      <c r="I1332" s="2" t="str">
        <f t="shared" si="403"/>
        <v/>
      </c>
      <c r="J1332" s="2">
        <f t="shared" si="404"/>
        <v>0.6405863387568419</v>
      </c>
      <c r="K1332" s="10" t="e">
        <f t="shared" si="405"/>
        <v>#N/A</v>
      </c>
      <c r="L1332" s="9" t="e">
        <f t="shared" si="406"/>
        <v>#N/A</v>
      </c>
      <c r="M1332" s="8" t="e">
        <f t="shared" si="407"/>
        <v>#N/A</v>
      </c>
      <c r="N1332" s="2" t="str">
        <f t="shared" si="408"/>
        <v>-</v>
      </c>
      <c r="O1332" s="2" t="str">
        <f t="shared" si="409"/>
        <v>-</v>
      </c>
      <c r="P1332" s="2" t="str">
        <f t="shared" si="410"/>
        <v>-</v>
      </c>
      <c r="Q1332" s="2" t="str">
        <f t="shared" si="411"/>
        <v>-</v>
      </c>
      <c r="AR1332" t="s">
        <v>1527</v>
      </c>
      <c r="AS1332" t="s">
        <v>2889</v>
      </c>
      <c r="AT1332" t="e">
        <f>#REF!</f>
        <v>#REF!</v>
      </c>
      <c r="AV1332" s="40">
        <v>26</v>
      </c>
      <c r="AW1332" s="42">
        <v>159</v>
      </c>
      <c r="AX1332" s="44">
        <f t="shared" si="395"/>
        <v>26159</v>
      </c>
      <c r="AZ1332" s="7" t="s">
        <v>4546</v>
      </c>
    </row>
    <row r="1333" spans="1:55" ht="13" hidden="1" customHeight="1" outlineLevel="1">
      <c r="A1333" t="s">
        <v>1803</v>
      </c>
      <c r="B1333" t="s">
        <v>2889</v>
      </c>
      <c r="C1333" s="25">
        <v>339422</v>
      </c>
      <c r="F1333" s="1">
        <v>251284</v>
      </c>
      <c r="G1333" s="1">
        <v>174061</v>
      </c>
      <c r="H1333" s="1">
        <v>173264</v>
      </c>
      <c r="I1333" s="2" t="str">
        <f t="shared" si="403"/>
        <v/>
      </c>
      <c r="J1333" s="2">
        <f t="shared" si="404"/>
        <v>0.68951465274350932</v>
      </c>
      <c r="K1333" s="10" t="e">
        <f t="shared" si="405"/>
        <v>#N/A</v>
      </c>
      <c r="L1333" s="9" t="e">
        <f t="shared" si="406"/>
        <v>#N/A</v>
      </c>
      <c r="M1333" s="8" t="e">
        <f t="shared" si="407"/>
        <v>#N/A</v>
      </c>
      <c r="N1333" s="2" t="str">
        <f t="shared" si="408"/>
        <v>-</v>
      </c>
      <c r="O1333" s="2" t="str">
        <f t="shared" si="409"/>
        <v>-</v>
      </c>
      <c r="P1333" s="2" t="str">
        <f t="shared" si="410"/>
        <v>-</v>
      </c>
      <c r="Q1333" s="2" t="str">
        <f t="shared" si="411"/>
        <v>-</v>
      </c>
      <c r="AR1333" t="s">
        <v>1803</v>
      </c>
      <c r="AS1333" t="s">
        <v>2889</v>
      </c>
      <c r="AT1333" t="e">
        <f>#REF!</f>
        <v>#REF!</v>
      </c>
      <c r="AV1333" s="40">
        <v>26</v>
      </c>
      <c r="AW1333" s="42">
        <v>161</v>
      </c>
      <c r="AX1333" s="44">
        <f t="shared" si="395"/>
        <v>26161</v>
      </c>
      <c r="AZ1333" s="7" t="s">
        <v>4546</v>
      </c>
    </row>
    <row r="1334" spans="1:55" ht="13" hidden="1" customHeight="1" outlineLevel="1">
      <c r="A1334" t="s">
        <v>398</v>
      </c>
      <c r="B1334" t="s">
        <v>2889</v>
      </c>
      <c r="C1334" s="25">
        <v>1983830</v>
      </c>
      <c r="F1334" s="1">
        <v>1412388</v>
      </c>
      <c r="G1334" s="1">
        <v>874861</v>
      </c>
      <c r="H1334" s="1">
        <v>864728</v>
      </c>
      <c r="I1334" s="2" t="str">
        <f t="shared" si="403"/>
        <v/>
      </c>
      <c r="J1334" s="2">
        <f t="shared" si="404"/>
        <v>0.61224536034007648</v>
      </c>
      <c r="K1334" s="10" t="e">
        <f t="shared" si="405"/>
        <v>#N/A</v>
      </c>
      <c r="L1334" s="9" t="e">
        <f t="shared" si="406"/>
        <v>#N/A</v>
      </c>
      <c r="M1334" s="8" t="e">
        <f t="shared" si="407"/>
        <v>#N/A</v>
      </c>
      <c r="N1334" s="2" t="str">
        <f t="shared" si="408"/>
        <v>-</v>
      </c>
      <c r="O1334" s="2" t="str">
        <f t="shared" si="409"/>
        <v>-</v>
      </c>
      <c r="P1334" s="2" t="str">
        <f t="shared" si="410"/>
        <v>-</v>
      </c>
      <c r="Q1334" s="2" t="str">
        <f t="shared" si="411"/>
        <v>-</v>
      </c>
      <c r="AR1334" t="s">
        <v>398</v>
      </c>
      <c r="AS1334" t="s">
        <v>2889</v>
      </c>
      <c r="AT1334" t="e">
        <f>#REF!</f>
        <v>#REF!</v>
      </c>
      <c r="AV1334" s="40">
        <v>26</v>
      </c>
      <c r="AW1334" s="42">
        <v>163</v>
      </c>
      <c r="AX1334" s="44">
        <f t="shared" si="395"/>
        <v>26163</v>
      </c>
      <c r="AZ1334" s="7" t="s">
        <v>4546</v>
      </c>
    </row>
    <row r="1335" spans="1:55" ht="13" hidden="1" customHeight="1" outlineLevel="1">
      <c r="A1335" t="s">
        <v>21</v>
      </c>
      <c r="B1335" t="s">
        <v>2889</v>
      </c>
      <c r="C1335" s="25">
        <v>31778</v>
      </c>
      <c r="F1335" s="1">
        <v>22725</v>
      </c>
      <c r="G1335" s="1">
        <v>15237</v>
      </c>
      <c r="H1335" s="1">
        <v>15160</v>
      </c>
      <c r="I1335" s="2" t="str">
        <f t="shared" si="403"/>
        <v/>
      </c>
      <c r="J1335" s="2">
        <f t="shared" si="404"/>
        <v>0.66710671067106708</v>
      </c>
      <c r="K1335" s="10" t="e">
        <f t="shared" si="405"/>
        <v>#N/A</v>
      </c>
      <c r="L1335" s="9" t="e">
        <f t="shared" si="406"/>
        <v>#N/A</v>
      </c>
      <c r="M1335" s="8" t="e">
        <f t="shared" si="407"/>
        <v>#N/A</v>
      </c>
      <c r="N1335" s="2" t="str">
        <f t="shared" si="408"/>
        <v>-</v>
      </c>
      <c r="O1335" s="2" t="str">
        <f t="shared" si="409"/>
        <v>-</v>
      </c>
      <c r="P1335" s="2" t="str">
        <f t="shared" si="410"/>
        <v>-</v>
      </c>
      <c r="Q1335" s="2" t="str">
        <f t="shared" si="411"/>
        <v>-</v>
      </c>
      <c r="AR1335" t="s">
        <v>21</v>
      </c>
      <c r="AS1335" t="s">
        <v>2889</v>
      </c>
      <c r="AT1335" t="e">
        <f>#REF!</f>
        <v>#REF!</v>
      </c>
      <c r="AV1335" s="40">
        <v>26</v>
      </c>
      <c r="AW1335" s="42">
        <v>165</v>
      </c>
      <c r="AX1335" s="44">
        <f t="shared" si="395"/>
        <v>26165</v>
      </c>
      <c r="AZ1335" s="7" t="s">
        <v>4546</v>
      </c>
    </row>
    <row r="1336" spans="1:55" collapsed="1">
      <c r="A1336" t="s">
        <v>2408</v>
      </c>
      <c r="B1336" t="s">
        <v>1517</v>
      </c>
      <c r="C1336" s="1">
        <f>SUM(C1253:C1335)</f>
        <v>10055315</v>
      </c>
      <c r="D1336" s="52">
        <v>7452000</v>
      </c>
      <c r="E1336" s="52">
        <v>7177000</v>
      </c>
      <c r="F1336" s="1">
        <f>SUM(F1253:F1335)</f>
        <v>7164047</v>
      </c>
      <c r="G1336" s="1">
        <f>SUM(G1253:G1335)</f>
        <v>4875692</v>
      </c>
      <c r="H1336" s="1">
        <v>4839252</v>
      </c>
      <c r="I1336" s="2">
        <f t="shared" si="403"/>
        <v>0.64938969404186797</v>
      </c>
      <c r="J1336" s="2">
        <f t="shared" si="404"/>
        <v>0.6754913807796068</v>
      </c>
      <c r="K1336" s="10" t="e">
        <f t="shared" si="405"/>
        <v>#N/A</v>
      </c>
      <c r="L1336" s="9" t="e">
        <f t="shared" si="406"/>
        <v>#N/A</v>
      </c>
      <c r="M1336" s="8" t="e">
        <f t="shared" si="407"/>
        <v>#N/A</v>
      </c>
      <c r="N1336" s="2" t="str">
        <f t="shared" si="408"/>
        <v>-</v>
      </c>
      <c r="O1336" s="2" t="str">
        <f t="shared" si="409"/>
        <v>-</v>
      </c>
      <c r="P1336" s="2" t="str">
        <f t="shared" si="410"/>
        <v>-</v>
      </c>
      <c r="Q1336" s="2" t="str">
        <f t="shared" si="411"/>
        <v>-</v>
      </c>
      <c r="AR1336" t="s">
        <v>2408</v>
      </c>
      <c r="AS1336" t="s">
        <v>1517</v>
      </c>
      <c r="AV1336" s="40">
        <v>26</v>
      </c>
      <c r="AW1336" s="42"/>
      <c r="AX1336" s="40">
        <f>AV1336</f>
        <v>26</v>
      </c>
      <c r="AZ1336" s="7" t="s">
        <v>1724</v>
      </c>
    </row>
    <row r="1337" spans="1:55">
      <c r="C1337" s="25"/>
      <c r="I1337" s="2"/>
      <c r="J1337" s="2"/>
      <c r="M1337" s="8"/>
      <c r="AV1337" s="40"/>
      <c r="AW1337" s="42"/>
      <c r="AX1337" s="44"/>
      <c r="BB1337" s="1" t="s">
        <v>129</v>
      </c>
      <c r="BC1337" s="1" t="s">
        <v>128</v>
      </c>
    </row>
    <row r="1338" spans="1:55" hidden="1" outlineLevel="1">
      <c r="A1338" t="s">
        <v>1605</v>
      </c>
      <c r="B1338" t="s">
        <v>2524</v>
      </c>
      <c r="C1338" s="25">
        <v>16028</v>
      </c>
      <c r="F1338" s="1">
        <f>BB1338+BC1338</f>
        <v>11510</v>
      </c>
      <c r="G1338" s="1">
        <v>9533</v>
      </c>
      <c r="H1338" s="1">
        <v>9452</v>
      </c>
      <c r="I1338" s="2" t="str">
        <f t="shared" si="403"/>
        <v/>
      </c>
      <c r="J1338" s="2">
        <f t="shared" si="404"/>
        <v>0.82119895742832316</v>
      </c>
      <c r="K1338" s="10" t="e">
        <f t="shared" ref="K1338:K1369" si="412">RANK(R1338,R1338:AO1338)</f>
        <v>#N/A</v>
      </c>
      <c r="L1338" s="9" t="e">
        <f t="shared" ref="L1338:L1369" si="413">RANK(S1338,R1338:AO1338)</f>
        <v>#N/A</v>
      </c>
      <c r="M1338" s="8" t="e">
        <f t="shared" ref="M1338:M1369" si="414">RANK(T1338,R1338:AO1338)</f>
        <v>#N/A</v>
      </c>
      <c r="N1338" s="2" t="str">
        <f t="shared" ref="N1338:N1369" si="415">IF(SUM($R1338:$AN1338)=0,"-",R1338/SUM($R1338:$AN1338))</f>
        <v>-</v>
      </c>
      <c r="O1338" s="2" t="str">
        <f t="shared" ref="O1338:O1369" si="416">IF(SUM($R1338:$AN1338)=0,"-",S1338/SUM($R1338:$AN1338))</f>
        <v>-</v>
      </c>
      <c r="P1338" s="2" t="str">
        <f t="shared" ref="P1338:P1369" si="417">IF(SUM($R1338:$AN1338)=0,"-",T1338/SUM($R1338:$AN1338))</f>
        <v>-</v>
      </c>
      <c r="Q1338" s="2" t="str">
        <f t="shared" ref="Q1338:Q1369" si="418">IF(SUM($R1338:$AN1338)=0,"-",(1-N1338-O1338-P1338))</f>
        <v>-</v>
      </c>
      <c r="AR1338" t="s">
        <v>1605</v>
      </c>
      <c r="AS1338" t="s">
        <v>2524</v>
      </c>
      <c r="AT1338" t="e">
        <f>#REF!</f>
        <v>#REF!</v>
      </c>
      <c r="AV1338" s="40">
        <v>27</v>
      </c>
      <c r="AW1338" s="42">
        <v>1</v>
      </c>
      <c r="AX1338" s="44">
        <f t="shared" si="395"/>
        <v>27001</v>
      </c>
      <c r="AZ1338" s="7" t="s">
        <v>4546</v>
      </c>
      <c r="BB1338" s="1">
        <v>9937</v>
      </c>
      <c r="BC1338" s="1">
        <v>1573</v>
      </c>
    </row>
    <row r="1339" spans="1:55" hidden="1" outlineLevel="1">
      <c r="A1339" t="s">
        <v>2228</v>
      </c>
      <c r="B1339" t="s">
        <v>2524</v>
      </c>
      <c r="C1339" s="25">
        <v>316643</v>
      </c>
      <c r="F1339" s="1">
        <f t="shared" ref="F1339:F1402" si="419">BB1339+BC1339</f>
        <v>208810</v>
      </c>
      <c r="G1339" s="1">
        <v>174258</v>
      </c>
      <c r="H1339" s="1">
        <v>174066</v>
      </c>
      <c r="I1339" s="2" t="str">
        <f t="shared" si="403"/>
        <v/>
      </c>
      <c r="J1339" s="2">
        <f t="shared" si="404"/>
        <v>0.83360950146065804</v>
      </c>
      <c r="K1339" s="10" t="e">
        <f t="shared" si="412"/>
        <v>#N/A</v>
      </c>
      <c r="L1339" s="9" t="e">
        <f t="shared" si="413"/>
        <v>#N/A</v>
      </c>
      <c r="M1339" s="8" t="e">
        <f t="shared" si="414"/>
        <v>#N/A</v>
      </c>
      <c r="N1339" s="2" t="str">
        <f t="shared" si="415"/>
        <v>-</v>
      </c>
      <c r="O1339" s="2" t="str">
        <f t="shared" si="416"/>
        <v>-</v>
      </c>
      <c r="P1339" s="2" t="str">
        <f t="shared" si="417"/>
        <v>-</v>
      </c>
      <c r="Q1339" s="2" t="str">
        <f t="shared" si="418"/>
        <v>-</v>
      </c>
      <c r="AR1339" t="s">
        <v>2228</v>
      </c>
      <c r="AS1339" t="s">
        <v>2524</v>
      </c>
      <c r="AT1339" t="e">
        <f>#REF!</f>
        <v>#REF!</v>
      </c>
      <c r="AV1339" s="40">
        <v>27</v>
      </c>
      <c r="AW1339" s="42">
        <v>3</v>
      </c>
      <c r="AX1339" s="44">
        <f t="shared" si="395"/>
        <v>27003</v>
      </c>
      <c r="AZ1339" s="7" t="s">
        <v>4546</v>
      </c>
      <c r="BB1339" s="1">
        <v>170686</v>
      </c>
      <c r="BC1339" s="1">
        <v>38124</v>
      </c>
    </row>
    <row r="1340" spans="1:55" hidden="1" outlineLevel="1">
      <c r="A1340" t="s">
        <v>1514</v>
      </c>
      <c r="B1340" t="s">
        <v>2524</v>
      </c>
      <c r="C1340" s="25">
        <v>31625</v>
      </c>
      <c r="F1340" s="1">
        <f t="shared" si="419"/>
        <v>20667</v>
      </c>
      <c r="G1340" s="1">
        <v>17047</v>
      </c>
      <c r="H1340" s="1">
        <v>16801</v>
      </c>
      <c r="I1340" s="2" t="str">
        <f t="shared" si="403"/>
        <v/>
      </c>
      <c r="J1340" s="2">
        <f t="shared" si="404"/>
        <v>0.81293850099191944</v>
      </c>
      <c r="K1340" s="10" t="e">
        <f t="shared" si="412"/>
        <v>#N/A</v>
      </c>
      <c r="L1340" s="9" t="e">
        <f t="shared" si="413"/>
        <v>#N/A</v>
      </c>
      <c r="M1340" s="8" t="e">
        <f t="shared" si="414"/>
        <v>#N/A</v>
      </c>
      <c r="N1340" s="2" t="str">
        <f t="shared" si="415"/>
        <v>-</v>
      </c>
      <c r="O1340" s="2" t="str">
        <f t="shared" si="416"/>
        <v>-</v>
      </c>
      <c r="P1340" s="2" t="str">
        <f t="shared" si="417"/>
        <v>-</v>
      </c>
      <c r="Q1340" s="2" t="str">
        <f t="shared" si="418"/>
        <v>-</v>
      </c>
      <c r="AR1340" t="s">
        <v>1514</v>
      </c>
      <c r="AS1340" t="s">
        <v>2524</v>
      </c>
      <c r="AT1340" t="e">
        <f>#REF!</f>
        <v>#REF!</v>
      </c>
      <c r="AV1340" s="40">
        <v>27</v>
      </c>
      <c r="AW1340" s="42">
        <v>5</v>
      </c>
      <c r="AX1340" s="44">
        <f t="shared" si="395"/>
        <v>27005</v>
      </c>
      <c r="AZ1340" s="7" t="s">
        <v>4546</v>
      </c>
      <c r="BB1340" s="1">
        <v>17414</v>
      </c>
      <c r="BC1340" s="1">
        <v>3253</v>
      </c>
    </row>
    <row r="1341" spans="1:55" hidden="1" outlineLevel="1">
      <c r="A1341" t="s">
        <v>1048</v>
      </c>
      <c r="B1341" t="s">
        <v>2524</v>
      </c>
      <c r="C1341" s="25">
        <v>42100</v>
      </c>
      <c r="F1341" s="1">
        <f t="shared" si="419"/>
        <v>26408</v>
      </c>
      <c r="G1341" s="1">
        <v>21426</v>
      </c>
      <c r="H1341" s="1">
        <v>21131</v>
      </c>
      <c r="I1341" s="2" t="str">
        <f t="shared" si="403"/>
        <v/>
      </c>
      <c r="J1341" s="2">
        <f t="shared" si="404"/>
        <v>0.80017418963950315</v>
      </c>
      <c r="K1341" s="10" t="e">
        <f t="shared" si="412"/>
        <v>#N/A</v>
      </c>
      <c r="L1341" s="9" t="e">
        <f t="shared" si="413"/>
        <v>#N/A</v>
      </c>
      <c r="M1341" s="8" t="e">
        <f t="shared" si="414"/>
        <v>#N/A</v>
      </c>
      <c r="N1341" s="2" t="str">
        <f t="shared" si="415"/>
        <v>-</v>
      </c>
      <c r="O1341" s="2" t="str">
        <f t="shared" si="416"/>
        <v>-</v>
      </c>
      <c r="P1341" s="2" t="str">
        <f t="shared" si="417"/>
        <v>-</v>
      </c>
      <c r="Q1341" s="2" t="str">
        <f t="shared" si="418"/>
        <v>-</v>
      </c>
      <c r="AR1341" t="s">
        <v>1048</v>
      </c>
      <c r="AS1341" t="s">
        <v>2524</v>
      </c>
      <c r="AT1341" t="e">
        <f>#REF!</f>
        <v>#REF!</v>
      </c>
      <c r="AV1341" s="40">
        <v>27</v>
      </c>
      <c r="AW1341" s="42">
        <v>7</v>
      </c>
      <c r="AX1341" s="44">
        <f t="shared" si="395"/>
        <v>27007</v>
      </c>
      <c r="AZ1341" s="7" t="s">
        <v>4546</v>
      </c>
      <c r="BB1341" s="1">
        <v>20889</v>
      </c>
      <c r="BC1341" s="1">
        <v>5519</v>
      </c>
    </row>
    <row r="1342" spans="1:55" hidden="1" outlineLevel="1">
      <c r="A1342" t="s">
        <v>1439</v>
      </c>
      <c r="B1342" t="s">
        <v>2524</v>
      </c>
      <c r="C1342" s="25">
        <v>37072</v>
      </c>
      <c r="F1342" s="1">
        <f t="shared" si="419"/>
        <v>23513</v>
      </c>
      <c r="G1342" s="1">
        <v>18626</v>
      </c>
      <c r="H1342" s="1">
        <v>18384</v>
      </c>
      <c r="I1342" s="2" t="str">
        <f t="shared" si="403"/>
        <v/>
      </c>
      <c r="J1342" s="2">
        <f t="shared" si="404"/>
        <v>0.78186535108237998</v>
      </c>
      <c r="K1342" s="10" t="e">
        <f t="shared" si="412"/>
        <v>#N/A</v>
      </c>
      <c r="L1342" s="9" t="e">
        <f t="shared" si="413"/>
        <v>#N/A</v>
      </c>
      <c r="M1342" s="8" t="e">
        <f t="shared" si="414"/>
        <v>#N/A</v>
      </c>
      <c r="N1342" s="2" t="str">
        <f t="shared" si="415"/>
        <v>-</v>
      </c>
      <c r="O1342" s="2" t="str">
        <f t="shared" si="416"/>
        <v>-</v>
      </c>
      <c r="P1342" s="2" t="str">
        <f t="shared" si="417"/>
        <v>-</v>
      </c>
      <c r="Q1342" s="2" t="str">
        <f t="shared" si="418"/>
        <v>-</v>
      </c>
      <c r="AR1342" t="s">
        <v>1439</v>
      </c>
      <c r="AS1342" t="s">
        <v>2524</v>
      </c>
      <c r="AT1342" t="e">
        <f>#REF!</f>
        <v>#REF!</v>
      </c>
      <c r="AV1342" s="40">
        <v>27</v>
      </c>
      <c r="AW1342" s="42">
        <v>9</v>
      </c>
      <c r="AX1342" s="44">
        <f t="shared" si="395"/>
        <v>27009</v>
      </c>
      <c r="AZ1342" s="7" t="s">
        <v>4546</v>
      </c>
      <c r="BB1342" s="1">
        <v>18234</v>
      </c>
      <c r="BC1342" s="1">
        <v>5279</v>
      </c>
    </row>
    <row r="1343" spans="1:55" hidden="1" outlineLevel="1">
      <c r="A1343" t="s">
        <v>327</v>
      </c>
      <c r="B1343" t="s">
        <v>2524</v>
      </c>
      <c r="C1343" s="25">
        <v>5444</v>
      </c>
      <c r="F1343" s="1">
        <f t="shared" si="419"/>
        <v>3631</v>
      </c>
      <c r="G1343" s="1">
        <v>3082</v>
      </c>
      <c r="H1343" s="1">
        <v>3067</v>
      </c>
      <c r="I1343" s="2" t="str">
        <f t="shared" si="403"/>
        <v/>
      </c>
      <c r="J1343" s="2">
        <f t="shared" si="404"/>
        <v>0.84467088956210412</v>
      </c>
      <c r="K1343" s="10" t="e">
        <f t="shared" si="412"/>
        <v>#N/A</v>
      </c>
      <c r="L1343" s="9" t="e">
        <f t="shared" si="413"/>
        <v>#N/A</v>
      </c>
      <c r="M1343" s="8" t="e">
        <f t="shared" si="414"/>
        <v>#N/A</v>
      </c>
      <c r="N1343" s="2" t="str">
        <f t="shared" si="415"/>
        <v>-</v>
      </c>
      <c r="O1343" s="2" t="str">
        <f t="shared" si="416"/>
        <v>-</v>
      </c>
      <c r="P1343" s="2" t="str">
        <f t="shared" si="417"/>
        <v>-</v>
      </c>
      <c r="Q1343" s="2" t="str">
        <f t="shared" si="418"/>
        <v>-</v>
      </c>
      <c r="AR1343" t="s">
        <v>327</v>
      </c>
      <c r="AS1343" t="s">
        <v>2524</v>
      </c>
      <c r="AT1343" t="e">
        <f>#REF!</f>
        <v>#REF!</v>
      </c>
      <c r="AV1343" s="40">
        <v>27</v>
      </c>
      <c r="AW1343" s="42">
        <v>11</v>
      </c>
      <c r="AX1343" s="44">
        <f t="shared" si="395"/>
        <v>27011</v>
      </c>
      <c r="AZ1343" s="7" t="s">
        <v>4546</v>
      </c>
      <c r="BB1343" s="1">
        <v>3245</v>
      </c>
      <c r="BC1343" s="1">
        <v>386</v>
      </c>
    </row>
    <row r="1344" spans="1:55" hidden="1" outlineLevel="1">
      <c r="A1344" t="s">
        <v>2890</v>
      </c>
      <c r="B1344" t="s">
        <v>2524</v>
      </c>
      <c r="C1344" s="25">
        <v>59116</v>
      </c>
      <c r="F1344" s="1">
        <f t="shared" si="419"/>
        <v>39496</v>
      </c>
      <c r="G1344" s="1">
        <v>33332</v>
      </c>
      <c r="H1344" s="1">
        <v>33119</v>
      </c>
      <c r="I1344" s="2" t="str">
        <f t="shared" si="403"/>
        <v/>
      </c>
      <c r="J1344" s="2">
        <f t="shared" si="404"/>
        <v>0.8385406117075147</v>
      </c>
      <c r="K1344" s="10" t="e">
        <f t="shared" si="412"/>
        <v>#N/A</v>
      </c>
      <c r="L1344" s="9" t="e">
        <f t="shared" si="413"/>
        <v>#N/A</v>
      </c>
      <c r="M1344" s="8" t="e">
        <f t="shared" si="414"/>
        <v>#N/A</v>
      </c>
      <c r="N1344" s="2" t="str">
        <f t="shared" si="415"/>
        <v>-</v>
      </c>
      <c r="O1344" s="2" t="str">
        <f t="shared" si="416"/>
        <v>-</v>
      </c>
      <c r="P1344" s="2" t="str">
        <f t="shared" si="417"/>
        <v>-</v>
      </c>
      <c r="Q1344" s="2" t="str">
        <f t="shared" si="418"/>
        <v>-</v>
      </c>
      <c r="AR1344" t="s">
        <v>2890</v>
      </c>
      <c r="AS1344" t="s">
        <v>2524</v>
      </c>
      <c r="AT1344" t="e">
        <f>#REF!</f>
        <v>#REF!</v>
      </c>
      <c r="AV1344" s="40">
        <v>27</v>
      </c>
      <c r="AW1344" s="42">
        <v>13</v>
      </c>
      <c r="AX1344" s="44">
        <f t="shared" si="395"/>
        <v>27013</v>
      </c>
      <c r="AZ1344" s="7" t="s">
        <v>4546</v>
      </c>
      <c r="BB1344" s="1">
        <v>31151</v>
      </c>
      <c r="BC1344" s="1">
        <v>8345</v>
      </c>
    </row>
    <row r="1345" spans="1:55" hidden="1" outlineLevel="1">
      <c r="A1345" t="s">
        <v>2689</v>
      </c>
      <c r="B1345" t="s">
        <v>2524</v>
      </c>
      <c r="C1345" s="25">
        <v>26666</v>
      </c>
      <c r="F1345" s="1">
        <f t="shared" si="419"/>
        <v>17999</v>
      </c>
      <c r="G1345" s="1">
        <v>13961</v>
      </c>
      <c r="H1345" s="1">
        <v>13778</v>
      </c>
      <c r="I1345" s="2" t="str">
        <f t="shared" si="403"/>
        <v/>
      </c>
      <c r="J1345" s="2">
        <f t="shared" si="404"/>
        <v>0.7654869714984166</v>
      </c>
      <c r="K1345" s="10" t="e">
        <f t="shared" si="412"/>
        <v>#N/A</v>
      </c>
      <c r="L1345" s="9" t="e">
        <f t="shared" si="413"/>
        <v>#N/A</v>
      </c>
      <c r="M1345" s="8" t="e">
        <f t="shared" si="414"/>
        <v>#N/A</v>
      </c>
      <c r="N1345" s="2" t="str">
        <f t="shared" si="415"/>
        <v>-</v>
      </c>
      <c r="O1345" s="2" t="str">
        <f t="shared" si="416"/>
        <v>-</v>
      </c>
      <c r="P1345" s="2" t="str">
        <f t="shared" si="417"/>
        <v>-</v>
      </c>
      <c r="Q1345" s="2" t="str">
        <f t="shared" si="418"/>
        <v>-</v>
      </c>
      <c r="AR1345" t="s">
        <v>2689</v>
      </c>
      <c r="AS1345" t="s">
        <v>2524</v>
      </c>
      <c r="AT1345" t="e">
        <f>#REF!</f>
        <v>#REF!</v>
      </c>
      <c r="AV1345" s="40">
        <v>27</v>
      </c>
      <c r="AW1345" s="42">
        <v>15</v>
      </c>
      <c r="AX1345" s="44">
        <f t="shared" si="395"/>
        <v>27015</v>
      </c>
      <c r="AZ1345" s="7" t="s">
        <v>4546</v>
      </c>
      <c r="BB1345" s="1">
        <v>15373</v>
      </c>
      <c r="BC1345" s="1">
        <v>2626</v>
      </c>
    </row>
    <row r="1346" spans="1:55" hidden="1" outlineLevel="1">
      <c r="A1346" t="s">
        <v>1031</v>
      </c>
      <c r="B1346" t="s">
        <v>2524</v>
      </c>
      <c r="C1346" s="25">
        <v>33950</v>
      </c>
      <c r="F1346" s="1">
        <f t="shared" si="419"/>
        <v>21449</v>
      </c>
      <c r="G1346" s="1">
        <v>18487</v>
      </c>
      <c r="H1346" s="1">
        <v>18334</v>
      </c>
      <c r="I1346" s="2" t="str">
        <f t="shared" si="403"/>
        <v/>
      </c>
      <c r="J1346" s="2">
        <f t="shared" si="404"/>
        <v>0.85477178423236511</v>
      </c>
      <c r="K1346" s="10" t="e">
        <f t="shared" si="412"/>
        <v>#N/A</v>
      </c>
      <c r="L1346" s="9" t="e">
        <f t="shared" si="413"/>
        <v>#N/A</v>
      </c>
      <c r="M1346" s="8" t="e">
        <f t="shared" si="414"/>
        <v>#N/A</v>
      </c>
      <c r="N1346" s="2" t="str">
        <f t="shared" si="415"/>
        <v>-</v>
      </c>
      <c r="O1346" s="2" t="str">
        <f t="shared" si="416"/>
        <v>-</v>
      </c>
      <c r="P1346" s="2" t="str">
        <f t="shared" si="417"/>
        <v>-</v>
      </c>
      <c r="Q1346" s="2" t="str">
        <f t="shared" si="418"/>
        <v>-</v>
      </c>
      <c r="AR1346" t="s">
        <v>1031</v>
      </c>
      <c r="AS1346" t="s">
        <v>2524</v>
      </c>
      <c r="AT1346" t="e">
        <f>#REF!</f>
        <v>#REF!</v>
      </c>
      <c r="AV1346" s="40">
        <v>27</v>
      </c>
      <c r="AW1346" s="42">
        <v>17</v>
      </c>
      <c r="AX1346" s="44">
        <f t="shared" si="395"/>
        <v>27017</v>
      </c>
      <c r="AZ1346" s="7" t="s">
        <v>4546</v>
      </c>
      <c r="BB1346" s="1">
        <v>17833</v>
      </c>
      <c r="BC1346" s="1">
        <v>3616</v>
      </c>
    </row>
    <row r="1347" spans="1:55" hidden="1" outlineLevel="1">
      <c r="A1347" t="s">
        <v>1497</v>
      </c>
      <c r="B1347" t="s">
        <v>2524</v>
      </c>
      <c r="C1347" s="25">
        <v>80473</v>
      </c>
      <c r="F1347" s="1">
        <f t="shared" si="419"/>
        <v>55693</v>
      </c>
      <c r="G1347" s="1">
        <v>45556</v>
      </c>
      <c r="H1347" s="1">
        <v>45411</v>
      </c>
      <c r="I1347" s="2" t="str">
        <f t="shared" si="403"/>
        <v/>
      </c>
      <c r="J1347" s="2">
        <f t="shared" si="404"/>
        <v>0.81538074802937532</v>
      </c>
      <c r="K1347" s="10" t="e">
        <f t="shared" si="412"/>
        <v>#N/A</v>
      </c>
      <c r="L1347" s="9" t="e">
        <f t="shared" si="413"/>
        <v>#N/A</v>
      </c>
      <c r="M1347" s="8" t="e">
        <f t="shared" si="414"/>
        <v>#N/A</v>
      </c>
      <c r="N1347" s="2" t="str">
        <f t="shared" si="415"/>
        <v>-</v>
      </c>
      <c r="O1347" s="2" t="str">
        <f t="shared" si="416"/>
        <v>-</v>
      </c>
      <c r="P1347" s="2" t="str">
        <f t="shared" si="417"/>
        <v>-</v>
      </c>
      <c r="Q1347" s="2" t="str">
        <f t="shared" si="418"/>
        <v>-</v>
      </c>
      <c r="AR1347" t="s">
        <v>1497</v>
      </c>
      <c r="AS1347" t="s">
        <v>2524</v>
      </c>
      <c r="AT1347" t="e">
        <f>#REF!</f>
        <v>#REF!</v>
      </c>
      <c r="AV1347" s="40">
        <v>27</v>
      </c>
      <c r="AW1347" s="42">
        <v>19</v>
      </c>
      <c r="AX1347" s="44">
        <f t="shared" si="395"/>
        <v>27019</v>
      </c>
      <c r="AZ1347" s="7" t="s">
        <v>4546</v>
      </c>
      <c r="BB1347" s="1">
        <v>46860</v>
      </c>
      <c r="BC1347" s="1">
        <v>8833</v>
      </c>
    </row>
    <row r="1348" spans="1:55" hidden="1" outlineLevel="1">
      <c r="A1348" t="s">
        <v>577</v>
      </c>
      <c r="B1348" t="s">
        <v>2524</v>
      </c>
      <c r="C1348" s="25">
        <v>28338</v>
      </c>
      <c r="F1348" s="1">
        <f t="shared" si="419"/>
        <v>19940</v>
      </c>
      <c r="G1348" s="1">
        <v>16058</v>
      </c>
      <c r="H1348" s="1">
        <v>15910</v>
      </c>
      <c r="I1348" s="2" t="str">
        <f t="shared" si="403"/>
        <v/>
      </c>
      <c r="J1348" s="2">
        <f t="shared" si="404"/>
        <v>0.79789368104312941</v>
      </c>
      <c r="K1348" s="10" t="e">
        <f t="shared" si="412"/>
        <v>#N/A</v>
      </c>
      <c r="L1348" s="9" t="e">
        <f t="shared" si="413"/>
        <v>#N/A</v>
      </c>
      <c r="M1348" s="8" t="e">
        <f t="shared" si="414"/>
        <v>#N/A</v>
      </c>
      <c r="N1348" s="2" t="str">
        <f t="shared" si="415"/>
        <v>-</v>
      </c>
      <c r="O1348" s="2" t="str">
        <f t="shared" si="416"/>
        <v>-</v>
      </c>
      <c r="P1348" s="2" t="str">
        <f t="shared" si="417"/>
        <v>-</v>
      </c>
      <c r="Q1348" s="2" t="str">
        <f t="shared" si="418"/>
        <v>-</v>
      </c>
      <c r="AR1348" t="s">
        <v>577</v>
      </c>
      <c r="AS1348" t="s">
        <v>2524</v>
      </c>
      <c r="AT1348" t="e">
        <f>#REF!</f>
        <v>#REF!</v>
      </c>
      <c r="AV1348" s="40">
        <v>27</v>
      </c>
      <c r="AW1348" s="42">
        <v>21</v>
      </c>
      <c r="AX1348" s="44">
        <f t="shared" ref="AX1348:AX1411" si="420">AV1348*1000+AW1348</f>
        <v>27021</v>
      </c>
      <c r="AZ1348" s="7" t="s">
        <v>4546</v>
      </c>
      <c r="BB1348" s="1">
        <v>17114</v>
      </c>
      <c r="BC1348" s="1">
        <v>2826</v>
      </c>
    </row>
    <row r="1349" spans="1:55" hidden="1" outlineLevel="1">
      <c r="A1349" t="s">
        <v>965</v>
      </c>
      <c r="B1349" t="s">
        <v>2524</v>
      </c>
      <c r="C1349" s="25">
        <v>12531</v>
      </c>
      <c r="F1349" s="1">
        <f t="shared" si="419"/>
        <v>8280</v>
      </c>
      <c r="G1349" s="1">
        <v>6678</v>
      </c>
      <c r="H1349" s="1">
        <v>6606</v>
      </c>
      <c r="I1349" s="2" t="str">
        <f t="shared" si="403"/>
        <v/>
      </c>
      <c r="J1349" s="2">
        <f t="shared" si="404"/>
        <v>0.79782608695652169</v>
      </c>
      <c r="K1349" s="10" t="e">
        <f t="shared" si="412"/>
        <v>#N/A</v>
      </c>
      <c r="L1349" s="9" t="e">
        <f t="shared" si="413"/>
        <v>#N/A</v>
      </c>
      <c r="M1349" s="8" t="e">
        <f t="shared" si="414"/>
        <v>#N/A</v>
      </c>
      <c r="N1349" s="2" t="str">
        <f t="shared" si="415"/>
        <v>-</v>
      </c>
      <c r="O1349" s="2" t="str">
        <f t="shared" si="416"/>
        <v>-</v>
      </c>
      <c r="P1349" s="2" t="str">
        <f t="shared" si="417"/>
        <v>-</v>
      </c>
      <c r="Q1349" s="2" t="str">
        <f t="shared" si="418"/>
        <v>-</v>
      </c>
      <c r="AR1349" t="s">
        <v>965</v>
      </c>
      <c r="AS1349" t="s">
        <v>2524</v>
      </c>
      <c r="AT1349" t="e">
        <f>#REF!</f>
        <v>#REF!</v>
      </c>
      <c r="AV1349" s="40">
        <v>27</v>
      </c>
      <c r="AW1349" s="42">
        <v>23</v>
      </c>
      <c r="AX1349" s="44">
        <f t="shared" si="420"/>
        <v>27023</v>
      </c>
      <c r="AZ1349" s="7" t="s">
        <v>4546</v>
      </c>
      <c r="BB1349" s="1">
        <v>7084</v>
      </c>
      <c r="BC1349" s="1">
        <v>1196</v>
      </c>
    </row>
    <row r="1350" spans="1:55" hidden="1" outlineLevel="1">
      <c r="A1350" t="s">
        <v>1401</v>
      </c>
      <c r="B1350" t="s">
        <v>2524</v>
      </c>
      <c r="C1350" s="25">
        <v>49054</v>
      </c>
      <c r="F1350" s="1">
        <f t="shared" si="419"/>
        <v>36070</v>
      </c>
      <c r="G1350" s="1">
        <v>28497</v>
      </c>
      <c r="H1350" s="1">
        <v>28260</v>
      </c>
      <c r="I1350" s="2" t="str">
        <f t="shared" si="403"/>
        <v/>
      </c>
      <c r="J1350" s="2">
        <f t="shared" si="404"/>
        <v>0.78347657332963683</v>
      </c>
      <c r="K1350" s="10" t="e">
        <f t="shared" si="412"/>
        <v>#N/A</v>
      </c>
      <c r="L1350" s="9" t="e">
        <f t="shared" si="413"/>
        <v>#N/A</v>
      </c>
      <c r="M1350" s="8" t="e">
        <f t="shared" si="414"/>
        <v>#N/A</v>
      </c>
      <c r="N1350" s="2" t="str">
        <f t="shared" si="415"/>
        <v>-</v>
      </c>
      <c r="O1350" s="2" t="str">
        <f t="shared" si="416"/>
        <v>-</v>
      </c>
      <c r="P1350" s="2" t="str">
        <f t="shared" si="417"/>
        <v>-</v>
      </c>
      <c r="Q1350" s="2" t="str">
        <f t="shared" si="418"/>
        <v>-</v>
      </c>
      <c r="AR1350" t="s">
        <v>1401</v>
      </c>
      <c r="AS1350" t="s">
        <v>2524</v>
      </c>
      <c r="AT1350" t="e">
        <f>#REF!</f>
        <v>#REF!</v>
      </c>
      <c r="AV1350" s="40">
        <v>27</v>
      </c>
      <c r="AW1350" s="42">
        <v>25</v>
      </c>
      <c r="AX1350" s="44">
        <f t="shared" si="420"/>
        <v>27025</v>
      </c>
      <c r="AZ1350" s="7" t="s">
        <v>4546</v>
      </c>
      <c r="BB1350" s="1">
        <v>29341</v>
      </c>
      <c r="BC1350" s="1">
        <v>6729</v>
      </c>
    </row>
    <row r="1351" spans="1:55" hidden="1" outlineLevel="1">
      <c r="A1351" t="s">
        <v>3603</v>
      </c>
      <c r="B1351" t="s">
        <v>2524</v>
      </c>
      <c r="C1351" s="25">
        <v>53251</v>
      </c>
      <c r="F1351" s="1">
        <f t="shared" si="419"/>
        <v>36128</v>
      </c>
      <c r="G1351" s="1">
        <v>27846</v>
      </c>
      <c r="H1351" s="1">
        <v>27737</v>
      </c>
      <c r="I1351" s="2" t="str">
        <f t="shared" ref="I1351:I1414" si="421">IF(D1351&gt;0,H1351/D1351,"")</f>
        <v/>
      </c>
      <c r="J1351" s="2">
        <f t="shared" ref="J1351:J1414" si="422">IF(F1351&gt;0,H1351/F1351,"")</f>
        <v>0.76774247121346328</v>
      </c>
      <c r="K1351" s="10" t="e">
        <f t="shared" si="412"/>
        <v>#N/A</v>
      </c>
      <c r="L1351" s="9" t="e">
        <f t="shared" si="413"/>
        <v>#N/A</v>
      </c>
      <c r="M1351" s="8" t="e">
        <f t="shared" si="414"/>
        <v>#N/A</v>
      </c>
      <c r="N1351" s="2" t="str">
        <f t="shared" si="415"/>
        <v>-</v>
      </c>
      <c r="O1351" s="2" t="str">
        <f t="shared" si="416"/>
        <v>-</v>
      </c>
      <c r="P1351" s="2" t="str">
        <f t="shared" si="417"/>
        <v>-</v>
      </c>
      <c r="Q1351" s="2" t="str">
        <f t="shared" si="418"/>
        <v>-</v>
      </c>
      <c r="AR1351" t="s">
        <v>3603</v>
      </c>
      <c r="AS1351" t="s">
        <v>2524</v>
      </c>
      <c r="AT1351" t="e">
        <f>#REF!</f>
        <v>#REF!</v>
      </c>
      <c r="AV1351" s="40">
        <v>27</v>
      </c>
      <c r="AW1351" s="42">
        <v>27</v>
      </c>
      <c r="AX1351" s="44">
        <f t="shared" si="420"/>
        <v>27027</v>
      </c>
      <c r="AZ1351" s="7" t="s">
        <v>4546</v>
      </c>
      <c r="BB1351" s="1">
        <v>29080</v>
      </c>
      <c r="BC1351" s="1">
        <v>7048</v>
      </c>
    </row>
    <row r="1352" spans="1:55" hidden="1" outlineLevel="1">
      <c r="A1352" t="s">
        <v>1038</v>
      </c>
      <c r="B1352" t="s">
        <v>2524</v>
      </c>
      <c r="C1352" s="25">
        <v>8466</v>
      </c>
      <c r="F1352" s="1">
        <f t="shared" si="419"/>
        <v>5553</v>
      </c>
      <c r="G1352" s="1">
        <v>4406</v>
      </c>
      <c r="H1352" s="1">
        <v>4361</v>
      </c>
      <c r="I1352" s="2" t="str">
        <f t="shared" si="421"/>
        <v/>
      </c>
      <c r="J1352" s="2">
        <f t="shared" si="422"/>
        <v>0.78534125697821</v>
      </c>
      <c r="K1352" s="10" t="e">
        <f t="shared" si="412"/>
        <v>#N/A</v>
      </c>
      <c r="L1352" s="9" t="e">
        <f t="shared" si="413"/>
        <v>#N/A</v>
      </c>
      <c r="M1352" s="8" t="e">
        <f t="shared" si="414"/>
        <v>#N/A</v>
      </c>
      <c r="N1352" s="2" t="str">
        <f t="shared" si="415"/>
        <v>-</v>
      </c>
      <c r="O1352" s="2" t="str">
        <f t="shared" si="416"/>
        <v>-</v>
      </c>
      <c r="P1352" s="2" t="str">
        <f t="shared" si="417"/>
        <v>-</v>
      </c>
      <c r="Q1352" s="2" t="str">
        <f t="shared" si="418"/>
        <v>-</v>
      </c>
      <c r="AR1352" t="s">
        <v>1038</v>
      </c>
      <c r="AS1352" t="s">
        <v>2524</v>
      </c>
      <c r="AT1352" t="e">
        <f>#REF!</f>
        <v>#REF!</v>
      </c>
      <c r="AV1352" s="40">
        <v>27</v>
      </c>
      <c r="AW1352" s="42">
        <v>29</v>
      </c>
      <c r="AX1352" s="44">
        <f t="shared" si="420"/>
        <v>27029</v>
      </c>
      <c r="AZ1352" s="7" t="s">
        <v>4546</v>
      </c>
      <c r="BB1352" s="1">
        <v>4756</v>
      </c>
      <c r="BC1352" s="1">
        <v>797</v>
      </c>
    </row>
    <row r="1353" spans="1:55" hidden="1" outlineLevel="1">
      <c r="A1353" t="s">
        <v>1953</v>
      </c>
      <c r="B1353" t="s">
        <v>2524</v>
      </c>
      <c r="C1353" s="25">
        <v>5180</v>
      </c>
      <c r="F1353" s="1">
        <f t="shared" si="419"/>
        <v>3742</v>
      </c>
      <c r="G1353" s="1">
        <v>3321</v>
      </c>
      <c r="H1353" s="1">
        <v>3303</v>
      </c>
      <c r="I1353" s="2" t="str">
        <f t="shared" si="421"/>
        <v/>
      </c>
      <c r="J1353" s="2">
        <f t="shared" si="422"/>
        <v>0.88268305718866913</v>
      </c>
      <c r="K1353" s="10" t="e">
        <f t="shared" si="412"/>
        <v>#N/A</v>
      </c>
      <c r="L1353" s="9" t="e">
        <f t="shared" si="413"/>
        <v>#N/A</v>
      </c>
      <c r="M1353" s="8" t="e">
        <f t="shared" si="414"/>
        <v>#N/A</v>
      </c>
      <c r="N1353" s="2" t="str">
        <f t="shared" si="415"/>
        <v>-</v>
      </c>
      <c r="O1353" s="2" t="str">
        <f t="shared" si="416"/>
        <v>-</v>
      </c>
      <c r="P1353" s="2" t="str">
        <f t="shared" si="417"/>
        <v>-</v>
      </c>
      <c r="Q1353" s="2" t="str">
        <f t="shared" si="418"/>
        <v>-</v>
      </c>
      <c r="AR1353" t="s">
        <v>1953</v>
      </c>
      <c r="AS1353" t="s">
        <v>2524</v>
      </c>
      <c r="AT1353" t="e">
        <f>#REF!</f>
        <v>#REF!</v>
      </c>
      <c r="AV1353" s="40">
        <v>27</v>
      </c>
      <c r="AW1353" s="42">
        <v>31</v>
      </c>
      <c r="AX1353" s="44">
        <f t="shared" si="420"/>
        <v>27031</v>
      </c>
      <c r="AZ1353" s="7" t="s">
        <v>4546</v>
      </c>
      <c r="BB1353" s="1">
        <v>3370</v>
      </c>
      <c r="BC1353" s="1">
        <v>372</v>
      </c>
    </row>
    <row r="1354" spans="1:55" hidden="1" outlineLevel="1">
      <c r="A1354" t="s">
        <v>1832</v>
      </c>
      <c r="B1354" t="s">
        <v>2524</v>
      </c>
      <c r="C1354" s="25">
        <v>12151</v>
      </c>
      <c r="F1354" s="1">
        <f t="shared" si="419"/>
        <v>7820</v>
      </c>
      <c r="G1354" s="1">
        <v>6456</v>
      </c>
      <c r="H1354" s="1">
        <v>6369</v>
      </c>
      <c r="I1354" s="2" t="str">
        <f t="shared" si="421"/>
        <v/>
      </c>
      <c r="J1354" s="2">
        <f t="shared" si="422"/>
        <v>0.81445012787723781</v>
      </c>
      <c r="K1354" s="10" t="e">
        <f t="shared" si="412"/>
        <v>#N/A</v>
      </c>
      <c r="L1354" s="9" t="e">
        <f t="shared" si="413"/>
        <v>#N/A</v>
      </c>
      <c r="M1354" s="8" t="e">
        <f t="shared" si="414"/>
        <v>#N/A</v>
      </c>
      <c r="N1354" s="2" t="str">
        <f t="shared" si="415"/>
        <v>-</v>
      </c>
      <c r="O1354" s="2" t="str">
        <f t="shared" si="416"/>
        <v>-</v>
      </c>
      <c r="P1354" s="2" t="str">
        <f t="shared" si="417"/>
        <v>-</v>
      </c>
      <c r="Q1354" s="2" t="str">
        <f t="shared" si="418"/>
        <v>-</v>
      </c>
      <c r="AR1354" t="s">
        <v>1832</v>
      </c>
      <c r="AS1354" t="s">
        <v>2524</v>
      </c>
      <c r="AT1354" t="e">
        <f>#REF!</f>
        <v>#REF!</v>
      </c>
      <c r="AV1354" s="40">
        <v>27</v>
      </c>
      <c r="AW1354" s="42">
        <v>33</v>
      </c>
      <c r="AX1354" s="44">
        <f t="shared" si="420"/>
        <v>27033</v>
      </c>
      <c r="AZ1354" s="7" t="s">
        <v>4546</v>
      </c>
      <c r="BB1354" s="1">
        <v>6801</v>
      </c>
      <c r="BC1354" s="1">
        <v>1019</v>
      </c>
    </row>
    <row r="1355" spans="1:55" hidden="1" outlineLevel="1">
      <c r="A1355" t="s">
        <v>650</v>
      </c>
      <c r="B1355" t="s">
        <v>2524</v>
      </c>
      <c r="C1355" s="25">
        <v>58814</v>
      </c>
      <c r="F1355" s="1">
        <f t="shared" si="419"/>
        <v>41477</v>
      </c>
      <c r="G1355" s="1">
        <v>33666</v>
      </c>
      <c r="H1355" s="1">
        <v>33545</v>
      </c>
      <c r="I1355" s="2" t="str">
        <f t="shared" si="421"/>
        <v/>
      </c>
      <c r="J1355" s="2">
        <f t="shared" si="422"/>
        <v>0.80876148226728062</v>
      </c>
      <c r="K1355" s="10" t="e">
        <f t="shared" si="412"/>
        <v>#N/A</v>
      </c>
      <c r="L1355" s="9" t="e">
        <f t="shared" si="413"/>
        <v>#N/A</v>
      </c>
      <c r="M1355" s="8" t="e">
        <f t="shared" si="414"/>
        <v>#N/A</v>
      </c>
      <c r="N1355" s="2" t="str">
        <f t="shared" si="415"/>
        <v>-</v>
      </c>
      <c r="O1355" s="2" t="str">
        <f t="shared" si="416"/>
        <v>-</v>
      </c>
      <c r="P1355" s="2" t="str">
        <f t="shared" si="417"/>
        <v>-</v>
      </c>
      <c r="Q1355" s="2" t="str">
        <f t="shared" si="418"/>
        <v>-</v>
      </c>
      <c r="AR1355" t="s">
        <v>650</v>
      </c>
      <c r="AS1355" t="s">
        <v>2524</v>
      </c>
      <c r="AT1355" t="e">
        <f>#REF!</f>
        <v>#REF!</v>
      </c>
      <c r="AV1355" s="40">
        <v>27</v>
      </c>
      <c r="AW1355" s="42">
        <v>35</v>
      </c>
      <c r="AX1355" s="44">
        <f t="shared" si="420"/>
        <v>27035</v>
      </c>
      <c r="AZ1355" s="7" t="s">
        <v>4546</v>
      </c>
      <c r="BB1355" s="1">
        <v>35049</v>
      </c>
      <c r="BC1355" s="1">
        <v>6428</v>
      </c>
    </row>
    <row r="1356" spans="1:55" hidden="1" outlineLevel="1">
      <c r="A1356" t="s">
        <v>1867</v>
      </c>
      <c r="B1356" t="s">
        <v>2524</v>
      </c>
      <c r="C1356" s="25">
        <v>377143</v>
      </c>
      <c r="F1356" s="1">
        <f t="shared" si="419"/>
        <v>263054</v>
      </c>
      <c r="G1356" s="1">
        <v>216181</v>
      </c>
      <c r="H1356" s="1">
        <v>215846</v>
      </c>
      <c r="I1356" s="2" t="str">
        <f t="shared" si="421"/>
        <v/>
      </c>
      <c r="J1356" s="2">
        <f t="shared" si="422"/>
        <v>0.82053874869798593</v>
      </c>
      <c r="K1356" s="10" t="e">
        <f t="shared" si="412"/>
        <v>#N/A</v>
      </c>
      <c r="L1356" s="9" t="e">
        <f t="shared" si="413"/>
        <v>#N/A</v>
      </c>
      <c r="M1356" s="8" t="e">
        <f t="shared" si="414"/>
        <v>#N/A</v>
      </c>
      <c r="N1356" s="2" t="str">
        <f t="shared" si="415"/>
        <v>-</v>
      </c>
      <c r="O1356" s="2" t="str">
        <f t="shared" si="416"/>
        <v>-</v>
      </c>
      <c r="P1356" s="2" t="str">
        <f t="shared" si="417"/>
        <v>-</v>
      </c>
      <c r="Q1356" s="2" t="str">
        <f t="shared" si="418"/>
        <v>-</v>
      </c>
      <c r="AR1356" t="s">
        <v>1867</v>
      </c>
      <c r="AS1356" t="s">
        <v>2524</v>
      </c>
      <c r="AT1356" t="e">
        <f>#REF!</f>
        <v>#REF!</v>
      </c>
      <c r="AV1356" s="40">
        <v>27</v>
      </c>
      <c r="AW1356" s="42">
        <v>37</v>
      </c>
      <c r="AX1356" s="44">
        <f t="shared" si="420"/>
        <v>27037</v>
      </c>
      <c r="AZ1356" s="7" t="s">
        <v>4546</v>
      </c>
      <c r="BB1356" s="1">
        <v>217954</v>
      </c>
      <c r="BC1356" s="1">
        <v>45100</v>
      </c>
    </row>
    <row r="1357" spans="1:55" hidden="1" outlineLevel="1">
      <c r="A1357" t="s">
        <v>2708</v>
      </c>
      <c r="B1357" t="s">
        <v>2524</v>
      </c>
      <c r="C1357" s="25">
        <v>19162</v>
      </c>
      <c r="F1357" s="1">
        <f t="shared" si="419"/>
        <v>12437</v>
      </c>
      <c r="G1357" s="1">
        <v>10017</v>
      </c>
      <c r="H1357" s="1">
        <v>9868</v>
      </c>
      <c r="I1357" s="2" t="str">
        <f t="shared" si="421"/>
        <v/>
      </c>
      <c r="J1357" s="2">
        <f t="shared" si="422"/>
        <v>0.79343893221838069</v>
      </c>
      <c r="K1357" s="10" t="e">
        <f t="shared" si="412"/>
        <v>#N/A</v>
      </c>
      <c r="L1357" s="9" t="e">
        <f t="shared" si="413"/>
        <v>#N/A</v>
      </c>
      <c r="M1357" s="8" t="e">
        <f t="shared" si="414"/>
        <v>#N/A</v>
      </c>
      <c r="N1357" s="2" t="str">
        <f t="shared" si="415"/>
        <v>-</v>
      </c>
      <c r="O1357" s="2" t="str">
        <f t="shared" si="416"/>
        <v>-</v>
      </c>
      <c r="P1357" s="2" t="str">
        <f t="shared" si="417"/>
        <v>-</v>
      </c>
      <c r="Q1357" s="2" t="str">
        <f t="shared" si="418"/>
        <v>-</v>
      </c>
      <c r="AR1357" t="s">
        <v>2708</v>
      </c>
      <c r="AS1357" t="s">
        <v>2524</v>
      </c>
      <c r="AT1357" t="e">
        <f>#REF!</f>
        <v>#REF!</v>
      </c>
      <c r="AV1357" s="40">
        <v>27</v>
      </c>
      <c r="AW1357" s="42">
        <v>39</v>
      </c>
      <c r="AX1357" s="44">
        <f t="shared" si="420"/>
        <v>27039</v>
      </c>
      <c r="AZ1357" s="7" t="s">
        <v>4546</v>
      </c>
      <c r="BB1357" s="1">
        <v>10217</v>
      </c>
      <c r="BC1357" s="1">
        <v>2220</v>
      </c>
    </row>
    <row r="1358" spans="1:55" hidden="1" outlineLevel="1">
      <c r="A1358" t="s">
        <v>599</v>
      </c>
      <c r="B1358" t="s">
        <v>2524</v>
      </c>
      <c r="C1358" s="25">
        <v>34555</v>
      </c>
      <c r="F1358" s="1">
        <f t="shared" si="419"/>
        <v>24590</v>
      </c>
      <c r="G1358" s="1">
        <v>20430</v>
      </c>
      <c r="H1358" s="1">
        <v>20309</v>
      </c>
      <c r="I1358" s="2" t="str">
        <f t="shared" si="421"/>
        <v/>
      </c>
      <c r="J1358" s="2">
        <f t="shared" si="422"/>
        <v>0.82590483936559578</v>
      </c>
      <c r="K1358" s="10" t="e">
        <f t="shared" si="412"/>
        <v>#N/A</v>
      </c>
      <c r="L1358" s="9" t="e">
        <f t="shared" si="413"/>
        <v>#N/A</v>
      </c>
      <c r="M1358" s="8" t="e">
        <f t="shared" si="414"/>
        <v>#N/A</v>
      </c>
      <c r="N1358" s="2" t="str">
        <f t="shared" si="415"/>
        <v>-</v>
      </c>
      <c r="O1358" s="2" t="str">
        <f t="shared" si="416"/>
        <v>-</v>
      </c>
      <c r="P1358" s="2" t="str">
        <f t="shared" si="417"/>
        <v>-</v>
      </c>
      <c r="Q1358" s="2" t="str">
        <f t="shared" si="418"/>
        <v>-</v>
      </c>
      <c r="AR1358" t="s">
        <v>599</v>
      </c>
      <c r="AS1358" t="s">
        <v>2524</v>
      </c>
      <c r="AT1358" t="e">
        <f>#REF!</f>
        <v>#REF!</v>
      </c>
      <c r="AV1358" s="40">
        <v>27</v>
      </c>
      <c r="AW1358" s="42">
        <v>41</v>
      </c>
      <c r="AX1358" s="44">
        <f t="shared" si="420"/>
        <v>27041</v>
      </c>
      <c r="AZ1358" s="7" t="s">
        <v>4546</v>
      </c>
      <c r="BB1358" s="1">
        <v>21172</v>
      </c>
      <c r="BC1358" s="1">
        <v>3418</v>
      </c>
    </row>
    <row r="1359" spans="1:55" hidden="1" outlineLevel="1">
      <c r="A1359" t="s">
        <v>653</v>
      </c>
      <c r="B1359" t="s">
        <v>2524</v>
      </c>
      <c r="C1359" s="25">
        <v>15554</v>
      </c>
      <c r="F1359" s="1">
        <f t="shared" si="419"/>
        <v>10598</v>
      </c>
      <c r="G1359" s="1">
        <v>8789</v>
      </c>
      <c r="H1359" s="1">
        <v>8681</v>
      </c>
      <c r="I1359" s="2" t="str">
        <f t="shared" si="421"/>
        <v/>
      </c>
      <c r="J1359" s="2">
        <f t="shared" si="422"/>
        <v>0.81911681449330065</v>
      </c>
      <c r="K1359" s="10" t="e">
        <f t="shared" si="412"/>
        <v>#N/A</v>
      </c>
      <c r="L1359" s="9" t="e">
        <f t="shared" si="413"/>
        <v>#N/A</v>
      </c>
      <c r="M1359" s="8" t="e">
        <f t="shared" si="414"/>
        <v>#N/A</v>
      </c>
      <c r="N1359" s="2" t="str">
        <f t="shared" si="415"/>
        <v>-</v>
      </c>
      <c r="O1359" s="2" t="str">
        <f t="shared" si="416"/>
        <v>-</v>
      </c>
      <c r="P1359" s="2" t="str">
        <f t="shared" si="417"/>
        <v>-</v>
      </c>
      <c r="Q1359" s="2" t="str">
        <f t="shared" si="418"/>
        <v>-</v>
      </c>
      <c r="AR1359" t="s">
        <v>653</v>
      </c>
      <c r="AS1359" t="s">
        <v>2524</v>
      </c>
      <c r="AT1359" t="e">
        <f>#REF!</f>
        <v>#REF!</v>
      </c>
      <c r="AV1359" s="40">
        <v>27</v>
      </c>
      <c r="AW1359" s="42">
        <v>43</v>
      </c>
      <c r="AX1359" s="44">
        <f t="shared" si="420"/>
        <v>27043</v>
      </c>
      <c r="AZ1359" s="7" t="s">
        <v>4546</v>
      </c>
      <c r="BB1359" s="1">
        <v>9341</v>
      </c>
      <c r="BC1359" s="1">
        <v>1257</v>
      </c>
    </row>
    <row r="1360" spans="1:55" hidden="1" outlineLevel="1">
      <c r="A1360" t="s">
        <v>625</v>
      </c>
      <c r="B1360" t="s">
        <v>2524</v>
      </c>
      <c r="C1360" s="25">
        <v>21188</v>
      </c>
      <c r="F1360" s="1">
        <f t="shared" si="419"/>
        <v>14762</v>
      </c>
      <c r="G1360" s="1">
        <v>11798</v>
      </c>
      <c r="H1360" s="1">
        <v>11698</v>
      </c>
      <c r="I1360" s="2" t="str">
        <f t="shared" si="421"/>
        <v/>
      </c>
      <c r="J1360" s="2">
        <f t="shared" si="422"/>
        <v>0.79244004877387886</v>
      </c>
      <c r="K1360" s="10" t="e">
        <f t="shared" si="412"/>
        <v>#N/A</v>
      </c>
      <c r="L1360" s="9" t="e">
        <f t="shared" si="413"/>
        <v>#N/A</v>
      </c>
      <c r="M1360" s="8" t="e">
        <f t="shared" si="414"/>
        <v>#N/A</v>
      </c>
      <c r="N1360" s="2" t="str">
        <f t="shared" si="415"/>
        <v>-</v>
      </c>
      <c r="O1360" s="2" t="str">
        <f t="shared" si="416"/>
        <v>-</v>
      </c>
      <c r="P1360" s="2" t="str">
        <f t="shared" si="417"/>
        <v>-</v>
      </c>
      <c r="Q1360" s="2" t="str">
        <f t="shared" si="418"/>
        <v>-</v>
      </c>
      <c r="AR1360" t="s">
        <v>625</v>
      </c>
      <c r="AS1360" t="s">
        <v>2524</v>
      </c>
      <c r="AT1360" t="e">
        <f>#REF!</f>
        <v>#REF!</v>
      </c>
      <c r="AV1360" s="40">
        <v>27</v>
      </c>
      <c r="AW1360" s="42">
        <v>45</v>
      </c>
      <c r="AX1360" s="44">
        <f t="shared" si="420"/>
        <v>27045</v>
      </c>
      <c r="AZ1360" s="7" t="s">
        <v>4546</v>
      </c>
      <c r="BB1360" s="1">
        <v>12647</v>
      </c>
      <c r="BC1360" s="1">
        <v>2115</v>
      </c>
    </row>
    <row r="1361" spans="1:55" hidden="1" outlineLevel="1">
      <c r="A1361" t="s">
        <v>1482</v>
      </c>
      <c r="B1361" t="s">
        <v>2524</v>
      </c>
      <c r="C1361" s="25">
        <v>31948</v>
      </c>
      <c r="F1361" s="1">
        <f t="shared" si="419"/>
        <v>21893</v>
      </c>
      <c r="G1361" s="1">
        <v>17775</v>
      </c>
      <c r="H1361" s="1">
        <v>17666</v>
      </c>
      <c r="I1361" s="2" t="str">
        <f t="shared" si="421"/>
        <v/>
      </c>
      <c r="J1361" s="2">
        <f t="shared" si="422"/>
        <v>0.80692458776777964</v>
      </c>
      <c r="K1361" s="10" t="e">
        <f t="shared" si="412"/>
        <v>#N/A</v>
      </c>
      <c r="L1361" s="9" t="e">
        <f t="shared" si="413"/>
        <v>#N/A</v>
      </c>
      <c r="M1361" s="8" t="e">
        <f t="shared" si="414"/>
        <v>#N/A</v>
      </c>
      <c r="N1361" s="2" t="str">
        <f t="shared" si="415"/>
        <v>-</v>
      </c>
      <c r="O1361" s="2" t="str">
        <f t="shared" si="416"/>
        <v>-</v>
      </c>
      <c r="P1361" s="2" t="str">
        <f t="shared" si="417"/>
        <v>-</v>
      </c>
      <c r="Q1361" s="2" t="str">
        <f t="shared" si="418"/>
        <v>-</v>
      </c>
      <c r="AR1361" t="s">
        <v>1482</v>
      </c>
      <c r="AS1361" t="s">
        <v>2524</v>
      </c>
      <c r="AT1361" t="e">
        <f>#REF!</f>
        <v>#REF!</v>
      </c>
      <c r="AV1361" s="40">
        <v>27</v>
      </c>
      <c r="AW1361" s="42">
        <v>47</v>
      </c>
      <c r="AX1361" s="44">
        <f t="shared" si="420"/>
        <v>27047</v>
      </c>
      <c r="AZ1361" s="7" t="s">
        <v>4546</v>
      </c>
      <c r="BB1361" s="1">
        <v>18918</v>
      </c>
      <c r="BC1361" s="1">
        <v>2975</v>
      </c>
    </row>
    <row r="1362" spans="1:55" hidden="1" outlineLevel="1">
      <c r="A1362" t="s">
        <v>217</v>
      </c>
      <c r="B1362" t="s">
        <v>2524</v>
      </c>
      <c r="C1362" s="25">
        <v>45329</v>
      </c>
      <c r="F1362" s="1">
        <f t="shared" si="419"/>
        <v>32276</v>
      </c>
      <c r="G1362" s="1">
        <v>25758</v>
      </c>
      <c r="H1362" s="1">
        <v>25608</v>
      </c>
      <c r="I1362" s="2" t="str">
        <f t="shared" si="421"/>
        <v/>
      </c>
      <c r="J1362" s="2">
        <f t="shared" si="422"/>
        <v>0.79340686578262487</v>
      </c>
      <c r="K1362" s="10" t="e">
        <f t="shared" si="412"/>
        <v>#N/A</v>
      </c>
      <c r="L1362" s="9" t="e">
        <f t="shared" si="413"/>
        <v>#N/A</v>
      </c>
      <c r="M1362" s="8" t="e">
        <f t="shared" si="414"/>
        <v>#N/A</v>
      </c>
      <c r="N1362" s="2" t="str">
        <f t="shared" si="415"/>
        <v>-</v>
      </c>
      <c r="O1362" s="2" t="str">
        <f t="shared" si="416"/>
        <v>-</v>
      </c>
      <c r="P1362" s="2" t="str">
        <f t="shared" si="417"/>
        <v>-</v>
      </c>
      <c r="Q1362" s="2" t="str">
        <f t="shared" si="418"/>
        <v>-</v>
      </c>
      <c r="AR1362" t="s">
        <v>217</v>
      </c>
      <c r="AS1362" t="s">
        <v>2524</v>
      </c>
      <c r="AT1362" t="e">
        <f>#REF!</f>
        <v>#REF!</v>
      </c>
      <c r="AV1362" s="40">
        <v>27</v>
      </c>
      <c r="AW1362" s="42">
        <v>49</v>
      </c>
      <c r="AX1362" s="44">
        <f t="shared" si="420"/>
        <v>27049</v>
      </c>
      <c r="AZ1362" s="7" t="s">
        <v>4546</v>
      </c>
      <c r="BB1362" s="1">
        <v>27285</v>
      </c>
      <c r="BC1362" s="1">
        <v>4991</v>
      </c>
    </row>
    <row r="1363" spans="1:55" hidden="1" outlineLevel="1">
      <c r="A1363" t="s">
        <v>2644</v>
      </c>
      <c r="B1363" t="s">
        <v>2524</v>
      </c>
      <c r="C1363" s="25">
        <v>6174</v>
      </c>
      <c r="F1363" s="1">
        <f t="shared" si="419"/>
        <v>4780</v>
      </c>
      <c r="G1363" s="1">
        <v>3841</v>
      </c>
      <c r="H1363" s="1">
        <v>3819</v>
      </c>
      <c r="I1363" s="2" t="str">
        <f t="shared" si="421"/>
        <v/>
      </c>
      <c r="J1363" s="2">
        <f t="shared" si="422"/>
        <v>0.79895397489539743</v>
      </c>
      <c r="K1363" s="10" t="e">
        <f t="shared" si="412"/>
        <v>#N/A</v>
      </c>
      <c r="L1363" s="9" t="e">
        <f t="shared" si="413"/>
        <v>#N/A</v>
      </c>
      <c r="M1363" s="8" t="e">
        <f t="shared" si="414"/>
        <v>#N/A</v>
      </c>
      <c r="N1363" s="2" t="str">
        <f t="shared" si="415"/>
        <v>-</v>
      </c>
      <c r="O1363" s="2" t="str">
        <f t="shared" si="416"/>
        <v>-</v>
      </c>
      <c r="P1363" s="2" t="str">
        <f t="shared" si="417"/>
        <v>-</v>
      </c>
      <c r="Q1363" s="2" t="str">
        <f t="shared" si="418"/>
        <v>-</v>
      </c>
      <c r="AR1363" t="s">
        <v>2644</v>
      </c>
      <c r="AS1363" t="s">
        <v>2524</v>
      </c>
      <c r="AT1363" t="e">
        <f>#REF!</f>
        <v>#REF!</v>
      </c>
      <c r="AV1363" s="40">
        <v>27</v>
      </c>
      <c r="AW1363" s="42">
        <v>51</v>
      </c>
      <c r="AX1363" s="44">
        <f t="shared" si="420"/>
        <v>27051</v>
      </c>
      <c r="AZ1363" s="7" t="s">
        <v>4546</v>
      </c>
      <c r="BB1363" s="1">
        <v>4206</v>
      </c>
      <c r="BC1363" s="1">
        <v>574</v>
      </c>
    </row>
    <row r="1364" spans="1:55" hidden="1" outlineLevel="1">
      <c r="A1364" t="s">
        <v>431</v>
      </c>
      <c r="B1364" t="s">
        <v>2524</v>
      </c>
      <c r="C1364" s="25">
        <v>1118756</v>
      </c>
      <c r="F1364" s="1">
        <f t="shared" si="419"/>
        <v>824542</v>
      </c>
      <c r="G1364" s="1">
        <v>647912</v>
      </c>
      <c r="H1364" s="1">
        <v>646981</v>
      </c>
      <c r="I1364" s="2" t="str">
        <f t="shared" si="421"/>
        <v/>
      </c>
      <c r="J1364" s="2">
        <f t="shared" si="422"/>
        <v>0.78465499634948854</v>
      </c>
      <c r="K1364" s="10" t="e">
        <f t="shared" si="412"/>
        <v>#N/A</v>
      </c>
      <c r="L1364" s="9" t="e">
        <f t="shared" si="413"/>
        <v>#N/A</v>
      </c>
      <c r="M1364" s="8" t="e">
        <f t="shared" si="414"/>
        <v>#N/A</v>
      </c>
      <c r="N1364" s="2" t="str">
        <f t="shared" si="415"/>
        <v>-</v>
      </c>
      <c r="O1364" s="2" t="str">
        <f t="shared" si="416"/>
        <v>-</v>
      </c>
      <c r="P1364" s="2" t="str">
        <f t="shared" si="417"/>
        <v>-</v>
      </c>
      <c r="Q1364" s="2" t="str">
        <f t="shared" si="418"/>
        <v>-</v>
      </c>
      <c r="AR1364" t="s">
        <v>431</v>
      </c>
      <c r="AS1364" t="s">
        <v>2524</v>
      </c>
      <c r="AT1364" t="e">
        <f>#REF!</f>
        <v>#REF!</v>
      </c>
      <c r="AV1364" s="40">
        <v>27</v>
      </c>
      <c r="AW1364" s="42">
        <v>53</v>
      </c>
      <c r="AX1364" s="44">
        <f t="shared" si="420"/>
        <v>27053</v>
      </c>
      <c r="AZ1364" s="7" t="s">
        <v>4546</v>
      </c>
      <c r="BB1364" s="1">
        <v>692450</v>
      </c>
      <c r="BC1364" s="1">
        <v>132092</v>
      </c>
    </row>
    <row r="1365" spans="1:55" hidden="1" outlineLevel="1">
      <c r="A1365" t="s">
        <v>3118</v>
      </c>
      <c r="B1365" t="s">
        <v>2524</v>
      </c>
      <c r="C1365" s="25">
        <v>19582</v>
      </c>
      <c r="F1365" s="1">
        <f t="shared" si="419"/>
        <v>13903</v>
      </c>
      <c r="G1365" s="1">
        <v>11173</v>
      </c>
      <c r="H1365" s="1">
        <v>11082</v>
      </c>
      <c r="I1365" s="2" t="str">
        <f t="shared" si="421"/>
        <v/>
      </c>
      <c r="J1365" s="2">
        <f t="shared" si="422"/>
        <v>0.79709415234122127</v>
      </c>
      <c r="K1365" s="10" t="e">
        <f t="shared" si="412"/>
        <v>#N/A</v>
      </c>
      <c r="L1365" s="9" t="e">
        <f t="shared" si="413"/>
        <v>#N/A</v>
      </c>
      <c r="M1365" s="8" t="e">
        <f t="shared" si="414"/>
        <v>#N/A</v>
      </c>
      <c r="N1365" s="2" t="str">
        <f t="shared" si="415"/>
        <v>-</v>
      </c>
      <c r="O1365" s="2" t="str">
        <f t="shared" si="416"/>
        <v>-</v>
      </c>
      <c r="P1365" s="2" t="str">
        <f t="shared" si="417"/>
        <v>-</v>
      </c>
      <c r="Q1365" s="2" t="str">
        <f t="shared" si="418"/>
        <v>-</v>
      </c>
      <c r="AR1365" t="s">
        <v>3118</v>
      </c>
      <c r="AS1365" t="s">
        <v>2524</v>
      </c>
      <c r="AT1365" t="e">
        <f>#REF!</f>
        <v>#REF!</v>
      </c>
      <c r="AV1365" s="40">
        <v>27</v>
      </c>
      <c r="AW1365" s="42">
        <v>55</v>
      </c>
      <c r="AX1365" s="44">
        <f t="shared" si="420"/>
        <v>27055</v>
      </c>
      <c r="AZ1365" s="7" t="s">
        <v>4546</v>
      </c>
      <c r="BB1365" s="1">
        <v>11933</v>
      </c>
      <c r="BC1365" s="1">
        <v>1970</v>
      </c>
    </row>
    <row r="1366" spans="1:55" hidden="1" outlineLevel="1">
      <c r="A1366" t="s">
        <v>1363</v>
      </c>
      <c r="B1366" t="s">
        <v>2524</v>
      </c>
      <c r="C1366" s="25">
        <v>19453</v>
      </c>
      <c r="F1366" s="1">
        <f t="shared" si="419"/>
        <v>13861</v>
      </c>
      <c r="G1366" s="1">
        <v>11458</v>
      </c>
      <c r="H1366" s="1">
        <v>11340</v>
      </c>
      <c r="I1366" s="2" t="str">
        <f t="shared" si="421"/>
        <v/>
      </c>
      <c r="J1366" s="2">
        <f t="shared" si="422"/>
        <v>0.81812279056345139</v>
      </c>
      <c r="K1366" s="10" t="e">
        <f t="shared" si="412"/>
        <v>#N/A</v>
      </c>
      <c r="L1366" s="9" t="e">
        <f t="shared" si="413"/>
        <v>#N/A</v>
      </c>
      <c r="M1366" s="8" t="e">
        <f t="shared" si="414"/>
        <v>#N/A</v>
      </c>
      <c r="N1366" s="2" t="str">
        <f t="shared" si="415"/>
        <v>-</v>
      </c>
      <c r="O1366" s="2" t="str">
        <f t="shared" si="416"/>
        <v>-</v>
      </c>
      <c r="P1366" s="2" t="str">
        <f t="shared" si="417"/>
        <v>-</v>
      </c>
      <c r="Q1366" s="2" t="str">
        <f t="shared" si="418"/>
        <v>-</v>
      </c>
      <c r="AR1366" t="s">
        <v>1363</v>
      </c>
      <c r="AS1366" t="s">
        <v>2524</v>
      </c>
      <c r="AT1366" t="e">
        <f>#REF!</f>
        <v>#REF!</v>
      </c>
      <c r="AV1366" s="40">
        <v>27</v>
      </c>
      <c r="AW1366" s="42">
        <v>57</v>
      </c>
      <c r="AX1366" s="44">
        <f t="shared" si="420"/>
        <v>27057</v>
      </c>
      <c r="AZ1366" s="7" t="s">
        <v>4546</v>
      </c>
      <c r="BB1366" s="1">
        <v>11842</v>
      </c>
      <c r="BC1366" s="1">
        <v>2019</v>
      </c>
    </row>
    <row r="1367" spans="1:55" hidden="1" outlineLevel="1">
      <c r="A1367" t="s">
        <v>242</v>
      </c>
      <c r="B1367" t="s">
        <v>2524</v>
      </c>
      <c r="C1367" s="25">
        <v>35592</v>
      </c>
      <c r="F1367" s="1">
        <f t="shared" si="419"/>
        <v>23439</v>
      </c>
      <c r="G1367" s="1">
        <v>19368</v>
      </c>
      <c r="H1367" s="1">
        <v>19313</v>
      </c>
      <c r="I1367" s="2" t="str">
        <f t="shared" si="421"/>
        <v/>
      </c>
      <c r="J1367" s="2">
        <f t="shared" si="422"/>
        <v>0.82396859934297539</v>
      </c>
      <c r="K1367" s="10" t="e">
        <f t="shared" si="412"/>
        <v>#N/A</v>
      </c>
      <c r="L1367" s="9" t="e">
        <f t="shared" si="413"/>
        <v>#N/A</v>
      </c>
      <c r="M1367" s="8" t="e">
        <f t="shared" si="414"/>
        <v>#N/A</v>
      </c>
      <c r="N1367" s="2" t="str">
        <f t="shared" si="415"/>
        <v>-</v>
      </c>
      <c r="O1367" s="2" t="str">
        <f t="shared" si="416"/>
        <v>-</v>
      </c>
      <c r="P1367" s="2" t="str">
        <f t="shared" si="417"/>
        <v>-</v>
      </c>
      <c r="Q1367" s="2" t="str">
        <f t="shared" si="418"/>
        <v>-</v>
      </c>
      <c r="AR1367" t="s">
        <v>242</v>
      </c>
      <c r="AS1367" t="s">
        <v>2524</v>
      </c>
      <c r="AT1367" t="e">
        <f>#REF!</f>
        <v>#REF!</v>
      </c>
      <c r="AV1367" s="40">
        <v>27</v>
      </c>
      <c r="AW1367" s="42">
        <v>59</v>
      </c>
      <c r="AX1367" s="44">
        <f t="shared" si="420"/>
        <v>27059</v>
      </c>
      <c r="AZ1367" s="7" t="s">
        <v>4546</v>
      </c>
      <c r="BB1367" s="1">
        <v>18939</v>
      </c>
      <c r="BC1367" s="1">
        <v>4500</v>
      </c>
    </row>
    <row r="1368" spans="1:55" hidden="1" outlineLevel="1">
      <c r="A1368" t="s">
        <v>752</v>
      </c>
      <c r="B1368" t="s">
        <v>2524</v>
      </c>
      <c r="C1368" s="25">
        <v>44221</v>
      </c>
      <c r="F1368" s="1">
        <f t="shared" si="419"/>
        <v>29880</v>
      </c>
      <c r="G1368" s="1">
        <v>24638</v>
      </c>
      <c r="H1368" s="1">
        <v>24367</v>
      </c>
      <c r="I1368" s="2" t="str">
        <f t="shared" si="421"/>
        <v/>
      </c>
      <c r="J1368" s="2">
        <f t="shared" si="422"/>
        <v>0.8154953145917001</v>
      </c>
      <c r="K1368" s="10" t="e">
        <f t="shared" si="412"/>
        <v>#N/A</v>
      </c>
      <c r="L1368" s="9" t="e">
        <f t="shared" si="413"/>
        <v>#N/A</v>
      </c>
      <c r="M1368" s="8" t="e">
        <f t="shared" si="414"/>
        <v>#N/A</v>
      </c>
      <c r="N1368" s="2" t="str">
        <f t="shared" si="415"/>
        <v>-</v>
      </c>
      <c r="O1368" s="2" t="str">
        <f t="shared" si="416"/>
        <v>-</v>
      </c>
      <c r="P1368" s="2" t="str">
        <f t="shared" si="417"/>
        <v>-</v>
      </c>
      <c r="Q1368" s="2" t="str">
        <f t="shared" si="418"/>
        <v>-</v>
      </c>
      <c r="AR1368" t="s">
        <v>752</v>
      </c>
      <c r="AS1368" t="s">
        <v>2524</v>
      </c>
      <c r="AT1368" t="e">
        <f>#REF!</f>
        <v>#REF!</v>
      </c>
      <c r="AV1368" s="40">
        <v>27</v>
      </c>
      <c r="AW1368" s="42">
        <v>61</v>
      </c>
      <c r="AX1368" s="44">
        <f t="shared" si="420"/>
        <v>27061</v>
      </c>
      <c r="AZ1368" s="7" t="s">
        <v>4546</v>
      </c>
      <c r="BB1368" s="1">
        <v>25813</v>
      </c>
      <c r="BC1368" s="1">
        <v>4067</v>
      </c>
    </row>
    <row r="1369" spans="1:55" hidden="1" outlineLevel="1">
      <c r="A1369" t="s">
        <v>3690</v>
      </c>
      <c r="B1369" t="s">
        <v>2524</v>
      </c>
      <c r="C1369" s="25">
        <v>10693</v>
      </c>
      <c r="F1369" s="1">
        <f t="shared" si="419"/>
        <v>7157</v>
      </c>
      <c r="G1369" s="1">
        <v>5881</v>
      </c>
      <c r="H1369" s="1">
        <v>5779</v>
      </c>
      <c r="I1369" s="2" t="str">
        <f t="shared" si="421"/>
        <v/>
      </c>
      <c r="J1369" s="2">
        <f t="shared" si="422"/>
        <v>0.80746122677099341</v>
      </c>
      <c r="K1369" s="10" t="e">
        <f t="shared" si="412"/>
        <v>#N/A</v>
      </c>
      <c r="L1369" s="9" t="e">
        <f t="shared" si="413"/>
        <v>#N/A</v>
      </c>
      <c r="M1369" s="8" t="e">
        <f t="shared" si="414"/>
        <v>#N/A</v>
      </c>
      <c r="N1369" s="2" t="str">
        <f t="shared" si="415"/>
        <v>-</v>
      </c>
      <c r="O1369" s="2" t="str">
        <f t="shared" si="416"/>
        <v>-</v>
      </c>
      <c r="P1369" s="2" t="str">
        <f t="shared" si="417"/>
        <v>-</v>
      </c>
      <c r="Q1369" s="2" t="str">
        <f t="shared" si="418"/>
        <v>-</v>
      </c>
      <c r="AR1369" t="s">
        <v>3690</v>
      </c>
      <c r="AS1369" t="s">
        <v>2524</v>
      </c>
      <c r="AT1369" t="e">
        <f>#REF!</f>
        <v>#REF!</v>
      </c>
      <c r="AV1369" s="40">
        <v>27</v>
      </c>
      <c r="AW1369" s="42">
        <v>63</v>
      </c>
      <c r="AX1369" s="44">
        <f t="shared" si="420"/>
        <v>27063</v>
      </c>
      <c r="AZ1369" s="7" t="s">
        <v>4546</v>
      </c>
      <c r="BB1369" s="1">
        <v>6317</v>
      </c>
      <c r="BC1369" s="1">
        <v>840</v>
      </c>
    </row>
    <row r="1370" spans="1:55" hidden="1" outlineLevel="1">
      <c r="A1370" t="s">
        <v>753</v>
      </c>
      <c r="B1370" t="s">
        <v>2524</v>
      </c>
      <c r="C1370" s="25">
        <v>16080</v>
      </c>
      <c r="F1370" s="1">
        <f t="shared" si="419"/>
        <v>10259</v>
      </c>
      <c r="G1370" s="1">
        <v>8351</v>
      </c>
      <c r="H1370" s="1">
        <v>8248</v>
      </c>
      <c r="I1370" s="2" t="str">
        <f t="shared" si="421"/>
        <v/>
      </c>
      <c r="J1370" s="2">
        <f t="shared" si="422"/>
        <v>0.8039769958085583</v>
      </c>
      <c r="K1370" s="10" t="e">
        <f t="shared" ref="K1370:K1401" si="423">RANK(R1370,R1370:AO1370)</f>
        <v>#N/A</v>
      </c>
      <c r="L1370" s="9" t="e">
        <f t="shared" ref="L1370:L1401" si="424">RANK(S1370,R1370:AO1370)</f>
        <v>#N/A</v>
      </c>
      <c r="M1370" s="8" t="e">
        <f t="shared" ref="M1370:M1401" si="425">RANK(T1370,R1370:AO1370)</f>
        <v>#N/A</v>
      </c>
      <c r="N1370" s="2" t="str">
        <f t="shared" ref="N1370:N1401" si="426">IF(SUM($R1370:$AN1370)=0,"-",R1370/SUM($R1370:$AN1370))</f>
        <v>-</v>
      </c>
      <c r="O1370" s="2" t="str">
        <f t="shared" ref="O1370:O1401" si="427">IF(SUM($R1370:$AN1370)=0,"-",S1370/SUM($R1370:$AN1370))</f>
        <v>-</v>
      </c>
      <c r="P1370" s="2" t="str">
        <f t="shared" ref="P1370:P1401" si="428">IF(SUM($R1370:$AN1370)=0,"-",T1370/SUM($R1370:$AN1370))</f>
        <v>-</v>
      </c>
      <c r="Q1370" s="2" t="str">
        <f t="shared" ref="Q1370:Q1401" si="429">IF(SUM($R1370:$AN1370)=0,"-",(1-N1370-O1370-P1370))</f>
        <v>-</v>
      </c>
      <c r="AR1370" t="s">
        <v>753</v>
      </c>
      <c r="AS1370" t="s">
        <v>2524</v>
      </c>
      <c r="AT1370" t="e">
        <f>#REF!</f>
        <v>#REF!</v>
      </c>
      <c r="AV1370" s="40">
        <v>27</v>
      </c>
      <c r="AW1370" s="42">
        <v>65</v>
      </c>
      <c r="AX1370" s="44">
        <f t="shared" si="420"/>
        <v>27065</v>
      </c>
      <c r="AZ1370" s="7" t="s">
        <v>4546</v>
      </c>
      <c r="BB1370" s="1">
        <v>8324</v>
      </c>
      <c r="BC1370" s="1">
        <v>1935</v>
      </c>
    </row>
    <row r="1371" spans="1:55" hidden="1" outlineLevel="1">
      <c r="A1371" t="s">
        <v>874</v>
      </c>
      <c r="B1371" t="s">
        <v>2524</v>
      </c>
      <c r="C1371" s="25">
        <v>41456</v>
      </c>
      <c r="F1371" s="1">
        <f t="shared" si="419"/>
        <v>27237</v>
      </c>
      <c r="G1371" s="1">
        <v>21749</v>
      </c>
      <c r="H1371" s="1">
        <v>21349</v>
      </c>
      <c r="I1371" s="2" t="str">
        <f t="shared" si="421"/>
        <v/>
      </c>
      <c r="J1371" s="2">
        <f t="shared" si="422"/>
        <v>0.78382347541946618</v>
      </c>
      <c r="K1371" s="10" t="e">
        <f t="shared" si="423"/>
        <v>#N/A</v>
      </c>
      <c r="L1371" s="9" t="e">
        <f t="shared" si="424"/>
        <v>#N/A</v>
      </c>
      <c r="M1371" s="8" t="e">
        <f t="shared" si="425"/>
        <v>#N/A</v>
      </c>
      <c r="N1371" s="2" t="str">
        <f t="shared" si="426"/>
        <v>-</v>
      </c>
      <c r="O1371" s="2" t="str">
        <f t="shared" si="427"/>
        <v>-</v>
      </c>
      <c r="P1371" s="2" t="str">
        <f t="shared" si="428"/>
        <v>-</v>
      </c>
      <c r="Q1371" s="2" t="str">
        <f t="shared" si="429"/>
        <v>-</v>
      </c>
      <c r="AR1371" t="s">
        <v>874</v>
      </c>
      <c r="AS1371" t="s">
        <v>2524</v>
      </c>
      <c r="AT1371" t="e">
        <f>#REF!</f>
        <v>#REF!</v>
      </c>
      <c r="AV1371" s="40">
        <v>27</v>
      </c>
      <c r="AW1371" s="42">
        <v>67</v>
      </c>
      <c r="AX1371" s="44">
        <f t="shared" si="420"/>
        <v>27067</v>
      </c>
      <c r="AZ1371" s="7" t="s">
        <v>4546</v>
      </c>
      <c r="BB1371" s="1">
        <v>23130</v>
      </c>
      <c r="BC1371" s="1">
        <v>4107</v>
      </c>
    </row>
    <row r="1372" spans="1:55" hidden="1" outlineLevel="1">
      <c r="A1372" t="s">
        <v>83</v>
      </c>
      <c r="B1372" t="s">
        <v>2524</v>
      </c>
      <c r="C1372" s="25">
        <v>4898</v>
      </c>
      <c r="F1372" s="1">
        <f t="shared" si="419"/>
        <v>3237</v>
      </c>
      <c r="G1372" s="1">
        <v>2727</v>
      </c>
      <c r="H1372" s="1">
        <v>2682</v>
      </c>
      <c r="I1372" s="2" t="str">
        <f t="shared" si="421"/>
        <v/>
      </c>
      <c r="J1372" s="2">
        <f t="shared" si="422"/>
        <v>0.8285449490268767</v>
      </c>
      <c r="K1372" s="10" t="e">
        <f t="shared" si="423"/>
        <v>#N/A</v>
      </c>
      <c r="L1372" s="9" t="e">
        <f t="shared" si="424"/>
        <v>#N/A</v>
      </c>
      <c r="M1372" s="8" t="e">
        <f t="shared" si="425"/>
        <v>#N/A</v>
      </c>
      <c r="N1372" s="2" t="str">
        <f t="shared" si="426"/>
        <v>-</v>
      </c>
      <c r="O1372" s="2" t="str">
        <f t="shared" si="427"/>
        <v>-</v>
      </c>
      <c r="P1372" s="2" t="str">
        <f t="shared" si="428"/>
        <v>-</v>
      </c>
      <c r="Q1372" s="2" t="str">
        <f t="shared" si="429"/>
        <v>-</v>
      </c>
      <c r="AR1372" t="s">
        <v>83</v>
      </c>
      <c r="AS1372" t="s">
        <v>2524</v>
      </c>
      <c r="AT1372" t="e">
        <f>#REF!</f>
        <v>#REF!</v>
      </c>
      <c r="AV1372" s="40">
        <v>27</v>
      </c>
      <c r="AW1372" s="42">
        <v>69</v>
      </c>
      <c r="AX1372" s="44">
        <f t="shared" si="420"/>
        <v>27069</v>
      </c>
      <c r="AZ1372" s="7" t="s">
        <v>4546</v>
      </c>
      <c r="BB1372" s="1">
        <v>3026</v>
      </c>
      <c r="BC1372" s="1">
        <v>211</v>
      </c>
    </row>
    <row r="1373" spans="1:55" hidden="1" outlineLevel="1">
      <c r="A1373" t="s">
        <v>659</v>
      </c>
      <c r="B1373" t="s">
        <v>2524</v>
      </c>
      <c r="C1373" s="25">
        <v>13919</v>
      </c>
      <c r="F1373" s="1">
        <f t="shared" si="419"/>
        <v>9248</v>
      </c>
      <c r="G1373" s="1">
        <v>7402</v>
      </c>
      <c r="H1373" s="1">
        <v>7309</v>
      </c>
      <c r="I1373" s="2" t="str">
        <f t="shared" si="421"/>
        <v/>
      </c>
      <c r="J1373" s="2">
        <f t="shared" si="422"/>
        <v>0.79033304498269896</v>
      </c>
      <c r="K1373" s="10" t="e">
        <f t="shared" si="423"/>
        <v>#N/A</v>
      </c>
      <c r="L1373" s="9" t="e">
        <f t="shared" si="424"/>
        <v>#N/A</v>
      </c>
      <c r="M1373" s="8" t="e">
        <f t="shared" si="425"/>
        <v>#N/A</v>
      </c>
      <c r="N1373" s="2" t="str">
        <f t="shared" si="426"/>
        <v>-</v>
      </c>
      <c r="O1373" s="2" t="str">
        <f t="shared" si="427"/>
        <v>-</v>
      </c>
      <c r="P1373" s="2" t="str">
        <f t="shared" si="428"/>
        <v>-</v>
      </c>
      <c r="Q1373" s="2" t="str">
        <f t="shared" si="429"/>
        <v>-</v>
      </c>
      <c r="AR1373" t="s">
        <v>659</v>
      </c>
      <c r="AS1373" t="s">
        <v>2524</v>
      </c>
      <c r="AT1373" t="e">
        <f>#REF!</f>
        <v>#REF!</v>
      </c>
      <c r="AV1373" s="40">
        <v>27</v>
      </c>
      <c r="AW1373" s="42">
        <v>71</v>
      </c>
      <c r="AX1373" s="44">
        <f t="shared" si="420"/>
        <v>27071</v>
      </c>
      <c r="AZ1373" s="7" t="s">
        <v>4546</v>
      </c>
      <c r="BB1373" s="1">
        <v>7884</v>
      </c>
      <c r="BC1373" s="1">
        <v>1364</v>
      </c>
    </row>
    <row r="1374" spans="1:55" hidden="1" outlineLevel="1">
      <c r="A1374" t="s">
        <v>3847</v>
      </c>
      <c r="B1374" t="s">
        <v>2524</v>
      </c>
      <c r="C1374" s="25">
        <v>7674</v>
      </c>
      <c r="F1374" s="1">
        <f t="shared" si="419"/>
        <v>5481</v>
      </c>
      <c r="G1374" s="1">
        <v>4571</v>
      </c>
      <c r="H1374" s="1">
        <v>4541</v>
      </c>
      <c r="I1374" s="2" t="str">
        <f t="shared" si="421"/>
        <v/>
      </c>
      <c r="J1374" s="2">
        <f t="shared" si="422"/>
        <v>0.82849844918810434</v>
      </c>
      <c r="K1374" s="10" t="e">
        <f t="shared" si="423"/>
        <v>#N/A</v>
      </c>
      <c r="L1374" s="9" t="e">
        <f t="shared" si="424"/>
        <v>#N/A</v>
      </c>
      <c r="M1374" s="8" t="e">
        <f t="shared" si="425"/>
        <v>#N/A</v>
      </c>
      <c r="N1374" s="2" t="str">
        <f t="shared" si="426"/>
        <v>-</v>
      </c>
      <c r="O1374" s="2" t="str">
        <f t="shared" si="427"/>
        <v>-</v>
      </c>
      <c r="P1374" s="2" t="str">
        <f t="shared" si="428"/>
        <v>-</v>
      </c>
      <c r="Q1374" s="2" t="str">
        <f t="shared" si="429"/>
        <v>-</v>
      </c>
      <c r="AR1374" t="s">
        <v>3847</v>
      </c>
      <c r="AS1374" t="s">
        <v>2524</v>
      </c>
      <c r="AT1374" t="e">
        <f>#REF!</f>
        <v>#REF!</v>
      </c>
      <c r="AV1374" s="40">
        <v>27</v>
      </c>
      <c r="AW1374" s="42">
        <v>73</v>
      </c>
      <c r="AX1374" s="44">
        <f t="shared" si="420"/>
        <v>27073</v>
      </c>
      <c r="AZ1374" s="7" t="s">
        <v>4546</v>
      </c>
      <c r="BB1374" s="1">
        <v>4929</v>
      </c>
      <c r="BC1374" s="1">
        <v>552</v>
      </c>
    </row>
    <row r="1375" spans="1:55" hidden="1" outlineLevel="1">
      <c r="A1375" t="s">
        <v>1395</v>
      </c>
      <c r="B1375" t="s">
        <v>2524</v>
      </c>
      <c r="C1375" s="25">
        <v>11100</v>
      </c>
      <c r="F1375" s="1">
        <f t="shared" si="419"/>
        <v>8550</v>
      </c>
      <c r="G1375" s="1">
        <v>7135</v>
      </c>
      <c r="H1375" s="1">
        <v>7071</v>
      </c>
      <c r="I1375" s="2" t="str">
        <f t="shared" si="421"/>
        <v/>
      </c>
      <c r="J1375" s="2">
        <f t="shared" si="422"/>
        <v>0.8270175438596491</v>
      </c>
      <c r="K1375" s="10" t="e">
        <f t="shared" si="423"/>
        <v>#N/A</v>
      </c>
      <c r="L1375" s="9" t="e">
        <f t="shared" si="424"/>
        <v>#N/A</v>
      </c>
      <c r="M1375" s="8" t="e">
        <f t="shared" si="425"/>
        <v>#N/A</v>
      </c>
      <c r="N1375" s="2" t="str">
        <f t="shared" si="426"/>
        <v>-</v>
      </c>
      <c r="O1375" s="2" t="str">
        <f t="shared" si="427"/>
        <v>-</v>
      </c>
      <c r="P1375" s="2" t="str">
        <f t="shared" si="428"/>
        <v>-</v>
      </c>
      <c r="Q1375" s="2" t="str">
        <f t="shared" si="429"/>
        <v>-</v>
      </c>
      <c r="AR1375" t="s">
        <v>1395</v>
      </c>
      <c r="AS1375" t="s">
        <v>2524</v>
      </c>
      <c r="AT1375" t="e">
        <f>#REF!</f>
        <v>#REF!</v>
      </c>
      <c r="AV1375" s="40">
        <v>27</v>
      </c>
      <c r="AW1375" s="42">
        <v>75</v>
      </c>
      <c r="AX1375" s="44">
        <f t="shared" si="420"/>
        <v>27075</v>
      </c>
      <c r="AZ1375" s="7" t="s">
        <v>4546</v>
      </c>
      <c r="BB1375" s="1">
        <v>7509</v>
      </c>
      <c r="BC1375" s="1">
        <v>1041</v>
      </c>
    </row>
    <row r="1376" spans="1:55" hidden="1" outlineLevel="1">
      <c r="A1376" t="s">
        <v>1259</v>
      </c>
      <c r="B1376" t="s">
        <v>2524</v>
      </c>
      <c r="C1376" s="25">
        <v>4401</v>
      </c>
      <c r="F1376" s="1">
        <f t="shared" si="419"/>
        <v>2884</v>
      </c>
      <c r="G1376" s="1">
        <v>2422</v>
      </c>
      <c r="H1376" s="1">
        <v>2400</v>
      </c>
      <c r="I1376" s="2" t="str">
        <f t="shared" si="421"/>
        <v/>
      </c>
      <c r="J1376" s="2">
        <f t="shared" si="422"/>
        <v>0.83217753120665738</v>
      </c>
      <c r="K1376" s="10" t="e">
        <f t="shared" si="423"/>
        <v>#N/A</v>
      </c>
      <c r="L1376" s="9" t="e">
        <f t="shared" si="424"/>
        <v>#N/A</v>
      </c>
      <c r="M1376" s="8" t="e">
        <f t="shared" si="425"/>
        <v>#N/A</v>
      </c>
      <c r="N1376" s="2" t="str">
        <f t="shared" si="426"/>
        <v>-</v>
      </c>
      <c r="O1376" s="2" t="str">
        <f t="shared" si="427"/>
        <v>-</v>
      </c>
      <c r="P1376" s="2" t="str">
        <f t="shared" si="428"/>
        <v>-</v>
      </c>
      <c r="Q1376" s="2" t="str">
        <f t="shared" si="429"/>
        <v>-</v>
      </c>
      <c r="AR1376" t="s">
        <v>1259</v>
      </c>
      <c r="AS1376" t="s">
        <v>2524</v>
      </c>
      <c r="AT1376" t="e">
        <f>#REF!</f>
        <v>#REF!</v>
      </c>
      <c r="AV1376" s="40">
        <v>27</v>
      </c>
      <c r="AW1376" s="42">
        <v>77</v>
      </c>
      <c r="AX1376" s="44">
        <f t="shared" si="420"/>
        <v>27077</v>
      </c>
      <c r="AZ1376" s="7" t="s">
        <v>4546</v>
      </c>
      <c r="BB1376" s="1">
        <v>2665</v>
      </c>
      <c r="BC1376" s="1">
        <v>219</v>
      </c>
    </row>
    <row r="1377" spans="1:55" hidden="1" outlineLevel="1">
      <c r="A1377" t="s">
        <v>298</v>
      </c>
      <c r="B1377" t="s">
        <v>2524</v>
      </c>
      <c r="C1377" s="25">
        <v>26811</v>
      </c>
      <c r="F1377" s="1">
        <f t="shared" si="419"/>
        <v>18056</v>
      </c>
      <c r="G1377" s="1">
        <v>14573</v>
      </c>
      <c r="H1377" s="1">
        <v>14424</v>
      </c>
      <c r="I1377" s="2" t="str">
        <f t="shared" si="421"/>
        <v/>
      </c>
      <c r="J1377" s="2">
        <f t="shared" si="422"/>
        <v>0.79884802835622504</v>
      </c>
      <c r="K1377" s="10" t="e">
        <f t="shared" si="423"/>
        <v>#N/A</v>
      </c>
      <c r="L1377" s="9" t="e">
        <f t="shared" si="424"/>
        <v>#N/A</v>
      </c>
      <c r="M1377" s="8" t="e">
        <f t="shared" si="425"/>
        <v>#N/A</v>
      </c>
      <c r="N1377" s="2" t="str">
        <f t="shared" si="426"/>
        <v>-</v>
      </c>
      <c r="O1377" s="2" t="str">
        <f t="shared" si="427"/>
        <v>-</v>
      </c>
      <c r="P1377" s="2" t="str">
        <f t="shared" si="428"/>
        <v>-</v>
      </c>
      <c r="Q1377" s="2" t="str">
        <f t="shared" si="429"/>
        <v>-</v>
      </c>
      <c r="AR1377" t="s">
        <v>298</v>
      </c>
      <c r="AS1377" t="s">
        <v>2524</v>
      </c>
      <c r="AT1377" t="e">
        <f>#REF!</f>
        <v>#REF!</v>
      </c>
      <c r="AV1377" s="40">
        <v>27</v>
      </c>
      <c r="AW1377" s="42">
        <v>79</v>
      </c>
      <c r="AX1377" s="44">
        <f t="shared" si="420"/>
        <v>27079</v>
      </c>
      <c r="AZ1377" s="7" t="s">
        <v>4546</v>
      </c>
      <c r="BB1377" s="1">
        <v>15105</v>
      </c>
      <c r="BC1377" s="1">
        <v>2951</v>
      </c>
    </row>
    <row r="1378" spans="1:55" hidden="1" outlineLevel="1">
      <c r="A1378" t="s">
        <v>1532</v>
      </c>
      <c r="B1378" t="s">
        <v>2524</v>
      </c>
      <c r="C1378" s="25">
        <v>6138</v>
      </c>
      <c r="F1378" s="1">
        <f t="shared" si="419"/>
        <v>4201</v>
      </c>
      <c r="G1378" s="1">
        <v>3407</v>
      </c>
      <c r="H1378" s="1">
        <v>3342</v>
      </c>
      <c r="I1378" s="2" t="str">
        <f t="shared" si="421"/>
        <v/>
      </c>
      <c r="J1378" s="2">
        <f t="shared" si="422"/>
        <v>0.79552487502975477</v>
      </c>
      <c r="K1378" s="10" t="e">
        <f t="shared" si="423"/>
        <v>#N/A</v>
      </c>
      <c r="L1378" s="9" t="e">
        <f t="shared" si="424"/>
        <v>#N/A</v>
      </c>
      <c r="M1378" s="8" t="e">
        <f t="shared" si="425"/>
        <v>#N/A</v>
      </c>
      <c r="N1378" s="2" t="str">
        <f t="shared" si="426"/>
        <v>-</v>
      </c>
      <c r="O1378" s="2" t="str">
        <f t="shared" si="427"/>
        <v>-</v>
      </c>
      <c r="P1378" s="2" t="str">
        <f t="shared" si="428"/>
        <v>-</v>
      </c>
      <c r="Q1378" s="2" t="str">
        <f t="shared" si="429"/>
        <v>-</v>
      </c>
      <c r="AR1378" t="s">
        <v>1532</v>
      </c>
      <c r="AS1378" t="s">
        <v>2524</v>
      </c>
      <c r="AT1378" t="e">
        <f>#REF!</f>
        <v>#REF!</v>
      </c>
      <c r="AV1378" s="40">
        <v>27</v>
      </c>
      <c r="AW1378" s="42">
        <v>81</v>
      </c>
      <c r="AX1378" s="44">
        <f t="shared" si="420"/>
        <v>27081</v>
      </c>
      <c r="AZ1378" s="7" t="s">
        <v>4546</v>
      </c>
      <c r="BB1378" s="1">
        <v>3770</v>
      </c>
      <c r="BC1378" s="1">
        <v>431</v>
      </c>
    </row>
    <row r="1379" spans="1:55" hidden="1" outlineLevel="1">
      <c r="A1379" t="s">
        <v>1139</v>
      </c>
      <c r="B1379" t="s">
        <v>2524</v>
      </c>
      <c r="C1379" s="25">
        <v>24981</v>
      </c>
      <c r="F1379" s="1">
        <f t="shared" si="419"/>
        <v>16807</v>
      </c>
      <c r="G1379" s="1">
        <v>12782</v>
      </c>
      <c r="H1379" s="1">
        <v>12673</v>
      </c>
      <c r="I1379" s="2" t="str">
        <f t="shared" si="421"/>
        <v/>
      </c>
      <c r="J1379" s="2">
        <f t="shared" si="422"/>
        <v>0.75403105848753493</v>
      </c>
      <c r="K1379" s="10" t="e">
        <f t="shared" si="423"/>
        <v>#N/A</v>
      </c>
      <c r="L1379" s="9" t="e">
        <f t="shared" si="424"/>
        <v>#N/A</v>
      </c>
      <c r="M1379" s="8" t="e">
        <f t="shared" si="425"/>
        <v>#N/A</v>
      </c>
      <c r="N1379" s="2" t="str">
        <f t="shared" si="426"/>
        <v>-</v>
      </c>
      <c r="O1379" s="2" t="str">
        <f t="shared" si="427"/>
        <v>-</v>
      </c>
      <c r="P1379" s="2" t="str">
        <f t="shared" si="428"/>
        <v>-</v>
      </c>
      <c r="Q1379" s="2" t="str">
        <f t="shared" si="429"/>
        <v>-</v>
      </c>
      <c r="AR1379" t="s">
        <v>1139</v>
      </c>
      <c r="AS1379" t="s">
        <v>2524</v>
      </c>
      <c r="AT1379" t="e">
        <f>#REF!</f>
        <v>#REF!</v>
      </c>
      <c r="AV1379" s="40">
        <v>27</v>
      </c>
      <c r="AW1379" s="42">
        <v>83</v>
      </c>
      <c r="AX1379" s="44">
        <f t="shared" si="420"/>
        <v>27083</v>
      </c>
      <c r="AZ1379" s="7" t="s">
        <v>4546</v>
      </c>
      <c r="BB1379" s="1">
        <v>14357</v>
      </c>
      <c r="BC1379" s="1">
        <v>2450</v>
      </c>
    </row>
    <row r="1380" spans="1:55" hidden="1" outlineLevel="1">
      <c r="A1380" t="s">
        <v>587</v>
      </c>
      <c r="B1380" t="s">
        <v>2524</v>
      </c>
      <c r="C1380" s="25">
        <v>35923</v>
      </c>
      <c r="F1380" s="1">
        <f t="shared" si="419"/>
        <v>23598</v>
      </c>
      <c r="G1380" s="1">
        <v>18508</v>
      </c>
      <c r="H1380" s="1">
        <v>18412</v>
      </c>
      <c r="I1380" s="2" t="str">
        <f t="shared" si="421"/>
        <v/>
      </c>
      <c r="J1380" s="2">
        <f t="shared" si="422"/>
        <v>0.7802356131875583</v>
      </c>
      <c r="K1380" s="10" t="e">
        <f t="shared" si="423"/>
        <v>#N/A</v>
      </c>
      <c r="L1380" s="9" t="e">
        <f t="shared" si="424"/>
        <v>#N/A</v>
      </c>
      <c r="M1380" s="8" t="e">
        <f t="shared" si="425"/>
        <v>#N/A</v>
      </c>
      <c r="N1380" s="2" t="str">
        <f t="shared" si="426"/>
        <v>-</v>
      </c>
      <c r="O1380" s="2" t="str">
        <f t="shared" si="427"/>
        <v>-</v>
      </c>
      <c r="P1380" s="2" t="str">
        <f t="shared" si="428"/>
        <v>-</v>
      </c>
      <c r="Q1380" s="2" t="str">
        <f t="shared" si="429"/>
        <v>-</v>
      </c>
      <c r="AR1380" t="s">
        <v>587</v>
      </c>
      <c r="AS1380" t="s">
        <v>2524</v>
      </c>
      <c r="AT1380" t="e">
        <f>#REF!</f>
        <v>#REF!</v>
      </c>
      <c r="AV1380" s="40">
        <v>27</v>
      </c>
      <c r="AW1380" s="42">
        <v>85</v>
      </c>
      <c r="AX1380" s="44">
        <f t="shared" si="420"/>
        <v>27085</v>
      </c>
      <c r="AZ1380" s="7" t="s">
        <v>4546</v>
      </c>
      <c r="BB1380" s="1">
        <v>19433</v>
      </c>
      <c r="BC1380" s="1">
        <v>4165</v>
      </c>
    </row>
    <row r="1381" spans="1:55" hidden="1" outlineLevel="1">
      <c r="A1381" t="s">
        <v>830</v>
      </c>
      <c r="B1381" t="s">
        <v>2524</v>
      </c>
      <c r="C1381" s="25">
        <v>5215</v>
      </c>
      <c r="F1381" s="1">
        <f t="shared" si="419"/>
        <v>3230</v>
      </c>
      <c r="G1381" s="1">
        <v>2526</v>
      </c>
      <c r="H1381" s="1">
        <v>2508</v>
      </c>
      <c r="I1381" s="2" t="str">
        <f t="shared" si="421"/>
        <v/>
      </c>
      <c r="J1381" s="2">
        <f t="shared" si="422"/>
        <v>0.77647058823529413</v>
      </c>
      <c r="K1381" s="10" t="e">
        <f t="shared" si="423"/>
        <v>#N/A</v>
      </c>
      <c r="L1381" s="9" t="e">
        <f t="shared" si="424"/>
        <v>#N/A</v>
      </c>
      <c r="M1381" s="8" t="e">
        <f t="shared" si="425"/>
        <v>#N/A</v>
      </c>
      <c r="N1381" s="2" t="str">
        <f t="shared" si="426"/>
        <v>-</v>
      </c>
      <c r="O1381" s="2" t="str">
        <f t="shared" si="427"/>
        <v>-</v>
      </c>
      <c r="P1381" s="2" t="str">
        <f t="shared" si="428"/>
        <v>-</v>
      </c>
      <c r="Q1381" s="2" t="str">
        <f t="shared" si="429"/>
        <v>-</v>
      </c>
      <c r="AR1381" t="s">
        <v>830</v>
      </c>
      <c r="AS1381" t="s">
        <v>2524</v>
      </c>
      <c r="AT1381" t="e">
        <f>#REF!</f>
        <v>#REF!</v>
      </c>
      <c r="AV1381" s="40">
        <v>27</v>
      </c>
      <c r="AW1381" s="42">
        <v>87</v>
      </c>
      <c r="AX1381" s="44">
        <f t="shared" si="420"/>
        <v>27087</v>
      </c>
      <c r="AZ1381" s="7" t="s">
        <v>4546</v>
      </c>
      <c r="BB1381" s="1">
        <v>2791</v>
      </c>
      <c r="BC1381" s="1">
        <v>439</v>
      </c>
    </row>
    <row r="1382" spans="1:55" hidden="1" outlineLevel="1">
      <c r="A1382" t="s">
        <v>660</v>
      </c>
      <c r="B1382" t="s">
        <v>2524</v>
      </c>
      <c r="C1382" s="25">
        <v>9938</v>
      </c>
      <c r="F1382" s="1">
        <f t="shared" si="419"/>
        <v>6561</v>
      </c>
      <c r="G1382" s="1">
        <v>5648</v>
      </c>
      <c r="H1382" s="1">
        <v>5562</v>
      </c>
      <c r="I1382" s="2" t="str">
        <f t="shared" si="421"/>
        <v/>
      </c>
      <c r="J1382" s="2">
        <f t="shared" si="422"/>
        <v>0.84773662551440332</v>
      </c>
      <c r="K1382" s="10" t="e">
        <f t="shared" si="423"/>
        <v>#N/A</v>
      </c>
      <c r="L1382" s="9" t="e">
        <f t="shared" si="424"/>
        <v>#N/A</v>
      </c>
      <c r="M1382" s="8" t="e">
        <f t="shared" si="425"/>
        <v>#N/A</v>
      </c>
      <c r="N1382" s="2" t="str">
        <f t="shared" si="426"/>
        <v>-</v>
      </c>
      <c r="O1382" s="2" t="str">
        <f t="shared" si="427"/>
        <v>-</v>
      </c>
      <c r="P1382" s="2" t="str">
        <f t="shared" si="428"/>
        <v>-</v>
      </c>
      <c r="Q1382" s="2" t="str">
        <f t="shared" si="429"/>
        <v>-</v>
      </c>
      <c r="AR1382" t="s">
        <v>660</v>
      </c>
      <c r="AS1382" t="s">
        <v>2524</v>
      </c>
      <c r="AT1382" t="e">
        <f>#REF!</f>
        <v>#REF!</v>
      </c>
      <c r="AV1382" s="40">
        <v>27</v>
      </c>
      <c r="AW1382" s="42">
        <v>89</v>
      </c>
      <c r="AX1382" s="44">
        <f t="shared" si="420"/>
        <v>27089</v>
      </c>
      <c r="AZ1382" s="7" t="s">
        <v>4546</v>
      </c>
      <c r="BB1382" s="1">
        <v>5695</v>
      </c>
      <c r="BC1382" s="1">
        <v>866</v>
      </c>
    </row>
    <row r="1383" spans="1:55" hidden="1" outlineLevel="1">
      <c r="A1383" t="s">
        <v>2356</v>
      </c>
      <c r="B1383" t="s">
        <v>2524</v>
      </c>
      <c r="C1383" s="25">
        <v>21126</v>
      </c>
      <c r="F1383" s="1">
        <f t="shared" si="419"/>
        <v>14007</v>
      </c>
      <c r="G1383" s="1">
        <v>11227</v>
      </c>
      <c r="H1383" s="1">
        <v>11047</v>
      </c>
      <c r="I1383" s="2" t="str">
        <f t="shared" si="421"/>
        <v/>
      </c>
      <c r="J1383" s="2">
        <f t="shared" si="422"/>
        <v>0.78867709002641539</v>
      </c>
      <c r="K1383" s="10" t="e">
        <f t="shared" si="423"/>
        <v>#N/A</v>
      </c>
      <c r="L1383" s="9" t="e">
        <f t="shared" si="424"/>
        <v>#N/A</v>
      </c>
      <c r="M1383" s="8" t="e">
        <f t="shared" si="425"/>
        <v>#N/A</v>
      </c>
      <c r="N1383" s="2" t="str">
        <f t="shared" si="426"/>
        <v>-</v>
      </c>
      <c r="O1383" s="2" t="str">
        <f t="shared" si="427"/>
        <v>-</v>
      </c>
      <c r="P1383" s="2" t="str">
        <f t="shared" si="428"/>
        <v>-</v>
      </c>
      <c r="Q1383" s="2" t="str">
        <f t="shared" si="429"/>
        <v>-</v>
      </c>
      <c r="AR1383" t="s">
        <v>2356</v>
      </c>
      <c r="AS1383" t="s">
        <v>2524</v>
      </c>
      <c r="AT1383" t="e">
        <f>#REF!</f>
        <v>#REF!</v>
      </c>
      <c r="AV1383" s="40">
        <v>27</v>
      </c>
      <c r="AW1383" s="42">
        <v>91</v>
      </c>
      <c r="AX1383" s="44">
        <f t="shared" si="420"/>
        <v>27091</v>
      </c>
      <c r="AZ1383" s="7" t="s">
        <v>4546</v>
      </c>
      <c r="BB1383" s="1">
        <v>12182</v>
      </c>
      <c r="BC1383" s="1">
        <v>1825</v>
      </c>
    </row>
    <row r="1384" spans="1:55" hidden="1" outlineLevel="1">
      <c r="A1384" t="s">
        <v>191</v>
      </c>
      <c r="B1384" t="s">
        <v>2524</v>
      </c>
      <c r="C1384" s="25">
        <v>23200</v>
      </c>
      <c r="F1384" s="1">
        <f t="shared" si="419"/>
        <v>15203</v>
      </c>
      <c r="G1384" s="1">
        <v>12500</v>
      </c>
      <c r="H1384" s="1">
        <v>12334</v>
      </c>
      <c r="I1384" s="2" t="str">
        <f t="shared" si="421"/>
        <v/>
      </c>
      <c r="J1384" s="2">
        <f t="shared" si="422"/>
        <v>0.8112872459383017</v>
      </c>
      <c r="K1384" s="10" t="e">
        <f t="shared" si="423"/>
        <v>#N/A</v>
      </c>
      <c r="L1384" s="9" t="e">
        <f t="shared" si="424"/>
        <v>#N/A</v>
      </c>
      <c r="M1384" s="8" t="e">
        <f t="shared" si="425"/>
        <v>#N/A</v>
      </c>
      <c r="N1384" s="2" t="str">
        <f t="shared" si="426"/>
        <v>-</v>
      </c>
      <c r="O1384" s="2" t="str">
        <f t="shared" si="427"/>
        <v>-</v>
      </c>
      <c r="P1384" s="2" t="str">
        <f t="shared" si="428"/>
        <v>-</v>
      </c>
      <c r="Q1384" s="2" t="str">
        <f t="shared" si="429"/>
        <v>-</v>
      </c>
      <c r="AR1384" t="s">
        <v>191</v>
      </c>
      <c r="AS1384" t="s">
        <v>2524</v>
      </c>
      <c r="AT1384" t="e">
        <f>#REF!</f>
        <v>#REF!</v>
      </c>
      <c r="AV1384" s="40">
        <v>27</v>
      </c>
      <c r="AW1384" s="42">
        <v>93</v>
      </c>
      <c r="AX1384" s="44">
        <f t="shared" si="420"/>
        <v>27093</v>
      </c>
      <c r="AZ1384" s="7" t="s">
        <v>4546</v>
      </c>
      <c r="BB1384" s="1">
        <v>13170</v>
      </c>
      <c r="BC1384" s="1">
        <v>2033</v>
      </c>
    </row>
    <row r="1385" spans="1:55" hidden="1" outlineLevel="1">
      <c r="A1385" t="s">
        <v>146</v>
      </c>
      <c r="B1385" t="s">
        <v>2524</v>
      </c>
      <c r="C1385" s="25">
        <v>24716</v>
      </c>
      <c r="F1385" s="1">
        <f t="shared" si="419"/>
        <v>16382</v>
      </c>
      <c r="G1385" s="1">
        <v>13189</v>
      </c>
      <c r="H1385" s="1">
        <v>13065</v>
      </c>
      <c r="I1385" s="2" t="str">
        <f t="shared" si="421"/>
        <v/>
      </c>
      <c r="J1385" s="2">
        <f t="shared" si="422"/>
        <v>0.79752167012574782</v>
      </c>
      <c r="K1385" s="10" t="e">
        <f t="shared" si="423"/>
        <v>#N/A</v>
      </c>
      <c r="L1385" s="9" t="e">
        <f t="shared" si="424"/>
        <v>#N/A</v>
      </c>
      <c r="M1385" s="8" t="e">
        <f t="shared" si="425"/>
        <v>#N/A</v>
      </c>
      <c r="N1385" s="2" t="str">
        <f t="shared" si="426"/>
        <v>-</v>
      </c>
      <c r="O1385" s="2" t="str">
        <f t="shared" si="427"/>
        <v>-</v>
      </c>
      <c r="P1385" s="2" t="str">
        <f t="shared" si="428"/>
        <v>-</v>
      </c>
      <c r="Q1385" s="2" t="str">
        <f t="shared" si="429"/>
        <v>-</v>
      </c>
      <c r="AR1385" t="s">
        <v>146</v>
      </c>
      <c r="AS1385" t="s">
        <v>2524</v>
      </c>
      <c r="AT1385" t="e">
        <f>#REF!</f>
        <v>#REF!</v>
      </c>
      <c r="AV1385" s="40">
        <v>27</v>
      </c>
      <c r="AW1385" s="42">
        <v>95</v>
      </c>
      <c r="AX1385" s="44">
        <f t="shared" si="420"/>
        <v>27095</v>
      </c>
      <c r="AZ1385" s="7" t="s">
        <v>4546</v>
      </c>
      <c r="BB1385" s="1">
        <v>13109</v>
      </c>
      <c r="BC1385" s="1">
        <v>3273</v>
      </c>
    </row>
    <row r="1386" spans="1:55" hidden="1" outlineLevel="1">
      <c r="A1386" t="s">
        <v>2360</v>
      </c>
      <c r="B1386" t="s">
        <v>2524</v>
      </c>
      <c r="C1386" s="25">
        <v>32489</v>
      </c>
      <c r="F1386" s="1">
        <f t="shared" si="419"/>
        <v>21484</v>
      </c>
      <c r="G1386" s="1">
        <v>16945</v>
      </c>
      <c r="H1386" s="1">
        <v>16758</v>
      </c>
      <c r="I1386" s="2" t="str">
        <f t="shared" si="421"/>
        <v/>
      </c>
      <c r="J1386" s="2">
        <f t="shared" si="422"/>
        <v>0.78002234220815492</v>
      </c>
      <c r="K1386" s="10" t="e">
        <f t="shared" si="423"/>
        <v>#N/A</v>
      </c>
      <c r="L1386" s="9" t="e">
        <f t="shared" si="424"/>
        <v>#N/A</v>
      </c>
      <c r="M1386" s="8" t="e">
        <f t="shared" si="425"/>
        <v>#N/A</v>
      </c>
      <c r="N1386" s="2" t="str">
        <f t="shared" si="426"/>
        <v>-</v>
      </c>
      <c r="O1386" s="2" t="str">
        <f t="shared" si="427"/>
        <v>-</v>
      </c>
      <c r="P1386" s="2" t="str">
        <f t="shared" si="428"/>
        <v>-</v>
      </c>
      <c r="Q1386" s="2" t="str">
        <f t="shared" si="429"/>
        <v>-</v>
      </c>
      <c r="AR1386" t="s">
        <v>2360</v>
      </c>
      <c r="AS1386" t="s">
        <v>2524</v>
      </c>
      <c r="AT1386" t="e">
        <f>#REF!</f>
        <v>#REF!</v>
      </c>
      <c r="AV1386" s="40">
        <v>27</v>
      </c>
      <c r="AW1386" s="42">
        <v>97</v>
      </c>
      <c r="AX1386" s="44">
        <f t="shared" si="420"/>
        <v>27097</v>
      </c>
      <c r="AZ1386" s="7" t="s">
        <v>4546</v>
      </c>
      <c r="BB1386" s="1">
        <v>19053</v>
      </c>
      <c r="BC1386" s="1">
        <v>2431</v>
      </c>
    </row>
    <row r="1387" spans="1:55" hidden="1" outlineLevel="1">
      <c r="A1387" t="s">
        <v>761</v>
      </c>
      <c r="B1387" t="s">
        <v>2524</v>
      </c>
      <c r="C1387" s="25">
        <v>38900</v>
      </c>
      <c r="F1387" s="1">
        <f t="shared" si="419"/>
        <v>24431</v>
      </c>
      <c r="G1387" s="1">
        <v>20357</v>
      </c>
      <c r="H1387" s="1">
        <v>20222</v>
      </c>
      <c r="I1387" s="2" t="str">
        <f t="shared" si="421"/>
        <v/>
      </c>
      <c r="J1387" s="2">
        <f t="shared" si="422"/>
        <v>0.82771888174859809</v>
      </c>
      <c r="K1387" s="10" t="e">
        <f t="shared" si="423"/>
        <v>#N/A</v>
      </c>
      <c r="L1387" s="9" t="e">
        <f t="shared" si="424"/>
        <v>#N/A</v>
      </c>
      <c r="M1387" s="8" t="e">
        <f t="shared" si="425"/>
        <v>#N/A</v>
      </c>
      <c r="N1387" s="2" t="str">
        <f t="shared" si="426"/>
        <v>-</v>
      </c>
      <c r="O1387" s="2" t="str">
        <f t="shared" si="427"/>
        <v>-</v>
      </c>
      <c r="P1387" s="2" t="str">
        <f t="shared" si="428"/>
        <v>-</v>
      </c>
      <c r="Q1387" s="2" t="str">
        <f t="shared" si="429"/>
        <v>-</v>
      </c>
      <c r="AR1387" t="s">
        <v>761</v>
      </c>
      <c r="AS1387" t="s">
        <v>2524</v>
      </c>
      <c r="AT1387" t="e">
        <f>#REF!</f>
        <v>#REF!</v>
      </c>
      <c r="AV1387" s="40">
        <v>27</v>
      </c>
      <c r="AW1387" s="42">
        <v>99</v>
      </c>
      <c r="AX1387" s="44">
        <f t="shared" si="420"/>
        <v>27099</v>
      </c>
      <c r="AZ1387" s="7" t="s">
        <v>4546</v>
      </c>
      <c r="BB1387" s="1">
        <v>20975</v>
      </c>
      <c r="BC1387" s="1">
        <v>3456</v>
      </c>
    </row>
    <row r="1388" spans="1:55" hidden="1" outlineLevel="1">
      <c r="A1388" t="s">
        <v>2886</v>
      </c>
      <c r="B1388" t="s">
        <v>2524</v>
      </c>
      <c r="C1388" s="25">
        <v>8989</v>
      </c>
      <c r="F1388" s="1">
        <f t="shared" si="419"/>
        <v>6168</v>
      </c>
      <c r="G1388" s="1">
        <v>5054</v>
      </c>
      <c r="H1388" s="1">
        <v>4998</v>
      </c>
      <c r="I1388" s="2" t="str">
        <f t="shared" si="421"/>
        <v/>
      </c>
      <c r="J1388" s="2">
        <f t="shared" si="422"/>
        <v>0.81031128404669261</v>
      </c>
      <c r="K1388" s="10" t="e">
        <f t="shared" si="423"/>
        <v>#N/A</v>
      </c>
      <c r="L1388" s="9" t="e">
        <f t="shared" si="424"/>
        <v>#N/A</v>
      </c>
      <c r="M1388" s="8" t="e">
        <f t="shared" si="425"/>
        <v>#N/A</v>
      </c>
      <c r="N1388" s="2" t="str">
        <f t="shared" si="426"/>
        <v>-</v>
      </c>
      <c r="O1388" s="2" t="str">
        <f t="shared" si="427"/>
        <v>-</v>
      </c>
      <c r="P1388" s="2" t="str">
        <f t="shared" si="428"/>
        <v>-</v>
      </c>
      <c r="Q1388" s="2" t="str">
        <f t="shared" si="429"/>
        <v>-</v>
      </c>
      <c r="AR1388" t="s">
        <v>2886</v>
      </c>
      <c r="AS1388" t="s">
        <v>2524</v>
      </c>
      <c r="AT1388" t="e">
        <f>#REF!</f>
        <v>#REF!</v>
      </c>
      <c r="AV1388" s="40">
        <v>27</v>
      </c>
      <c r="AW1388" s="42">
        <v>101</v>
      </c>
      <c r="AX1388" s="44">
        <f t="shared" si="420"/>
        <v>27101</v>
      </c>
      <c r="AZ1388" s="7" t="s">
        <v>4546</v>
      </c>
      <c r="BB1388" s="1">
        <v>5521</v>
      </c>
      <c r="BC1388" s="1">
        <v>647</v>
      </c>
    </row>
    <row r="1389" spans="1:55" hidden="1" outlineLevel="1">
      <c r="A1389" t="s">
        <v>1952</v>
      </c>
      <c r="B1389" t="s">
        <v>2524</v>
      </c>
      <c r="C1389" s="25">
        <v>31036</v>
      </c>
      <c r="F1389" s="1">
        <f t="shared" si="419"/>
        <v>23291</v>
      </c>
      <c r="G1389" s="1">
        <v>17865</v>
      </c>
      <c r="H1389" s="1">
        <v>17741</v>
      </c>
      <c r="I1389" s="2" t="str">
        <f t="shared" si="421"/>
        <v/>
      </c>
      <c r="J1389" s="2">
        <f t="shared" si="422"/>
        <v>0.76171053196513672</v>
      </c>
      <c r="K1389" s="10" t="e">
        <f t="shared" si="423"/>
        <v>#N/A</v>
      </c>
      <c r="L1389" s="9" t="e">
        <f t="shared" si="424"/>
        <v>#N/A</v>
      </c>
      <c r="M1389" s="8" t="e">
        <f t="shared" si="425"/>
        <v>#N/A</v>
      </c>
      <c r="N1389" s="2" t="str">
        <f t="shared" si="426"/>
        <v>-</v>
      </c>
      <c r="O1389" s="2" t="str">
        <f t="shared" si="427"/>
        <v>-</v>
      </c>
      <c r="P1389" s="2" t="str">
        <f t="shared" si="428"/>
        <v>-</v>
      </c>
      <c r="Q1389" s="2" t="str">
        <f t="shared" si="429"/>
        <v>-</v>
      </c>
      <c r="AR1389" t="s">
        <v>1952</v>
      </c>
      <c r="AS1389" t="s">
        <v>2524</v>
      </c>
      <c r="AT1389" t="e">
        <f>#REF!</f>
        <v>#REF!</v>
      </c>
      <c r="AV1389" s="40">
        <v>27</v>
      </c>
      <c r="AW1389" s="42">
        <v>103</v>
      </c>
      <c r="AX1389" s="44">
        <f t="shared" si="420"/>
        <v>27103</v>
      </c>
      <c r="AZ1389" s="7" t="s">
        <v>4546</v>
      </c>
      <c r="BB1389" s="1">
        <v>19099</v>
      </c>
      <c r="BC1389" s="1">
        <v>4192</v>
      </c>
    </row>
    <row r="1390" spans="1:55" hidden="1" outlineLevel="1">
      <c r="A1390" t="s">
        <v>531</v>
      </c>
      <c r="B1390" t="s">
        <v>2524</v>
      </c>
      <c r="C1390" s="25">
        <v>20629</v>
      </c>
      <c r="F1390" s="1">
        <f t="shared" si="419"/>
        <v>11763</v>
      </c>
      <c r="G1390" s="1">
        <v>9399</v>
      </c>
      <c r="H1390" s="1">
        <v>9204</v>
      </c>
      <c r="I1390" s="2" t="str">
        <f t="shared" si="421"/>
        <v/>
      </c>
      <c r="J1390" s="2">
        <f t="shared" si="422"/>
        <v>0.78245345575108394</v>
      </c>
      <c r="K1390" s="10" t="e">
        <f t="shared" si="423"/>
        <v>#N/A</v>
      </c>
      <c r="L1390" s="9" t="e">
        <f t="shared" si="424"/>
        <v>#N/A</v>
      </c>
      <c r="M1390" s="8" t="e">
        <f t="shared" si="425"/>
        <v>#N/A</v>
      </c>
      <c r="N1390" s="2" t="str">
        <f t="shared" si="426"/>
        <v>-</v>
      </c>
      <c r="O1390" s="2" t="str">
        <f t="shared" si="427"/>
        <v>-</v>
      </c>
      <c r="P1390" s="2" t="str">
        <f t="shared" si="428"/>
        <v>-</v>
      </c>
      <c r="Q1390" s="2" t="str">
        <f t="shared" si="429"/>
        <v>-</v>
      </c>
      <c r="AR1390" t="s">
        <v>531</v>
      </c>
      <c r="AS1390" t="s">
        <v>2524</v>
      </c>
      <c r="AT1390" t="e">
        <f>#REF!</f>
        <v>#REF!</v>
      </c>
      <c r="AV1390" s="40">
        <v>27</v>
      </c>
      <c r="AW1390" s="42">
        <v>105</v>
      </c>
      <c r="AX1390" s="44">
        <f t="shared" si="420"/>
        <v>27105</v>
      </c>
      <c r="AZ1390" s="7" t="s">
        <v>4546</v>
      </c>
      <c r="BB1390" s="1">
        <v>10478</v>
      </c>
      <c r="BC1390" s="1">
        <v>1285</v>
      </c>
    </row>
    <row r="1391" spans="1:55" hidden="1" outlineLevel="1">
      <c r="A1391" t="s">
        <v>697</v>
      </c>
      <c r="B1391" t="s">
        <v>2524</v>
      </c>
      <c r="C1391" s="25">
        <v>7120</v>
      </c>
      <c r="F1391" s="1">
        <f t="shared" si="419"/>
        <v>4690</v>
      </c>
      <c r="G1391" s="1">
        <v>3850</v>
      </c>
      <c r="H1391" s="1">
        <v>3810</v>
      </c>
      <c r="I1391" s="2" t="str">
        <f t="shared" si="421"/>
        <v/>
      </c>
      <c r="J1391" s="2">
        <f t="shared" si="422"/>
        <v>0.81236673773987211</v>
      </c>
      <c r="K1391" s="10" t="e">
        <f t="shared" si="423"/>
        <v>#N/A</v>
      </c>
      <c r="L1391" s="9" t="e">
        <f t="shared" si="424"/>
        <v>#N/A</v>
      </c>
      <c r="M1391" s="8" t="e">
        <f t="shared" si="425"/>
        <v>#N/A</v>
      </c>
      <c r="N1391" s="2" t="str">
        <f t="shared" si="426"/>
        <v>-</v>
      </c>
      <c r="O1391" s="2" t="str">
        <f t="shared" si="427"/>
        <v>-</v>
      </c>
      <c r="P1391" s="2" t="str">
        <f t="shared" si="428"/>
        <v>-</v>
      </c>
      <c r="Q1391" s="2" t="str">
        <f t="shared" si="429"/>
        <v>-</v>
      </c>
      <c r="AR1391" t="s">
        <v>697</v>
      </c>
      <c r="AS1391" t="s">
        <v>2524</v>
      </c>
      <c r="AT1391" t="e">
        <f>#REF!</f>
        <v>#REF!</v>
      </c>
      <c r="AV1391" s="40">
        <v>27</v>
      </c>
      <c r="AW1391" s="42">
        <v>107</v>
      </c>
      <c r="AX1391" s="44">
        <f t="shared" si="420"/>
        <v>27107</v>
      </c>
      <c r="AZ1391" s="7" t="s">
        <v>4546</v>
      </c>
      <c r="BB1391" s="1">
        <v>4094</v>
      </c>
      <c r="BC1391" s="1">
        <v>596</v>
      </c>
    </row>
    <row r="1392" spans="1:55" hidden="1" outlineLevel="1">
      <c r="A1392" t="s">
        <v>95</v>
      </c>
      <c r="B1392" t="s">
        <v>2524</v>
      </c>
      <c r="C1392" s="25">
        <v>133195</v>
      </c>
      <c r="F1392" s="1">
        <f t="shared" si="419"/>
        <v>91542</v>
      </c>
      <c r="G1392" s="1">
        <v>72172</v>
      </c>
      <c r="H1392" s="1">
        <v>71575</v>
      </c>
      <c r="I1392" s="2" t="str">
        <f t="shared" si="421"/>
        <v/>
      </c>
      <c r="J1392" s="2">
        <f t="shared" si="422"/>
        <v>0.7818815407135522</v>
      </c>
      <c r="K1392" s="10" t="e">
        <f t="shared" si="423"/>
        <v>#N/A</v>
      </c>
      <c r="L1392" s="9" t="e">
        <f t="shared" si="424"/>
        <v>#N/A</v>
      </c>
      <c r="M1392" s="8" t="e">
        <f t="shared" si="425"/>
        <v>#N/A</v>
      </c>
      <c r="N1392" s="2" t="str">
        <f t="shared" si="426"/>
        <v>-</v>
      </c>
      <c r="O1392" s="2" t="str">
        <f t="shared" si="427"/>
        <v>-</v>
      </c>
      <c r="P1392" s="2" t="str">
        <f t="shared" si="428"/>
        <v>-</v>
      </c>
      <c r="Q1392" s="2" t="str">
        <f t="shared" si="429"/>
        <v>-</v>
      </c>
      <c r="AR1392" t="s">
        <v>95</v>
      </c>
      <c r="AS1392" t="s">
        <v>2524</v>
      </c>
      <c r="AT1392" t="e">
        <f>#REF!</f>
        <v>#REF!</v>
      </c>
      <c r="AV1392" s="40">
        <v>27</v>
      </c>
      <c r="AW1392" s="42">
        <v>109</v>
      </c>
      <c r="AX1392" s="44">
        <f t="shared" si="420"/>
        <v>27109</v>
      </c>
      <c r="AZ1392" s="7" t="s">
        <v>4546</v>
      </c>
      <c r="BB1392" s="1">
        <v>75684</v>
      </c>
      <c r="BC1392" s="1">
        <v>15858</v>
      </c>
    </row>
    <row r="1393" spans="1:55" hidden="1" outlineLevel="1">
      <c r="A1393" t="s">
        <v>1116</v>
      </c>
      <c r="B1393" t="s">
        <v>2524</v>
      </c>
      <c r="C1393" s="25">
        <v>57576</v>
      </c>
      <c r="F1393" s="1">
        <f t="shared" si="419"/>
        <v>39896</v>
      </c>
      <c r="G1393" s="1">
        <v>32356</v>
      </c>
      <c r="H1393" s="1">
        <v>32178</v>
      </c>
      <c r="I1393" s="2" t="str">
        <f t="shared" si="421"/>
        <v/>
      </c>
      <c r="J1393" s="2">
        <f t="shared" si="422"/>
        <v>0.80654702225787045</v>
      </c>
      <c r="K1393" s="10" t="e">
        <f t="shared" si="423"/>
        <v>#N/A</v>
      </c>
      <c r="L1393" s="9" t="e">
        <f t="shared" si="424"/>
        <v>#N/A</v>
      </c>
      <c r="M1393" s="8" t="e">
        <f t="shared" si="425"/>
        <v>#N/A</v>
      </c>
      <c r="N1393" s="2" t="str">
        <f t="shared" si="426"/>
        <v>-</v>
      </c>
      <c r="O1393" s="2" t="str">
        <f t="shared" si="427"/>
        <v>-</v>
      </c>
      <c r="P1393" s="2" t="str">
        <f t="shared" si="428"/>
        <v>-</v>
      </c>
      <c r="Q1393" s="2" t="str">
        <f t="shared" si="429"/>
        <v>-</v>
      </c>
      <c r="AR1393" t="s">
        <v>1116</v>
      </c>
      <c r="AS1393" t="s">
        <v>2524</v>
      </c>
      <c r="AT1393" t="e">
        <f>#REF!</f>
        <v>#REF!</v>
      </c>
      <c r="AV1393" s="40">
        <v>27</v>
      </c>
      <c r="AW1393" s="42">
        <v>111</v>
      </c>
      <c r="AX1393" s="44">
        <f t="shared" si="420"/>
        <v>27111</v>
      </c>
      <c r="AZ1393" s="7" t="s">
        <v>4546</v>
      </c>
      <c r="BB1393" s="1">
        <v>34168</v>
      </c>
      <c r="BC1393" s="1">
        <v>5728</v>
      </c>
    </row>
    <row r="1394" spans="1:55" hidden="1" outlineLevel="1">
      <c r="A1394" t="s">
        <v>1374</v>
      </c>
      <c r="B1394" t="s">
        <v>2524</v>
      </c>
      <c r="C1394" s="25">
        <v>13640</v>
      </c>
      <c r="F1394" s="1">
        <f t="shared" si="419"/>
        <v>8911</v>
      </c>
      <c r="G1394" s="1">
        <v>7057</v>
      </c>
      <c r="H1394" s="1">
        <v>7017</v>
      </c>
      <c r="I1394" s="2" t="str">
        <f t="shared" si="421"/>
        <v/>
      </c>
      <c r="J1394" s="2">
        <f t="shared" si="422"/>
        <v>0.78745370889911348</v>
      </c>
      <c r="K1394" s="10" t="e">
        <f t="shared" si="423"/>
        <v>#N/A</v>
      </c>
      <c r="L1394" s="9" t="e">
        <f t="shared" si="424"/>
        <v>#N/A</v>
      </c>
      <c r="M1394" s="8" t="e">
        <f t="shared" si="425"/>
        <v>#N/A</v>
      </c>
      <c r="N1394" s="2" t="str">
        <f t="shared" si="426"/>
        <v>-</v>
      </c>
      <c r="O1394" s="2" t="str">
        <f t="shared" si="427"/>
        <v>-</v>
      </c>
      <c r="P1394" s="2" t="str">
        <f t="shared" si="428"/>
        <v>-</v>
      </c>
      <c r="Q1394" s="2" t="str">
        <f t="shared" si="429"/>
        <v>-</v>
      </c>
      <c r="AR1394" t="s">
        <v>1374</v>
      </c>
      <c r="AS1394" t="s">
        <v>2524</v>
      </c>
      <c r="AT1394" t="e">
        <f>#REF!</f>
        <v>#REF!</v>
      </c>
      <c r="AV1394" s="40">
        <v>27</v>
      </c>
      <c r="AW1394" s="42">
        <v>113</v>
      </c>
      <c r="AX1394" s="44">
        <f t="shared" si="420"/>
        <v>27113</v>
      </c>
      <c r="AZ1394" s="7" t="s">
        <v>4546</v>
      </c>
      <c r="BB1394" s="1">
        <v>7241</v>
      </c>
      <c r="BC1394" s="1">
        <v>1670</v>
      </c>
    </row>
    <row r="1395" spans="1:55" hidden="1" outlineLevel="1">
      <c r="A1395" t="s">
        <v>237</v>
      </c>
      <c r="B1395" t="s">
        <v>2524</v>
      </c>
      <c r="C1395" s="25">
        <v>28323</v>
      </c>
      <c r="F1395" s="1">
        <f t="shared" si="419"/>
        <v>18567</v>
      </c>
      <c r="G1395" s="1">
        <v>14601</v>
      </c>
      <c r="H1395" s="1">
        <v>14518</v>
      </c>
      <c r="I1395" s="2" t="str">
        <f t="shared" si="421"/>
        <v/>
      </c>
      <c r="J1395" s="2">
        <f t="shared" si="422"/>
        <v>0.78192492055797924</v>
      </c>
      <c r="K1395" s="10" t="e">
        <f t="shared" si="423"/>
        <v>#N/A</v>
      </c>
      <c r="L1395" s="9" t="e">
        <f t="shared" si="424"/>
        <v>#N/A</v>
      </c>
      <c r="M1395" s="8" t="e">
        <f t="shared" si="425"/>
        <v>#N/A</v>
      </c>
      <c r="N1395" s="2" t="str">
        <f t="shared" si="426"/>
        <v>-</v>
      </c>
      <c r="O1395" s="2" t="str">
        <f t="shared" si="427"/>
        <v>-</v>
      </c>
      <c r="P1395" s="2" t="str">
        <f t="shared" si="428"/>
        <v>-</v>
      </c>
      <c r="Q1395" s="2" t="str">
        <f t="shared" si="429"/>
        <v>-</v>
      </c>
      <c r="AR1395" t="s">
        <v>237</v>
      </c>
      <c r="AS1395" t="s">
        <v>2524</v>
      </c>
      <c r="AT1395" t="e">
        <f>#REF!</f>
        <v>#REF!</v>
      </c>
      <c r="AV1395" s="40">
        <v>27</v>
      </c>
      <c r="AW1395" s="42">
        <v>115</v>
      </c>
      <c r="AX1395" s="44">
        <f t="shared" si="420"/>
        <v>27115</v>
      </c>
      <c r="AZ1395" s="7" t="s">
        <v>4546</v>
      </c>
      <c r="BB1395" s="1">
        <v>16587</v>
      </c>
      <c r="BC1395" s="1">
        <v>1980</v>
      </c>
    </row>
    <row r="1396" spans="1:55" hidden="1" outlineLevel="1">
      <c r="A1396" t="s">
        <v>1135</v>
      </c>
      <c r="B1396" t="s">
        <v>2524</v>
      </c>
      <c r="C1396" s="25">
        <v>9598</v>
      </c>
      <c r="F1396" s="1">
        <f t="shared" si="419"/>
        <v>6125</v>
      </c>
      <c r="G1396" s="1">
        <v>5074</v>
      </c>
      <c r="H1396" s="1">
        <v>5032</v>
      </c>
      <c r="I1396" s="2" t="str">
        <f t="shared" si="421"/>
        <v/>
      </c>
      <c r="J1396" s="2">
        <f t="shared" si="422"/>
        <v>0.8215510204081633</v>
      </c>
      <c r="K1396" s="10" t="e">
        <f t="shared" si="423"/>
        <v>#N/A</v>
      </c>
      <c r="L1396" s="9" t="e">
        <f t="shared" si="424"/>
        <v>#N/A</v>
      </c>
      <c r="M1396" s="8" t="e">
        <f t="shared" si="425"/>
        <v>#N/A</v>
      </c>
      <c r="N1396" s="2" t="str">
        <f t="shared" si="426"/>
        <v>-</v>
      </c>
      <c r="O1396" s="2" t="str">
        <f t="shared" si="427"/>
        <v>-</v>
      </c>
      <c r="P1396" s="2" t="str">
        <f t="shared" si="428"/>
        <v>-</v>
      </c>
      <c r="Q1396" s="2" t="str">
        <f t="shared" si="429"/>
        <v>-</v>
      </c>
      <c r="AR1396" t="s">
        <v>1135</v>
      </c>
      <c r="AS1396" t="s">
        <v>2524</v>
      </c>
      <c r="AT1396" t="e">
        <f>#REF!</f>
        <v>#REF!</v>
      </c>
      <c r="AV1396" s="40">
        <v>27</v>
      </c>
      <c r="AW1396" s="42">
        <v>117</v>
      </c>
      <c r="AX1396" s="44">
        <f t="shared" si="420"/>
        <v>27117</v>
      </c>
      <c r="AZ1396" s="7" t="s">
        <v>4546</v>
      </c>
      <c r="BB1396" s="1">
        <v>5431</v>
      </c>
      <c r="BC1396" s="1">
        <v>694</v>
      </c>
    </row>
    <row r="1397" spans="1:55" hidden="1" outlineLevel="1">
      <c r="A1397" t="s">
        <v>837</v>
      </c>
      <c r="B1397" t="s">
        <v>2524</v>
      </c>
      <c r="C1397" s="25">
        <v>31093</v>
      </c>
      <c r="F1397" s="1">
        <f t="shared" si="419"/>
        <v>19220</v>
      </c>
      <c r="G1397" s="1">
        <v>15870</v>
      </c>
      <c r="H1397" s="1">
        <v>15668</v>
      </c>
      <c r="I1397" s="2" t="str">
        <f t="shared" si="421"/>
        <v/>
      </c>
      <c r="J1397" s="2">
        <f t="shared" si="422"/>
        <v>0.81519250780437047</v>
      </c>
      <c r="K1397" s="10" t="e">
        <f t="shared" si="423"/>
        <v>#N/A</v>
      </c>
      <c r="L1397" s="9" t="e">
        <f t="shared" si="424"/>
        <v>#N/A</v>
      </c>
      <c r="M1397" s="8" t="e">
        <f t="shared" si="425"/>
        <v>#N/A</v>
      </c>
      <c r="N1397" s="2" t="str">
        <f t="shared" si="426"/>
        <v>-</v>
      </c>
      <c r="O1397" s="2" t="str">
        <f t="shared" si="427"/>
        <v>-</v>
      </c>
      <c r="P1397" s="2" t="str">
        <f t="shared" si="428"/>
        <v>-</v>
      </c>
      <c r="Q1397" s="2" t="str">
        <f t="shared" si="429"/>
        <v>-</v>
      </c>
      <c r="AR1397" t="s">
        <v>837</v>
      </c>
      <c r="AS1397" t="s">
        <v>2524</v>
      </c>
      <c r="AT1397" t="e">
        <f>#REF!</f>
        <v>#REF!</v>
      </c>
      <c r="AV1397" s="40">
        <v>27</v>
      </c>
      <c r="AW1397" s="42">
        <v>119</v>
      </c>
      <c r="AX1397" s="44">
        <f t="shared" si="420"/>
        <v>27119</v>
      </c>
      <c r="AZ1397" s="7" t="s">
        <v>4546</v>
      </c>
      <c r="BB1397" s="1">
        <v>16134</v>
      </c>
      <c r="BC1397" s="1">
        <v>3086</v>
      </c>
    </row>
    <row r="1398" spans="1:55" hidden="1" outlineLevel="1">
      <c r="A1398" t="s">
        <v>159</v>
      </c>
      <c r="B1398" t="s">
        <v>2524</v>
      </c>
      <c r="C1398" s="25">
        <v>11183</v>
      </c>
      <c r="F1398" s="1">
        <f t="shared" si="419"/>
        <v>8102</v>
      </c>
      <c r="G1398" s="1">
        <v>6911</v>
      </c>
      <c r="H1398" s="1">
        <v>6700</v>
      </c>
      <c r="I1398" s="2" t="str">
        <f t="shared" si="421"/>
        <v/>
      </c>
      <c r="J1398" s="2">
        <f t="shared" si="422"/>
        <v>0.82695630708467049</v>
      </c>
      <c r="K1398" s="10" t="e">
        <f t="shared" si="423"/>
        <v>#N/A</v>
      </c>
      <c r="L1398" s="9" t="e">
        <f t="shared" si="424"/>
        <v>#N/A</v>
      </c>
      <c r="M1398" s="8" t="e">
        <f t="shared" si="425"/>
        <v>#N/A</v>
      </c>
      <c r="N1398" s="2" t="str">
        <f t="shared" si="426"/>
        <v>-</v>
      </c>
      <c r="O1398" s="2" t="str">
        <f t="shared" si="427"/>
        <v>-</v>
      </c>
      <c r="P1398" s="2" t="str">
        <f t="shared" si="428"/>
        <v>-</v>
      </c>
      <c r="Q1398" s="2" t="str">
        <f t="shared" si="429"/>
        <v>-</v>
      </c>
      <c r="AR1398" t="s">
        <v>159</v>
      </c>
      <c r="AS1398" t="s">
        <v>2524</v>
      </c>
      <c r="AT1398" t="e">
        <f>#REF!</f>
        <v>#REF!</v>
      </c>
      <c r="AV1398" s="40">
        <v>27</v>
      </c>
      <c r="AW1398" s="42">
        <v>121</v>
      </c>
      <c r="AX1398" s="44">
        <f t="shared" si="420"/>
        <v>27121</v>
      </c>
      <c r="AZ1398" s="7" t="s">
        <v>4546</v>
      </c>
      <c r="BB1398" s="1">
        <v>6822</v>
      </c>
      <c r="BC1398" s="1">
        <v>1280</v>
      </c>
    </row>
    <row r="1399" spans="1:55" hidden="1" outlineLevel="1">
      <c r="A1399" t="s">
        <v>905</v>
      </c>
      <c r="B1399" t="s">
        <v>2524</v>
      </c>
      <c r="C1399" s="25">
        <v>501104</v>
      </c>
      <c r="F1399" s="1">
        <f t="shared" si="419"/>
        <v>360831</v>
      </c>
      <c r="G1399" s="1">
        <v>273223</v>
      </c>
      <c r="H1399" s="1">
        <v>272577</v>
      </c>
      <c r="I1399" s="2" t="str">
        <f t="shared" si="421"/>
        <v/>
      </c>
      <c r="J1399" s="2">
        <f t="shared" si="422"/>
        <v>0.75541458466706024</v>
      </c>
      <c r="K1399" s="10" t="e">
        <f t="shared" si="423"/>
        <v>#N/A</v>
      </c>
      <c r="L1399" s="9" t="e">
        <f t="shared" si="424"/>
        <v>#N/A</v>
      </c>
      <c r="M1399" s="8" t="e">
        <f t="shared" si="425"/>
        <v>#N/A</v>
      </c>
      <c r="N1399" s="2" t="str">
        <f t="shared" si="426"/>
        <v>-</v>
      </c>
      <c r="O1399" s="2" t="str">
        <f t="shared" si="427"/>
        <v>-</v>
      </c>
      <c r="P1399" s="2" t="str">
        <f t="shared" si="428"/>
        <v>-</v>
      </c>
      <c r="Q1399" s="2" t="str">
        <f t="shared" si="429"/>
        <v>-</v>
      </c>
      <c r="AR1399" t="s">
        <v>905</v>
      </c>
      <c r="AS1399" t="s">
        <v>2524</v>
      </c>
      <c r="AT1399" t="e">
        <f>#REF!</f>
        <v>#REF!</v>
      </c>
      <c r="AV1399" s="40">
        <v>27</v>
      </c>
      <c r="AW1399" s="42">
        <v>123</v>
      </c>
      <c r="AX1399" s="44">
        <f t="shared" si="420"/>
        <v>27123</v>
      </c>
      <c r="AZ1399" s="7" t="s">
        <v>4546</v>
      </c>
      <c r="BB1399" s="1">
        <v>303203</v>
      </c>
      <c r="BC1399" s="1">
        <v>57628</v>
      </c>
    </row>
    <row r="1400" spans="1:55" hidden="1" outlineLevel="1">
      <c r="A1400" t="s">
        <v>2033</v>
      </c>
      <c r="B1400" t="s">
        <v>2524</v>
      </c>
      <c r="C1400" s="25">
        <v>4259</v>
      </c>
      <c r="F1400" s="1">
        <f t="shared" si="419"/>
        <v>2764</v>
      </c>
      <c r="G1400" s="1">
        <v>2200</v>
      </c>
      <c r="H1400" s="1">
        <v>2177</v>
      </c>
      <c r="I1400" s="2" t="str">
        <f t="shared" si="421"/>
        <v/>
      </c>
      <c r="J1400" s="2">
        <f t="shared" si="422"/>
        <v>0.7876266280752533</v>
      </c>
      <c r="K1400" s="10" t="e">
        <f t="shared" si="423"/>
        <v>#N/A</v>
      </c>
      <c r="L1400" s="9" t="e">
        <f t="shared" si="424"/>
        <v>#N/A</v>
      </c>
      <c r="M1400" s="8" t="e">
        <f t="shared" si="425"/>
        <v>#N/A</v>
      </c>
      <c r="N1400" s="2" t="str">
        <f t="shared" si="426"/>
        <v>-</v>
      </c>
      <c r="O1400" s="2" t="str">
        <f t="shared" si="427"/>
        <v>-</v>
      </c>
      <c r="P1400" s="2" t="str">
        <f t="shared" si="428"/>
        <v>-</v>
      </c>
      <c r="Q1400" s="2" t="str">
        <f t="shared" si="429"/>
        <v>-</v>
      </c>
      <c r="AR1400" t="s">
        <v>2033</v>
      </c>
      <c r="AS1400" t="s">
        <v>2524</v>
      </c>
      <c r="AT1400" t="e">
        <f>#REF!</f>
        <v>#REF!</v>
      </c>
      <c r="AV1400" s="40">
        <v>27</v>
      </c>
      <c r="AW1400" s="42">
        <v>125</v>
      </c>
      <c r="AX1400" s="44">
        <f t="shared" si="420"/>
        <v>27125</v>
      </c>
      <c r="AZ1400" s="7" t="s">
        <v>4546</v>
      </c>
      <c r="BB1400" s="1">
        <v>2329</v>
      </c>
      <c r="BC1400" s="1">
        <v>435</v>
      </c>
    </row>
    <row r="1401" spans="1:55" hidden="1" outlineLevel="1">
      <c r="A1401" t="s">
        <v>2202</v>
      </c>
      <c r="B1401" t="s">
        <v>2524</v>
      </c>
      <c r="C1401" s="25">
        <v>16320</v>
      </c>
      <c r="F1401" s="1">
        <f t="shared" si="419"/>
        <v>9958</v>
      </c>
      <c r="G1401" s="1">
        <v>8242</v>
      </c>
      <c r="H1401" s="1">
        <v>8139</v>
      </c>
      <c r="I1401" s="2" t="str">
        <f t="shared" si="421"/>
        <v/>
      </c>
      <c r="J1401" s="2">
        <f t="shared" si="422"/>
        <v>0.81733279775055234</v>
      </c>
      <c r="K1401" s="10" t="e">
        <f t="shared" si="423"/>
        <v>#N/A</v>
      </c>
      <c r="L1401" s="9" t="e">
        <f t="shared" si="424"/>
        <v>#N/A</v>
      </c>
      <c r="M1401" s="8" t="e">
        <f t="shared" si="425"/>
        <v>#N/A</v>
      </c>
      <c r="N1401" s="2" t="str">
        <f t="shared" si="426"/>
        <v>-</v>
      </c>
      <c r="O1401" s="2" t="str">
        <f t="shared" si="427"/>
        <v>-</v>
      </c>
      <c r="P1401" s="2" t="str">
        <f t="shared" si="428"/>
        <v>-</v>
      </c>
      <c r="Q1401" s="2" t="str">
        <f t="shared" si="429"/>
        <v>-</v>
      </c>
      <c r="AR1401" t="s">
        <v>2202</v>
      </c>
      <c r="AS1401" t="s">
        <v>2524</v>
      </c>
      <c r="AT1401" t="e">
        <f>#REF!</f>
        <v>#REF!</v>
      </c>
      <c r="AV1401" s="40">
        <v>27</v>
      </c>
      <c r="AW1401" s="42">
        <v>127</v>
      </c>
      <c r="AX1401" s="44">
        <f t="shared" si="420"/>
        <v>27127</v>
      </c>
      <c r="AZ1401" s="7" t="s">
        <v>4546</v>
      </c>
      <c r="BB1401" s="1">
        <v>8614</v>
      </c>
      <c r="BC1401" s="1">
        <v>1344</v>
      </c>
    </row>
    <row r="1402" spans="1:55" hidden="1" outlineLevel="1">
      <c r="A1402" t="s">
        <v>2203</v>
      </c>
      <c r="B1402" t="s">
        <v>2524</v>
      </c>
      <c r="C1402" s="25">
        <v>16609</v>
      </c>
      <c r="F1402" s="1">
        <f t="shared" si="419"/>
        <v>10447</v>
      </c>
      <c r="G1402" s="1">
        <v>8495</v>
      </c>
      <c r="H1402" s="1">
        <v>8349</v>
      </c>
      <c r="I1402" s="2" t="str">
        <f t="shared" si="421"/>
        <v/>
      </c>
      <c r="J1402" s="2">
        <f t="shared" si="422"/>
        <v>0.79917679716665069</v>
      </c>
      <c r="K1402" s="10" t="e">
        <f t="shared" ref="K1402:K1425" si="430">RANK(R1402,R1402:AO1402)</f>
        <v>#N/A</v>
      </c>
      <c r="L1402" s="9" t="e">
        <f t="shared" ref="L1402:L1425" si="431">RANK(S1402,R1402:AO1402)</f>
        <v>#N/A</v>
      </c>
      <c r="M1402" s="8" t="e">
        <f t="shared" ref="M1402:M1425" si="432">RANK(T1402,R1402:AO1402)</f>
        <v>#N/A</v>
      </c>
      <c r="N1402" s="2" t="str">
        <f t="shared" ref="N1402:N1425" si="433">IF(SUM($R1402:$AN1402)=0,"-",R1402/SUM($R1402:$AN1402))</f>
        <v>-</v>
      </c>
      <c r="O1402" s="2" t="str">
        <f t="shared" ref="O1402:O1425" si="434">IF(SUM($R1402:$AN1402)=0,"-",S1402/SUM($R1402:$AN1402))</f>
        <v>-</v>
      </c>
      <c r="P1402" s="2" t="str">
        <f t="shared" ref="P1402:P1425" si="435">IF(SUM($R1402:$AN1402)=0,"-",T1402/SUM($R1402:$AN1402))</f>
        <v>-</v>
      </c>
      <c r="Q1402" s="2" t="str">
        <f t="shared" ref="Q1402:Q1425" si="436">IF(SUM($R1402:$AN1402)=0,"-",(1-N1402-O1402-P1402))</f>
        <v>-</v>
      </c>
      <c r="AR1402" t="s">
        <v>2203</v>
      </c>
      <c r="AS1402" t="s">
        <v>2524</v>
      </c>
      <c r="AT1402" t="e">
        <f>#REF!</f>
        <v>#REF!</v>
      </c>
      <c r="AV1402" s="40">
        <v>27</v>
      </c>
      <c r="AW1402" s="42">
        <v>129</v>
      </c>
      <c r="AX1402" s="44">
        <f t="shared" si="420"/>
        <v>27129</v>
      </c>
      <c r="AZ1402" s="7" t="s">
        <v>4546</v>
      </c>
      <c r="BB1402" s="1">
        <v>8942</v>
      </c>
      <c r="BC1402" s="1">
        <v>1505</v>
      </c>
    </row>
    <row r="1403" spans="1:55" hidden="1" outlineLevel="1">
      <c r="A1403" t="s">
        <v>320</v>
      </c>
      <c r="B1403" t="s">
        <v>2524</v>
      </c>
      <c r="C1403" s="25">
        <v>60146</v>
      </c>
      <c r="F1403" s="1">
        <f t="shared" ref="F1403:F1424" si="437">BB1403+BC1403</f>
        <v>41541</v>
      </c>
      <c r="G1403" s="1">
        <v>31004</v>
      </c>
      <c r="H1403" s="1">
        <v>30745</v>
      </c>
      <c r="I1403" s="2" t="str">
        <f t="shared" si="421"/>
        <v/>
      </c>
      <c r="J1403" s="2">
        <f t="shared" si="422"/>
        <v>0.74011217832984277</v>
      </c>
      <c r="K1403" s="10" t="e">
        <f t="shared" si="430"/>
        <v>#N/A</v>
      </c>
      <c r="L1403" s="9" t="e">
        <f t="shared" si="431"/>
        <v>#N/A</v>
      </c>
      <c r="M1403" s="8" t="e">
        <f t="shared" si="432"/>
        <v>#N/A</v>
      </c>
      <c r="N1403" s="2" t="str">
        <f t="shared" si="433"/>
        <v>-</v>
      </c>
      <c r="O1403" s="2" t="str">
        <f t="shared" si="434"/>
        <v>-</v>
      </c>
      <c r="P1403" s="2" t="str">
        <f t="shared" si="435"/>
        <v>-</v>
      </c>
      <c r="Q1403" s="2" t="str">
        <f t="shared" si="436"/>
        <v>-</v>
      </c>
      <c r="AR1403" t="s">
        <v>320</v>
      </c>
      <c r="AS1403" t="s">
        <v>2524</v>
      </c>
      <c r="AT1403" t="e">
        <f>#REF!</f>
        <v>#REF!</v>
      </c>
      <c r="AV1403" s="40">
        <v>27</v>
      </c>
      <c r="AW1403" s="42">
        <v>131</v>
      </c>
      <c r="AX1403" s="44">
        <f t="shared" si="420"/>
        <v>27131</v>
      </c>
      <c r="AZ1403" s="7" t="s">
        <v>4546</v>
      </c>
      <c r="BB1403" s="1">
        <v>34822</v>
      </c>
      <c r="BC1403" s="1">
        <v>6719</v>
      </c>
    </row>
    <row r="1404" spans="1:55" hidden="1" outlineLevel="1">
      <c r="A1404" t="s">
        <v>844</v>
      </c>
      <c r="B1404" t="s">
        <v>2524</v>
      </c>
      <c r="C1404" s="25">
        <v>9501</v>
      </c>
      <c r="F1404" s="1">
        <f t="shared" si="437"/>
        <v>6340</v>
      </c>
      <c r="G1404" s="1">
        <v>5248</v>
      </c>
      <c r="H1404" s="1">
        <v>5191</v>
      </c>
      <c r="I1404" s="2" t="str">
        <f t="shared" si="421"/>
        <v/>
      </c>
      <c r="J1404" s="2">
        <f t="shared" si="422"/>
        <v>0.81876971608832805</v>
      </c>
      <c r="K1404" s="10" t="e">
        <f t="shared" si="430"/>
        <v>#N/A</v>
      </c>
      <c r="L1404" s="9" t="e">
        <f t="shared" si="431"/>
        <v>#N/A</v>
      </c>
      <c r="M1404" s="8" t="e">
        <f t="shared" si="432"/>
        <v>#N/A</v>
      </c>
      <c r="N1404" s="2" t="str">
        <f t="shared" si="433"/>
        <v>-</v>
      </c>
      <c r="O1404" s="2" t="str">
        <f t="shared" si="434"/>
        <v>-</v>
      </c>
      <c r="P1404" s="2" t="str">
        <f t="shared" si="435"/>
        <v>-</v>
      </c>
      <c r="Q1404" s="2" t="str">
        <f t="shared" si="436"/>
        <v>-</v>
      </c>
      <c r="AR1404" t="s">
        <v>844</v>
      </c>
      <c r="AS1404" t="s">
        <v>2524</v>
      </c>
      <c r="AT1404" t="e">
        <f>#REF!</f>
        <v>#REF!</v>
      </c>
      <c r="AV1404" s="40">
        <v>27</v>
      </c>
      <c r="AW1404" s="42">
        <v>133</v>
      </c>
      <c r="AX1404" s="44">
        <f t="shared" si="420"/>
        <v>27133</v>
      </c>
      <c r="AZ1404" s="7" t="s">
        <v>4546</v>
      </c>
      <c r="BB1404" s="1">
        <v>5518</v>
      </c>
      <c r="BC1404" s="1">
        <v>822</v>
      </c>
    </row>
    <row r="1405" spans="1:55" hidden="1" outlineLevel="1">
      <c r="A1405" t="s">
        <v>552</v>
      </c>
      <c r="B1405" t="s">
        <v>2524</v>
      </c>
      <c r="C1405" s="25">
        <v>16150</v>
      </c>
      <c r="F1405" s="1">
        <f t="shared" si="437"/>
        <v>9904</v>
      </c>
      <c r="G1405" s="1">
        <v>7976</v>
      </c>
      <c r="H1405" s="1">
        <v>7911</v>
      </c>
      <c r="I1405" s="2" t="str">
        <f t="shared" si="421"/>
        <v/>
      </c>
      <c r="J1405" s="2">
        <f t="shared" si="422"/>
        <v>0.79876817447495962</v>
      </c>
      <c r="K1405" s="10" t="e">
        <f t="shared" si="430"/>
        <v>#N/A</v>
      </c>
      <c r="L1405" s="9" t="e">
        <f t="shared" si="431"/>
        <v>#N/A</v>
      </c>
      <c r="M1405" s="8" t="e">
        <f t="shared" si="432"/>
        <v>#N/A</v>
      </c>
      <c r="N1405" s="2" t="str">
        <f t="shared" si="433"/>
        <v>-</v>
      </c>
      <c r="O1405" s="2" t="str">
        <f t="shared" si="434"/>
        <v>-</v>
      </c>
      <c r="P1405" s="2" t="str">
        <f t="shared" si="435"/>
        <v>-</v>
      </c>
      <c r="Q1405" s="2" t="str">
        <f t="shared" si="436"/>
        <v>-</v>
      </c>
      <c r="AR1405" t="s">
        <v>552</v>
      </c>
      <c r="AS1405" t="s">
        <v>2524</v>
      </c>
      <c r="AT1405" t="e">
        <f>#REF!</f>
        <v>#REF!</v>
      </c>
      <c r="AV1405" s="40">
        <v>27</v>
      </c>
      <c r="AW1405" s="42">
        <v>135</v>
      </c>
      <c r="AX1405" s="44">
        <f t="shared" si="420"/>
        <v>27135</v>
      </c>
      <c r="AZ1405" s="7" t="s">
        <v>4546</v>
      </c>
      <c r="BB1405" s="1">
        <v>8219</v>
      </c>
      <c r="BC1405" s="1">
        <v>1685</v>
      </c>
    </row>
    <row r="1406" spans="1:55" hidden="1" outlineLevel="1">
      <c r="A1406" t="s">
        <v>663</v>
      </c>
      <c r="B1406" t="s">
        <v>2524</v>
      </c>
      <c r="C1406" s="25">
        <v>199304</v>
      </c>
      <c r="F1406" s="1">
        <f t="shared" si="437"/>
        <v>151465</v>
      </c>
      <c r="G1406" s="1">
        <v>120644</v>
      </c>
      <c r="H1406" s="1">
        <v>119565</v>
      </c>
      <c r="I1406" s="2" t="str">
        <f t="shared" si="421"/>
        <v/>
      </c>
      <c r="J1406" s="2">
        <f t="shared" si="422"/>
        <v>0.78939028818538937</v>
      </c>
      <c r="K1406" s="10" t="e">
        <f t="shared" si="430"/>
        <v>#N/A</v>
      </c>
      <c r="L1406" s="9" t="e">
        <f t="shared" si="431"/>
        <v>#N/A</v>
      </c>
      <c r="M1406" s="8" t="e">
        <f t="shared" si="432"/>
        <v>#N/A</v>
      </c>
      <c r="N1406" s="2" t="str">
        <f t="shared" si="433"/>
        <v>-</v>
      </c>
      <c r="O1406" s="2" t="str">
        <f t="shared" si="434"/>
        <v>-</v>
      </c>
      <c r="P1406" s="2" t="str">
        <f t="shared" si="435"/>
        <v>-</v>
      </c>
      <c r="Q1406" s="2" t="str">
        <f t="shared" si="436"/>
        <v>-</v>
      </c>
      <c r="AR1406" t="s">
        <v>663</v>
      </c>
      <c r="AS1406" t="s">
        <v>2524</v>
      </c>
      <c r="AT1406" t="e">
        <f>#REF!</f>
        <v>#REF!</v>
      </c>
      <c r="AV1406" s="40">
        <v>27</v>
      </c>
      <c r="AW1406" s="42">
        <v>137</v>
      </c>
      <c r="AX1406" s="44">
        <f t="shared" si="420"/>
        <v>27137</v>
      </c>
      <c r="AZ1406" s="7" t="s">
        <v>4546</v>
      </c>
      <c r="BB1406" s="1">
        <v>130250</v>
      </c>
      <c r="BC1406" s="1">
        <v>21215</v>
      </c>
    </row>
    <row r="1407" spans="1:55" hidden="1" outlineLevel="1">
      <c r="A1407" t="s">
        <v>6</v>
      </c>
      <c r="B1407" t="s">
        <v>2524</v>
      </c>
      <c r="C1407" s="25">
        <v>112605</v>
      </c>
      <c r="F1407" s="1">
        <f t="shared" si="437"/>
        <v>72696</v>
      </c>
      <c r="G1407" s="1">
        <v>60797</v>
      </c>
      <c r="H1407" s="1">
        <v>60639</v>
      </c>
      <c r="I1407" s="2" t="str">
        <f t="shared" si="421"/>
        <v/>
      </c>
      <c r="J1407" s="2">
        <f t="shared" si="422"/>
        <v>0.83414493232089804</v>
      </c>
      <c r="K1407" s="10" t="e">
        <f t="shared" si="430"/>
        <v>#N/A</v>
      </c>
      <c r="L1407" s="9" t="e">
        <f t="shared" si="431"/>
        <v>#N/A</v>
      </c>
      <c r="M1407" s="8" t="e">
        <f t="shared" si="432"/>
        <v>#N/A</v>
      </c>
      <c r="N1407" s="2" t="str">
        <f t="shared" si="433"/>
        <v>-</v>
      </c>
      <c r="O1407" s="2" t="str">
        <f t="shared" si="434"/>
        <v>-</v>
      </c>
      <c r="P1407" s="2" t="str">
        <f t="shared" si="435"/>
        <v>-</v>
      </c>
      <c r="Q1407" s="2" t="str">
        <f t="shared" si="436"/>
        <v>-</v>
      </c>
      <c r="AR1407" t="s">
        <v>6</v>
      </c>
      <c r="AS1407" t="s">
        <v>2524</v>
      </c>
      <c r="AT1407" t="e">
        <f>#REF!</f>
        <v>#REF!</v>
      </c>
      <c r="AV1407" s="40">
        <v>27</v>
      </c>
      <c r="AW1407" s="42">
        <v>139</v>
      </c>
      <c r="AX1407" s="44">
        <f t="shared" si="420"/>
        <v>27139</v>
      </c>
      <c r="AZ1407" s="7" t="s">
        <v>4546</v>
      </c>
      <c r="BB1407" s="1">
        <v>58613</v>
      </c>
      <c r="BC1407" s="1">
        <v>14083</v>
      </c>
    </row>
    <row r="1408" spans="1:55" ht="14" hidden="1" customHeight="1" outlineLevel="1">
      <c r="A1408" t="s">
        <v>2064</v>
      </c>
      <c r="B1408" t="s">
        <v>2524</v>
      </c>
      <c r="C1408" s="25">
        <v>78091</v>
      </c>
      <c r="F1408" s="1">
        <f t="shared" si="437"/>
        <v>50613</v>
      </c>
      <c r="G1408" s="1">
        <v>41588</v>
      </c>
      <c r="H1408" s="1">
        <v>41454</v>
      </c>
      <c r="I1408" s="2" t="str">
        <f t="shared" si="421"/>
        <v/>
      </c>
      <c r="J1408" s="2">
        <f t="shared" si="422"/>
        <v>0.81903858692430798</v>
      </c>
      <c r="K1408" s="10" t="e">
        <f t="shared" si="430"/>
        <v>#N/A</v>
      </c>
      <c r="L1408" s="9" t="e">
        <f t="shared" si="431"/>
        <v>#N/A</v>
      </c>
      <c r="M1408" s="8" t="e">
        <f t="shared" si="432"/>
        <v>#N/A</v>
      </c>
      <c r="N1408" s="2" t="str">
        <f t="shared" si="433"/>
        <v>-</v>
      </c>
      <c r="O1408" s="2" t="str">
        <f t="shared" si="434"/>
        <v>-</v>
      </c>
      <c r="P1408" s="2" t="str">
        <f t="shared" si="435"/>
        <v>-</v>
      </c>
      <c r="Q1408" s="2" t="str">
        <f t="shared" si="436"/>
        <v>-</v>
      </c>
      <c r="AR1408" t="s">
        <v>2064</v>
      </c>
      <c r="AS1408" t="s">
        <v>2524</v>
      </c>
      <c r="AT1408" t="e">
        <f>#REF!</f>
        <v>#REF!</v>
      </c>
      <c r="AV1408" s="40">
        <v>27</v>
      </c>
      <c r="AW1408" s="42">
        <v>141</v>
      </c>
      <c r="AX1408" s="44">
        <f t="shared" si="420"/>
        <v>27141</v>
      </c>
      <c r="AZ1408" s="7" t="s">
        <v>4546</v>
      </c>
      <c r="BB1408" s="1">
        <v>40521</v>
      </c>
      <c r="BC1408" s="1">
        <v>10092</v>
      </c>
    </row>
    <row r="1409" spans="1:55" hidden="1" outlineLevel="1">
      <c r="A1409" t="s">
        <v>1478</v>
      </c>
      <c r="B1409" t="s">
        <v>2524</v>
      </c>
      <c r="C1409" s="25">
        <v>15202</v>
      </c>
      <c r="F1409" s="1">
        <f t="shared" si="437"/>
        <v>9825</v>
      </c>
      <c r="G1409" s="1">
        <v>8001</v>
      </c>
      <c r="H1409" s="1">
        <v>7949</v>
      </c>
      <c r="I1409" s="2" t="str">
        <f t="shared" si="421"/>
        <v/>
      </c>
      <c r="J1409" s="2">
        <f t="shared" si="422"/>
        <v>0.80905852417302804</v>
      </c>
      <c r="K1409" s="10" t="e">
        <f t="shared" si="430"/>
        <v>#N/A</v>
      </c>
      <c r="L1409" s="9" t="e">
        <f t="shared" si="431"/>
        <v>#N/A</v>
      </c>
      <c r="M1409" s="8" t="e">
        <f t="shared" si="432"/>
        <v>#N/A</v>
      </c>
      <c r="N1409" s="2" t="str">
        <f t="shared" si="433"/>
        <v>-</v>
      </c>
      <c r="O1409" s="2" t="str">
        <f t="shared" si="434"/>
        <v>-</v>
      </c>
      <c r="P1409" s="2" t="str">
        <f t="shared" si="435"/>
        <v>-</v>
      </c>
      <c r="Q1409" s="2" t="str">
        <f t="shared" si="436"/>
        <v>-</v>
      </c>
      <c r="AR1409" t="s">
        <v>1478</v>
      </c>
      <c r="AS1409" t="s">
        <v>2524</v>
      </c>
      <c r="AT1409" t="e">
        <f>#REF!</f>
        <v>#REF!</v>
      </c>
      <c r="AV1409" s="40">
        <v>27</v>
      </c>
      <c r="AW1409" s="42">
        <v>143</v>
      </c>
      <c r="AX1409" s="44">
        <f t="shared" si="420"/>
        <v>27143</v>
      </c>
      <c r="AZ1409" s="7" t="s">
        <v>4546</v>
      </c>
      <c r="BB1409" s="1">
        <v>8630</v>
      </c>
      <c r="BC1409" s="1">
        <v>1195</v>
      </c>
    </row>
    <row r="1410" spans="1:55" hidden="1" outlineLevel="1">
      <c r="A1410" t="s">
        <v>472</v>
      </c>
      <c r="B1410" t="s">
        <v>2524</v>
      </c>
      <c r="C1410" s="25">
        <v>139788</v>
      </c>
      <c r="F1410" s="1">
        <f t="shared" si="437"/>
        <v>99631</v>
      </c>
      <c r="G1410" s="1">
        <v>76338</v>
      </c>
      <c r="H1410" s="1">
        <v>75577</v>
      </c>
      <c r="I1410" s="2" t="str">
        <f t="shared" si="421"/>
        <v/>
      </c>
      <c r="J1410" s="2">
        <f t="shared" si="422"/>
        <v>0.75856912005299559</v>
      </c>
      <c r="K1410" s="10" t="e">
        <f t="shared" si="430"/>
        <v>#N/A</v>
      </c>
      <c r="L1410" s="9" t="e">
        <f t="shared" si="431"/>
        <v>#N/A</v>
      </c>
      <c r="M1410" s="8" t="e">
        <f t="shared" si="432"/>
        <v>#N/A</v>
      </c>
      <c r="N1410" s="2" t="str">
        <f t="shared" si="433"/>
        <v>-</v>
      </c>
      <c r="O1410" s="2" t="str">
        <f t="shared" si="434"/>
        <v>-</v>
      </c>
      <c r="P1410" s="2" t="str">
        <f t="shared" si="435"/>
        <v>-</v>
      </c>
      <c r="Q1410" s="2" t="str">
        <f t="shared" si="436"/>
        <v>-</v>
      </c>
      <c r="AR1410" t="s">
        <v>472</v>
      </c>
      <c r="AS1410" t="s">
        <v>2524</v>
      </c>
      <c r="AT1410" t="e">
        <f>#REF!</f>
        <v>#REF!</v>
      </c>
      <c r="AV1410" s="40">
        <v>27</v>
      </c>
      <c r="AW1410" s="42">
        <v>145</v>
      </c>
      <c r="AX1410" s="44">
        <f t="shared" si="420"/>
        <v>27145</v>
      </c>
      <c r="AZ1410" s="7" t="s">
        <v>4546</v>
      </c>
      <c r="BB1410" s="1">
        <v>80095</v>
      </c>
      <c r="BC1410" s="1">
        <v>19536</v>
      </c>
    </row>
    <row r="1411" spans="1:55" hidden="1" outlineLevel="1">
      <c r="A1411" t="s">
        <v>494</v>
      </c>
      <c r="B1411" t="s">
        <v>2524</v>
      </c>
      <c r="C1411" s="25">
        <v>35090</v>
      </c>
      <c r="F1411" s="1">
        <f t="shared" si="437"/>
        <v>23196</v>
      </c>
      <c r="G1411" s="1">
        <v>18904</v>
      </c>
      <c r="H1411" s="1">
        <v>18695</v>
      </c>
      <c r="I1411" s="2" t="str">
        <f t="shared" si="421"/>
        <v/>
      </c>
      <c r="J1411" s="2">
        <f t="shared" si="422"/>
        <v>0.80595792377996212</v>
      </c>
      <c r="K1411" s="10" t="e">
        <f t="shared" si="430"/>
        <v>#N/A</v>
      </c>
      <c r="L1411" s="9" t="e">
        <f t="shared" si="431"/>
        <v>#N/A</v>
      </c>
      <c r="M1411" s="8" t="e">
        <f t="shared" si="432"/>
        <v>#N/A</v>
      </c>
      <c r="N1411" s="2" t="str">
        <f t="shared" si="433"/>
        <v>-</v>
      </c>
      <c r="O1411" s="2" t="str">
        <f t="shared" si="434"/>
        <v>-</v>
      </c>
      <c r="P1411" s="2" t="str">
        <f t="shared" si="435"/>
        <v>-</v>
      </c>
      <c r="Q1411" s="2" t="str">
        <f t="shared" si="436"/>
        <v>-</v>
      </c>
      <c r="AR1411" t="s">
        <v>494</v>
      </c>
      <c r="AS1411" t="s">
        <v>2524</v>
      </c>
      <c r="AT1411" t="e">
        <f>#REF!</f>
        <v>#REF!</v>
      </c>
      <c r="AV1411" s="40">
        <v>27</v>
      </c>
      <c r="AW1411" s="42">
        <v>147</v>
      </c>
      <c r="AX1411" s="44">
        <f t="shared" si="420"/>
        <v>27147</v>
      </c>
      <c r="AZ1411" s="7" t="s">
        <v>4546</v>
      </c>
      <c r="BB1411" s="1">
        <v>19165</v>
      </c>
      <c r="BC1411" s="1">
        <v>4031</v>
      </c>
    </row>
    <row r="1412" spans="1:55" hidden="1" outlineLevel="1">
      <c r="A1412" t="s">
        <v>3177</v>
      </c>
      <c r="B1412" t="s">
        <v>2524</v>
      </c>
      <c r="C1412" s="25">
        <v>9857</v>
      </c>
      <c r="F1412" s="1">
        <f t="shared" si="437"/>
        <v>8259</v>
      </c>
      <c r="G1412" s="1">
        <v>6021</v>
      </c>
      <c r="H1412" s="1">
        <v>5949</v>
      </c>
      <c r="I1412" s="2" t="str">
        <f t="shared" si="421"/>
        <v/>
      </c>
      <c r="J1412" s="2">
        <f t="shared" si="422"/>
        <v>0.72030512168543404</v>
      </c>
      <c r="K1412" s="10" t="e">
        <f t="shared" si="430"/>
        <v>#N/A</v>
      </c>
      <c r="L1412" s="9" t="e">
        <f t="shared" si="431"/>
        <v>#N/A</v>
      </c>
      <c r="M1412" s="8" t="e">
        <f t="shared" si="432"/>
        <v>#N/A</v>
      </c>
      <c r="N1412" s="2" t="str">
        <f t="shared" si="433"/>
        <v>-</v>
      </c>
      <c r="O1412" s="2" t="str">
        <f t="shared" si="434"/>
        <v>-</v>
      </c>
      <c r="P1412" s="2" t="str">
        <f t="shared" si="435"/>
        <v>-</v>
      </c>
      <c r="Q1412" s="2" t="str">
        <f t="shared" si="436"/>
        <v>-</v>
      </c>
      <c r="AR1412" t="s">
        <v>3177</v>
      </c>
      <c r="AS1412" t="s">
        <v>2524</v>
      </c>
      <c r="AT1412" t="e">
        <f>#REF!</f>
        <v>#REF!</v>
      </c>
      <c r="AV1412" s="40">
        <v>27</v>
      </c>
      <c r="AW1412" s="42">
        <v>149</v>
      </c>
      <c r="AX1412" s="44">
        <f t="shared" ref="AX1412:AX1475" si="438">AV1412*1000+AW1412</f>
        <v>27149</v>
      </c>
      <c r="AZ1412" s="7" t="s">
        <v>4546</v>
      </c>
      <c r="BB1412" s="1">
        <v>7001</v>
      </c>
      <c r="BC1412" s="1">
        <v>1258</v>
      </c>
    </row>
    <row r="1413" spans="1:55" hidden="1" outlineLevel="1">
      <c r="A1413" t="s">
        <v>190</v>
      </c>
      <c r="B1413" t="s">
        <v>2524</v>
      </c>
      <c r="C1413" s="25">
        <v>10551</v>
      </c>
      <c r="F1413" s="1">
        <f t="shared" si="437"/>
        <v>6861</v>
      </c>
      <c r="G1413" s="1">
        <v>5787</v>
      </c>
      <c r="H1413" s="1">
        <v>5735</v>
      </c>
      <c r="I1413" s="2" t="str">
        <f t="shared" si="421"/>
        <v/>
      </c>
      <c r="J1413" s="2">
        <f t="shared" si="422"/>
        <v>0.83588398192683278</v>
      </c>
      <c r="K1413" s="10" t="e">
        <f t="shared" si="430"/>
        <v>#N/A</v>
      </c>
      <c r="L1413" s="9" t="e">
        <f t="shared" si="431"/>
        <v>#N/A</v>
      </c>
      <c r="M1413" s="8" t="e">
        <f t="shared" si="432"/>
        <v>#N/A</v>
      </c>
      <c r="N1413" s="2" t="str">
        <f t="shared" si="433"/>
        <v>-</v>
      </c>
      <c r="O1413" s="2" t="str">
        <f t="shared" si="434"/>
        <v>-</v>
      </c>
      <c r="P1413" s="2" t="str">
        <f t="shared" si="435"/>
        <v>-</v>
      </c>
      <c r="Q1413" s="2" t="str">
        <f t="shared" si="436"/>
        <v>-</v>
      </c>
      <c r="AR1413" t="s">
        <v>190</v>
      </c>
      <c r="AS1413" t="s">
        <v>2524</v>
      </c>
      <c r="AT1413" t="e">
        <f>#REF!</f>
        <v>#REF!</v>
      </c>
      <c r="AV1413" s="40">
        <v>27</v>
      </c>
      <c r="AW1413" s="42">
        <v>151</v>
      </c>
      <c r="AX1413" s="44">
        <f t="shared" si="438"/>
        <v>27151</v>
      </c>
      <c r="AZ1413" s="7" t="s">
        <v>4546</v>
      </c>
      <c r="BB1413" s="1">
        <v>5904</v>
      </c>
      <c r="BC1413" s="1">
        <v>957</v>
      </c>
    </row>
    <row r="1414" spans="1:55" hidden="1" outlineLevel="1">
      <c r="A1414" t="s">
        <v>174</v>
      </c>
      <c r="B1414" t="s">
        <v>2524</v>
      </c>
      <c r="C1414" s="25">
        <v>24633</v>
      </c>
      <c r="F1414" s="1">
        <f t="shared" si="437"/>
        <v>15627</v>
      </c>
      <c r="G1414" s="1">
        <v>12387</v>
      </c>
      <c r="H1414" s="1">
        <v>12214</v>
      </c>
      <c r="I1414" s="2" t="str">
        <f t="shared" si="421"/>
        <v/>
      </c>
      <c r="J1414" s="2">
        <f t="shared" si="422"/>
        <v>0.78159595571766816</v>
      </c>
      <c r="K1414" s="10" t="e">
        <f t="shared" si="430"/>
        <v>#N/A</v>
      </c>
      <c r="L1414" s="9" t="e">
        <f t="shared" si="431"/>
        <v>#N/A</v>
      </c>
      <c r="M1414" s="8" t="e">
        <f t="shared" si="432"/>
        <v>#N/A</v>
      </c>
      <c r="N1414" s="2" t="str">
        <f t="shared" si="433"/>
        <v>-</v>
      </c>
      <c r="O1414" s="2" t="str">
        <f t="shared" si="434"/>
        <v>-</v>
      </c>
      <c r="P1414" s="2" t="str">
        <f t="shared" si="435"/>
        <v>-</v>
      </c>
      <c r="Q1414" s="2" t="str">
        <f t="shared" si="436"/>
        <v>-</v>
      </c>
      <c r="AR1414" t="s">
        <v>174</v>
      </c>
      <c r="AS1414" t="s">
        <v>2524</v>
      </c>
      <c r="AT1414" t="e">
        <f>#REF!</f>
        <v>#REF!</v>
      </c>
      <c r="AV1414" s="40">
        <v>27</v>
      </c>
      <c r="AW1414" s="42">
        <v>153</v>
      </c>
      <c r="AX1414" s="44">
        <f t="shared" si="438"/>
        <v>27153</v>
      </c>
      <c r="AZ1414" s="7" t="s">
        <v>4546</v>
      </c>
      <c r="BB1414" s="1">
        <v>13380</v>
      </c>
      <c r="BC1414" s="1">
        <v>2247</v>
      </c>
    </row>
    <row r="1415" spans="1:55" hidden="1" outlineLevel="1">
      <c r="A1415" t="s">
        <v>1339</v>
      </c>
      <c r="B1415" t="s">
        <v>2524</v>
      </c>
      <c r="C1415" s="25">
        <v>3871</v>
      </c>
      <c r="F1415" s="1">
        <f t="shared" si="437"/>
        <v>2493</v>
      </c>
      <c r="G1415" s="1">
        <v>2189</v>
      </c>
      <c r="H1415" s="1">
        <v>2141</v>
      </c>
      <c r="I1415" s="2" t="str">
        <f t="shared" ref="I1415:I1478" si="439">IF(D1415&gt;0,H1415/D1415,"")</f>
        <v/>
      </c>
      <c r="J1415" s="2">
        <f t="shared" ref="J1415:J1478" si="440">IF(F1415&gt;0,H1415/F1415,"")</f>
        <v>0.85880465302847975</v>
      </c>
      <c r="K1415" s="10" t="e">
        <f t="shared" si="430"/>
        <v>#N/A</v>
      </c>
      <c r="L1415" s="9" t="e">
        <f t="shared" si="431"/>
        <v>#N/A</v>
      </c>
      <c r="M1415" s="8" t="e">
        <f t="shared" si="432"/>
        <v>#N/A</v>
      </c>
      <c r="N1415" s="2" t="str">
        <f t="shared" si="433"/>
        <v>-</v>
      </c>
      <c r="O1415" s="2" t="str">
        <f t="shared" si="434"/>
        <v>-</v>
      </c>
      <c r="P1415" s="2" t="str">
        <f t="shared" si="435"/>
        <v>-</v>
      </c>
      <c r="Q1415" s="2" t="str">
        <f t="shared" si="436"/>
        <v>-</v>
      </c>
      <c r="AR1415" t="s">
        <v>1339</v>
      </c>
      <c r="AS1415" t="s">
        <v>2524</v>
      </c>
      <c r="AT1415" t="e">
        <f>#REF!</f>
        <v>#REF!</v>
      </c>
      <c r="AV1415" s="40">
        <v>27</v>
      </c>
      <c r="AW1415" s="42">
        <v>155</v>
      </c>
      <c r="AX1415" s="44">
        <f t="shared" si="438"/>
        <v>27155</v>
      </c>
      <c r="AZ1415" s="7" t="s">
        <v>4546</v>
      </c>
      <c r="BB1415" s="1">
        <v>2214</v>
      </c>
      <c r="BC1415" s="1">
        <v>279</v>
      </c>
    </row>
    <row r="1416" spans="1:55" hidden="1" outlineLevel="1">
      <c r="A1416" t="s">
        <v>14</v>
      </c>
      <c r="B1416" t="s">
        <v>2524</v>
      </c>
      <c r="C1416" s="25">
        <v>21755</v>
      </c>
      <c r="F1416" s="1">
        <f t="shared" si="437"/>
        <v>14777</v>
      </c>
      <c r="G1416" s="1">
        <v>11972</v>
      </c>
      <c r="H1416" s="1">
        <v>11835</v>
      </c>
      <c r="I1416" s="2" t="str">
        <f t="shared" si="439"/>
        <v/>
      </c>
      <c r="J1416" s="2">
        <f t="shared" si="440"/>
        <v>0.80090681464437974</v>
      </c>
      <c r="K1416" s="10" t="e">
        <f t="shared" si="430"/>
        <v>#N/A</v>
      </c>
      <c r="L1416" s="9" t="e">
        <f t="shared" si="431"/>
        <v>#N/A</v>
      </c>
      <c r="M1416" s="8" t="e">
        <f t="shared" si="432"/>
        <v>#N/A</v>
      </c>
      <c r="N1416" s="2" t="str">
        <f t="shared" si="433"/>
        <v>-</v>
      </c>
      <c r="O1416" s="2" t="str">
        <f t="shared" si="434"/>
        <v>-</v>
      </c>
      <c r="P1416" s="2" t="str">
        <f t="shared" si="435"/>
        <v>-</v>
      </c>
      <c r="Q1416" s="2" t="str">
        <f t="shared" si="436"/>
        <v>-</v>
      </c>
      <c r="AR1416" t="s">
        <v>14</v>
      </c>
      <c r="AS1416" t="s">
        <v>2524</v>
      </c>
      <c r="AT1416" t="e">
        <f>#REF!</f>
        <v>#REF!</v>
      </c>
      <c r="AV1416" s="40">
        <v>27</v>
      </c>
      <c r="AW1416" s="42">
        <v>157</v>
      </c>
      <c r="AX1416" s="44">
        <f t="shared" si="438"/>
        <v>27157</v>
      </c>
      <c r="AZ1416" s="7" t="s">
        <v>4546</v>
      </c>
      <c r="BB1416" s="1">
        <v>12560</v>
      </c>
      <c r="BC1416" s="1">
        <v>2217</v>
      </c>
    </row>
    <row r="1417" spans="1:55" hidden="1" outlineLevel="1">
      <c r="A1417" t="s">
        <v>3404</v>
      </c>
      <c r="B1417" t="s">
        <v>2524</v>
      </c>
      <c r="C1417" s="25">
        <v>13682</v>
      </c>
      <c r="F1417" s="1">
        <f t="shared" si="437"/>
        <v>9032</v>
      </c>
      <c r="G1417" s="1">
        <v>7143</v>
      </c>
      <c r="H1417" s="1">
        <v>7093</v>
      </c>
      <c r="I1417" s="2" t="str">
        <f t="shared" si="439"/>
        <v/>
      </c>
      <c r="J1417" s="2">
        <f t="shared" si="440"/>
        <v>0.78531886625332148</v>
      </c>
      <c r="K1417" s="10" t="e">
        <f t="shared" si="430"/>
        <v>#N/A</v>
      </c>
      <c r="L1417" s="9" t="e">
        <f t="shared" si="431"/>
        <v>#N/A</v>
      </c>
      <c r="M1417" s="8" t="e">
        <f t="shared" si="432"/>
        <v>#N/A</v>
      </c>
      <c r="N1417" s="2" t="str">
        <f t="shared" si="433"/>
        <v>-</v>
      </c>
      <c r="O1417" s="2" t="str">
        <f t="shared" si="434"/>
        <v>-</v>
      </c>
      <c r="P1417" s="2" t="str">
        <f t="shared" si="435"/>
        <v>-</v>
      </c>
      <c r="Q1417" s="2" t="str">
        <f t="shared" si="436"/>
        <v>-</v>
      </c>
      <c r="AR1417" t="s">
        <v>3404</v>
      </c>
      <c r="AS1417" t="s">
        <v>2524</v>
      </c>
      <c r="AT1417" t="e">
        <f>#REF!</f>
        <v>#REF!</v>
      </c>
      <c r="AV1417" s="40">
        <v>27</v>
      </c>
      <c r="AW1417" s="42">
        <v>159</v>
      </c>
      <c r="AX1417" s="44">
        <f t="shared" si="438"/>
        <v>27159</v>
      </c>
      <c r="AZ1417" s="7" t="s">
        <v>4546</v>
      </c>
      <c r="BB1417" s="1">
        <v>7712</v>
      </c>
      <c r="BC1417" s="1">
        <v>1320</v>
      </c>
    </row>
    <row r="1418" spans="1:55" hidden="1" outlineLevel="1">
      <c r="A1418" t="s">
        <v>3405</v>
      </c>
      <c r="B1418" t="s">
        <v>2524</v>
      </c>
      <c r="C1418" s="25">
        <v>19245</v>
      </c>
      <c r="F1418" s="1">
        <f t="shared" si="437"/>
        <v>12229</v>
      </c>
      <c r="G1418" s="1">
        <v>9930</v>
      </c>
      <c r="H1418" s="1">
        <v>9800</v>
      </c>
      <c r="I1418" s="2" t="str">
        <f t="shared" si="439"/>
        <v/>
      </c>
      <c r="J1418" s="2">
        <f t="shared" si="440"/>
        <v>0.80137378362907841</v>
      </c>
      <c r="K1418" s="10" t="e">
        <f t="shared" si="430"/>
        <v>#N/A</v>
      </c>
      <c r="L1418" s="9" t="e">
        <f t="shared" si="431"/>
        <v>#N/A</v>
      </c>
      <c r="M1418" s="8" t="e">
        <f t="shared" si="432"/>
        <v>#N/A</v>
      </c>
      <c r="N1418" s="2" t="str">
        <f t="shared" si="433"/>
        <v>-</v>
      </c>
      <c r="O1418" s="2" t="str">
        <f t="shared" si="434"/>
        <v>-</v>
      </c>
      <c r="P1418" s="2" t="str">
        <f t="shared" si="435"/>
        <v>-</v>
      </c>
      <c r="Q1418" s="2" t="str">
        <f t="shared" si="436"/>
        <v>-</v>
      </c>
      <c r="AR1418" t="s">
        <v>3405</v>
      </c>
      <c r="AS1418" t="s">
        <v>2524</v>
      </c>
      <c r="AT1418" t="e">
        <f>#REF!</f>
        <v>#REF!</v>
      </c>
      <c r="AV1418" s="40">
        <v>27</v>
      </c>
      <c r="AW1418" s="42">
        <v>161</v>
      </c>
      <c r="AX1418" s="44">
        <f t="shared" si="438"/>
        <v>27161</v>
      </c>
      <c r="AZ1418" s="7" t="s">
        <v>4546</v>
      </c>
      <c r="BB1418" s="1">
        <v>10330</v>
      </c>
      <c r="BC1418" s="1">
        <v>1899</v>
      </c>
    </row>
    <row r="1419" spans="1:55" hidden="1" outlineLevel="1">
      <c r="A1419" t="s">
        <v>1340</v>
      </c>
      <c r="B1419" t="s">
        <v>2524</v>
      </c>
      <c r="C1419" s="25">
        <v>215937</v>
      </c>
      <c r="F1419" s="1">
        <f t="shared" si="437"/>
        <v>157674</v>
      </c>
      <c r="G1419" s="1">
        <v>128622</v>
      </c>
      <c r="H1419" s="1">
        <v>128449</v>
      </c>
      <c r="I1419" s="2" t="str">
        <f t="shared" si="439"/>
        <v/>
      </c>
      <c r="J1419" s="2">
        <f t="shared" si="440"/>
        <v>0.81464921293301373</v>
      </c>
      <c r="K1419" s="10" t="e">
        <f t="shared" si="430"/>
        <v>#N/A</v>
      </c>
      <c r="L1419" s="9" t="e">
        <f t="shared" si="431"/>
        <v>#N/A</v>
      </c>
      <c r="M1419" s="8" t="e">
        <f t="shared" si="432"/>
        <v>#N/A</v>
      </c>
      <c r="N1419" s="2" t="str">
        <f t="shared" si="433"/>
        <v>-</v>
      </c>
      <c r="O1419" s="2" t="str">
        <f t="shared" si="434"/>
        <v>-</v>
      </c>
      <c r="P1419" s="2" t="str">
        <f t="shared" si="435"/>
        <v>-</v>
      </c>
      <c r="Q1419" s="2" t="str">
        <f t="shared" si="436"/>
        <v>-</v>
      </c>
      <c r="AR1419" t="s">
        <v>1340</v>
      </c>
      <c r="AS1419" t="s">
        <v>2524</v>
      </c>
      <c r="AT1419" t="e">
        <f>#REF!</f>
        <v>#REF!</v>
      </c>
      <c r="AV1419" s="40">
        <v>27</v>
      </c>
      <c r="AW1419" s="42">
        <v>163</v>
      </c>
      <c r="AX1419" s="44">
        <f t="shared" si="438"/>
        <v>27163</v>
      </c>
      <c r="AZ1419" s="7" t="s">
        <v>4546</v>
      </c>
      <c r="BB1419" s="1">
        <v>133857</v>
      </c>
      <c r="BC1419" s="1">
        <v>23817</v>
      </c>
    </row>
    <row r="1420" spans="1:55" hidden="1" outlineLevel="1">
      <c r="A1420" t="s">
        <v>4727</v>
      </c>
      <c r="B1420" t="s">
        <v>2524</v>
      </c>
      <c r="C1420" s="25">
        <v>11504</v>
      </c>
      <c r="F1420" s="1">
        <f t="shared" si="437"/>
        <v>7125</v>
      </c>
      <c r="G1420" s="1">
        <v>5629</v>
      </c>
      <c r="H1420" s="1">
        <v>5583</v>
      </c>
      <c r="I1420" s="2" t="str">
        <f t="shared" si="439"/>
        <v/>
      </c>
      <c r="J1420" s="2">
        <f t="shared" si="440"/>
        <v>0.78357894736842104</v>
      </c>
      <c r="K1420" s="10" t="e">
        <f t="shared" si="430"/>
        <v>#N/A</v>
      </c>
      <c r="L1420" s="9" t="e">
        <f t="shared" si="431"/>
        <v>#N/A</v>
      </c>
      <c r="M1420" s="8" t="e">
        <f t="shared" si="432"/>
        <v>#N/A</v>
      </c>
      <c r="N1420" s="2" t="str">
        <f t="shared" si="433"/>
        <v>-</v>
      </c>
      <c r="O1420" s="2" t="str">
        <f t="shared" si="434"/>
        <v>-</v>
      </c>
      <c r="P1420" s="2" t="str">
        <f t="shared" si="435"/>
        <v>-</v>
      </c>
      <c r="Q1420" s="2" t="str">
        <f t="shared" si="436"/>
        <v>-</v>
      </c>
      <c r="AR1420" t="s">
        <v>4727</v>
      </c>
      <c r="AS1420" t="s">
        <v>2524</v>
      </c>
      <c r="AT1420" t="e">
        <f>#REF!</f>
        <v>#REF!</v>
      </c>
      <c r="AV1420" s="40">
        <v>27</v>
      </c>
      <c r="AW1420" s="42">
        <v>165</v>
      </c>
      <c r="AX1420" s="44">
        <f t="shared" si="438"/>
        <v>27165</v>
      </c>
      <c r="AZ1420" s="7" t="s">
        <v>4546</v>
      </c>
      <c r="BB1420" s="1">
        <v>6268</v>
      </c>
      <c r="BC1420" s="1">
        <v>857</v>
      </c>
    </row>
    <row r="1421" spans="1:55" hidden="1" outlineLevel="1">
      <c r="A1421" t="s">
        <v>2369</v>
      </c>
      <c r="B1421" t="s">
        <v>2524</v>
      </c>
      <c r="C1421" s="25">
        <v>6860</v>
      </c>
      <c r="F1421" s="1">
        <f t="shared" si="437"/>
        <v>4289</v>
      </c>
      <c r="G1421" s="1">
        <v>3569</v>
      </c>
      <c r="H1421" s="1">
        <v>3527</v>
      </c>
      <c r="I1421" s="2" t="str">
        <f t="shared" si="439"/>
        <v/>
      </c>
      <c r="J1421" s="2">
        <f t="shared" si="440"/>
        <v>0.82233620890650505</v>
      </c>
      <c r="K1421" s="10" t="e">
        <f t="shared" si="430"/>
        <v>#N/A</v>
      </c>
      <c r="L1421" s="9" t="e">
        <f t="shared" si="431"/>
        <v>#N/A</v>
      </c>
      <c r="M1421" s="8" t="e">
        <f t="shared" si="432"/>
        <v>#N/A</v>
      </c>
      <c r="N1421" s="2" t="str">
        <f t="shared" si="433"/>
        <v>-</v>
      </c>
      <c r="O1421" s="2" t="str">
        <f t="shared" si="434"/>
        <v>-</v>
      </c>
      <c r="P1421" s="2" t="str">
        <f t="shared" si="435"/>
        <v>-</v>
      </c>
      <c r="Q1421" s="2" t="str">
        <f t="shared" si="436"/>
        <v>-</v>
      </c>
      <c r="AR1421" t="s">
        <v>2369</v>
      </c>
      <c r="AS1421" t="s">
        <v>2524</v>
      </c>
      <c r="AT1421" t="e">
        <f>#REF!</f>
        <v>#REF!</v>
      </c>
      <c r="AV1421" s="40">
        <v>27</v>
      </c>
      <c r="AW1421" s="42">
        <v>167</v>
      </c>
      <c r="AX1421" s="44">
        <f t="shared" si="438"/>
        <v>27167</v>
      </c>
      <c r="AZ1421" s="7" t="s">
        <v>4546</v>
      </c>
      <c r="BB1421" s="1">
        <v>3694</v>
      </c>
      <c r="BC1421" s="1">
        <v>595</v>
      </c>
    </row>
    <row r="1422" spans="1:55" hidden="1" outlineLevel="1">
      <c r="A1422" t="s">
        <v>705</v>
      </c>
      <c r="B1422" t="s">
        <v>2524</v>
      </c>
      <c r="C1422" s="25">
        <v>50257</v>
      </c>
      <c r="F1422" s="1">
        <f t="shared" si="437"/>
        <v>37427</v>
      </c>
      <c r="G1422" s="1">
        <v>27815</v>
      </c>
      <c r="H1422" s="1">
        <v>27422</v>
      </c>
      <c r="I1422" s="2" t="str">
        <f t="shared" si="439"/>
        <v/>
      </c>
      <c r="J1422" s="2">
        <f t="shared" si="440"/>
        <v>0.73267961631976919</v>
      </c>
      <c r="K1422" s="10" t="e">
        <f t="shared" si="430"/>
        <v>#N/A</v>
      </c>
      <c r="L1422" s="9" t="e">
        <f t="shared" si="431"/>
        <v>#N/A</v>
      </c>
      <c r="M1422" s="8" t="e">
        <f t="shared" si="432"/>
        <v>#N/A</v>
      </c>
      <c r="N1422" s="2" t="str">
        <f t="shared" si="433"/>
        <v>-</v>
      </c>
      <c r="O1422" s="2" t="str">
        <f t="shared" si="434"/>
        <v>-</v>
      </c>
      <c r="P1422" s="2" t="str">
        <f t="shared" si="435"/>
        <v>-</v>
      </c>
      <c r="Q1422" s="2" t="str">
        <f t="shared" si="436"/>
        <v>-</v>
      </c>
      <c r="AR1422" t="s">
        <v>705</v>
      </c>
      <c r="AS1422" t="s">
        <v>2524</v>
      </c>
      <c r="AT1422" t="e">
        <f>#REF!</f>
        <v>#REF!</v>
      </c>
      <c r="AV1422" s="40">
        <v>27</v>
      </c>
      <c r="AW1422" s="42">
        <v>169</v>
      </c>
      <c r="AX1422" s="44">
        <f t="shared" si="438"/>
        <v>27169</v>
      </c>
      <c r="AZ1422" s="7" t="s">
        <v>4546</v>
      </c>
      <c r="BB1422" s="1">
        <v>29564</v>
      </c>
      <c r="BC1422" s="1">
        <v>7863</v>
      </c>
    </row>
    <row r="1423" spans="1:55" hidden="1" outlineLevel="1">
      <c r="A1423" t="s">
        <v>770</v>
      </c>
      <c r="B1423" t="s">
        <v>2524</v>
      </c>
      <c r="C1423" s="25">
        <v>106998</v>
      </c>
      <c r="F1423" s="1">
        <f t="shared" si="437"/>
        <v>72752</v>
      </c>
      <c r="G1423" s="1">
        <v>59885</v>
      </c>
      <c r="H1423" s="1">
        <v>59534</v>
      </c>
      <c r="I1423" s="2" t="str">
        <f t="shared" si="439"/>
        <v/>
      </c>
      <c r="J1423" s="2">
        <f t="shared" si="440"/>
        <v>0.81831427314713001</v>
      </c>
      <c r="K1423" s="10" t="e">
        <f t="shared" si="430"/>
        <v>#N/A</v>
      </c>
      <c r="L1423" s="9" t="e">
        <f t="shared" si="431"/>
        <v>#N/A</v>
      </c>
      <c r="M1423" s="8" t="e">
        <f t="shared" si="432"/>
        <v>#N/A</v>
      </c>
      <c r="N1423" s="2" t="str">
        <f t="shared" si="433"/>
        <v>-</v>
      </c>
      <c r="O1423" s="2" t="str">
        <f t="shared" si="434"/>
        <v>-</v>
      </c>
      <c r="P1423" s="2" t="str">
        <f t="shared" si="435"/>
        <v>-</v>
      </c>
      <c r="Q1423" s="2" t="str">
        <f t="shared" si="436"/>
        <v>-</v>
      </c>
      <c r="AR1423" t="s">
        <v>770</v>
      </c>
      <c r="AS1423" t="s">
        <v>2524</v>
      </c>
      <c r="AT1423" t="e">
        <f>#REF!</f>
        <v>#REF!</v>
      </c>
      <c r="AV1423" s="40">
        <v>27</v>
      </c>
      <c r="AW1423" s="42">
        <v>171</v>
      </c>
      <c r="AX1423" s="44">
        <f t="shared" si="438"/>
        <v>27171</v>
      </c>
      <c r="AZ1423" s="7" t="s">
        <v>4546</v>
      </c>
      <c r="BB1423" s="1">
        <v>58292</v>
      </c>
      <c r="BC1423" s="1">
        <v>14460</v>
      </c>
    </row>
    <row r="1424" spans="1:55" hidden="1" outlineLevel="1">
      <c r="A1424" t="s">
        <v>529</v>
      </c>
      <c r="B1424" t="s">
        <v>2524</v>
      </c>
      <c r="C1424" s="25">
        <v>10795</v>
      </c>
      <c r="F1424" s="1">
        <f t="shared" si="437"/>
        <v>7155</v>
      </c>
      <c r="G1424" s="1">
        <v>5820</v>
      </c>
      <c r="H1424" s="1">
        <v>5758</v>
      </c>
      <c r="I1424" s="2" t="str">
        <f t="shared" si="439"/>
        <v/>
      </c>
      <c r="J1424" s="2">
        <f t="shared" si="440"/>
        <v>0.80475192173305377</v>
      </c>
      <c r="K1424" s="10" t="e">
        <f t="shared" si="430"/>
        <v>#N/A</v>
      </c>
      <c r="L1424" s="9" t="e">
        <f t="shared" si="431"/>
        <v>#N/A</v>
      </c>
      <c r="M1424" s="8" t="e">
        <f t="shared" si="432"/>
        <v>#N/A</v>
      </c>
      <c r="N1424" s="2" t="str">
        <f t="shared" si="433"/>
        <v>-</v>
      </c>
      <c r="O1424" s="2" t="str">
        <f t="shared" si="434"/>
        <v>-</v>
      </c>
      <c r="P1424" s="2" t="str">
        <f t="shared" si="435"/>
        <v>-</v>
      </c>
      <c r="Q1424" s="2" t="str">
        <f t="shared" si="436"/>
        <v>-</v>
      </c>
      <c r="AR1424" t="s">
        <v>529</v>
      </c>
      <c r="AS1424" t="s">
        <v>2524</v>
      </c>
      <c r="AT1424" t="e">
        <f>#REF!</f>
        <v>#REF!</v>
      </c>
      <c r="AV1424" s="40">
        <v>27</v>
      </c>
      <c r="AW1424" s="42">
        <v>173</v>
      </c>
      <c r="AX1424" s="44">
        <f t="shared" si="438"/>
        <v>27173</v>
      </c>
      <c r="AZ1424" s="7" t="s">
        <v>4546</v>
      </c>
      <c r="BB1424" s="1">
        <v>6182</v>
      </c>
      <c r="BC1424" s="1">
        <v>973</v>
      </c>
    </row>
    <row r="1425" spans="1:55" collapsed="1">
      <c r="A1425" t="s">
        <v>2523</v>
      </c>
      <c r="B1425" t="s">
        <v>1517</v>
      </c>
      <c r="C1425" s="1">
        <f>SUM(C1338:C1424)</f>
        <v>5087713</v>
      </c>
      <c r="D1425" s="52">
        <v>3766000</v>
      </c>
      <c r="E1425" s="52">
        <v>3645000</v>
      </c>
      <c r="F1425" s="1">
        <f>SUM(F1338:F1424)</f>
        <v>3559400</v>
      </c>
      <c r="G1425" s="1">
        <f>SUM(G1338:G1424)</f>
        <v>2842912</v>
      </c>
      <c r="H1425" s="1">
        <v>2828387</v>
      </c>
      <c r="I1425" s="2">
        <f t="shared" si="439"/>
        <v>0.75103212958045673</v>
      </c>
      <c r="J1425" s="2">
        <f t="shared" si="440"/>
        <v>0.79462465584087205</v>
      </c>
      <c r="K1425" s="10" t="e">
        <f t="shared" si="430"/>
        <v>#N/A</v>
      </c>
      <c r="L1425" s="9" t="e">
        <f t="shared" si="431"/>
        <v>#N/A</v>
      </c>
      <c r="M1425" s="8" t="e">
        <f t="shared" si="432"/>
        <v>#N/A</v>
      </c>
      <c r="N1425" s="2" t="str">
        <f t="shared" si="433"/>
        <v>-</v>
      </c>
      <c r="O1425" s="2" t="str">
        <f t="shared" si="434"/>
        <v>-</v>
      </c>
      <c r="P1425" s="2" t="str">
        <f t="shared" si="435"/>
        <v>-</v>
      </c>
      <c r="Q1425" s="2" t="str">
        <f t="shared" si="436"/>
        <v>-</v>
      </c>
      <c r="AR1425" t="s">
        <v>2523</v>
      </c>
      <c r="AS1425" t="s">
        <v>1517</v>
      </c>
      <c r="AV1425" s="40">
        <v>27</v>
      </c>
      <c r="AW1425" s="42"/>
      <c r="AX1425" s="40">
        <f>AV1425</f>
        <v>27</v>
      </c>
      <c r="AZ1425" s="7" t="s">
        <v>1724</v>
      </c>
      <c r="BB1425" s="1">
        <f>SUM(BB1338:BB1424)</f>
        <v>2977496</v>
      </c>
      <c r="BC1425" s="1">
        <f>SUM(BC1338:BC1424)</f>
        <v>581904</v>
      </c>
    </row>
    <row r="1426" spans="1:55">
      <c r="C1426" s="25"/>
      <c r="I1426" s="2"/>
      <c r="J1426" s="2"/>
      <c r="M1426" s="8"/>
      <c r="AV1426" s="40"/>
      <c r="AW1426" s="42"/>
      <c r="AX1426" s="44"/>
    </row>
    <row r="1427" spans="1:55" hidden="1" outlineLevel="1">
      <c r="A1427" t="s">
        <v>1761</v>
      </c>
      <c r="B1427" t="s">
        <v>1947</v>
      </c>
      <c r="C1427" s="25">
        <v>32785</v>
      </c>
      <c r="F1427" s="1">
        <v>20621</v>
      </c>
      <c r="G1427" s="1">
        <v>15654</v>
      </c>
      <c r="H1427" s="1">
        <v>15479</v>
      </c>
      <c r="I1427" s="2" t="str">
        <f t="shared" si="439"/>
        <v/>
      </c>
      <c r="J1427" s="2">
        <f t="shared" si="440"/>
        <v>0.75064254885796033</v>
      </c>
      <c r="K1427" s="10" t="e">
        <f t="shared" ref="K1427:K1458" si="441">RANK(R1427,R1427:AO1427)</f>
        <v>#N/A</v>
      </c>
      <c r="L1427" s="9" t="e">
        <f t="shared" ref="L1427:L1458" si="442">RANK(S1427,R1427:AO1427)</f>
        <v>#N/A</v>
      </c>
      <c r="M1427" s="8" t="e">
        <f t="shared" ref="M1427:M1458" si="443">RANK(T1427,R1427:AO1427)</f>
        <v>#N/A</v>
      </c>
      <c r="N1427" s="2" t="str">
        <f t="shared" ref="N1427:N1458" si="444">IF(SUM($R1427:$AN1427)=0,"-",R1427/SUM($R1427:$AN1427))</f>
        <v>-</v>
      </c>
      <c r="O1427" s="2" t="str">
        <f t="shared" ref="O1427:O1458" si="445">IF(SUM($R1427:$AN1427)=0,"-",S1427/SUM($R1427:$AN1427))</f>
        <v>-</v>
      </c>
      <c r="P1427" s="2" t="str">
        <f t="shared" ref="P1427:P1458" si="446">IF(SUM($R1427:$AN1427)=0,"-",T1427/SUM($R1427:$AN1427))</f>
        <v>-</v>
      </c>
      <c r="Q1427" s="2" t="str">
        <f t="shared" ref="Q1427:Q1458" si="447">IF(SUM($R1427:$AN1427)=0,"-",(1-N1427-O1427-P1427))</f>
        <v>-</v>
      </c>
      <c r="AR1427" t="s">
        <v>1761</v>
      </c>
      <c r="AS1427" t="s">
        <v>1947</v>
      </c>
      <c r="AT1427" t="e">
        <f>#REF!</f>
        <v>#REF!</v>
      </c>
      <c r="AV1427" s="40">
        <v>28</v>
      </c>
      <c r="AW1427" s="42">
        <v>1</v>
      </c>
      <c r="AX1427" s="44">
        <f t="shared" si="438"/>
        <v>28001</v>
      </c>
      <c r="AY1427">
        <v>3</v>
      </c>
      <c r="AZ1427" s="7" t="s">
        <v>4546</v>
      </c>
    </row>
    <row r="1428" spans="1:55" hidden="1" outlineLevel="1">
      <c r="A1428" t="s">
        <v>1286</v>
      </c>
      <c r="B1428" t="s">
        <v>1947</v>
      </c>
      <c r="C1428" s="25">
        <v>35448</v>
      </c>
      <c r="F1428" s="1">
        <v>27212</v>
      </c>
      <c r="G1428" s="47">
        <f>H1428</f>
        <v>14239</v>
      </c>
      <c r="H1428" s="1">
        <v>14239</v>
      </c>
      <c r="I1428" s="2" t="str">
        <f t="shared" si="439"/>
        <v/>
      </c>
      <c r="J1428" s="2">
        <f t="shared" si="440"/>
        <v>0.52326179626635305</v>
      </c>
      <c r="K1428" s="10" t="e">
        <f t="shared" si="441"/>
        <v>#N/A</v>
      </c>
      <c r="L1428" s="9" t="e">
        <f t="shared" si="442"/>
        <v>#N/A</v>
      </c>
      <c r="M1428" s="8" t="e">
        <f t="shared" si="443"/>
        <v>#N/A</v>
      </c>
      <c r="N1428" s="2" t="str">
        <f t="shared" si="444"/>
        <v>-</v>
      </c>
      <c r="O1428" s="2" t="str">
        <f t="shared" si="445"/>
        <v>-</v>
      </c>
      <c r="P1428" s="2" t="str">
        <f t="shared" si="446"/>
        <v>-</v>
      </c>
      <c r="Q1428" s="2" t="str">
        <f t="shared" si="447"/>
        <v>-</v>
      </c>
      <c r="AR1428" t="s">
        <v>1286</v>
      </c>
      <c r="AS1428" t="s">
        <v>1947</v>
      </c>
      <c r="AT1428" t="e">
        <f>#REF!</f>
        <v>#REF!</v>
      </c>
      <c r="AV1428" s="40">
        <v>28</v>
      </c>
      <c r="AW1428" s="42">
        <v>3</v>
      </c>
      <c r="AX1428" s="44">
        <f t="shared" si="438"/>
        <v>28003</v>
      </c>
      <c r="AY1428">
        <v>1</v>
      </c>
      <c r="AZ1428" s="7" t="s">
        <v>4546</v>
      </c>
    </row>
    <row r="1429" spans="1:55" hidden="1" outlineLevel="1">
      <c r="A1429" t="s">
        <v>1287</v>
      </c>
      <c r="B1429" t="s">
        <v>1947</v>
      </c>
      <c r="C1429" s="25">
        <v>13337</v>
      </c>
      <c r="F1429" s="1">
        <v>10991</v>
      </c>
      <c r="G1429" s="47">
        <f>H1429</f>
        <v>7197</v>
      </c>
      <c r="H1429" s="1">
        <v>7197</v>
      </c>
      <c r="I1429" s="2" t="str">
        <f t="shared" si="439"/>
        <v/>
      </c>
      <c r="J1429" s="2">
        <f t="shared" si="440"/>
        <v>0.65480847966518063</v>
      </c>
      <c r="K1429" s="10" t="e">
        <f t="shared" si="441"/>
        <v>#N/A</v>
      </c>
      <c r="L1429" s="9" t="e">
        <f t="shared" si="442"/>
        <v>#N/A</v>
      </c>
      <c r="M1429" s="8" t="e">
        <f t="shared" si="443"/>
        <v>#N/A</v>
      </c>
      <c r="N1429" s="2" t="str">
        <f t="shared" si="444"/>
        <v>-</v>
      </c>
      <c r="O1429" s="2" t="str">
        <f t="shared" si="445"/>
        <v>-</v>
      </c>
      <c r="P1429" s="2" t="str">
        <f t="shared" si="446"/>
        <v>-</v>
      </c>
      <c r="Q1429" s="2" t="str">
        <f t="shared" si="447"/>
        <v>-</v>
      </c>
      <c r="AR1429" t="s">
        <v>1287</v>
      </c>
      <c r="AS1429" t="s">
        <v>1947</v>
      </c>
      <c r="AT1429" t="e">
        <f>#REF!</f>
        <v>#REF!</v>
      </c>
      <c r="AV1429" s="40">
        <v>28</v>
      </c>
      <c r="AW1429" s="42">
        <v>5</v>
      </c>
      <c r="AX1429" s="44">
        <f t="shared" si="438"/>
        <v>28005</v>
      </c>
      <c r="AY1429">
        <v>3</v>
      </c>
      <c r="AZ1429" s="7" t="s">
        <v>4546</v>
      </c>
    </row>
    <row r="1430" spans="1:55" hidden="1" outlineLevel="1">
      <c r="A1430" t="s">
        <v>682</v>
      </c>
      <c r="B1430" t="s">
        <v>1947</v>
      </c>
      <c r="C1430" s="25">
        <v>19330</v>
      </c>
      <c r="F1430" s="1">
        <v>13114</v>
      </c>
      <c r="G1430" s="1">
        <v>8250</v>
      </c>
      <c r="H1430" s="1">
        <v>8207</v>
      </c>
      <c r="I1430" s="2" t="str">
        <f t="shared" si="439"/>
        <v/>
      </c>
      <c r="J1430" s="2">
        <f t="shared" si="440"/>
        <v>0.6258197346347415</v>
      </c>
      <c r="K1430" s="10" t="e">
        <f t="shared" si="441"/>
        <v>#N/A</v>
      </c>
      <c r="L1430" s="9" t="e">
        <f t="shared" si="442"/>
        <v>#N/A</v>
      </c>
      <c r="M1430" s="8" t="e">
        <f t="shared" si="443"/>
        <v>#N/A</v>
      </c>
      <c r="N1430" s="2" t="str">
        <f t="shared" si="444"/>
        <v>-</v>
      </c>
      <c r="O1430" s="2" t="str">
        <f t="shared" si="445"/>
        <v>-</v>
      </c>
      <c r="P1430" s="2" t="str">
        <f t="shared" si="446"/>
        <v>-</v>
      </c>
      <c r="Q1430" s="2" t="str">
        <f t="shared" si="447"/>
        <v>-</v>
      </c>
      <c r="AR1430" t="s">
        <v>682</v>
      </c>
      <c r="AS1430" t="s">
        <v>1947</v>
      </c>
      <c r="AT1430" t="e">
        <f>#REF!</f>
        <v>#REF!</v>
      </c>
      <c r="AV1430" s="40">
        <v>28</v>
      </c>
      <c r="AW1430" s="42">
        <v>7</v>
      </c>
      <c r="AX1430" s="44">
        <f t="shared" si="438"/>
        <v>28007</v>
      </c>
      <c r="AY1430">
        <v>2</v>
      </c>
      <c r="AZ1430" s="7" t="s">
        <v>4546</v>
      </c>
    </row>
    <row r="1431" spans="1:55" hidden="1" outlineLevel="1">
      <c r="A1431" t="s">
        <v>1439</v>
      </c>
      <c r="B1431" t="s">
        <v>1947</v>
      </c>
      <c r="C1431" s="25">
        <v>8146</v>
      </c>
      <c r="F1431" s="1">
        <v>6630</v>
      </c>
      <c r="G1431" s="47">
        <f>H1431</f>
        <v>4247</v>
      </c>
      <c r="H1431" s="1">
        <v>4247</v>
      </c>
      <c r="I1431" s="2" t="str">
        <f t="shared" si="439"/>
        <v/>
      </c>
      <c r="J1431" s="2">
        <f t="shared" si="440"/>
        <v>0.64057315233785816</v>
      </c>
      <c r="K1431" s="10" t="e">
        <f t="shared" si="441"/>
        <v>#N/A</v>
      </c>
      <c r="L1431" s="9" t="e">
        <f t="shared" si="442"/>
        <v>#N/A</v>
      </c>
      <c r="M1431" s="8" t="e">
        <f t="shared" si="443"/>
        <v>#N/A</v>
      </c>
      <c r="N1431" s="2" t="str">
        <f t="shared" si="444"/>
        <v>-</v>
      </c>
      <c r="O1431" s="2" t="str">
        <f t="shared" si="445"/>
        <v>-</v>
      </c>
      <c r="P1431" s="2" t="str">
        <f t="shared" si="446"/>
        <v>-</v>
      </c>
      <c r="Q1431" s="2" t="str">
        <f t="shared" si="447"/>
        <v>-</v>
      </c>
      <c r="AR1431" t="s">
        <v>1439</v>
      </c>
      <c r="AS1431" t="s">
        <v>1947</v>
      </c>
      <c r="AT1431" t="e">
        <f>#REF!</f>
        <v>#REF!</v>
      </c>
      <c r="AV1431" s="40">
        <v>28</v>
      </c>
      <c r="AW1431" s="42">
        <v>9</v>
      </c>
      <c r="AX1431" s="44">
        <f t="shared" si="438"/>
        <v>28009</v>
      </c>
      <c r="AY1431">
        <v>1</v>
      </c>
      <c r="AZ1431" s="7" t="s">
        <v>4546</v>
      </c>
    </row>
    <row r="1432" spans="1:55" hidden="1" outlineLevel="1">
      <c r="A1432" t="s">
        <v>683</v>
      </c>
      <c r="B1432" t="s">
        <v>1947</v>
      </c>
      <c r="C1432" s="25">
        <v>37211</v>
      </c>
      <c r="F1432" s="1">
        <v>29600</v>
      </c>
      <c r="G1432" s="47">
        <f>H1432</f>
        <v>15307</v>
      </c>
      <c r="H1432" s="1">
        <v>15307</v>
      </c>
      <c r="I1432" s="2" t="str">
        <f t="shared" si="439"/>
        <v/>
      </c>
      <c r="J1432" s="2">
        <f t="shared" si="440"/>
        <v>0.51712837837837833</v>
      </c>
      <c r="K1432" s="10" t="e">
        <f t="shared" si="441"/>
        <v>#N/A</v>
      </c>
      <c r="L1432" s="9" t="e">
        <f t="shared" si="442"/>
        <v>#N/A</v>
      </c>
      <c r="M1432" s="8" t="e">
        <f t="shared" si="443"/>
        <v>#N/A</v>
      </c>
      <c r="N1432" s="2" t="str">
        <f t="shared" si="444"/>
        <v>-</v>
      </c>
      <c r="O1432" s="2" t="str">
        <f t="shared" si="445"/>
        <v>-</v>
      </c>
      <c r="P1432" s="2" t="str">
        <f t="shared" si="446"/>
        <v>-</v>
      </c>
      <c r="Q1432" s="2" t="str">
        <f t="shared" si="447"/>
        <v>-</v>
      </c>
      <c r="AR1432" t="s">
        <v>683</v>
      </c>
      <c r="AS1432" t="s">
        <v>1947</v>
      </c>
      <c r="AT1432" t="e">
        <f>#REF!</f>
        <v>#REF!</v>
      </c>
      <c r="AV1432" s="40">
        <v>28</v>
      </c>
      <c r="AW1432" s="42">
        <v>11</v>
      </c>
      <c r="AX1432" s="44">
        <f t="shared" si="438"/>
        <v>28011</v>
      </c>
      <c r="AY1432">
        <v>2</v>
      </c>
      <c r="AZ1432" s="7" t="s">
        <v>4546</v>
      </c>
    </row>
    <row r="1433" spans="1:55" hidden="1" outlineLevel="1">
      <c r="A1433" t="s">
        <v>1760</v>
      </c>
      <c r="B1433" t="s">
        <v>1947</v>
      </c>
      <c r="C1433" s="25">
        <v>14857</v>
      </c>
      <c r="F1433" s="1">
        <v>10199</v>
      </c>
      <c r="G1433" s="1">
        <v>6583</v>
      </c>
      <c r="H1433" s="1">
        <v>6392</v>
      </c>
      <c r="I1433" s="2" t="str">
        <f t="shared" si="439"/>
        <v/>
      </c>
      <c r="J1433" s="2">
        <f t="shared" si="440"/>
        <v>0.62672811059907829</v>
      </c>
      <c r="K1433" s="10" t="e">
        <f t="shared" si="441"/>
        <v>#N/A</v>
      </c>
      <c r="L1433" s="9" t="e">
        <f t="shared" si="442"/>
        <v>#N/A</v>
      </c>
      <c r="M1433" s="8" t="e">
        <f t="shared" si="443"/>
        <v>#N/A</v>
      </c>
      <c r="N1433" s="2" t="str">
        <f t="shared" si="444"/>
        <v>-</v>
      </c>
      <c r="O1433" s="2" t="str">
        <f t="shared" si="445"/>
        <v>-</v>
      </c>
      <c r="P1433" s="2" t="str">
        <f t="shared" si="446"/>
        <v>-</v>
      </c>
      <c r="Q1433" s="2" t="str">
        <f t="shared" si="447"/>
        <v>-</v>
      </c>
      <c r="AR1433" t="s">
        <v>1760</v>
      </c>
      <c r="AS1433" t="s">
        <v>1947</v>
      </c>
      <c r="AT1433" t="e">
        <f>#REF!</f>
        <v>#REF!</v>
      </c>
      <c r="AV1433" s="40">
        <v>28</v>
      </c>
      <c r="AW1433" s="42">
        <v>13</v>
      </c>
      <c r="AX1433" s="44">
        <f t="shared" si="438"/>
        <v>28013</v>
      </c>
      <c r="AY1433">
        <v>1</v>
      </c>
      <c r="AZ1433" s="7" t="s">
        <v>4546</v>
      </c>
    </row>
    <row r="1434" spans="1:55" hidden="1" outlineLevel="1">
      <c r="A1434" t="s">
        <v>118</v>
      </c>
      <c r="B1434" t="s">
        <v>1947</v>
      </c>
      <c r="C1434" s="25">
        <v>10544</v>
      </c>
      <c r="F1434" s="1">
        <v>8175</v>
      </c>
      <c r="G1434" s="47">
        <f>H1434</f>
        <v>5592</v>
      </c>
      <c r="H1434" s="1">
        <v>5592</v>
      </c>
      <c r="I1434" s="2" t="str">
        <f t="shared" si="439"/>
        <v/>
      </c>
      <c r="J1434" s="2">
        <f t="shared" si="440"/>
        <v>0.68403669724770644</v>
      </c>
      <c r="K1434" s="10" t="e">
        <f t="shared" si="441"/>
        <v>#N/A</v>
      </c>
      <c r="L1434" s="9" t="e">
        <f t="shared" si="442"/>
        <v>#N/A</v>
      </c>
      <c r="M1434" s="8" t="e">
        <f t="shared" si="443"/>
        <v>#N/A</v>
      </c>
      <c r="N1434" s="2" t="str">
        <f t="shared" si="444"/>
        <v>-</v>
      </c>
      <c r="O1434" s="2" t="str">
        <f t="shared" si="445"/>
        <v>-</v>
      </c>
      <c r="P1434" s="2" t="str">
        <f t="shared" si="446"/>
        <v>-</v>
      </c>
      <c r="Q1434" s="2" t="str">
        <f t="shared" si="447"/>
        <v>-</v>
      </c>
      <c r="AR1434" t="s">
        <v>118</v>
      </c>
      <c r="AS1434" t="s">
        <v>1947</v>
      </c>
      <c r="AT1434" t="e">
        <f>#REF!</f>
        <v>#REF!</v>
      </c>
      <c r="AV1434" s="40">
        <v>28</v>
      </c>
      <c r="AW1434" s="42">
        <v>15</v>
      </c>
      <c r="AX1434" s="44">
        <f t="shared" si="438"/>
        <v>28015</v>
      </c>
      <c r="AY1434">
        <v>2</v>
      </c>
      <c r="AZ1434" s="7" t="s">
        <v>4546</v>
      </c>
    </row>
    <row r="1435" spans="1:55" hidden="1" outlineLevel="1">
      <c r="A1435" t="s">
        <v>391</v>
      </c>
      <c r="B1435" t="s">
        <v>1947</v>
      </c>
      <c r="C1435" s="25">
        <v>18642</v>
      </c>
      <c r="F1435" s="1">
        <v>12646</v>
      </c>
      <c r="G1435" s="47">
        <f>H1435</f>
        <v>8350</v>
      </c>
      <c r="H1435" s="1">
        <v>8350</v>
      </c>
      <c r="I1435" s="2" t="str">
        <f t="shared" si="439"/>
        <v/>
      </c>
      <c r="J1435" s="2">
        <f t="shared" si="440"/>
        <v>0.66028783805155777</v>
      </c>
      <c r="K1435" s="10" t="e">
        <f t="shared" si="441"/>
        <v>#N/A</v>
      </c>
      <c r="L1435" s="9" t="e">
        <f t="shared" si="442"/>
        <v>#N/A</v>
      </c>
      <c r="M1435" s="8" t="e">
        <f t="shared" si="443"/>
        <v>#N/A</v>
      </c>
      <c r="N1435" s="2" t="str">
        <f t="shared" si="444"/>
        <v>-</v>
      </c>
      <c r="O1435" s="2" t="str">
        <f t="shared" si="445"/>
        <v>-</v>
      </c>
      <c r="P1435" s="2" t="str">
        <f t="shared" si="446"/>
        <v>-</v>
      </c>
      <c r="Q1435" s="2" t="str">
        <f t="shared" si="447"/>
        <v>-</v>
      </c>
      <c r="AR1435" t="s">
        <v>391</v>
      </c>
      <c r="AS1435" t="s">
        <v>1947</v>
      </c>
      <c r="AT1435" t="e">
        <f>#REF!</f>
        <v>#REF!</v>
      </c>
      <c r="AV1435" s="40">
        <v>28</v>
      </c>
      <c r="AW1435" s="42">
        <v>17</v>
      </c>
      <c r="AX1435" s="44">
        <f t="shared" si="438"/>
        <v>28017</v>
      </c>
      <c r="AY1435">
        <v>1</v>
      </c>
      <c r="AZ1435" s="7" t="s">
        <v>4546</v>
      </c>
    </row>
    <row r="1436" spans="1:55" hidden="1" outlineLevel="1">
      <c r="A1436" t="s">
        <v>3601</v>
      </c>
      <c r="B1436" t="s">
        <v>1947</v>
      </c>
      <c r="C1436" s="25">
        <v>9132</v>
      </c>
      <c r="F1436" s="1">
        <v>6625</v>
      </c>
      <c r="G1436" s="47">
        <f>H1436</f>
        <v>4082</v>
      </c>
      <c r="H1436" s="1">
        <v>4082</v>
      </c>
      <c r="I1436" s="2" t="str">
        <f t="shared" si="439"/>
        <v/>
      </c>
      <c r="J1436" s="2">
        <f t="shared" si="440"/>
        <v>0.61615094339622645</v>
      </c>
      <c r="K1436" s="10" t="e">
        <f t="shared" si="441"/>
        <v>#N/A</v>
      </c>
      <c r="L1436" s="9" t="e">
        <f t="shared" si="442"/>
        <v>#N/A</v>
      </c>
      <c r="M1436" s="8" t="e">
        <f t="shared" si="443"/>
        <v>#N/A</v>
      </c>
      <c r="N1436" s="2" t="str">
        <f t="shared" si="444"/>
        <v>-</v>
      </c>
      <c r="O1436" s="2" t="str">
        <f t="shared" si="445"/>
        <v>-</v>
      </c>
      <c r="P1436" s="2" t="str">
        <f t="shared" si="446"/>
        <v>-</v>
      </c>
      <c r="Q1436" s="2" t="str">
        <f t="shared" si="447"/>
        <v>-</v>
      </c>
      <c r="AR1436" t="s">
        <v>3601</v>
      </c>
      <c r="AS1436" t="s">
        <v>1947</v>
      </c>
      <c r="AT1436" t="e">
        <f>#REF!</f>
        <v>#REF!</v>
      </c>
      <c r="AV1436" s="40">
        <v>28</v>
      </c>
      <c r="AW1436" s="42">
        <v>19</v>
      </c>
      <c r="AX1436" s="44">
        <f t="shared" si="438"/>
        <v>28019</v>
      </c>
      <c r="AY1436">
        <v>1</v>
      </c>
      <c r="AZ1436" s="7" t="s">
        <v>4546</v>
      </c>
    </row>
    <row r="1437" spans="1:55" hidden="1" outlineLevel="1">
      <c r="A1437" t="s">
        <v>847</v>
      </c>
      <c r="B1437" t="s">
        <v>1947</v>
      </c>
      <c r="C1437" s="25">
        <v>10772</v>
      </c>
      <c r="F1437" s="1">
        <v>5563</v>
      </c>
      <c r="G1437" s="47">
        <f>H1437</f>
        <v>5355</v>
      </c>
      <c r="H1437" s="1">
        <v>5355</v>
      </c>
      <c r="I1437" s="2" t="str">
        <f t="shared" si="439"/>
        <v/>
      </c>
      <c r="J1437" s="2">
        <f t="shared" si="440"/>
        <v>0.96261010246269996</v>
      </c>
      <c r="K1437" s="10" t="e">
        <f t="shared" si="441"/>
        <v>#N/A</v>
      </c>
      <c r="L1437" s="9" t="e">
        <f t="shared" si="442"/>
        <v>#N/A</v>
      </c>
      <c r="M1437" s="8" t="e">
        <f t="shared" si="443"/>
        <v>#N/A</v>
      </c>
      <c r="N1437" s="2" t="str">
        <f t="shared" si="444"/>
        <v>-</v>
      </c>
      <c r="O1437" s="2" t="str">
        <f t="shared" si="445"/>
        <v>-</v>
      </c>
      <c r="P1437" s="2" t="str">
        <f t="shared" si="446"/>
        <v>-</v>
      </c>
      <c r="Q1437" s="2" t="str">
        <f t="shared" si="447"/>
        <v>-</v>
      </c>
      <c r="AR1437" t="s">
        <v>847</v>
      </c>
      <c r="AS1437" t="s">
        <v>1947</v>
      </c>
      <c r="AT1437" t="e">
        <f>#REF!</f>
        <v>#REF!</v>
      </c>
      <c r="AV1437" s="40">
        <v>28</v>
      </c>
      <c r="AW1437" s="42">
        <v>21</v>
      </c>
      <c r="AX1437" s="44">
        <f t="shared" si="438"/>
        <v>28021</v>
      </c>
      <c r="AY1437">
        <v>2</v>
      </c>
      <c r="AZ1437" s="7" t="s">
        <v>4546</v>
      </c>
    </row>
    <row r="1438" spans="1:55" hidden="1" outlineLevel="1">
      <c r="A1438" t="s">
        <v>3602</v>
      </c>
      <c r="B1438" t="s">
        <v>1947</v>
      </c>
      <c r="C1438" s="25">
        <v>17133</v>
      </c>
      <c r="F1438" s="1">
        <v>12086</v>
      </c>
      <c r="G1438" s="1">
        <v>7625</v>
      </c>
      <c r="H1438" s="1">
        <v>7507</v>
      </c>
      <c r="I1438" s="2" t="str">
        <f t="shared" si="439"/>
        <v/>
      </c>
      <c r="J1438" s="2">
        <f t="shared" si="440"/>
        <v>0.62113188813503228</v>
      </c>
      <c r="K1438" s="10" t="e">
        <f t="shared" si="441"/>
        <v>#N/A</v>
      </c>
      <c r="L1438" s="9" t="e">
        <f t="shared" si="442"/>
        <v>#N/A</v>
      </c>
      <c r="M1438" s="8" t="e">
        <f t="shared" si="443"/>
        <v>#N/A</v>
      </c>
      <c r="N1438" s="2" t="str">
        <f t="shared" si="444"/>
        <v>-</v>
      </c>
      <c r="O1438" s="2" t="str">
        <f t="shared" si="445"/>
        <v>-</v>
      </c>
      <c r="P1438" s="2" t="str">
        <f t="shared" si="446"/>
        <v>-</v>
      </c>
      <c r="Q1438" s="2" t="str">
        <f t="shared" si="447"/>
        <v>-</v>
      </c>
      <c r="AR1438" t="s">
        <v>3602</v>
      </c>
      <c r="AS1438" t="s">
        <v>1947</v>
      </c>
      <c r="AT1438" t="e">
        <f>#REF!</f>
        <v>#REF!</v>
      </c>
      <c r="AV1438" s="40">
        <v>28</v>
      </c>
      <c r="AW1438" s="42">
        <v>23</v>
      </c>
      <c r="AX1438" s="44">
        <f t="shared" si="438"/>
        <v>28023</v>
      </c>
      <c r="AY1438">
        <v>4</v>
      </c>
      <c r="AZ1438" s="7" t="s">
        <v>4546</v>
      </c>
    </row>
    <row r="1439" spans="1:55" hidden="1" outlineLevel="1">
      <c r="A1439" t="s">
        <v>3603</v>
      </c>
      <c r="B1439" t="s">
        <v>1947</v>
      </c>
      <c r="C1439" s="25">
        <v>21531</v>
      </c>
      <c r="F1439" s="1">
        <v>16505</v>
      </c>
      <c r="G1439" s="47">
        <f>H1439</f>
        <v>9141</v>
      </c>
      <c r="H1439" s="1">
        <v>9141</v>
      </c>
      <c r="I1439" s="2" t="str">
        <f t="shared" si="439"/>
        <v/>
      </c>
      <c r="J1439" s="2">
        <f t="shared" si="440"/>
        <v>0.55383217206906998</v>
      </c>
      <c r="K1439" s="10" t="e">
        <f t="shared" si="441"/>
        <v>#N/A</v>
      </c>
      <c r="L1439" s="9" t="e">
        <f t="shared" si="442"/>
        <v>#N/A</v>
      </c>
      <c r="M1439" s="8" t="e">
        <f t="shared" si="443"/>
        <v>#N/A</v>
      </c>
      <c r="N1439" s="2" t="str">
        <f t="shared" si="444"/>
        <v>-</v>
      </c>
      <c r="O1439" s="2" t="str">
        <f t="shared" si="445"/>
        <v>-</v>
      </c>
      <c r="P1439" s="2" t="str">
        <f t="shared" si="446"/>
        <v>-</v>
      </c>
      <c r="Q1439" s="2" t="str">
        <f t="shared" si="447"/>
        <v>-</v>
      </c>
      <c r="AR1439" t="s">
        <v>3603</v>
      </c>
      <c r="AS1439" t="s">
        <v>1947</v>
      </c>
      <c r="AT1439" t="e">
        <f>#REF!</f>
        <v>#REF!</v>
      </c>
      <c r="AV1439" s="40">
        <v>28</v>
      </c>
      <c r="AW1439" s="42">
        <v>25</v>
      </c>
      <c r="AX1439" s="44">
        <f t="shared" si="438"/>
        <v>28025</v>
      </c>
      <c r="AY1439">
        <v>1</v>
      </c>
      <c r="AZ1439" s="7" t="s">
        <v>4546</v>
      </c>
    </row>
    <row r="1440" spans="1:55" hidden="1" outlineLevel="1">
      <c r="A1440" t="s">
        <v>1201</v>
      </c>
      <c r="B1440" t="s">
        <v>1947</v>
      </c>
      <c r="C1440" s="25">
        <v>28508</v>
      </c>
      <c r="F1440" s="1">
        <v>18048</v>
      </c>
      <c r="G1440" s="47">
        <f>H1440</f>
        <v>10608</v>
      </c>
      <c r="H1440" s="1">
        <v>10608</v>
      </c>
      <c r="I1440" s="2" t="str">
        <f t="shared" si="439"/>
        <v/>
      </c>
      <c r="J1440" s="2">
        <f t="shared" si="440"/>
        <v>0.58776595744680848</v>
      </c>
      <c r="K1440" s="10" t="e">
        <f t="shared" si="441"/>
        <v>#N/A</v>
      </c>
      <c r="L1440" s="9" t="e">
        <f t="shared" si="442"/>
        <v>#N/A</v>
      </c>
      <c r="M1440" s="8" t="e">
        <f t="shared" si="443"/>
        <v>#N/A</v>
      </c>
      <c r="N1440" s="2" t="str">
        <f t="shared" si="444"/>
        <v>-</v>
      </c>
      <c r="O1440" s="2" t="str">
        <f t="shared" si="445"/>
        <v>-</v>
      </c>
      <c r="P1440" s="2" t="str">
        <f t="shared" si="446"/>
        <v>-</v>
      </c>
      <c r="Q1440" s="2" t="str">
        <f t="shared" si="447"/>
        <v>-</v>
      </c>
      <c r="AR1440" t="s">
        <v>1201</v>
      </c>
      <c r="AS1440" t="s">
        <v>1947</v>
      </c>
      <c r="AT1440" t="e">
        <f>#REF!</f>
        <v>#REF!</v>
      </c>
      <c r="AV1440" s="40">
        <v>28</v>
      </c>
      <c r="AW1440" s="42">
        <v>27</v>
      </c>
      <c r="AX1440" s="44">
        <f t="shared" si="438"/>
        <v>28027</v>
      </c>
      <c r="AY1440">
        <v>2</v>
      </c>
      <c r="AZ1440" s="7" t="s">
        <v>4546</v>
      </c>
    </row>
    <row r="1441" spans="1:52" hidden="1" outlineLevel="1">
      <c r="A1441" t="s">
        <v>1684</v>
      </c>
      <c r="B1441" t="s">
        <v>1947</v>
      </c>
      <c r="C1441" s="25">
        <v>29157</v>
      </c>
      <c r="F1441" s="1">
        <v>20211</v>
      </c>
      <c r="G1441" s="1">
        <v>13305</v>
      </c>
      <c r="H1441" s="1">
        <v>11393</v>
      </c>
      <c r="I1441" s="2" t="str">
        <f t="shared" si="439"/>
        <v/>
      </c>
      <c r="J1441" s="2">
        <f t="shared" si="440"/>
        <v>0.56370293404581662</v>
      </c>
      <c r="K1441" s="10" t="e">
        <f t="shared" si="441"/>
        <v>#N/A</v>
      </c>
      <c r="L1441" s="9" t="e">
        <f t="shared" si="442"/>
        <v>#N/A</v>
      </c>
      <c r="M1441" s="8" t="e">
        <f t="shared" si="443"/>
        <v>#N/A</v>
      </c>
      <c r="N1441" s="2" t="str">
        <f t="shared" si="444"/>
        <v>-</v>
      </c>
      <c r="O1441" s="2" t="str">
        <f t="shared" si="445"/>
        <v>-</v>
      </c>
      <c r="P1441" s="2" t="str">
        <f t="shared" si="446"/>
        <v>-</v>
      </c>
      <c r="Q1441" s="2" t="str">
        <f t="shared" si="447"/>
        <v>-</v>
      </c>
      <c r="AR1441" t="s">
        <v>1684</v>
      </c>
      <c r="AS1441" t="s">
        <v>1947</v>
      </c>
      <c r="AT1441" t="e">
        <f>#REF!</f>
        <v>#REF!</v>
      </c>
      <c r="AV1441" s="40">
        <v>28</v>
      </c>
      <c r="AW1441" s="42">
        <v>29</v>
      </c>
      <c r="AX1441" s="44">
        <f t="shared" si="438"/>
        <v>28029</v>
      </c>
      <c r="AY1441">
        <v>2</v>
      </c>
      <c r="AZ1441" s="7" t="s">
        <v>4546</v>
      </c>
    </row>
    <row r="1442" spans="1:52" hidden="1" outlineLevel="1">
      <c r="A1442" t="s">
        <v>157</v>
      </c>
      <c r="B1442" t="s">
        <v>1947</v>
      </c>
      <c r="C1442" s="25">
        <v>19621</v>
      </c>
      <c r="F1442" s="1">
        <v>13827</v>
      </c>
      <c r="G1442" s="47">
        <f>H1442</f>
        <v>8252</v>
      </c>
      <c r="H1442" s="1">
        <v>8252</v>
      </c>
      <c r="I1442" s="2" t="str">
        <f t="shared" si="439"/>
        <v/>
      </c>
      <c r="J1442" s="2">
        <f t="shared" si="440"/>
        <v>0.5968033557532364</v>
      </c>
      <c r="K1442" s="10" t="e">
        <f t="shared" si="441"/>
        <v>#N/A</v>
      </c>
      <c r="L1442" s="9" t="e">
        <f t="shared" si="442"/>
        <v>#N/A</v>
      </c>
      <c r="M1442" s="8" t="e">
        <f t="shared" si="443"/>
        <v>#N/A</v>
      </c>
      <c r="N1442" s="2" t="str">
        <f t="shared" si="444"/>
        <v>-</v>
      </c>
      <c r="O1442" s="2" t="str">
        <f t="shared" si="445"/>
        <v>-</v>
      </c>
      <c r="P1442" s="2" t="str">
        <f t="shared" si="446"/>
        <v>-</v>
      </c>
      <c r="Q1442" s="2" t="str">
        <f t="shared" si="447"/>
        <v>-</v>
      </c>
      <c r="AR1442" t="s">
        <v>157</v>
      </c>
      <c r="AS1442" t="s">
        <v>1947</v>
      </c>
      <c r="AT1442" t="e">
        <f>#REF!</f>
        <v>#REF!</v>
      </c>
      <c r="AV1442" s="40">
        <v>28</v>
      </c>
      <c r="AW1442" s="42">
        <v>31</v>
      </c>
      <c r="AX1442" s="44">
        <f t="shared" si="438"/>
        <v>28031</v>
      </c>
      <c r="AY1442">
        <v>3</v>
      </c>
      <c r="AZ1442" s="7" t="s">
        <v>4546</v>
      </c>
    </row>
    <row r="1443" spans="1:52" hidden="1" outlineLevel="1">
      <c r="A1443" t="s">
        <v>838</v>
      </c>
      <c r="B1443" t="s">
        <v>1947</v>
      </c>
      <c r="C1443" s="25">
        <v>130767</v>
      </c>
      <c r="F1443" s="1">
        <v>71768</v>
      </c>
      <c r="G1443" s="1">
        <v>51076</v>
      </c>
      <c r="H1443" s="1">
        <v>50215</v>
      </c>
      <c r="I1443" s="2" t="str">
        <f t="shared" si="439"/>
        <v/>
      </c>
      <c r="J1443" s="2">
        <f t="shared" si="440"/>
        <v>0.69968509642180354</v>
      </c>
      <c r="K1443" s="10" t="e">
        <f t="shared" si="441"/>
        <v>#N/A</v>
      </c>
      <c r="L1443" s="9" t="e">
        <f t="shared" si="442"/>
        <v>#N/A</v>
      </c>
      <c r="M1443" s="8" t="e">
        <f t="shared" si="443"/>
        <v>#N/A</v>
      </c>
      <c r="N1443" s="2" t="str">
        <f t="shared" si="444"/>
        <v>-</v>
      </c>
      <c r="O1443" s="2" t="str">
        <f t="shared" si="445"/>
        <v>-</v>
      </c>
      <c r="P1443" s="2" t="str">
        <f t="shared" si="446"/>
        <v>-</v>
      </c>
      <c r="Q1443" s="2" t="str">
        <f t="shared" si="447"/>
        <v>-</v>
      </c>
      <c r="AR1443" t="s">
        <v>838</v>
      </c>
      <c r="AS1443" t="s">
        <v>1947</v>
      </c>
      <c r="AT1443" t="e">
        <f>#REF!</f>
        <v>#REF!</v>
      </c>
      <c r="AV1443" s="40">
        <v>28</v>
      </c>
      <c r="AW1443" s="42">
        <v>33</v>
      </c>
      <c r="AX1443" s="44">
        <f t="shared" si="438"/>
        <v>28033</v>
      </c>
      <c r="AY1443">
        <v>1</v>
      </c>
      <c r="AZ1443" s="7" t="s">
        <v>4546</v>
      </c>
    </row>
    <row r="1444" spans="1:52" hidden="1" outlineLevel="1">
      <c r="A1444" t="s">
        <v>1685</v>
      </c>
      <c r="B1444" t="s">
        <v>1947</v>
      </c>
      <c r="C1444" s="25">
        <v>71732</v>
      </c>
      <c r="F1444" s="1">
        <v>37741</v>
      </c>
      <c r="G1444" s="47">
        <f>H1444</f>
        <v>26745</v>
      </c>
      <c r="H1444" s="1">
        <v>26745</v>
      </c>
      <c r="I1444" s="2" t="str">
        <f t="shared" si="439"/>
        <v/>
      </c>
      <c r="J1444" s="2">
        <f t="shared" si="440"/>
        <v>0.70864576985241512</v>
      </c>
      <c r="K1444" s="10" t="e">
        <f t="shared" si="441"/>
        <v>#N/A</v>
      </c>
      <c r="L1444" s="9" t="e">
        <f t="shared" si="442"/>
        <v>#N/A</v>
      </c>
      <c r="M1444" s="8" t="e">
        <f t="shared" si="443"/>
        <v>#N/A</v>
      </c>
      <c r="N1444" s="2" t="str">
        <f t="shared" si="444"/>
        <v>-</v>
      </c>
      <c r="O1444" s="2" t="str">
        <f t="shared" si="445"/>
        <v>-</v>
      </c>
      <c r="P1444" s="2" t="str">
        <f t="shared" si="446"/>
        <v>-</v>
      </c>
      <c r="Q1444" s="2" t="str">
        <f t="shared" si="447"/>
        <v>-</v>
      </c>
      <c r="AR1444" t="s">
        <v>1685</v>
      </c>
      <c r="AS1444" t="s">
        <v>1947</v>
      </c>
      <c r="AT1444" t="e">
        <f>#REF!</f>
        <v>#REF!</v>
      </c>
      <c r="AV1444" s="40">
        <v>28</v>
      </c>
      <c r="AW1444" s="42">
        <v>35</v>
      </c>
      <c r="AX1444" s="44">
        <f t="shared" si="438"/>
        <v>28035</v>
      </c>
      <c r="AY1444">
        <v>4</v>
      </c>
      <c r="AZ1444" s="7" t="s">
        <v>4546</v>
      </c>
    </row>
    <row r="1445" spans="1:52" hidden="1" outlineLevel="1">
      <c r="A1445" t="s">
        <v>1354</v>
      </c>
      <c r="B1445" t="s">
        <v>1947</v>
      </c>
      <c r="C1445" s="25">
        <v>8196</v>
      </c>
      <c r="F1445" s="1">
        <v>6338</v>
      </c>
      <c r="G1445" s="47">
        <f>H1445</f>
        <v>4491</v>
      </c>
      <c r="H1445" s="1">
        <v>4491</v>
      </c>
      <c r="I1445" s="2" t="str">
        <f t="shared" si="439"/>
        <v/>
      </c>
      <c r="J1445" s="2">
        <f t="shared" si="440"/>
        <v>0.70858314925844113</v>
      </c>
      <c r="K1445" s="10" t="e">
        <f t="shared" si="441"/>
        <v>#N/A</v>
      </c>
      <c r="L1445" s="9" t="e">
        <f t="shared" si="442"/>
        <v>#N/A</v>
      </c>
      <c r="M1445" s="8" t="e">
        <f t="shared" si="443"/>
        <v>#N/A</v>
      </c>
      <c r="N1445" s="2" t="str">
        <f t="shared" si="444"/>
        <v>-</v>
      </c>
      <c r="O1445" s="2" t="str">
        <f t="shared" si="445"/>
        <v>-</v>
      </c>
      <c r="P1445" s="2" t="str">
        <f t="shared" si="446"/>
        <v>-</v>
      </c>
      <c r="Q1445" s="2" t="str">
        <f t="shared" si="447"/>
        <v>-</v>
      </c>
      <c r="AR1445" t="s">
        <v>1354</v>
      </c>
      <c r="AS1445" t="s">
        <v>1947</v>
      </c>
      <c r="AT1445" t="e">
        <f>#REF!</f>
        <v>#REF!</v>
      </c>
      <c r="AV1445" s="40">
        <v>28</v>
      </c>
      <c r="AW1445" s="42">
        <v>37</v>
      </c>
      <c r="AX1445" s="44">
        <f t="shared" si="438"/>
        <v>28037</v>
      </c>
      <c r="AY1445">
        <v>3</v>
      </c>
      <c r="AZ1445" s="7" t="s">
        <v>4546</v>
      </c>
    </row>
    <row r="1446" spans="1:52" hidden="1" outlineLevel="1">
      <c r="A1446" t="s">
        <v>3182</v>
      </c>
      <c r="B1446" t="s">
        <v>1947</v>
      </c>
      <c r="C1446" s="25">
        <v>20326</v>
      </c>
      <c r="F1446" s="1">
        <v>14720</v>
      </c>
      <c r="G1446" s="1">
        <v>8642</v>
      </c>
      <c r="H1446" s="1">
        <v>8001</v>
      </c>
      <c r="I1446" s="2" t="str">
        <f t="shared" si="439"/>
        <v/>
      </c>
      <c r="J1446" s="2">
        <f t="shared" si="440"/>
        <v>0.54354619565217388</v>
      </c>
      <c r="K1446" s="10" t="e">
        <f t="shared" si="441"/>
        <v>#N/A</v>
      </c>
      <c r="L1446" s="9" t="e">
        <f t="shared" si="442"/>
        <v>#N/A</v>
      </c>
      <c r="M1446" s="8" t="e">
        <f t="shared" si="443"/>
        <v>#N/A</v>
      </c>
      <c r="N1446" s="2" t="str">
        <f t="shared" si="444"/>
        <v>-</v>
      </c>
      <c r="O1446" s="2" t="str">
        <f t="shared" si="445"/>
        <v>-</v>
      </c>
      <c r="P1446" s="2" t="str">
        <f t="shared" si="446"/>
        <v>-</v>
      </c>
      <c r="Q1446" s="2" t="str">
        <f t="shared" si="447"/>
        <v>-</v>
      </c>
      <c r="AR1446" t="s">
        <v>3182</v>
      </c>
      <c r="AS1446" t="s">
        <v>1947</v>
      </c>
      <c r="AT1446" t="e">
        <f>#REF!</f>
        <v>#REF!</v>
      </c>
      <c r="AV1446" s="40">
        <v>28</v>
      </c>
      <c r="AW1446" s="42">
        <v>39</v>
      </c>
      <c r="AX1446" s="44">
        <f t="shared" si="438"/>
        <v>28039</v>
      </c>
      <c r="AY1446">
        <v>4</v>
      </c>
      <c r="AZ1446" s="7" t="s">
        <v>4546</v>
      </c>
    </row>
    <row r="1447" spans="1:52" hidden="1" outlineLevel="1">
      <c r="A1447" t="s">
        <v>3244</v>
      </c>
      <c r="B1447" t="s">
        <v>1947</v>
      </c>
      <c r="C1447" s="25">
        <v>13155</v>
      </c>
      <c r="F1447" s="1">
        <v>7823</v>
      </c>
      <c r="G1447" s="47">
        <f t="shared" ref="G1447:G1452" si="448">H1447</f>
        <v>5299</v>
      </c>
      <c r="H1447" s="1">
        <v>5299</v>
      </c>
      <c r="I1447" s="2" t="str">
        <f t="shared" si="439"/>
        <v/>
      </c>
      <c r="J1447" s="2">
        <f t="shared" si="440"/>
        <v>0.67736162597468996</v>
      </c>
      <c r="K1447" s="10" t="e">
        <f t="shared" si="441"/>
        <v>#N/A</v>
      </c>
      <c r="L1447" s="9" t="e">
        <f t="shared" si="442"/>
        <v>#N/A</v>
      </c>
      <c r="M1447" s="8" t="e">
        <f t="shared" si="443"/>
        <v>#N/A</v>
      </c>
      <c r="N1447" s="2" t="str">
        <f t="shared" si="444"/>
        <v>-</v>
      </c>
      <c r="O1447" s="2" t="str">
        <f t="shared" si="445"/>
        <v>-</v>
      </c>
      <c r="P1447" s="2" t="str">
        <f t="shared" si="446"/>
        <v>-</v>
      </c>
      <c r="Q1447" s="2" t="str">
        <f t="shared" si="447"/>
        <v>-</v>
      </c>
      <c r="AR1447" t="s">
        <v>3244</v>
      </c>
      <c r="AS1447" t="s">
        <v>1947</v>
      </c>
      <c r="AT1447" t="e">
        <f>#REF!</f>
        <v>#REF!</v>
      </c>
      <c r="AV1447" s="40">
        <v>28</v>
      </c>
      <c r="AW1447" s="42">
        <v>41</v>
      </c>
      <c r="AX1447" s="44">
        <f t="shared" si="438"/>
        <v>28041</v>
      </c>
      <c r="AY1447">
        <v>4</v>
      </c>
      <c r="AZ1447" s="7" t="s">
        <v>4546</v>
      </c>
    </row>
    <row r="1448" spans="1:52" hidden="1" outlineLevel="1">
      <c r="A1448" t="s">
        <v>3183</v>
      </c>
      <c r="B1448" t="s">
        <v>1947</v>
      </c>
      <c r="C1448" s="25">
        <v>22222</v>
      </c>
      <c r="F1448" s="1">
        <v>16693</v>
      </c>
      <c r="G1448" s="47">
        <f t="shared" si="448"/>
        <v>10111</v>
      </c>
      <c r="H1448" s="1">
        <v>10111</v>
      </c>
      <c r="I1448" s="2" t="str">
        <f t="shared" si="439"/>
        <v/>
      </c>
      <c r="J1448" s="2">
        <f t="shared" si="440"/>
        <v>0.60570298927694244</v>
      </c>
      <c r="K1448" s="10" t="e">
        <f t="shared" si="441"/>
        <v>#N/A</v>
      </c>
      <c r="L1448" s="9" t="e">
        <f t="shared" si="442"/>
        <v>#N/A</v>
      </c>
      <c r="M1448" s="8" t="e">
        <f t="shared" si="443"/>
        <v>#N/A</v>
      </c>
      <c r="N1448" s="2" t="str">
        <f t="shared" si="444"/>
        <v>-</v>
      </c>
      <c r="O1448" s="2" t="str">
        <f t="shared" si="445"/>
        <v>-</v>
      </c>
      <c r="P1448" s="2" t="str">
        <f t="shared" si="446"/>
        <v>-</v>
      </c>
      <c r="Q1448" s="2" t="str">
        <f t="shared" si="447"/>
        <v>-</v>
      </c>
      <c r="AR1448" t="s">
        <v>3183</v>
      </c>
      <c r="AS1448" t="s">
        <v>1947</v>
      </c>
      <c r="AT1448" t="e">
        <f>#REF!</f>
        <v>#REF!</v>
      </c>
      <c r="AV1448" s="40">
        <v>28</v>
      </c>
      <c r="AW1448" s="42">
        <v>43</v>
      </c>
      <c r="AX1448" s="44">
        <f t="shared" si="438"/>
        <v>28043</v>
      </c>
      <c r="AY1448">
        <v>1</v>
      </c>
      <c r="AZ1448" s="7" t="s">
        <v>4546</v>
      </c>
    </row>
    <row r="1449" spans="1:52" hidden="1" outlineLevel="1">
      <c r="A1449" t="s">
        <v>246</v>
      </c>
      <c r="B1449" t="s">
        <v>1947</v>
      </c>
      <c r="C1449" s="25">
        <v>46717</v>
      </c>
      <c r="F1449" s="1">
        <v>27965</v>
      </c>
      <c r="G1449" s="47">
        <f t="shared" si="448"/>
        <v>17869</v>
      </c>
      <c r="H1449" s="1">
        <v>17869</v>
      </c>
      <c r="I1449" s="2" t="str">
        <f t="shared" si="439"/>
        <v/>
      </c>
      <c r="J1449" s="2">
        <f t="shared" si="440"/>
        <v>0.63897729304487749</v>
      </c>
      <c r="K1449" s="10" t="e">
        <f t="shared" si="441"/>
        <v>#N/A</v>
      </c>
      <c r="L1449" s="9" t="e">
        <f t="shared" si="442"/>
        <v>#N/A</v>
      </c>
      <c r="M1449" s="8" t="e">
        <f t="shared" si="443"/>
        <v>#N/A</v>
      </c>
      <c r="N1449" s="2" t="str">
        <f t="shared" si="444"/>
        <v>-</v>
      </c>
      <c r="O1449" s="2" t="str">
        <f t="shared" si="445"/>
        <v>-</v>
      </c>
      <c r="P1449" s="2" t="str">
        <f t="shared" si="446"/>
        <v>-</v>
      </c>
      <c r="Q1449" s="2" t="str">
        <f t="shared" si="447"/>
        <v>-</v>
      </c>
      <c r="AR1449" t="s">
        <v>246</v>
      </c>
      <c r="AS1449" t="s">
        <v>1947</v>
      </c>
      <c r="AT1449" t="e">
        <f>#REF!</f>
        <v>#REF!</v>
      </c>
      <c r="AV1449" s="40">
        <v>28</v>
      </c>
      <c r="AW1449" s="42">
        <v>45</v>
      </c>
      <c r="AX1449" s="44">
        <f t="shared" si="438"/>
        <v>28045</v>
      </c>
      <c r="AY1449">
        <v>4</v>
      </c>
      <c r="AZ1449" s="7" t="s">
        <v>4546</v>
      </c>
    </row>
    <row r="1450" spans="1:52" hidden="1" outlineLevel="1">
      <c r="A1450" t="s">
        <v>2645</v>
      </c>
      <c r="B1450" t="s">
        <v>1947</v>
      </c>
      <c r="C1450" s="25">
        <v>195971</v>
      </c>
      <c r="F1450" s="1">
        <v>91009</v>
      </c>
      <c r="G1450" s="47">
        <f t="shared" si="448"/>
        <v>63288</v>
      </c>
      <c r="H1450" s="1">
        <v>63288</v>
      </c>
      <c r="I1450" s="2" t="str">
        <f t="shared" si="439"/>
        <v/>
      </c>
      <c r="J1450" s="2">
        <f t="shared" si="440"/>
        <v>0.69540375127734622</v>
      </c>
      <c r="K1450" s="10" t="e">
        <f t="shared" si="441"/>
        <v>#N/A</v>
      </c>
      <c r="L1450" s="9" t="e">
        <f t="shared" si="442"/>
        <v>#N/A</v>
      </c>
      <c r="M1450" s="8" t="e">
        <f t="shared" si="443"/>
        <v>#N/A</v>
      </c>
      <c r="N1450" s="2" t="str">
        <f t="shared" si="444"/>
        <v>-</v>
      </c>
      <c r="O1450" s="2" t="str">
        <f t="shared" si="445"/>
        <v>-</v>
      </c>
      <c r="P1450" s="2" t="str">
        <f t="shared" si="446"/>
        <v>-</v>
      </c>
      <c r="Q1450" s="2" t="str">
        <f t="shared" si="447"/>
        <v>-</v>
      </c>
      <c r="AR1450" t="s">
        <v>2645</v>
      </c>
      <c r="AS1450" t="s">
        <v>1947</v>
      </c>
      <c r="AT1450" t="e">
        <f>#REF!</f>
        <v>#REF!</v>
      </c>
      <c r="AV1450" s="40">
        <v>28</v>
      </c>
      <c r="AW1450" s="42">
        <v>47</v>
      </c>
      <c r="AX1450" s="44">
        <f t="shared" si="438"/>
        <v>28047</v>
      </c>
      <c r="AY1450">
        <v>4</v>
      </c>
      <c r="AZ1450" s="7" t="s">
        <v>4546</v>
      </c>
    </row>
    <row r="1451" spans="1:52" hidden="1" outlineLevel="1">
      <c r="A1451" t="s">
        <v>2983</v>
      </c>
      <c r="B1451" t="s">
        <v>1947</v>
      </c>
      <c r="C1451" s="25">
        <v>248147</v>
      </c>
      <c r="F1451" s="1">
        <v>137624</v>
      </c>
      <c r="G1451" s="47">
        <f t="shared" si="448"/>
        <v>92500</v>
      </c>
      <c r="H1451" s="1">
        <v>92500</v>
      </c>
      <c r="I1451" s="2" t="str">
        <f t="shared" si="439"/>
        <v/>
      </c>
      <c r="J1451" s="2">
        <f t="shared" si="440"/>
        <v>0.67212114166133818</v>
      </c>
      <c r="K1451" s="10" t="e">
        <f t="shared" si="441"/>
        <v>#N/A</v>
      </c>
      <c r="L1451" s="9" t="e">
        <f t="shared" si="442"/>
        <v>#N/A</v>
      </c>
      <c r="M1451" s="8" t="e">
        <f t="shared" si="443"/>
        <v>#N/A</v>
      </c>
      <c r="N1451" s="2" t="str">
        <f t="shared" si="444"/>
        <v>-</v>
      </c>
      <c r="O1451" s="2" t="str">
        <f t="shared" si="445"/>
        <v>-</v>
      </c>
      <c r="P1451" s="2" t="str">
        <f t="shared" si="446"/>
        <v>-</v>
      </c>
      <c r="Q1451" s="2" t="str">
        <f t="shared" si="447"/>
        <v>-</v>
      </c>
      <c r="AR1451" t="s">
        <v>2983</v>
      </c>
      <c r="AS1451" t="s">
        <v>1947</v>
      </c>
      <c r="AT1451" t="e">
        <f>#REF!</f>
        <v>#REF!</v>
      </c>
      <c r="AV1451" s="40">
        <v>28</v>
      </c>
      <c r="AW1451" s="42">
        <v>49</v>
      </c>
      <c r="AX1451" s="44">
        <f t="shared" si="438"/>
        <v>28049</v>
      </c>
      <c r="AY1451">
        <v>0</v>
      </c>
      <c r="AZ1451" s="7" t="s">
        <v>4546</v>
      </c>
    </row>
    <row r="1452" spans="1:52" hidden="1" outlineLevel="1">
      <c r="A1452" t="s">
        <v>145</v>
      </c>
      <c r="B1452" t="s">
        <v>1947</v>
      </c>
      <c r="C1452" s="25">
        <v>20257</v>
      </c>
      <c r="F1452" s="1">
        <v>14095</v>
      </c>
      <c r="G1452" s="47">
        <f t="shared" si="448"/>
        <v>8383</v>
      </c>
      <c r="H1452" s="1">
        <v>8383</v>
      </c>
      <c r="I1452" s="2" t="str">
        <f t="shared" si="439"/>
        <v/>
      </c>
      <c r="J1452" s="2">
        <f t="shared" si="440"/>
        <v>0.59474991131606958</v>
      </c>
      <c r="K1452" s="10" t="e">
        <f t="shared" si="441"/>
        <v>#N/A</v>
      </c>
      <c r="L1452" s="9" t="e">
        <f t="shared" si="442"/>
        <v>#N/A</v>
      </c>
      <c r="M1452" s="8" t="e">
        <f t="shared" si="443"/>
        <v>#N/A</v>
      </c>
      <c r="N1452" s="2" t="str">
        <f t="shared" si="444"/>
        <v>-</v>
      </c>
      <c r="O1452" s="2" t="str">
        <f t="shared" si="445"/>
        <v>-</v>
      </c>
      <c r="P1452" s="2" t="str">
        <f t="shared" si="446"/>
        <v>-</v>
      </c>
      <c r="Q1452" s="2" t="str">
        <f t="shared" si="447"/>
        <v>-</v>
      </c>
      <c r="AR1452" t="s">
        <v>145</v>
      </c>
      <c r="AS1452" t="s">
        <v>1947</v>
      </c>
      <c r="AT1452" t="e">
        <f>#REF!</f>
        <v>#REF!</v>
      </c>
      <c r="AV1452" s="40">
        <v>28</v>
      </c>
      <c r="AW1452" s="42">
        <v>51</v>
      </c>
      <c r="AX1452" s="44">
        <f t="shared" si="438"/>
        <v>28051</v>
      </c>
      <c r="AY1452">
        <v>2</v>
      </c>
      <c r="AZ1452" s="7" t="s">
        <v>4546</v>
      </c>
    </row>
    <row r="1453" spans="1:52" hidden="1" outlineLevel="1">
      <c r="A1453" t="s">
        <v>2979</v>
      </c>
      <c r="B1453" t="s">
        <v>1947</v>
      </c>
      <c r="C1453" s="25">
        <v>10204</v>
      </c>
      <c r="F1453" s="1">
        <v>10038</v>
      </c>
      <c r="G1453" s="1">
        <v>5388</v>
      </c>
      <c r="H1453" s="1">
        <v>4900</v>
      </c>
      <c r="I1453" s="2" t="str">
        <f t="shared" si="439"/>
        <v/>
      </c>
      <c r="J1453" s="2">
        <f t="shared" si="440"/>
        <v>0.48814504881450488</v>
      </c>
      <c r="K1453" s="10" t="e">
        <f t="shared" si="441"/>
        <v>#N/A</v>
      </c>
      <c r="L1453" s="9" t="e">
        <f t="shared" si="442"/>
        <v>#N/A</v>
      </c>
      <c r="M1453" s="8" t="e">
        <f t="shared" si="443"/>
        <v>#N/A</v>
      </c>
      <c r="N1453" s="2" t="str">
        <f t="shared" si="444"/>
        <v>-</v>
      </c>
      <c r="O1453" s="2" t="str">
        <f t="shared" si="445"/>
        <v>-</v>
      </c>
      <c r="P1453" s="2" t="str">
        <f t="shared" si="446"/>
        <v>-</v>
      </c>
      <c r="Q1453" s="2" t="str">
        <f t="shared" si="447"/>
        <v>-</v>
      </c>
      <c r="AR1453" t="s">
        <v>2979</v>
      </c>
      <c r="AS1453" t="s">
        <v>1947</v>
      </c>
      <c r="AT1453" t="e">
        <f>#REF!</f>
        <v>#REF!</v>
      </c>
      <c r="AV1453" s="40">
        <v>28</v>
      </c>
      <c r="AW1453" s="42">
        <v>53</v>
      </c>
      <c r="AX1453" s="44">
        <f t="shared" si="438"/>
        <v>28053</v>
      </c>
      <c r="AY1453">
        <v>2</v>
      </c>
      <c r="AZ1453" s="7" t="s">
        <v>4546</v>
      </c>
    </row>
    <row r="1454" spans="1:52" hidden="1" outlineLevel="1">
      <c r="A1454" t="s">
        <v>568</v>
      </c>
      <c r="B1454" t="s">
        <v>1947</v>
      </c>
      <c r="C1454" s="25">
        <v>1813</v>
      </c>
      <c r="F1454" s="1">
        <v>1927</v>
      </c>
      <c r="G1454" s="47">
        <f>H1454</f>
        <v>970</v>
      </c>
      <c r="H1454" s="1">
        <v>970</v>
      </c>
      <c r="I1454" s="2" t="str">
        <f t="shared" si="439"/>
        <v/>
      </c>
      <c r="J1454" s="2">
        <f t="shared" si="440"/>
        <v>0.50337311883757141</v>
      </c>
      <c r="K1454" s="10" t="e">
        <f t="shared" si="441"/>
        <v>#N/A</v>
      </c>
      <c r="L1454" s="9" t="e">
        <f t="shared" si="442"/>
        <v>#N/A</v>
      </c>
      <c r="M1454" s="8" t="e">
        <f t="shared" si="443"/>
        <v>#N/A</v>
      </c>
      <c r="N1454" s="2" t="str">
        <f t="shared" si="444"/>
        <v>-</v>
      </c>
      <c r="O1454" s="2" t="str">
        <f t="shared" si="445"/>
        <v>-</v>
      </c>
      <c r="P1454" s="2" t="str">
        <f t="shared" si="446"/>
        <v>-</v>
      </c>
      <c r="Q1454" s="2" t="str">
        <f t="shared" si="447"/>
        <v>-</v>
      </c>
      <c r="AR1454" t="s">
        <v>568</v>
      </c>
      <c r="AS1454" t="s">
        <v>1947</v>
      </c>
      <c r="AT1454" t="e">
        <f>#REF!</f>
        <v>#REF!</v>
      </c>
      <c r="AV1454" s="40">
        <v>28</v>
      </c>
      <c r="AW1454" s="42">
        <v>55</v>
      </c>
      <c r="AX1454" s="44">
        <f t="shared" si="438"/>
        <v>28055</v>
      </c>
      <c r="AY1454">
        <v>2</v>
      </c>
      <c r="AZ1454" s="7" t="s">
        <v>4546</v>
      </c>
    </row>
    <row r="1455" spans="1:52" hidden="1" outlineLevel="1">
      <c r="A1455" t="s">
        <v>1631</v>
      </c>
      <c r="B1455" t="s">
        <v>1947</v>
      </c>
      <c r="C1455" s="25">
        <v>23085</v>
      </c>
      <c r="F1455" s="1">
        <v>16931</v>
      </c>
      <c r="G1455" s="47">
        <f>H1455</f>
        <v>9714</v>
      </c>
      <c r="H1455" s="1">
        <v>9714</v>
      </c>
      <c r="I1455" s="2" t="str">
        <f t="shared" si="439"/>
        <v/>
      </c>
      <c r="J1455" s="2">
        <f t="shared" si="440"/>
        <v>0.57374047604984935</v>
      </c>
      <c r="K1455" s="10" t="e">
        <f t="shared" si="441"/>
        <v>#N/A</v>
      </c>
      <c r="L1455" s="9" t="e">
        <f t="shared" si="442"/>
        <v>#N/A</v>
      </c>
      <c r="M1455" s="8" t="e">
        <f t="shared" si="443"/>
        <v>#N/A</v>
      </c>
      <c r="N1455" s="2" t="str">
        <f t="shared" si="444"/>
        <v>-</v>
      </c>
      <c r="O1455" s="2" t="str">
        <f t="shared" si="445"/>
        <v>-</v>
      </c>
      <c r="P1455" s="2" t="str">
        <f t="shared" si="446"/>
        <v>-</v>
      </c>
      <c r="Q1455" s="2" t="str">
        <f t="shared" si="447"/>
        <v>-</v>
      </c>
      <c r="AR1455" t="s">
        <v>1631</v>
      </c>
      <c r="AS1455" t="s">
        <v>1947</v>
      </c>
      <c r="AT1455" t="e">
        <f>#REF!</f>
        <v>#REF!</v>
      </c>
      <c r="AV1455" s="40">
        <v>28</v>
      </c>
      <c r="AW1455" s="42">
        <v>57</v>
      </c>
      <c r="AX1455" s="44">
        <f t="shared" si="438"/>
        <v>28057</v>
      </c>
      <c r="AY1455">
        <v>1</v>
      </c>
      <c r="AZ1455" s="7" t="s">
        <v>4546</v>
      </c>
    </row>
    <row r="1456" spans="1:52" hidden="1" outlineLevel="1">
      <c r="A1456" t="s">
        <v>3690</v>
      </c>
      <c r="B1456" t="s">
        <v>1947</v>
      </c>
      <c r="C1456" s="25">
        <v>136565</v>
      </c>
      <c r="F1456" s="1">
        <v>77863</v>
      </c>
      <c r="G1456" s="47">
        <f>H1456</f>
        <v>51075</v>
      </c>
      <c r="H1456" s="1">
        <v>51075</v>
      </c>
      <c r="I1456" s="2" t="str">
        <f t="shared" si="439"/>
        <v/>
      </c>
      <c r="J1456" s="2">
        <f t="shared" si="440"/>
        <v>0.65595982687540932</v>
      </c>
      <c r="K1456" s="10" t="e">
        <f t="shared" si="441"/>
        <v>#N/A</v>
      </c>
      <c r="L1456" s="9" t="e">
        <f t="shared" si="442"/>
        <v>#N/A</v>
      </c>
      <c r="M1456" s="8" t="e">
        <f t="shared" si="443"/>
        <v>#N/A</v>
      </c>
      <c r="N1456" s="2" t="str">
        <f t="shared" si="444"/>
        <v>-</v>
      </c>
      <c r="O1456" s="2" t="str">
        <f t="shared" si="445"/>
        <v>-</v>
      </c>
      <c r="P1456" s="2" t="str">
        <f t="shared" si="446"/>
        <v>-</v>
      </c>
      <c r="Q1456" s="2" t="str">
        <f t="shared" si="447"/>
        <v>-</v>
      </c>
      <c r="AR1456" t="s">
        <v>3690</v>
      </c>
      <c r="AS1456" t="s">
        <v>1947</v>
      </c>
      <c r="AT1456" t="e">
        <f>#REF!</f>
        <v>#REF!</v>
      </c>
      <c r="AV1456" s="40">
        <v>28</v>
      </c>
      <c r="AW1456" s="42">
        <v>59</v>
      </c>
      <c r="AX1456" s="44">
        <f t="shared" si="438"/>
        <v>28059</v>
      </c>
      <c r="AY1456">
        <v>4</v>
      </c>
      <c r="AZ1456" s="7" t="s">
        <v>4546</v>
      </c>
    </row>
    <row r="1457" spans="1:52" hidden="1" outlineLevel="1">
      <c r="A1457" t="s">
        <v>2315</v>
      </c>
      <c r="B1457" t="s">
        <v>1947</v>
      </c>
      <c r="C1457" s="25">
        <v>17751</v>
      </c>
      <c r="F1457" s="1">
        <v>12165</v>
      </c>
      <c r="G1457" s="47">
        <f>H1457</f>
        <v>8009</v>
      </c>
      <c r="H1457" s="1">
        <v>8009</v>
      </c>
      <c r="I1457" s="2" t="str">
        <f t="shared" si="439"/>
        <v/>
      </c>
      <c r="J1457" s="2">
        <f t="shared" si="440"/>
        <v>0.65836415947390059</v>
      </c>
      <c r="K1457" s="10" t="e">
        <f t="shared" si="441"/>
        <v>#N/A</v>
      </c>
      <c r="L1457" s="9" t="e">
        <f t="shared" si="442"/>
        <v>#N/A</v>
      </c>
      <c r="M1457" s="8" t="e">
        <f t="shared" si="443"/>
        <v>#N/A</v>
      </c>
      <c r="N1457" s="2" t="str">
        <f t="shared" si="444"/>
        <v>-</v>
      </c>
      <c r="O1457" s="2" t="str">
        <f t="shared" si="445"/>
        <v>-</v>
      </c>
      <c r="P1457" s="2" t="str">
        <f t="shared" si="446"/>
        <v>-</v>
      </c>
      <c r="Q1457" s="2" t="str">
        <f t="shared" si="447"/>
        <v>-</v>
      </c>
      <c r="AR1457" t="s">
        <v>2315</v>
      </c>
      <c r="AS1457" t="s">
        <v>1947</v>
      </c>
      <c r="AT1457" t="e">
        <f>#REF!</f>
        <v>#REF!</v>
      </c>
      <c r="AV1457" s="40">
        <v>28</v>
      </c>
      <c r="AW1457" s="42">
        <v>61</v>
      </c>
      <c r="AX1457" s="44">
        <f t="shared" si="438"/>
        <v>28061</v>
      </c>
      <c r="AY1457">
        <v>0</v>
      </c>
      <c r="AZ1457" s="7" t="s">
        <v>4546</v>
      </c>
    </row>
    <row r="1458" spans="1:52" hidden="1" outlineLevel="1">
      <c r="A1458" t="s">
        <v>2409</v>
      </c>
      <c r="B1458" t="s">
        <v>1947</v>
      </c>
      <c r="C1458" s="25">
        <v>8760</v>
      </c>
      <c r="F1458" s="1">
        <v>6902</v>
      </c>
      <c r="G1458" s="1">
        <v>4265</v>
      </c>
      <c r="H1458" s="1">
        <v>3469</v>
      </c>
      <c r="I1458" s="2" t="str">
        <f t="shared" si="439"/>
        <v/>
      </c>
      <c r="J1458" s="2">
        <f t="shared" si="440"/>
        <v>0.50260793972761519</v>
      </c>
      <c r="K1458" s="10" t="e">
        <f t="shared" si="441"/>
        <v>#N/A</v>
      </c>
      <c r="L1458" s="9" t="e">
        <f t="shared" si="442"/>
        <v>#N/A</v>
      </c>
      <c r="M1458" s="8" t="e">
        <f t="shared" si="443"/>
        <v>#N/A</v>
      </c>
      <c r="N1458" s="2" t="str">
        <f t="shared" si="444"/>
        <v>-</v>
      </c>
      <c r="O1458" s="2" t="str">
        <f t="shared" si="445"/>
        <v>-</v>
      </c>
      <c r="P1458" s="2" t="str">
        <f t="shared" si="446"/>
        <v>-</v>
      </c>
      <c r="Q1458" s="2" t="str">
        <f t="shared" si="447"/>
        <v>-</v>
      </c>
      <c r="AR1458" t="s">
        <v>2409</v>
      </c>
      <c r="AS1458" t="s">
        <v>1947</v>
      </c>
      <c r="AT1458" t="e">
        <f>#REF!</f>
        <v>#REF!</v>
      </c>
      <c r="AV1458" s="40">
        <v>28</v>
      </c>
      <c r="AW1458" s="42">
        <v>63</v>
      </c>
      <c r="AX1458" s="44">
        <f t="shared" si="438"/>
        <v>28063</v>
      </c>
      <c r="AY1458">
        <v>2</v>
      </c>
      <c r="AZ1458" s="7" t="s">
        <v>4546</v>
      </c>
    </row>
    <row r="1459" spans="1:52" hidden="1" outlineLevel="1">
      <c r="A1459" t="s">
        <v>3956</v>
      </c>
      <c r="B1459" t="s">
        <v>1947</v>
      </c>
      <c r="C1459" s="25">
        <v>12932</v>
      </c>
      <c r="F1459" s="1">
        <v>6320</v>
      </c>
      <c r="G1459" s="1">
        <v>6320</v>
      </c>
      <c r="H1459" s="1">
        <v>5765</v>
      </c>
      <c r="I1459" s="2" t="str">
        <f t="shared" si="439"/>
        <v/>
      </c>
      <c r="J1459" s="2">
        <f t="shared" si="440"/>
        <v>0.91218354430379744</v>
      </c>
      <c r="K1459" s="10" t="e">
        <f t="shared" ref="K1459:K1490" si="449">RANK(R1459,R1459:AO1459)</f>
        <v>#N/A</v>
      </c>
      <c r="L1459" s="9" t="e">
        <f t="shared" ref="L1459:L1490" si="450">RANK(S1459,R1459:AO1459)</f>
        <v>#N/A</v>
      </c>
      <c r="M1459" s="8" t="e">
        <f t="shared" ref="M1459:M1490" si="451">RANK(T1459,R1459:AO1459)</f>
        <v>#N/A</v>
      </c>
      <c r="N1459" s="2" t="str">
        <f t="shared" ref="N1459:N1490" si="452">IF(SUM($R1459:$AN1459)=0,"-",R1459/SUM($R1459:$AN1459))</f>
        <v>-</v>
      </c>
      <c r="O1459" s="2" t="str">
        <f t="shared" ref="O1459:O1490" si="453">IF(SUM($R1459:$AN1459)=0,"-",S1459/SUM($R1459:$AN1459))</f>
        <v>-</v>
      </c>
      <c r="P1459" s="2" t="str">
        <f t="shared" ref="P1459:P1490" si="454">IF(SUM($R1459:$AN1459)=0,"-",T1459/SUM($R1459:$AN1459))</f>
        <v>-</v>
      </c>
      <c r="Q1459" s="2" t="str">
        <f t="shared" ref="Q1459:Q1490" si="455">IF(SUM($R1459:$AN1459)=0,"-",(1-N1459-O1459-P1459))</f>
        <v>-</v>
      </c>
      <c r="AR1459" t="s">
        <v>3956</v>
      </c>
      <c r="AS1459" t="s">
        <v>1947</v>
      </c>
      <c r="AT1459" t="e">
        <f>#REF!</f>
        <v>#REF!</v>
      </c>
      <c r="AV1459" s="40">
        <v>28</v>
      </c>
      <c r="AW1459" s="42">
        <v>65</v>
      </c>
      <c r="AX1459" s="44">
        <f t="shared" si="438"/>
        <v>28065</v>
      </c>
      <c r="AY1459">
        <v>3</v>
      </c>
      <c r="AZ1459" s="7" t="s">
        <v>4546</v>
      </c>
    </row>
    <row r="1460" spans="1:52" hidden="1" outlineLevel="1">
      <c r="A1460" t="s">
        <v>1345</v>
      </c>
      <c r="B1460" t="s">
        <v>1947</v>
      </c>
      <c r="C1460" s="25">
        <v>65296</v>
      </c>
      <c r="F1460" s="1">
        <v>43749</v>
      </c>
      <c r="G1460" s="1">
        <v>26975</v>
      </c>
      <c r="H1460" s="1">
        <v>26666</v>
      </c>
      <c r="I1460" s="2" t="str">
        <f t="shared" si="439"/>
        <v/>
      </c>
      <c r="J1460" s="2">
        <f t="shared" si="440"/>
        <v>0.6095225033715056</v>
      </c>
      <c r="K1460" s="10" t="e">
        <f t="shared" si="449"/>
        <v>#N/A</v>
      </c>
      <c r="L1460" s="9" t="e">
        <f t="shared" si="450"/>
        <v>#N/A</v>
      </c>
      <c r="M1460" s="8" t="e">
        <f t="shared" si="451"/>
        <v>#N/A</v>
      </c>
      <c r="N1460" s="2" t="str">
        <f t="shared" si="452"/>
        <v>-</v>
      </c>
      <c r="O1460" s="2" t="str">
        <f t="shared" si="453"/>
        <v>-</v>
      </c>
      <c r="P1460" s="2" t="str">
        <f t="shared" si="454"/>
        <v>-</v>
      </c>
      <c r="Q1460" s="2" t="str">
        <f t="shared" si="455"/>
        <v>-</v>
      </c>
      <c r="AR1460" t="s">
        <v>1345</v>
      </c>
      <c r="AS1460" t="s">
        <v>1947</v>
      </c>
      <c r="AT1460" t="e">
        <f>#REF!</f>
        <v>#REF!</v>
      </c>
      <c r="AV1460" s="40">
        <v>28</v>
      </c>
      <c r="AW1460" s="42">
        <v>67</v>
      </c>
      <c r="AX1460" s="44">
        <f t="shared" si="438"/>
        <v>28067</v>
      </c>
      <c r="AY1460">
        <v>0</v>
      </c>
      <c r="AZ1460" s="7" t="s">
        <v>4546</v>
      </c>
    </row>
    <row r="1461" spans="1:52" hidden="1" outlineLevel="1">
      <c r="A1461" t="s">
        <v>122</v>
      </c>
      <c r="B1461" t="s">
        <v>1947</v>
      </c>
      <c r="C1461" s="25">
        <v>10648</v>
      </c>
      <c r="F1461" s="1">
        <v>7743</v>
      </c>
      <c r="G1461" s="47">
        <f>H1461</f>
        <v>4603</v>
      </c>
      <c r="H1461" s="1">
        <v>4603</v>
      </c>
      <c r="I1461" s="2" t="str">
        <f t="shared" si="439"/>
        <v/>
      </c>
      <c r="J1461" s="2">
        <f t="shared" si="440"/>
        <v>0.59447242670799427</v>
      </c>
      <c r="K1461" s="10" t="e">
        <f t="shared" si="449"/>
        <v>#N/A</v>
      </c>
      <c r="L1461" s="9" t="e">
        <f t="shared" si="450"/>
        <v>#N/A</v>
      </c>
      <c r="M1461" s="8" t="e">
        <f t="shared" si="451"/>
        <v>#N/A</v>
      </c>
      <c r="N1461" s="2" t="str">
        <f t="shared" si="452"/>
        <v>-</v>
      </c>
      <c r="O1461" s="2" t="str">
        <f t="shared" si="453"/>
        <v>-</v>
      </c>
      <c r="P1461" s="2" t="str">
        <f t="shared" si="454"/>
        <v>-</v>
      </c>
      <c r="Q1461" s="2" t="str">
        <f t="shared" si="455"/>
        <v>-</v>
      </c>
      <c r="AR1461" t="s">
        <v>122</v>
      </c>
      <c r="AS1461" t="s">
        <v>1947</v>
      </c>
      <c r="AT1461" t="e">
        <f>#REF!</f>
        <v>#REF!</v>
      </c>
      <c r="AV1461" s="40">
        <v>28</v>
      </c>
      <c r="AW1461" s="42">
        <v>69</v>
      </c>
      <c r="AX1461" s="44">
        <f t="shared" si="438"/>
        <v>28069</v>
      </c>
      <c r="AY1461">
        <v>3</v>
      </c>
      <c r="AZ1461" s="7" t="s">
        <v>4546</v>
      </c>
    </row>
    <row r="1462" spans="1:52" hidden="1" outlineLevel="1">
      <c r="A1462" t="s">
        <v>583</v>
      </c>
      <c r="B1462" t="s">
        <v>1947</v>
      </c>
      <c r="C1462" s="25">
        <v>41840</v>
      </c>
      <c r="F1462" s="1">
        <v>20734</v>
      </c>
      <c r="G1462" s="47">
        <f>H1462</f>
        <v>15401</v>
      </c>
      <c r="H1462" s="1">
        <v>15401</v>
      </c>
      <c r="I1462" s="2" t="str">
        <f t="shared" si="439"/>
        <v/>
      </c>
      <c r="J1462" s="2">
        <f t="shared" si="440"/>
        <v>0.74278962091251088</v>
      </c>
      <c r="K1462" s="10" t="e">
        <f t="shared" si="449"/>
        <v>#N/A</v>
      </c>
      <c r="L1462" s="9" t="e">
        <f t="shared" si="450"/>
        <v>#N/A</v>
      </c>
      <c r="M1462" s="8" t="e">
        <f t="shared" si="451"/>
        <v>#N/A</v>
      </c>
      <c r="N1462" s="2" t="str">
        <f t="shared" si="452"/>
        <v>-</v>
      </c>
      <c r="O1462" s="2" t="str">
        <f t="shared" si="453"/>
        <v>-</v>
      </c>
      <c r="P1462" s="2" t="str">
        <f t="shared" si="454"/>
        <v>-</v>
      </c>
      <c r="Q1462" s="2" t="str">
        <f t="shared" si="455"/>
        <v>-</v>
      </c>
      <c r="AR1462" t="s">
        <v>583</v>
      </c>
      <c r="AS1462" t="s">
        <v>1947</v>
      </c>
      <c r="AT1462" t="e">
        <f>#REF!</f>
        <v>#REF!</v>
      </c>
      <c r="AV1462" s="40">
        <v>28</v>
      </c>
      <c r="AW1462" s="42">
        <v>71</v>
      </c>
      <c r="AX1462" s="44">
        <f t="shared" si="438"/>
        <v>28071</v>
      </c>
      <c r="AY1462">
        <v>1</v>
      </c>
      <c r="AZ1462" s="7" t="s">
        <v>4546</v>
      </c>
    </row>
    <row r="1463" spans="1:52" hidden="1" outlineLevel="1">
      <c r="A1463" t="s">
        <v>2819</v>
      </c>
      <c r="B1463" t="s">
        <v>1947</v>
      </c>
      <c r="C1463" s="25">
        <v>45001</v>
      </c>
      <c r="F1463" s="1">
        <v>26156</v>
      </c>
      <c r="G1463" s="47">
        <f>H1463</f>
        <v>20465</v>
      </c>
      <c r="H1463" s="1">
        <v>20465</v>
      </c>
      <c r="I1463" s="2" t="str">
        <f t="shared" si="439"/>
        <v/>
      </c>
      <c r="J1463" s="2">
        <f t="shared" si="440"/>
        <v>0.78242085945863282</v>
      </c>
      <c r="K1463" s="10" t="e">
        <f t="shared" si="449"/>
        <v>#N/A</v>
      </c>
      <c r="L1463" s="9" t="e">
        <f t="shared" si="450"/>
        <v>#N/A</v>
      </c>
      <c r="M1463" s="8" t="e">
        <f t="shared" si="451"/>
        <v>#N/A</v>
      </c>
      <c r="N1463" s="2" t="str">
        <f t="shared" si="452"/>
        <v>-</v>
      </c>
      <c r="O1463" s="2" t="str">
        <f t="shared" si="453"/>
        <v>-</v>
      </c>
      <c r="P1463" s="2" t="str">
        <f t="shared" si="454"/>
        <v>-</v>
      </c>
      <c r="Q1463" s="2" t="str">
        <f t="shared" si="455"/>
        <v>-</v>
      </c>
      <c r="AR1463" t="s">
        <v>2819</v>
      </c>
      <c r="AS1463" t="s">
        <v>1947</v>
      </c>
      <c r="AT1463" t="e">
        <f>#REF!</f>
        <v>#REF!</v>
      </c>
      <c r="AV1463" s="40">
        <v>28</v>
      </c>
      <c r="AW1463" s="42">
        <v>73</v>
      </c>
      <c r="AX1463" s="44">
        <f t="shared" si="438"/>
        <v>28073</v>
      </c>
      <c r="AY1463">
        <v>4</v>
      </c>
      <c r="AZ1463" s="7" t="s">
        <v>4546</v>
      </c>
    </row>
    <row r="1464" spans="1:52" hidden="1" outlineLevel="1">
      <c r="A1464" t="s">
        <v>1184</v>
      </c>
      <c r="B1464" t="s">
        <v>1947</v>
      </c>
      <c r="C1464" s="25">
        <v>78055</v>
      </c>
      <c r="F1464" s="1">
        <v>40421</v>
      </c>
      <c r="G1464" s="47">
        <f>H1464</f>
        <v>30170</v>
      </c>
      <c r="H1464" s="1">
        <v>30170</v>
      </c>
      <c r="I1464" s="2" t="str">
        <f t="shared" si="439"/>
        <v/>
      </c>
      <c r="J1464" s="2">
        <f t="shared" si="440"/>
        <v>0.74639420103411591</v>
      </c>
      <c r="K1464" s="10" t="e">
        <f t="shared" si="449"/>
        <v>#N/A</v>
      </c>
      <c r="L1464" s="9" t="e">
        <f t="shared" si="450"/>
        <v>#N/A</v>
      </c>
      <c r="M1464" s="8" t="e">
        <f t="shared" si="451"/>
        <v>#N/A</v>
      </c>
      <c r="N1464" s="2" t="str">
        <f t="shared" si="452"/>
        <v>-</v>
      </c>
      <c r="O1464" s="2" t="str">
        <f t="shared" si="453"/>
        <v>-</v>
      </c>
      <c r="P1464" s="2" t="str">
        <f t="shared" si="454"/>
        <v>-</v>
      </c>
      <c r="Q1464" s="2" t="str">
        <f t="shared" si="455"/>
        <v>-</v>
      </c>
      <c r="AR1464" t="s">
        <v>1184</v>
      </c>
      <c r="AS1464" t="s">
        <v>1947</v>
      </c>
      <c r="AT1464" t="e">
        <f>#REF!</f>
        <v>#REF!</v>
      </c>
      <c r="AV1464" s="40">
        <v>28</v>
      </c>
      <c r="AW1464" s="42">
        <v>75</v>
      </c>
      <c r="AX1464" s="44">
        <f t="shared" si="438"/>
        <v>28075</v>
      </c>
      <c r="AY1464">
        <v>3</v>
      </c>
      <c r="AZ1464" s="7" t="s">
        <v>4546</v>
      </c>
    </row>
    <row r="1465" spans="1:52" hidden="1" outlineLevel="1">
      <c r="A1465" t="s">
        <v>2223</v>
      </c>
      <c r="B1465" t="s">
        <v>1947</v>
      </c>
      <c r="C1465" s="25">
        <v>13149</v>
      </c>
      <c r="F1465" s="1">
        <v>10606</v>
      </c>
      <c r="G1465" s="1">
        <v>6944</v>
      </c>
      <c r="H1465" s="1">
        <v>6306</v>
      </c>
      <c r="I1465" s="2" t="str">
        <f t="shared" si="439"/>
        <v/>
      </c>
      <c r="J1465" s="2">
        <f t="shared" si="440"/>
        <v>0.59456911182349614</v>
      </c>
      <c r="K1465" s="10" t="e">
        <f t="shared" si="449"/>
        <v>#N/A</v>
      </c>
      <c r="L1465" s="9" t="e">
        <f t="shared" si="450"/>
        <v>#N/A</v>
      </c>
      <c r="M1465" s="8" t="e">
        <f t="shared" si="451"/>
        <v>#N/A</v>
      </c>
      <c r="N1465" s="2" t="str">
        <f t="shared" si="452"/>
        <v>-</v>
      </c>
      <c r="O1465" s="2" t="str">
        <f t="shared" si="453"/>
        <v>-</v>
      </c>
      <c r="P1465" s="2" t="str">
        <f t="shared" si="454"/>
        <v>-</v>
      </c>
      <c r="Q1465" s="2" t="str">
        <f t="shared" si="455"/>
        <v>-</v>
      </c>
      <c r="AR1465" t="s">
        <v>2223</v>
      </c>
      <c r="AS1465" t="s">
        <v>1947</v>
      </c>
      <c r="AT1465" t="e">
        <f>#REF!</f>
        <v>#REF!</v>
      </c>
      <c r="AV1465" s="40">
        <v>28</v>
      </c>
      <c r="AW1465" s="42">
        <v>77</v>
      </c>
      <c r="AX1465" s="44">
        <f t="shared" si="438"/>
        <v>28077</v>
      </c>
      <c r="AY1465">
        <v>3</v>
      </c>
      <c r="AZ1465" s="7" t="s">
        <v>4546</v>
      </c>
    </row>
    <row r="1466" spans="1:52" hidden="1" outlineLevel="1">
      <c r="A1466" t="s">
        <v>3959</v>
      </c>
      <c r="B1466" t="s">
        <v>1947</v>
      </c>
      <c r="C1466" s="25">
        <v>22561</v>
      </c>
      <c r="F1466" s="1">
        <v>8668</v>
      </c>
      <c r="G1466" s="1">
        <v>8668</v>
      </c>
      <c r="H1466" s="1">
        <v>8214</v>
      </c>
      <c r="I1466" s="2" t="str">
        <f t="shared" si="439"/>
        <v/>
      </c>
      <c r="J1466" s="2">
        <f t="shared" si="440"/>
        <v>0.94762344254730047</v>
      </c>
      <c r="K1466" s="10" t="e">
        <f t="shared" si="449"/>
        <v>#N/A</v>
      </c>
      <c r="L1466" s="9" t="e">
        <f t="shared" si="450"/>
        <v>#N/A</v>
      </c>
      <c r="M1466" s="8" t="e">
        <f t="shared" si="451"/>
        <v>#N/A</v>
      </c>
      <c r="N1466" s="2" t="str">
        <f t="shared" si="452"/>
        <v>-</v>
      </c>
      <c r="O1466" s="2" t="str">
        <f t="shared" si="453"/>
        <v>-</v>
      </c>
      <c r="P1466" s="2" t="str">
        <f t="shared" si="454"/>
        <v>-</v>
      </c>
      <c r="Q1466" s="2" t="str">
        <f t="shared" si="455"/>
        <v>-</v>
      </c>
      <c r="AR1466" t="s">
        <v>3959</v>
      </c>
      <c r="AS1466" t="s">
        <v>1947</v>
      </c>
      <c r="AT1466" t="e">
        <f>#REF!</f>
        <v>#REF!</v>
      </c>
      <c r="AV1466" s="40">
        <v>28</v>
      </c>
      <c r="AW1466" s="42">
        <v>79</v>
      </c>
      <c r="AX1466" s="44">
        <f t="shared" si="438"/>
        <v>28079</v>
      </c>
      <c r="AY1466">
        <v>0</v>
      </c>
      <c r="AZ1466" s="7" t="s">
        <v>4546</v>
      </c>
    </row>
    <row r="1467" spans="1:52" hidden="1" outlineLevel="1">
      <c r="A1467" t="s">
        <v>2224</v>
      </c>
      <c r="B1467" t="s">
        <v>1947</v>
      </c>
      <c r="C1467" s="25">
        <v>77937</v>
      </c>
      <c r="F1467" s="1">
        <v>50857</v>
      </c>
      <c r="G1467" s="47">
        <f>H1467</f>
        <v>30639</v>
      </c>
      <c r="H1467" s="1">
        <v>30639</v>
      </c>
      <c r="I1467" s="2" t="str">
        <f t="shared" si="439"/>
        <v/>
      </c>
      <c r="J1467" s="2">
        <f t="shared" si="440"/>
        <v>0.60245393947735804</v>
      </c>
      <c r="K1467" s="10" t="e">
        <f t="shared" si="449"/>
        <v>#N/A</v>
      </c>
      <c r="L1467" s="9" t="e">
        <f t="shared" si="450"/>
        <v>#N/A</v>
      </c>
      <c r="M1467" s="8" t="e">
        <f t="shared" si="451"/>
        <v>#N/A</v>
      </c>
      <c r="N1467" s="2" t="str">
        <f t="shared" si="452"/>
        <v>-</v>
      </c>
      <c r="O1467" s="2" t="str">
        <f t="shared" si="453"/>
        <v>-</v>
      </c>
      <c r="P1467" s="2" t="str">
        <f t="shared" si="454"/>
        <v>-</v>
      </c>
      <c r="Q1467" s="2" t="str">
        <f t="shared" si="455"/>
        <v>-</v>
      </c>
      <c r="AR1467" t="s">
        <v>2224</v>
      </c>
      <c r="AS1467" t="s">
        <v>1947</v>
      </c>
      <c r="AT1467" t="e">
        <f>#REF!</f>
        <v>#REF!</v>
      </c>
      <c r="AV1467" s="40">
        <v>28</v>
      </c>
      <c r="AW1467" s="42">
        <v>81</v>
      </c>
      <c r="AX1467" s="44">
        <f t="shared" si="438"/>
        <v>28081</v>
      </c>
      <c r="AY1467">
        <v>1</v>
      </c>
      <c r="AZ1467" s="7" t="s">
        <v>4546</v>
      </c>
    </row>
    <row r="1468" spans="1:52" hidden="1" outlineLevel="1">
      <c r="A1468" t="s">
        <v>3610</v>
      </c>
      <c r="B1468" t="s">
        <v>1947</v>
      </c>
      <c r="C1468" s="25">
        <v>34863</v>
      </c>
      <c r="F1468" s="1">
        <v>28881</v>
      </c>
      <c r="G1468" s="47">
        <f>H1468</f>
        <v>12463</v>
      </c>
      <c r="H1468" s="1">
        <v>12463</v>
      </c>
      <c r="I1468" s="2" t="str">
        <f t="shared" si="439"/>
        <v/>
      </c>
      <c r="J1468" s="2">
        <f t="shared" si="440"/>
        <v>0.43152937917662132</v>
      </c>
      <c r="K1468" s="10" t="e">
        <f t="shared" si="449"/>
        <v>#N/A</v>
      </c>
      <c r="L1468" s="9" t="e">
        <f t="shared" si="450"/>
        <v>#N/A</v>
      </c>
      <c r="M1468" s="8" t="e">
        <f t="shared" si="451"/>
        <v>#N/A</v>
      </c>
      <c r="N1468" s="2" t="str">
        <f t="shared" si="452"/>
        <v>-</v>
      </c>
      <c r="O1468" s="2" t="str">
        <f t="shared" si="453"/>
        <v>-</v>
      </c>
      <c r="P1468" s="2" t="str">
        <f t="shared" si="454"/>
        <v>-</v>
      </c>
      <c r="Q1468" s="2" t="str">
        <f t="shared" si="455"/>
        <v>-</v>
      </c>
      <c r="AR1468" t="s">
        <v>3610</v>
      </c>
      <c r="AS1468" t="s">
        <v>1947</v>
      </c>
      <c r="AT1468" t="e">
        <f>#REF!</f>
        <v>#REF!</v>
      </c>
      <c r="AV1468" s="40">
        <v>28</v>
      </c>
      <c r="AW1468" s="42">
        <v>83</v>
      </c>
      <c r="AX1468" s="44">
        <f t="shared" si="438"/>
        <v>28083</v>
      </c>
      <c r="AY1468">
        <v>2</v>
      </c>
      <c r="AZ1468" s="7" t="s">
        <v>4546</v>
      </c>
    </row>
    <row r="1469" spans="1:52" hidden="1" outlineLevel="1">
      <c r="A1469" t="s">
        <v>1532</v>
      </c>
      <c r="B1469" t="s">
        <v>1947</v>
      </c>
      <c r="C1469" s="25">
        <v>33490</v>
      </c>
      <c r="F1469" s="1">
        <v>25450</v>
      </c>
      <c r="G1469" s="1">
        <v>14756</v>
      </c>
      <c r="H1469" s="1">
        <v>14496</v>
      </c>
      <c r="I1469" s="2" t="str">
        <f t="shared" si="439"/>
        <v/>
      </c>
      <c r="J1469" s="2">
        <f t="shared" si="440"/>
        <v>0.56958742632612969</v>
      </c>
      <c r="K1469" s="10" t="e">
        <f t="shared" si="449"/>
        <v>#N/A</v>
      </c>
      <c r="L1469" s="9" t="e">
        <f t="shared" si="450"/>
        <v>#N/A</v>
      </c>
      <c r="M1469" s="8" t="e">
        <f t="shared" si="451"/>
        <v>#N/A</v>
      </c>
      <c r="N1469" s="2" t="str">
        <f t="shared" si="452"/>
        <v>-</v>
      </c>
      <c r="O1469" s="2" t="str">
        <f t="shared" si="453"/>
        <v>-</v>
      </c>
      <c r="P1469" s="2" t="str">
        <f t="shared" si="454"/>
        <v>-</v>
      </c>
      <c r="Q1469" s="2" t="str">
        <f t="shared" si="455"/>
        <v>-</v>
      </c>
      <c r="AR1469" t="s">
        <v>1532</v>
      </c>
      <c r="AS1469" t="s">
        <v>1947</v>
      </c>
      <c r="AT1469" t="e">
        <f>#REF!</f>
        <v>#REF!</v>
      </c>
      <c r="AV1469" s="40">
        <v>28</v>
      </c>
      <c r="AW1469" s="42">
        <v>85</v>
      </c>
      <c r="AX1469" s="44">
        <f t="shared" si="438"/>
        <v>28085</v>
      </c>
      <c r="AY1469">
        <v>3</v>
      </c>
      <c r="AZ1469" s="7" t="s">
        <v>4546</v>
      </c>
    </row>
    <row r="1470" spans="1:52" hidden="1" outlineLevel="1">
      <c r="A1470" t="s">
        <v>1817</v>
      </c>
      <c r="B1470" t="s">
        <v>1947</v>
      </c>
      <c r="C1470" s="25">
        <v>59699</v>
      </c>
      <c r="F1470" s="1">
        <v>39781</v>
      </c>
      <c r="G1470" s="3">
        <f>H1470</f>
        <v>24270</v>
      </c>
      <c r="H1470" s="1">
        <v>24270</v>
      </c>
      <c r="I1470" s="2" t="str">
        <f t="shared" si="439"/>
        <v/>
      </c>
      <c r="J1470" s="2">
        <f t="shared" si="440"/>
        <v>0.61009024408637291</v>
      </c>
      <c r="K1470" s="10" t="e">
        <f t="shared" si="449"/>
        <v>#N/A</v>
      </c>
      <c r="L1470" s="9" t="e">
        <f t="shared" si="450"/>
        <v>#N/A</v>
      </c>
      <c r="M1470" s="8" t="e">
        <f t="shared" si="451"/>
        <v>#N/A</v>
      </c>
      <c r="N1470" s="2" t="str">
        <f t="shared" si="452"/>
        <v>-</v>
      </c>
      <c r="O1470" s="2" t="str">
        <f t="shared" si="453"/>
        <v>-</v>
      </c>
      <c r="P1470" s="2" t="str">
        <f t="shared" si="454"/>
        <v>-</v>
      </c>
      <c r="Q1470" s="2" t="str">
        <f t="shared" si="455"/>
        <v>-</v>
      </c>
      <c r="AR1470" t="s">
        <v>1817</v>
      </c>
      <c r="AS1470" t="s">
        <v>1947</v>
      </c>
      <c r="AT1470" t="e">
        <f>#REF!</f>
        <v>#REF!</v>
      </c>
      <c r="AV1470" s="40">
        <v>28</v>
      </c>
      <c r="AW1470" s="42">
        <v>87</v>
      </c>
      <c r="AX1470" s="44">
        <f t="shared" si="438"/>
        <v>28087</v>
      </c>
      <c r="AY1470">
        <v>1</v>
      </c>
      <c r="AZ1470" s="7" t="s">
        <v>4546</v>
      </c>
    </row>
    <row r="1471" spans="1:52" hidden="1" outlineLevel="1">
      <c r="A1471" t="s">
        <v>2076</v>
      </c>
      <c r="B1471" t="s">
        <v>1947</v>
      </c>
      <c r="C1471" s="25">
        <v>82283</v>
      </c>
      <c r="F1471" s="1">
        <v>40309</v>
      </c>
      <c r="G1471" s="1">
        <v>37758</v>
      </c>
      <c r="H1471" s="1">
        <v>37728</v>
      </c>
      <c r="I1471" s="2" t="str">
        <f t="shared" si="439"/>
        <v/>
      </c>
      <c r="J1471" s="2">
        <f t="shared" si="440"/>
        <v>0.93596963457292415</v>
      </c>
      <c r="K1471" s="10" t="e">
        <f t="shared" si="449"/>
        <v>#N/A</v>
      </c>
      <c r="L1471" s="9" t="e">
        <f t="shared" si="450"/>
        <v>#N/A</v>
      </c>
      <c r="M1471" s="8" t="e">
        <f t="shared" si="451"/>
        <v>#N/A</v>
      </c>
      <c r="N1471" s="2" t="str">
        <f t="shared" si="452"/>
        <v>-</v>
      </c>
      <c r="O1471" s="2" t="str">
        <f t="shared" si="453"/>
        <v>-</v>
      </c>
      <c r="P1471" s="2" t="str">
        <f t="shared" si="454"/>
        <v>-</v>
      </c>
      <c r="Q1471" s="2" t="str">
        <f t="shared" si="455"/>
        <v>-</v>
      </c>
      <c r="AR1471" t="s">
        <v>2076</v>
      </c>
      <c r="AS1471" t="s">
        <v>1947</v>
      </c>
      <c r="AT1471" t="e">
        <f>#REF!</f>
        <v>#REF!</v>
      </c>
      <c r="AV1471" s="40">
        <v>28</v>
      </c>
      <c r="AW1471" s="42">
        <v>89</v>
      </c>
      <c r="AX1471" s="44">
        <f t="shared" si="438"/>
        <v>28089</v>
      </c>
      <c r="AY1471">
        <v>0</v>
      </c>
      <c r="AZ1471" s="7" t="s">
        <v>4546</v>
      </c>
    </row>
    <row r="1472" spans="1:52" hidden="1" outlineLevel="1">
      <c r="A1472" t="s">
        <v>353</v>
      </c>
      <c r="B1472" t="s">
        <v>1947</v>
      </c>
      <c r="C1472" s="25">
        <v>25617</v>
      </c>
      <c r="F1472" s="1">
        <v>13260</v>
      </c>
      <c r="G1472" s="47">
        <f>H1472</f>
        <v>11947</v>
      </c>
      <c r="H1472" s="1">
        <v>11947</v>
      </c>
      <c r="I1472" s="2" t="str">
        <f t="shared" si="439"/>
        <v/>
      </c>
      <c r="J1472" s="2">
        <f t="shared" si="440"/>
        <v>0.90098039215686276</v>
      </c>
      <c r="K1472" s="10" t="e">
        <f t="shared" si="449"/>
        <v>#N/A</v>
      </c>
      <c r="L1472" s="9" t="e">
        <f t="shared" si="450"/>
        <v>#N/A</v>
      </c>
      <c r="M1472" s="8" t="e">
        <f t="shared" si="451"/>
        <v>#N/A</v>
      </c>
      <c r="N1472" s="2" t="str">
        <f t="shared" si="452"/>
        <v>-</v>
      </c>
      <c r="O1472" s="2" t="str">
        <f t="shared" si="453"/>
        <v>-</v>
      </c>
      <c r="P1472" s="2" t="str">
        <f t="shared" si="454"/>
        <v>-</v>
      </c>
      <c r="Q1472" s="2" t="str">
        <f t="shared" si="455"/>
        <v>-</v>
      </c>
      <c r="AR1472" t="s">
        <v>353</v>
      </c>
      <c r="AS1472" t="s">
        <v>1947</v>
      </c>
      <c r="AT1472" t="e">
        <f>#REF!</f>
        <v>#REF!</v>
      </c>
      <c r="AV1472" s="40">
        <v>28</v>
      </c>
      <c r="AW1472" s="42">
        <v>91</v>
      </c>
      <c r="AX1472" s="44">
        <f t="shared" si="438"/>
        <v>28091</v>
      </c>
      <c r="AY1472">
        <v>0</v>
      </c>
      <c r="AZ1472" s="7" t="s">
        <v>4546</v>
      </c>
    </row>
    <row r="1473" spans="1:52" hidden="1" outlineLevel="1">
      <c r="A1473" t="s">
        <v>660</v>
      </c>
      <c r="B1473" t="s">
        <v>1947</v>
      </c>
      <c r="C1473" s="25">
        <v>35720</v>
      </c>
      <c r="F1473" s="1">
        <v>19829</v>
      </c>
      <c r="G1473" s="47">
        <f>H1473</f>
        <v>14649</v>
      </c>
      <c r="H1473" s="1">
        <v>14649</v>
      </c>
      <c r="I1473" s="2" t="str">
        <f t="shared" si="439"/>
        <v/>
      </c>
      <c r="J1473" s="2">
        <f t="shared" si="440"/>
        <v>0.73876645317464318</v>
      </c>
      <c r="K1473" s="10" t="e">
        <f t="shared" si="449"/>
        <v>#N/A</v>
      </c>
      <c r="L1473" s="9" t="e">
        <f t="shared" si="450"/>
        <v>#N/A</v>
      </c>
      <c r="M1473" s="8" t="e">
        <f t="shared" si="451"/>
        <v>#N/A</v>
      </c>
      <c r="N1473" s="2" t="str">
        <f t="shared" si="452"/>
        <v>-</v>
      </c>
      <c r="O1473" s="2" t="str">
        <f t="shared" si="453"/>
        <v>-</v>
      </c>
      <c r="P1473" s="2" t="str">
        <f t="shared" si="454"/>
        <v>-</v>
      </c>
      <c r="Q1473" s="2" t="str">
        <f t="shared" si="455"/>
        <v>-</v>
      </c>
      <c r="AR1473" t="s">
        <v>660</v>
      </c>
      <c r="AS1473" t="s">
        <v>1947</v>
      </c>
      <c r="AT1473" t="e">
        <f>#REF!</f>
        <v>#REF!</v>
      </c>
      <c r="AV1473" s="40">
        <v>28</v>
      </c>
      <c r="AW1473" s="42">
        <v>93</v>
      </c>
      <c r="AX1473" s="44">
        <f t="shared" si="438"/>
        <v>28093</v>
      </c>
      <c r="AY1473">
        <v>1</v>
      </c>
      <c r="AZ1473" s="7" t="s">
        <v>4546</v>
      </c>
    </row>
    <row r="1474" spans="1:52" hidden="1" outlineLevel="1">
      <c r="A1474" t="s">
        <v>2045</v>
      </c>
      <c r="B1474" t="s">
        <v>1947</v>
      </c>
      <c r="C1474" s="25">
        <v>37678</v>
      </c>
      <c r="F1474" s="1">
        <v>25462</v>
      </c>
      <c r="G1474" s="1">
        <v>16498</v>
      </c>
      <c r="H1474" s="1">
        <v>15632</v>
      </c>
      <c r="I1474" s="2" t="str">
        <f t="shared" si="439"/>
        <v/>
      </c>
      <c r="J1474" s="2">
        <f t="shared" si="440"/>
        <v>0.61393449061346317</v>
      </c>
      <c r="K1474" s="10" t="e">
        <f t="shared" si="449"/>
        <v>#N/A</v>
      </c>
      <c r="L1474" s="9" t="e">
        <f t="shared" si="450"/>
        <v>#N/A</v>
      </c>
      <c r="M1474" s="8" t="e">
        <f t="shared" si="451"/>
        <v>#N/A</v>
      </c>
      <c r="N1474" s="2" t="str">
        <f t="shared" si="452"/>
        <v>-</v>
      </c>
      <c r="O1474" s="2" t="str">
        <f t="shared" si="453"/>
        <v>-</v>
      </c>
      <c r="P1474" s="2" t="str">
        <f t="shared" si="454"/>
        <v>-</v>
      </c>
      <c r="Q1474" s="2" t="str">
        <f t="shared" si="455"/>
        <v>-</v>
      </c>
      <c r="AR1474" t="s">
        <v>2045</v>
      </c>
      <c r="AS1474" t="s">
        <v>1947</v>
      </c>
      <c r="AT1474" t="e">
        <f>#REF!</f>
        <v>#REF!</v>
      </c>
      <c r="AV1474" s="40">
        <v>28</v>
      </c>
      <c r="AW1474" s="42">
        <v>95</v>
      </c>
      <c r="AX1474" s="44">
        <f t="shared" si="438"/>
        <v>28095</v>
      </c>
      <c r="AY1474">
        <v>1</v>
      </c>
      <c r="AZ1474" s="7" t="s">
        <v>4546</v>
      </c>
    </row>
    <row r="1475" spans="1:52" hidden="1" outlineLevel="1">
      <c r="A1475" t="s">
        <v>3053</v>
      </c>
      <c r="B1475" t="s">
        <v>1947</v>
      </c>
      <c r="C1475" s="25">
        <v>11507</v>
      </c>
      <c r="F1475" s="1">
        <v>8079</v>
      </c>
      <c r="G1475" s="47">
        <f>H1475</f>
        <v>5497</v>
      </c>
      <c r="H1475" s="1">
        <v>5497</v>
      </c>
      <c r="I1475" s="2" t="str">
        <f t="shared" si="439"/>
        <v/>
      </c>
      <c r="J1475" s="2">
        <f t="shared" si="440"/>
        <v>0.6804059908404505</v>
      </c>
      <c r="K1475" s="10" t="e">
        <f t="shared" si="449"/>
        <v>#N/A</v>
      </c>
      <c r="L1475" s="9" t="e">
        <f t="shared" si="450"/>
        <v>#N/A</v>
      </c>
      <c r="M1475" s="8" t="e">
        <f t="shared" si="451"/>
        <v>#N/A</v>
      </c>
      <c r="N1475" s="2" t="str">
        <f t="shared" si="452"/>
        <v>-</v>
      </c>
      <c r="O1475" s="2" t="str">
        <f t="shared" si="453"/>
        <v>-</v>
      </c>
      <c r="P1475" s="2" t="str">
        <f t="shared" si="454"/>
        <v>-</v>
      </c>
      <c r="Q1475" s="2" t="str">
        <f t="shared" si="455"/>
        <v>-</v>
      </c>
      <c r="AR1475" t="s">
        <v>3053</v>
      </c>
      <c r="AS1475" t="s">
        <v>1947</v>
      </c>
      <c r="AT1475" t="e">
        <f>#REF!</f>
        <v>#REF!</v>
      </c>
      <c r="AV1475" s="40">
        <v>28</v>
      </c>
      <c r="AW1475" s="42">
        <v>97</v>
      </c>
      <c r="AX1475" s="44">
        <f t="shared" si="438"/>
        <v>28097</v>
      </c>
      <c r="AY1475">
        <v>2</v>
      </c>
      <c r="AZ1475" s="7" t="s">
        <v>4546</v>
      </c>
    </row>
    <row r="1476" spans="1:52" hidden="1" outlineLevel="1">
      <c r="A1476" t="s">
        <v>1728</v>
      </c>
      <c r="B1476" t="s">
        <v>1947</v>
      </c>
      <c r="C1476" s="25">
        <v>29139</v>
      </c>
      <c r="F1476" s="1">
        <v>16079</v>
      </c>
      <c r="G1476" s="1">
        <v>12911</v>
      </c>
      <c r="H1476" s="1">
        <v>10419</v>
      </c>
      <c r="I1476" s="2" t="str">
        <f t="shared" si="439"/>
        <v/>
      </c>
      <c r="J1476" s="2">
        <f t="shared" si="440"/>
        <v>0.64798805895889044</v>
      </c>
      <c r="K1476" s="10" t="e">
        <f t="shared" si="449"/>
        <v>#N/A</v>
      </c>
      <c r="L1476" s="9" t="e">
        <f t="shared" si="450"/>
        <v>#N/A</v>
      </c>
      <c r="M1476" s="8" t="e">
        <f t="shared" si="451"/>
        <v>#N/A</v>
      </c>
      <c r="N1476" s="2" t="str">
        <f t="shared" si="452"/>
        <v>-</v>
      </c>
      <c r="O1476" s="2" t="str">
        <f t="shared" si="453"/>
        <v>-</v>
      </c>
      <c r="P1476" s="2" t="str">
        <f t="shared" si="454"/>
        <v>-</v>
      </c>
      <c r="Q1476" s="2" t="str">
        <f t="shared" si="455"/>
        <v>-</v>
      </c>
      <c r="AR1476" t="s">
        <v>1728</v>
      </c>
      <c r="AS1476" t="s">
        <v>1947</v>
      </c>
      <c r="AT1476" t="e">
        <f>#REF!</f>
        <v>#REF!</v>
      </c>
      <c r="AV1476" s="40">
        <v>28</v>
      </c>
      <c r="AW1476" s="42">
        <v>99</v>
      </c>
      <c r="AX1476" s="44">
        <f t="shared" ref="AX1476:AX1539" si="456">AV1476*1000+AW1476</f>
        <v>28099</v>
      </c>
      <c r="AY1476">
        <v>3</v>
      </c>
      <c r="AZ1476" s="7" t="s">
        <v>4546</v>
      </c>
    </row>
    <row r="1477" spans="1:52" hidden="1" outlineLevel="1">
      <c r="A1477" t="s">
        <v>1014</v>
      </c>
      <c r="B1477" t="s">
        <v>1947</v>
      </c>
      <c r="C1477" s="25">
        <v>21535</v>
      </c>
      <c r="F1477" s="1">
        <v>13973</v>
      </c>
      <c r="G1477" s="1">
        <v>9509</v>
      </c>
      <c r="H1477" s="1">
        <v>8488</v>
      </c>
      <c r="I1477" s="2" t="str">
        <f t="shared" si="439"/>
        <v/>
      </c>
      <c r="J1477" s="2">
        <f t="shared" si="440"/>
        <v>0.60745723896085302</v>
      </c>
      <c r="K1477" s="10" t="e">
        <f t="shared" si="449"/>
        <v>#N/A</v>
      </c>
      <c r="L1477" s="9" t="e">
        <f t="shared" si="450"/>
        <v>#N/A</v>
      </c>
      <c r="M1477" s="8" t="e">
        <f t="shared" si="451"/>
        <v>#N/A</v>
      </c>
      <c r="N1477" s="2" t="str">
        <f t="shared" si="452"/>
        <v>-</v>
      </c>
      <c r="O1477" s="2" t="str">
        <f t="shared" si="453"/>
        <v>-</v>
      </c>
      <c r="P1477" s="2" t="str">
        <f t="shared" si="454"/>
        <v>-</v>
      </c>
      <c r="Q1477" s="2" t="str">
        <f t="shared" si="455"/>
        <v>-</v>
      </c>
      <c r="AR1477" t="s">
        <v>1014</v>
      </c>
      <c r="AS1477" t="s">
        <v>1947</v>
      </c>
      <c r="AT1477" t="e">
        <f>#REF!</f>
        <v>#REF!</v>
      </c>
      <c r="AV1477" s="40">
        <v>28</v>
      </c>
      <c r="AW1477" s="42">
        <v>101</v>
      </c>
      <c r="AX1477" s="44">
        <f t="shared" si="456"/>
        <v>28101</v>
      </c>
      <c r="AY1477">
        <v>3</v>
      </c>
      <c r="AZ1477" s="7" t="s">
        <v>4546</v>
      </c>
    </row>
    <row r="1478" spans="1:52" hidden="1" outlineLevel="1">
      <c r="A1478" t="s">
        <v>1821</v>
      </c>
      <c r="B1478" t="s">
        <v>1947</v>
      </c>
      <c r="C1478" s="25">
        <v>12056</v>
      </c>
      <c r="F1478" s="1">
        <v>10692</v>
      </c>
      <c r="G1478" s="47">
        <f>H1478</f>
        <v>6097</v>
      </c>
      <c r="H1478" s="1">
        <v>6097</v>
      </c>
      <c r="I1478" s="2" t="str">
        <f t="shared" si="439"/>
        <v/>
      </c>
      <c r="J1478" s="2">
        <f t="shared" si="440"/>
        <v>0.57023943135054245</v>
      </c>
      <c r="K1478" s="10" t="e">
        <f t="shared" si="449"/>
        <v>#N/A</v>
      </c>
      <c r="L1478" s="9" t="e">
        <f t="shared" si="450"/>
        <v>#N/A</v>
      </c>
      <c r="M1478" s="8" t="e">
        <f t="shared" si="451"/>
        <v>#N/A</v>
      </c>
      <c r="N1478" s="2" t="str">
        <f t="shared" si="452"/>
        <v>-</v>
      </c>
      <c r="O1478" s="2" t="str">
        <f t="shared" si="453"/>
        <v>-</v>
      </c>
      <c r="P1478" s="2" t="str">
        <f t="shared" si="454"/>
        <v>-</v>
      </c>
      <c r="Q1478" s="2" t="str">
        <f t="shared" si="455"/>
        <v>-</v>
      </c>
      <c r="AR1478" t="s">
        <v>1821</v>
      </c>
      <c r="AS1478" t="s">
        <v>1947</v>
      </c>
      <c r="AT1478" t="e">
        <f>#REF!</f>
        <v>#REF!</v>
      </c>
      <c r="AV1478" s="40">
        <v>28</v>
      </c>
      <c r="AW1478" s="42">
        <v>103</v>
      </c>
      <c r="AX1478" s="44">
        <f t="shared" si="456"/>
        <v>28103</v>
      </c>
      <c r="AY1478">
        <v>3</v>
      </c>
      <c r="AZ1478" s="7" t="s">
        <v>4546</v>
      </c>
    </row>
    <row r="1479" spans="1:52" hidden="1" outlineLevel="1">
      <c r="A1479" t="s">
        <v>1640</v>
      </c>
      <c r="B1479" t="s">
        <v>1947</v>
      </c>
      <c r="C1479" s="25">
        <v>43382</v>
      </c>
      <c r="F1479" s="1">
        <v>25302</v>
      </c>
      <c r="G1479" s="1">
        <v>16467</v>
      </c>
      <c r="H1479" s="1">
        <v>16290</v>
      </c>
      <c r="I1479" s="2" t="str">
        <f t="shared" ref="I1479:I1542" si="457">IF(D1479&gt;0,H1479/D1479,"")</f>
        <v/>
      </c>
      <c r="J1479" s="2">
        <f t="shared" ref="J1479:J1542" si="458">IF(F1479&gt;0,H1479/F1479,"")</f>
        <v>0.64382262271757174</v>
      </c>
      <c r="K1479" s="10" t="e">
        <f t="shared" si="449"/>
        <v>#N/A</v>
      </c>
      <c r="L1479" s="9" t="e">
        <f t="shared" si="450"/>
        <v>#N/A</v>
      </c>
      <c r="M1479" s="8" t="e">
        <f t="shared" si="451"/>
        <v>#N/A</v>
      </c>
      <c r="N1479" s="2" t="str">
        <f t="shared" si="452"/>
        <v>-</v>
      </c>
      <c r="O1479" s="2" t="str">
        <f t="shared" si="453"/>
        <v>-</v>
      </c>
      <c r="P1479" s="2" t="str">
        <f t="shared" si="454"/>
        <v>-</v>
      </c>
      <c r="Q1479" s="2" t="str">
        <f t="shared" si="455"/>
        <v>-</v>
      </c>
      <c r="AR1479" t="s">
        <v>1640</v>
      </c>
      <c r="AS1479" t="s">
        <v>1947</v>
      </c>
      <c r="AT1479" t="e">
        <f>#REF!</f>
        <v>#REF!</v>
      </c>
      <c r="AV1479" s="40">
        <v>28</v>
      </c>
      <c r="AW1479" s="42">
        <v>105</v>
      </c>
      <c r="AX1479" s="44">
        <f t="shared" si="456"/>
        <v>28105</v>
      </c>
      <c r="AY1479">
        <v>3</v>
      </c>
      <c r="AZ1479" s="7" t="s">
        <v>4546</v>
      </c>
    </row>
    <row r="1480" spans="1:52" hidden="1" outlineLevel="1">
      <c r="A1480" t="s">
        <v>1748</v>
      </c>
      <c r="B1480" t="s">
        <v>1947</v>
      </c>
      <c r="C1480" s="25">
        <v>34701</v>
      </c>
      <c r="F1480" s="1">
        <v>21624</v>
      </c>
      <c r="G1480" s="1">
        <v>14749</v>
      </c>
      <c r="H1480" s="1">
        <v>13440</v>
      </c>
      <c r="I1480" s="2" t="str">
        <f t="shared" si="457"/>
        <v/>
      </c>
      <c r="J1480" s="2">
        <f t="shared" si="458"/>
        <v>0.6215316315205327</v>
      </c>
      <c r="K1480" s="10" t="e">
        <f t="shared" si="449"/>
        <v>#N/A</v>
      </c>
      <c r="L1480" s="9" t="e">
        <f t="shared" si="450"/>
        <v>#N/A</v>
      </c>
      <c r="M1480" s="8" t="e">
        <f t="shared" si="451"/>
        <v>#N/A</v>
      </c>
      <c r="N1480" s="2" t="str">
        <f t="shared" si="452"/>
        <v>-</v>
      </c>
      <c r="O1480" s="2" t="str">
        <f t="shared" si="453"/>
        <v>-</v>
      </c>
      <c r="P1480" s="2" t="str">
        <f t="shared" si="454"/>
        <v>-</v>
      </c>
      <c r="Q1480" s="2" t="str">
        <f t="shared" si="455"/>
        <v>-</v>
      </c>
      <c r="AR1480" t="s">
        <v>1748</v>
      </c>
      <c r="AS1480" t="s">
        <v>1947</v>
      </c>
      <c r="AT1480" t="e">
        <f>#REF!</f>
        <v>#REF!</v>
      </c>
      <c r="AV1480" s="40">
        <v>28</v>
      </c>
      <c r="AW1480" s="42">
        <v>107</v>
      </c>
      <c r="AX1480" s="44">
        <f t="shared" si="456"/>
        <v>28107</v>
      </c>
      <c r="AY1480">
        <v>1</v>
      </c>
      <c r="AZ1480" s="7" t="s">
        <v>4546</v>
      </c>
    </row>
    <row r="1481" spans="1:52" hidden="1" outlineLevel="1">
      <c r="A1481" t="s">
        <v>2491</v>
      </c>
      <c r="B1481" t="s">
        <v>1947</v>
      </c>
      <c r="C1481" s="25">
        <v>50624</v>
      </c>
      <c r="F1481" s="1">
        <v>30141</v>
      </c>
      <c r="G1481" s="47">
        <f>H1481</f>
        <v>19487</v>
      </c>
      <c r="H1481" s="1">
        <v>19487</v>
      </c>
      <c r="I1481" s="2" t="str">
        <f t="shared" si="457"/>
        <v/>
      </c>
      <c r="J1481" s="2">
        <f t="shared" si="458"/>
        <v>0.64652798513652499</v>
      </c>
      <c r="K1481" s="10" t="e">
        <f t="shared" si="449"/>
        <v>#N/A</v>
      </c>
      <c r="L1481" s="9" t="e">
        <f t="shared" si="450"/>
        <v>#N/A</v>
      </c>
      <c r="M1481" s="8" t="e">
        <f t="shared" si="451"/>
        <v>#N/A</v>
      </c>
      <c r="N1481" s="2" t="str">
        <f t="shared" si="452"/>
        <v>-</v>
      </c>
      <c r="O1481" s="2" t="str">
        <f t="shared" si="453"/>
        <v>-</v>
      </c>
      <c r="P1481" s="2" t="str">
        <f t="shared" si="454"/>
        <v>-</v>
      </c>
      <c r="Q1481" s="2" t="str">
        <f t="shared" si="455"/>
        <v>-</v>
      </c>
      <c r="AR1481" t="s">
        <v>2491</v>
      </c>
      <c r="AS1481" t="s">
        <v>1947</v>
      </c>
      <c r="AT1481" t="e">
        <f>#REF!</f>
        <v>#REF!</v>
      </c>
      <c r="AV1481" s="40">
        <v>28</v>
      </c>
      <c r="AW1481" s="42">
        <v>109</v>
      </c>
      <c r="AX1481" s="44">
        <f t="shared" si="456"/>
        <v>28109</v>
      </c>
      <c r="AY1481">
        <v>4</v>
      </c>
      <c r="AZ1481" s="7" t="s">
        <v>4546</v>
      </c>
    </row>
    <row r="1482" spans="1:52" hidden="1" outlineLevel="1">
      <c r="A1482" t="s">
        <v>2738</v>
      </c>
      <c r="B1482" t="s">
        <v>1947</v>
      </c>
      <c r="C1482" s="25">
        <v>12233</v>
      </c>
      <c r="F1482" s="1">
        <v>9530</v>
      </c>
      <c r="G1482" s="1">
        <v>5070</v>
      </c>
      <c r="H1482" s="1">
        <v>5030</v>
      </c>
      <c r="I1482" s="2" t="str">
        <f t="shared" si="457"/>
        <v/>
      </c>
      <c r="J1482" s="2">
        <f t="shared" si="458"/>
        <v>0.52780692549842601</v>
      </c>
      <c r="K1482" s="10" t="e">
        <f t="shared" si="449"/>
        <v>#N/A</v>
      </c>
      <c r="L1482" s="9" t="e">
        <f t="shared" si="450"/>
        <v>#N/A</v>
      </c>
      <c r="M1482" s="8" t="e">
        <f t="shared" si="451"/>
        <v>#N/A</v>
      </c>
      <c r="N1482" s="2" t="str">
        <f t="shared" si="452"/>
        <v>-</v>
      </c>
      <c r="O1482" s="2" t="str">
        <f t="shared" si="453"/>
        <v>-</v>
      </c>
      <c r="P1482" s="2" t="str">
        <f t="shared" si="454"/>
        <v>-</v>
      </c>
      <c r="Q1482" s="2" t="str">
        <f t="shared" si="455"/>
        <v>-</v>
      </c>
      <c r="AR1482" t="s">
        <v>2738</v>
      </c>
      <c r="AS1482" t="s">
        <v>1947</v>
      </c>
      <c r="AT1482" t="e">
        <f>#REF!</f>
        <v>#REF!</v>
      </c>
      <c r="AV1482" s="40">
        <v>28</v>
      </c>
      <c r="AW1482" s="42">
        <v>111</v>
      </c>
      <c r="AX1482" s="44">
        <f t="shared" si="456"/>
        <v>28111</v>
      </c>
      <c r="AY1482">
        <v>4</v>
      </c>
      <c r="AZ1482" s="7" t="s">
        <v>4546</v>
      </c>
    </row>
    <row r="1483" spans="1:52" hidden="1" outlineLevel="1">
      <c r="A1483" t="s">
        <v>2420</v>
      </c>
      <c r="B1483" t="s">
        <v>1947</v>
      </c>
      <c r="C1483" s="25">
        <v>38700</v>
      </c>
      <c r="F1483" s="1">
        <v>24833</v>
      </c>
      <c r="G1483" s="47">
        <f>H1483</f>
        <v>16632</v>
      </c>
      <c r="H1483" s="1">
        <v>16632</v>
      </c>
      <c r="I1483" s="2" t="str">
        <f t="shared" si="457"/>
        <v/>
      </c>
      <c r="J1483" s="2">
        <f t="shared" si="458"/>
        <v>0.66975395642894531</v>
      </c>
      <c r="K1483" s="10" t="e">
        <f t="shared" si="449"/>
        <v>#N/A</v>
      </c>
      <c r="L1483" s="9" t="e">
        <f t="shared" si="450"/>
        <v>#N/A</v>
      </c>
      <c r="M1483" s="8" t="e">
        <f t="shared" si="451"/>
        <v>#N/A</v>
      </c>
      <c r="N1483" s="2" t="str">
        <f t="shared" si="452"/>
        <v>-</v>
      </c>
      <c r="O1483" s="2" t="str">
        <f t="shared" si="453"/>
        <v>-</v>
      </c>
      <c r="P1483" s="2" t="str">
        <f t="shared" si="454"/>
        <v>-</v>
      </c>
      <c r="Q1483" s="2" t="str">
        <f t="shared" si="455"/>
        <v>-</v>
      </c>
      <c r="AR1483" t="s">
        <v>2420</v>
      </c>
      <c r="AS1483" t="s">
        <v>1947</v>
      </c>
      <c r="AT1483" t="e">
        <f>#REF!</f>
        <v>#REF!</v>
      </c>
      <c r="AV1483" s="40">
        <v>28</v>
      </c>
      <c r="AW1483" s="42">
        <v>113</v>
      </c>
      <c r="AX1483" s="44">
        <f t="shared" si="456"/>
        <v>28113</v>
      </c>
      <c r="AY1483">
        <v>3</v>
      </c>
      <c r="AZ1483" s="7" t="s">
        <v>4546</v>
      </c>
    </row>
    <row r="1484" spans="1:52" hidden="1" outlineLevel="1">
      <c r="A1484" t="s">
        <v>2492</v>
      </c>
      <c r="B1484" t="s">
        <v>1947</v>
      </c>
      <c r="C1484" s="25">
        <v>28276</v>
      </c>
      <c r="F1484" s="1">
        <v>17724</v>
      </c>
      <c r="G1484" s="47">
        <f>H1484</f>
        <v>11240</v>
      </c>
      <c r="H1484" s="1">
        <v>11240</v>
      </c>
      <c r="I1484" s="2" t="str">
        <f t="shared" si="457"/>
        <v/>
      </c>
      <c r="J1484" s="2">
        <f t="shared" si="458"/>
        <v>0.63416835928684268</v>
      </c>
      <c r="K1484" s="10" t="e">
        <f t="shared" si="449"/>
        <v>#N/A</v>
      </c>
      <c r="L1484" s="9" t="e">
        <f t="shared" si="450"/>
        <v>#N/A</v>
      </c>
      <c r="M1484" s="8" t="e">
        <f t="shared" si="451"/>
        <v>#N/A</v>
      </c>
      <c r="N1484" s="2" t="str">
        <f t="shared" si="452"/>
        <v>-</v>
      </c>
      <c r="O1484" s="2" t="str">
        <f t="shared" si="453"/>
        <v>-</v>
      </c>
      <c r="P1484" s="2" t="str">
        <f t="shared" si="454"/>
        <v>-</v>
      </c>
      <c r="Q1484" s="2" t="str">
        <f t="shared" si="455"/>
        <v>-</v>
      </c>
      <c r="AR1484" t="s">
        <v>2492</v>
      </c>
      <c r="AS1484" t="s">
        <v>1947</v>
      </c>
      <c r="AT1484" t="e">
        <f>#REF!</f>
        <v>#REF!</v>
      </c>
      <c r="AV1484" s="40">
        <v>28</v>
      </c>
      <c r="AW1484" s="42">
        <v>115</v>
      </c>
      <c r="AX1484" s="44">
        <f t="shared" si="456"/>
        <v>28115</v>
      </c>
      <c r="AY1484">
        <v>1</v>
      </c>
      <c r="AZ1484" s="7" t="s">
        <v>4546</v>
      </c>
    </row>
    <row r="1485" spans="1:52" hidden="1" outlineLevel="1">
      <c r="A1485" t="s">
        <v>1946</v>
      </c>
      <c r="B1485" t="s">
        <v>1947</v>
      </c>
      <c r="C1485" s="25">
        <v>25568</v>
      </c>
      <c r="F1485" s="1">
        <v>18152</v>
      </c>
      <c r="G1485" s="1">
        <v>10552</v>
      </c>
      <c r="H1485" s="1">
        <v>9932</v>
      </c>
      <c r="I1485" s="2" t="str">
        <f t="shared" si="457"/>
        <v/>
      </c>
      <c r="J1485" s="2">
        <f t="shared" si="458"/>
        <v>0.54715733803437638</v>
      </c>
      <c r="K1485" s="10" t="e">
        <f t="shared" si="449"/>
        <v>#N/A</v>
      </c>
      <c r="L1485" s="9" t="e">
        <f t="shared" si="450"/>
        <v>#N/A</v>
      </c>
      <c r="M1485" s="8" t="e">
        <f t="shared" si="451"/>
        <v>#N/A</v>
      </c>
      <c r="N1485" s="2" t="str">
        <f t="shared" si="452"/>
        <v>-</v>
      </c>
      <c r="O1485" s="2" t="str">
        <f t="shared" si="453"/>
        <v>-</v>
      </c>
      <c r="P1485" s="2" t="str">
        <f t="shared" si="454"/>
        <v>-</v>
      </c>
      <c r="Q1485" s="2" t="str">
        <f t="shared" si="455"/>
        <v>-</v>
      </c>
      <c r="AR1485" t="s">
        <v>1946</v>
      </c>
      <c r="AS1485" t="s">
        <v>1947</v>
      </c>
      <c r="AT1485" t="e">
        <f>#REF!</f>
        <v>#REF!</v>
      </c>
      <c r="AV1485" s="40">
        <v>28</v>
      </c>
      <c r="AW1485" s="42">
        <v>117</v>
      </c>
      <c r="AX1485" s="44">
        <f t="shared" si="456"/>
        <v>28117</v>
      </c>
      <c r="AY1485">
        <v>1</v>
      </c>
      <c r="AZ1485" s="7" t="s">
        <v>4546</v>
      </c>
    </row>
    <row r="1486" spans="1:52" hidden="1" outlineLevel="1">
      <c r="A1486" t="s">
        <v>1164</v>
      </c>
      <c r="B1486" t="s">
        <v>1947</v>
      </c>
      <c r="C1486" s="25">
        <v>9494</v>
      </c>
      <c r="F1486" s="1">
        <v>6970</v>
      </c>
      <c r="G1486" s="1">
        <v>3701</v>
      </c>
      <c r="H1486" s="1">
        <v>3418</v>
      </c>
      <c r="I1486" s="2" t="str">
        <f t="shared" si="457"/>
        <v/>
      </c>
      <c r="J1486" s="2">
        <f t="shared" si="458"/>
        <v>0.49038737446197994</v>
      </c>
      <c r="K1486" s="10" t="e">
        <f t="shared" si="449"/>
        <v>#N/A</v>
      </c>
      <c r="L1486" s="9" t="e">
        <f t="shared" si="450"/>
        <v>#N/A</v>
      </c>
      <c r="M1486" s="8" t="e">
        <f t="shared" si="451"/>
        <v>#N/A</v>
      </c>
      <c r="N1486" s="2" t="str">
        <f t="shared" si="452"/>
        <v>-</v>
      </c>
      <c r="O1486" s="2" t="str">
        <f t="shared" si="453"/>
        <v>-</v>
      </c>
      <c r="P1486" s="2" t="str">
        <f t="shared" si="454"/>
        <v>-</v>
      </c>
      <c r="Q1486" s="2" t="str">
        <f t="shared" si="455"/>
        <v>-</v>
      </c>
      <c r="AR1486" t="s">
        <v>1164</v>
      </c>
      <c r="AS1486" t="s">
        <v>1947</v>
      </c>
      <c r="AT1486" t="e">
        <f>#REF!</f>
        <v>#REF!</v>
      </c>
      <c r="AV1486" s="40">
        <v>28</v>
      </c>
      <c r="AW1486" s="42">
        <v>119</v>
      </c>
      <c r="AX1486" s="44">
        <f t="shared" si="456"/>
        <v>28119</v>
      </c>
      <c r="AY1486">
        <v>2</v>
      </c>
      <c r="AZ1486" s="7" t="s">
        <v>4546</v>
      </c>
    </row>
    <row r="1487" spans="1:52" hidden="1" outlineLevel="1">
      <c r="A1487" t="s">
        <v>2571</v>
      </c>
      <c r="B1487" t="s">
        <v>1947</v>
      </c>
      <c r="C1487" s="25">
        <v>127232</v>
      </c>
      <c r="F1487" s="1">
        <v>73037</v>
      </c>
      <c r="G1487" s="47">
        <f>H1487</f>
        <v>54726</v>
      </c>
      <c r="H1487" s="1">
        <v>54726</v>
      </c>
      <c r="I1487" s="2" t="str">
        <f t="shared" si="457"/>
        <v/>
      </c>
      <c r="J1487" s="2">
        <f t="shared" si="458"/>
        <v>0.74929145501595085</v>
      </c>
      <c r="K1487" s="10" t="e">
        <f t="shared" si="449"/>
        <v>#N/A</v>
      </c>
      <c r="L1487" s="9" t="e">
        <f t="shared" si="450"/>
        <v>#N/A</v>
      </c>
      <c r="M1487" s="8" t="e">
        <f t="shared" si="451"/>
        <v>#N/A</v>
      </c>
      <c r="N1487" s="2" t="str">
        <f t="shared" si="452"/>
        <v>-</v>
      </c>
      <c r="O1487" s="2" t="str">
        <f t="shared" si="453"/>
        <v>-</v>
      </c>
      <c r="P1487" s="2" t="str">
        <f t="shared" si="454"/>
        <v>-</v>
      </c>
      <c r="Q1487" s="2" t="str">
        <f t="shared" si="455"/>
        <v>-</v>
      </c>
      <c r="AR1487" t="s">
        <v>2571</v>
      </c>
      <c r="AS1487" t="s">
        <v>1947</v>
      </c>
      <c r="AT1487" t="e">
        <f>#REF!</f>
        <v>#REF!</v>
      </c>
      <c r="AV1487" s="40">
        <v>28</v>
      </c>
      <c r="AW1487" s="42">
        <v>121</v>
      </c>
      <c r="AX1487" s="44">
        <f t="shared" si="456"/>
        <v>28121</v>
      </c>
      <c r="AY1487">
        <v>3</v>
      </c>
      <c r="AZ1487" s="7" t="s">
        <v>4546</v>
      </c>
    </row>
    <row r="1488" spans="1:52" hidden="1" outlineLevel="1">
      <c r="A1488" t="s">
        <v>6</v>
      </c>
      <c r="B1488" t="s">
        <v>1947</v>
      </c>
      <c r="C1488" s="25">
        <v>28097</v>
      </c>
      <c r="F1488" s="1">
        <v>22904</v>
      </c>
      <c r="G1488" s="1">
        <v>10581</v>
      </c>
      <c r="H1488" s="1">
        <v>10228</v>
      </c>
      <c r="I1488" s="2" t="str">
        <f t="shared" si="457"/>
        <v/>
      </c>
      <c r="J1488" s="2">
        <f t="shared" si="458"/>
        <v>0.44655955291652111</v>
      </c>
      <c r="K1488" s="10" t="e">
        <f t="shared" si="449"/>
        <v>#N/A</v>
      </c>
      <c r="L1488" s="9" t="e">
        <f t="shared" si="450"/>
        <v>#N/A</v>
      </c>
      <c r="M1488" s="8" t="e">
        <f t="shared" si="451"/>
        <v>#N/A</v>
      </c>
      <c r="N1488" s="2" t="str">
        <f t="shared" si="452"/>
        <v>-</v>
      </c>
      <c r="O1488" s="2" t="str">
        <f t="shared" si="453"/>
        <v>-</v>
      </c>
      <c r="P1488" s="2" t="str">
        <f t="shared" si="454"/>
        <v>-</v>
      </c>
      <c r="Q1488" s="2" t="str">
        <f t="shared" si="455"/>
        <v>-</v>
      </c>
      <c r="AR1488" t="s">
        <v>6</v>
      </c>
      <c r="AS1488" t="s">
        <v>1947</v>
      </c>
      <c r="AT1488" t="e">
        <f>#REF!</f>
        <v>#REF!</v>
      </c>
      <c r="AV1488" s="40">
        <v>28</v>
      </c>
      <c r="AW1488" s="42">
        <v>123</v>
      </c>
      <c r="AX1488" s="44">
        <f t="shared" si="456"/>
        <v>28123</v>
      </c>
      <c r="AY1488">
        <v>3</v>
      </c>
      <c r="AZ1488" s="7" t="s">
        <v>4546</v>
      </c>
    </row>
    <row r="1489" spans="1:52" hidden="1" outlineLevel="1">
      <c r="A1489" t="s">
        <v>2572</v>
      </c>
      <c r="B1489" t="s">
        <v>1947</v>
      </c>
      <c r="C1489" s="25">
        <v>5845</v>
      </c>
      <c r="F1489" s="1">
        <v>6296</v>
      </c>
      <c r="G1489" s="47">
        <f>H1489</f>
        <v>3093</v>
      </c>
      <c r="H1489" s="1">
        <v>3093</v>
      </c>
      <c r="I1489" s="2" t="str">
        <f t="shared" si="457"/>
        <v/>
      </c>
      <c r="J1489" s="2">
        <f t="shared" si="458"/>
        <v>0.49126429479034306</v>
      </c>
      <c r="K1489" s="10" t="e">
        <f t="shared" si="449"/>
        <v>#N/A</v>
      </c>
      <c r="L1489" s="9" t="e">
        <f t="shared" si="450"/>
        <v>#N/A</v>
      </c>
      <c r="M1489" s="8" t="e">
        <f t="shared" si="451"/>
        <v>#N/A</v>
      </c>
      <c r="N1489" s="2" t="str">
        <f t="shared" si="452"/>
        <v>-</v>
      </c>
      <c r="O1489" s="2" t="str">
        <f t="shared" si="453"/>
        <v>-</v>
      </c>
      <c r="P1489" s="2" t="str">
        <f t="shared" si="454"/>
        <v>-</v>
      </c>
      <c r="Q1489" s="2" t="str">
        <f t="shared" si="455"/>
        <v>-</v>
      </c>
      <c r="AR1489" t="s">
        <v>2572</v>
      </c>
      <c r="AS1489" t="s">
        <v>1947</v>
      </c>
      <c r="AT1489" t="e">
        <f>#REF!</f>
        <v>#REF!</v>
      </c>
      <c r="AV1489" s="40">
        <v>28</v>
      </c>
      <c r="AW1489" s="42">
        <v>125</v>
      </c>
      <c r="AX1489" s="44">
        <f t="shared" si="456"/>
        <v>28125</v>
      </c>
      <c r="AY1489">
        <v>2</v>
      </c>
      <c r="AZ1489" s="7" t="s">
        <v>4546</v>
      </c>
    </row>
    <row r="1490" spans="1:52" hidden="1" outlineLevel="1">
      <c r="A1490" t="s">
        <v>358</v>
      </c>
      <c r="B1490" t="s">
        <v>1947</v>
      </c>
      <c r="C1490" s="25">
        <v>27362</v>
      </c>
      <c r="F1490" s="1">
        <v>19640</v>
      </c>
      <c r="G1490" s="1">
        <v>11214</v>
      </c>
      <c r="H1490" s="1">
        <v>10474</v>
      </c>
      <c r="I1490" s="2" t="str">
        <f t="shared" si="457"/>
        <v/>
      </c>
      <c r="J1490" s="2">
        <f t="shared" si="458"/>
        <v>0.53329938900203666</v>
      </c>
      <c r="K1490" s="10" t="e">
        <f t="shared" si="449"/>
        <v>#N/A</v>
      </c>
      <c r="L1490" s="9" t="e">
        <f t="shared" si="450"/>
        <v>#N/A</v>
      </c>
      <c r="M1490" s="8" t="e">
        <f t="shared" si="451"/>
        <v>#N/A</v>
      </c>
      <c r="N1490" s="2" t="str">
        <f t="shared" si="452"/>
        <v>-</v>
      </c>
      <c r="O1490" s="2" t="str">
        <f t="shared" si="453"/>
        <v>-</v>
      </c>
      <c r="P1490" s="2" t="str">
        <f t="shared" si="454"/>
        <v>-</v>
      </c>
      <c r="Q1490" s="2" t="str">
        <f t="shared" si="455"/>
        <v>-</v>
      </c>
      <c r="AR1490" t="s">
        <v>358</v>
      </c>
      <c r="AS1490" t="s">
        <v>1947</v>
      </c>
      <c r="AT1490" t="e">
        <f>#REF!</f>
        <v>#REF!</v>
      </c>
      <c r="AV1490" s="40">
        <v>28</v>
      </c>
      <c r="AW1490" s="42">
        <v>127</v>
      </c>
      <c r="AX1490" s="44">
        <f t="shared" si="456"/>
        <v>28127</v>
      </c>
      <c r="AY1490">
        <v>3</v>
      </c>
      <c r="AZ1490" s="7" t="s">
        <v>4546</v>
      </c>
    </row>
    <row r="1491" spans="1:52" hidden="1" outlineLevel="1">
      <c r="A1491" t="s">
        <v>3698</v>
      </c>
      <c r="B1491" t="s">
        <v>1947</v>
      </c>
      <c r="C1491" s="25">
        <v>16126</v>
      </c>
      <c r="F1491" s="1">
        <v>12168</v>
      </c>
      <c r="G1491" s="1">
        <v>7675</v>
      </c>
      <c r="H1491" s="1">
        <v>7120</v>
      </c>
      <c r="I1491" s="2" t="str">
        <f t="shared" si="457"/>
        <v/>
      </c>
      <c r="J1491" s="2">
        <f t="shared" si="458"/>
        <v>0.58514135437212356</v>
      </c>
      <c r="K1491" s="10" t="e">
        <f t="shared" ref="K1491:K1509" si="459">RANK(R1491,R1491:AO1491)</f>
        <v>#N/A</v>
      </c>
      <c r="L1491" s="9" t="e">
        <f t="shared" ref="L1491:L1509" si="460">RANK(S1491,R1491:AO1491)</f>
        <v>#N/A</v>
      </c>
      <c r="M1491" s="8" t="e">
        <f t="shared" ref="M1491:M1509" si="461">RANK(T1491,R1491:AO1491)</f>
        <v>#N/A</v>
      </c>
      <c r="N1491" s="2" t="str">
        <f t="shared" ref="N1491:N1509" si="462">IF(SUM($R1491:$AN1491)=0,"-",R1491/SUM($R1491:$AN1491))</f>
        <v>-</v>
      </c>
      <c r="O1491" s="2" t="str">
        <f t="shared" ref="O1491:O1509" si="463">IF(SUM($R1491:$AN1491)=0,"-",S1491/SUM($R1491:$AN1491))</f>
        <v>-</v>
      </c>
      <c r="P1491" s="2" t="str">
        <f t="shared" ref="P1491:P1509" si="464">IF(SUM($R1491:$AN1491)=0,"-",T1491/SUM($R1491:$AN1491))</f>
        <v>-</v>
      </c>
      <c r="Q1491" s="2" t="str">
        <f t="shared" ref="Q1491:Q1509" si="465">IF(SUM($R1491:$AN1491)=0,"-",(1-N1491-O1491-P1491))</f>
        <v>-</v>
      </c>
      <c r="AR1491" t="s">
        <v>3698</v>
      </c>
      <c r="AS1491" t="s">
        <v>1947</v>
      </c>
      <c r="AT1491" t="e">
        <f>#REF!</f>
        <v>#REF!</v>
      </c>
      <c r="AV1491" s="40">
        <v>28</v>
      </c>
      <c r="AW1491" s="42">
        <v>129</v>
      </c>
      <c r="AX1491" s="44">
        <f t="shared" si="456"/>
        <v>28129</v>
      </c>
      <c r="AY1491">
        <v>3</v>
      </c>
      <c r="AZ1491" s="7" t="s">
        <v>4546</v>
      </c>
    </row>
    <row r="1492" spans="1:52" hidden="1" outlineLevel="1">
      <c r="A1492" t="s">
        <v>1598</v>
      </c>
      <c r="B1492" t="s">
        <v>1947</v>
      </c>
      <c r="C1492" s="25">
        <v>14694</v>
      </c>
      <c r="F1492" s="1">
        <v>8745</v>
      </c>
      <c r="G1492" s="1">
        <v>6010</v>
      </c>
      <c r="H1492" s="1">
        <v>5735</v>
      </c>
      <c r="I1492" s="2" t="str">
        <f t="shared" si="457"/>
        <v/>
      </c>
      <c r="J1492" s="2">
        <f t="shared" si="458"/>
        <v>0.65580331618067467</v>
      </c>
      <c r="K1492" s="10" t="e">
        <f t="shared" si="459"/>
        <v>#N/A</v>
      </c>
      <c r="L1492" s="9" t="e">
        <f t="shared" si="460"/>
        <v>#N/A</v>
      </c>
      <c r="M1492" s="8" t="e">
        <f t="shared" si="461"/>
        <v>#N/A</v>
      </c>
      <c r="N1492" s="2" t="str">
        <f t="shared" si="462"/>
        <v>-</v>
      </c>
      <c r="O1492" s="2" t="str">
        <f t="shared" si="463"/>
        <v>-</v>
      </c>
      <c r="P1492" s="2" t="str">
        <f t="shared" si="464"/>
        <v>-</v>
      </c>
      <c r="Q1492" s="2" t="str">
        <f t="shared" si="465"/>
        <v>-</v>
      </c>
      <c r="AR1492" t="s">
        <v>1598</v>
      </c>
      <c r="AS1492" t="s">
        <v>1947</v>
      </c>
      <c r="AT1492" t="e">
        <f>#REF!</f>
        <v>#REF!</v>
      </c>
      <c r="AV1492" s="40">
        <v>28</v>
      </c>
      <c r="AW1492" s="42">
        <v>131</v>
      </c>
      <c r="AX1492" s="44">
        <f t="shared" si="456"/>
        <v>28131</v>
      </c>
      <c r="AY1492">
        <v>4</v>
      </c>
      <c r="AZ1492" s="7" t="s">
        <v>4546</v>
      </c>
    </row>
    <row r="1493" spans="1:52" hidden="1" outlineLevel="1">
      <c r="A1493" t="s">
        <v>768</v>
      </c>
      <c r="B1493" t="s">
        <v>1947</v>
      </c>
      <c r="C1493" s="25">
        <v>32349</v>
      </c>
      <c r="F1493" s="1">
        <v>14795</v>
      </c>
      <c r="G1493" s="1">
        <v>10607</v>
      </c>
      <c r="H1493" s="1">
        <v>10015</v>
      </c>
      <c r="I1493" s="2" t="str">
        <f t="shared" si="457"/>
        <v/>
      </c>
      <c r="J1493" s="2">
        <f t="shared" si="458"/>
        <v>0.67691787766137212</v>
      </c>
      <c r="K1493" s="10" t="e">
        <f t="shared" si="459"/>
        <v>#N/A</v>
      </c>
      <c r="L1493" s="9" t="e">
        <f t="shared" si="460"/>
        <v>#N/A</v>
      </c>
      <c r="M1493" s="8" t="e">
        <f t="shared" si="461"/>
        <v>#N/A</v>
      </c>
      <c r="N1493" s="2" t="str">
        <f t="shared" si="462"/>
        <v>-</v>
      </c>
      <c r="O1493" s="2" t="str">
        <f t="shared" si="463"/>
        <v>-</v>
      </c>
      <c r="P1493" s="2" t="str">
        <f t="shared" si="464"/>
        <v>-</v>
      </c>
      <c r="Q1493" s="2" t="str">
        <f t="shared" si="465"/>
        <v>-</v>
      </c>
      <c r="AR1493" t="s">
        <v>768</v>
      </c>
      <c r="AS1493" t="s">
        <v>1947</v>
      </c>
      <c r="AT1493" t="e">
        <f>#REF!</f>
        <v>#REF!</v>
      </c>
      <c r="AV1493" s="40">
        <v>28</v>
      </c>
      <c r="AW1493" s="42">
        <v>133</v>
      </c>
      <c r="AX1493" s="44">
        <f t="shared" si="456"/>
        <v>28133</v>
      </c>
      <c r="AY1493">
        <v>2</v>
      </c>
      <c r="AZ1493" s="7" t="s">
        <v>4546</v>
      </c>
    </row>
    <row r="1494" spans="1:52" hidden="1" outlineLevel="1">
      <c r="A1494" t="s">
        <v>612</v>
      </c>
      <c r="B1494" t="s">
        <v>1947</v>
      </c>
      <c r="C1494" s="25">
        <v>15249</v>
      </c>
      <c r="F1494" s="1">
        <v>13659</v>
      </c>
      <c r="G1494" s="1">
        <v>6939</v>
      </c>
      <c r="H1494" s="1">
        <v>6217</v>
      </c>
      <c r="I1494" s="2" t="str">
        <f t="shared" si="457"/>
        <v/>
      </c>
      <c r="J1494" s="2">
        <f t="shared" si="458"/>
        <v>0.45515777143275499</v>
      </c>
      <c r="K1494" s="10" t="e">
        <f t="shared" si="459"/>
        <v>#N/A</v>
      </c>
      <c r="L1494" s="9" t="e">
        <f t="shared" si="460"/>
        <v>#N/A</v>
      </c>
      <c r="M1494" s="8" t="e">
        <f t="shared" si="461"/>
        <v>#N/A</v>
      </c>
      <c r="N1494" s="2" t="str">
        <f t="shared" si="462"/>
        <v>-</v>
      </c>
      <c r="O1494" s="2" t="str">
        <f t="shared" si="463"/>
        <v>-</v>
      </c>
      <c r="P1494" s="2" t="str">
        <f t="shared" si="464"/>
        <v>-</v>
      </c>
      <c r="Q1494" s="2" t="str">
        <f t="shared" si="465"/>
        <v>-</v>
      </c>
      <c r="AR1494" t="s">
        <v>612</v>
      </c>
      <c r="AS1494" t="s">
        <v>1947</v>
      </c>
      <c r="AT1494" t="e">
        <f>#REF!</f>
        <v>#REF!</v>
      </c>
      <c r="AV1494" s="40">
        <v>28</v>
      </c>
      <c r="AW1494" s="42">
        <v>135</v>
      </c>
      <c r="AX1494" s="44">
        <f t="shared" si="456"/>
        <v>28135</v>
      </c>
      <c r="AY1494">
        <v>2</v>
      </c>
      <c r="AZ1494" s="7" t="s">
        <v>4546</v>
      </c>
    </row>
    <row r="1495" spans="1:52" hidden="1" outlineLevel="1">
      <c r="A1495" t="s">
        <v>1310</v>
      </c>
      <c r="B1495" t="s">
        <v>1947</v>
      </c>
      <c r="C1495" s="25">
        <v>26599</v>
      </c>
      <c r="F1495" s="1">
        <v>21152</v>
      </c>
      <c r="G1495" s="47">
        <f>H1495</f>
        <v>11167</v>
      </c>
      <c r="H1495" s="1">
        <v>11167</v>
      </c>
      <c r="I1495" s="2" t="str">
        <f t="shared" si="457"/>
        <v/>
      </c>
      <c r="J1495" s="2">
        <f t="shared" si="458"/>
        <v>0.5279406202723147</v>
      </c>
      <c r="K1495" s="10" t="e">
        <f t="shared" si="459"/>
        <v>#N/A</v>
      </c>
      <c r="L1495" s="9" t="e">
        <f t="shared" si="460"/>
        <v>#N/A</v>
      </c>
      <c r="M1495" s="8" t="e">
        <f t="shared" si="461"/>
        <v>#N/A</v>
      </c>
      <c r="N1495" s="2" t="str">
        <f t="shared" si="462"/>
        <v>-</v>
      </c>
      <c r="O1495" s="2" t="str">
        <f t="shared" si="463"/>
        <v>-</v>
      </c>
      <c r="P1495" s="2" t="str">
        <f t="shared" si="464"/>
        <v>-</v>
      </c>
      <c r="Q1495" s="2" t="str">
        <f t="shared" si="465"/>
        <v>-</v>
      </c>
      <c r="AR1495" t="s">
        <v>1310</v>
      </c>
      <c r="AS1495" t="s">
        <v>1947</v>
      </c>
      <c r="AT1495" t="e">
        <f>#REF!</f>
        <v>#REF!</v>
      </c>
      <c r="AV1495" s="40">
        <v>28</v>
      </c>
      <c r="AW1495" s="42">
        <v>137</v>
      </c>
      <c r="AX1495" s="44">
        <f t="shared" si="456"/>
        <v>28137</v>
      </c>
      <c r="AY1495">
        <v>1</v>
      </c>
      <c r="AZ1495" s="7" t="s">
        <v>4546</v>
      </c>
    </row>
    <row r="1496" spans="1:52" hidden="1" outlineLevel="1">
      <c r="A1496" t="s">
        <v>1662</v>
      </c>
      <c r="B1496" t="s">
        <v>1947</v>
      </c>
      <c r="C1496" s="25">
        <v>21261</v>
      </c>
      <c r="F1496" s="1">
        <v>19257</v>
      </c>
      <c r="G1496" s="1">
        <v>9714</v>
      </c>
      <c r="H1496" s="1">
        <v>9275</v>
      </c>
      <c r="I1496" s="2" t="str">
        <f t="shared" si="457"/>
        <v/>
      </c>
      <c r="J1496" s="2">
        <f t="shared" si="458"/>
        <v>0.48164303889494731</v>
      </c>
      <c r="K1496" s="10" t="e">
        <f t="shared" si="459"/>
        <v>#N/A</v>
      </c>
      <c r="L1496" s="9" t="e">
        <f t="shared" si="460"/>
        <v>#N/A</v>
      </c>
      <c r="M1496" s="8" t="e">
        <f t="shared" si="461"/>
        <v>#N/A</v>
      </c>
      <c r="N1496" s="2" t="str">
        <f t="shared" si="462"/>
        <v>-</v>
      </c>
      <c r="O1496" s="2" t="str">
        <f t="shared" si="463"/>
        <v>-</v>
      </c>
      <c r="P1496" s="2" t="str">
        <f t="shared" si="464"/>
        <v>-</v>
      </c>
      <c r="Q1496" s="2" t="str">
        <f t="shared" si="465"/>
        <v>-</v>
      </c>
      <c r="AR1496" t="s">
        <v>1662</v>
      </c>
      <c r="AS1496" t="s">
        <v>1947</v>
      </c>
      <c r="AT1496" t="e">
        <f>#REF!</f>
        <v>#REF!</v>
      </c>
      <c r="AV1496" s="40">
        <v>28</v>
      </c>
      <c r="AW1496" s="42">
        <v>139</v>
      </c>
      <c r="AX1496" s="44">
        <f t="shared" si="456"/>
        <v>28139</v>
      </c>
      <c r="AY1496">
        <v>1</v>
      </c>
      <c r="AZ1496" s="7" t="s">
        <v>4546</v>
      </c>
    </row>
    <row r="1497" spans="1:52" hidden="1" outlineLevel="1">
      <c r="A1497" t="s">
        <v>3143</v>
      </c>
      <c r="B1497" t="s">
        <v>1947</v>
      </c>
      <c r="C1497" s="25">
        <v>19145</v>
      </c>
      <c r="F1497" s="1">
        <v>13246</v>
      </c>
      <c r="G1497" s="1">
        <v>8349</v>
      </c>
      <c r="H1497" s="1">
        <v>8338</v>
      </c>
      <c r="I1497" s="2" t="str">
        <f t="shared" si="457"/>
        <v/>
      </c>
      <c r="J1497" s="2">
        <f t="shared" si="458"/>
        <v>0.62947304846746188</v>
      </c>
      <c r="K1497" s="10" t="e">
        <f t="shared" si="459"/>
        <v>#N/A</v>
      </c>
      <c r="L1497" s="9" t="e">
        <f t="shared" si="460"/>
        <v>#N/A</v>
      </c>
      <c r="M1497" s="8" t="e">
        <f t="shared" si="461"/>
        <v>#N/A</v>
      </c>
      <c r="N1497" s="2" t="str">
        <f t="shared" si="462"/>
        <v>-</v>
      </c>
      <c r="O1497" s="2" t="str">
        <f t="shared" si="463"/>
        <v>-</v>
      </c>
      <c r="P1497" s="2" t="str">
        <f t="shared" si="464"/>
        <v>-</v>
      </c>
      <c r="Q1497" s="2" t="str">
        <f t="shared" si="465"/>
        <v>-</v>
      </c>
      <c r="AR1497" t="s">
        <v>3143</v>
      </c>
      <c r="AS1497" t="s">
        <v>1947</v>
      </c>
      <c r="AT1497" t="e">
        <f>#REF!</f>
        <v>#REF!</v>
      </c>
      <c r="AV1497" s="40">
        <v>28</v>
      </c>
      <c r="AW1497" s="42">
        <v>141</v>
      </c>
      <c r="AX1497" s="44">
        <f t="shared" si="456"/>
        <v>28141</v>
      </c>
      <c r="AY1497">
        <v>1</v>
      </c>
      <c r="AZ1497" s="7" t="s">
        <v>4546</v>
      </c>
    </row>
    <row r="1498" spans="1:52" hidden="1" outlineLevel="1">
      <c r="A1498" t="s">
        <v>2081</v>
      </c>
      <c r="B1498" t="s">
        <v>1947</v>
      </c>
      <c r="C1498" s="25">
        <v>10221</v>
      </c>
      <c r="F1498" s="1">
        <v>7025</v>
      </c>
      <c r="G1498" s="47">
        <f>H1498</f>
        <v>3129</v>
      </c>
      <c r="H1498" s="1">
        <v>3129</v>
      </c>
      <c r="I1498" s="2" t="str">
        <f t="shared" si="457"/>
        <v/>
      </c>
      <c r="J1498" s="2">
        <f t="shared" si="458"/>
        <v>0.44540925266903914</v>
      </c>
      <c r="K1498" s="10" t="e">
        <f t="shared" si="459"/>
        <v>#N/A</v>
      </c>
      <c r="L1498" s="9" t="e">
        <f t="shared" si="460"/>
        <v>#N/A</v>
      </c>
      <c r="M1498" s="8" t="e">
        <f t="shared" si="461"/>
        <v>#N/A</v>
      </c>
      <c r="N1498" s="2" t="str">
        <f t="shared" si="462"/>
        <v>-</v>
      </c>
      <c r="O1498" s="2" t="str">
        <f t="shared" si="463"/>
        <v>-</v>
      </c>
      <c r="P1498" s="2" t="str">
        <f t="shared" si="464"/>
        <v>-</v>
      </c>
      <c r="Q1498" s="2" t="str">
        <f t="shared" si="465"/>
        <v>-</v>
      </c>
      <c r="AR1498" t="s">
        <v>2081</v>
      </c>
      <c r="AS1498" t="s">
        <v>1947</v>
      </c>
      <c r="AT1498" t="e">
        <f>#REF!</f>
        <v>#REF!</v>
      </c>
      <c r="AV1498" s="40">
        <v>28</v>
      </c>
      <c r="AW1498" s="42">
        <v>143</v>
      </c>
      <c r="AX1498" s="44">
        <f t="shared" si="456"/>
        <v>28143</v>
      </c>
      <c r="AY1498">
        <v>2</v>
      </c>
      <c r="AZ1498" s="7" t="s">
        <v>4546</v>
      </c>
    </row>
    <row r="1499" spans="1:52" hidden="1" outlineLevel="1">
      <c r="A1499" t="s">
        <v>170</v>
      </c>
      <c r="B1499" t="s">
        <v>1947</v>
      </c>
      <c r="C1499" s="25">
        <v>26076</v>
      </c>
      <c r="F1499" s="1">
        <v>16603</v>
      </c>
      <c r="G1499" s="47">
        <f>H1499</f>
        <v>10819</v>
      </c>
      <c r="H1499" s="1">
        <v>10819</v>
      </c>
      <c r="I1499" s="2" t="str">
        <f t="shared" si="457"/>
        <v/>
      </c>
      <c r="J1499" s="2">
        <f t="shared" si="458"/>
        <v>0.65162922363428299</v>
      </c>
      <c r="K1499" s="10" t="e">
        <f t="shared" si="459"/>
        <v>#N/A</v>
      </c>
      <c r="L1499" s="9" t="e">
        <f t="shared" si="460"/>
        <v>#N/A</v>
      </c>
      <c r="M1499" s="8" t="e">
        <f t="shared" si="461"/>
        <v>#N/A</v>
      </c>
      <c r="N1499" s="2" t="str">
        <f t="shared" si="462"/>
        <v>-</v>
      </c>
      <c r="O1499" s="2" t="str">
        <f t="shared" si="463"/>
        <v>-</v>
      </c>
      <c r="P1499" s="2" t="str">
        <f t="shared" si="464"/>
        <v>-</v>
      </c>
      <c r="Q1499" s="2" t="str">
        <f t="shared" si="465"/>
        <v>-</v>
      </c>
      <c r="AR1499" t="s">
        <v>170</v>
      </c>
      <c r="AS1499" t="s">
        <v>1947</v>
      </c>
      <c r="AT1499" t="e">
        <f>#REF!</f>
        <v>#REF!</v>
      </c>
      <c r="AV1499" s="40">
        <v>28</v>
      </c>
      <c r="AW1499" s="42">
        <v>145</v>
      </c>
      <c r="AX1499" s="44">
        <f t="shared" si="456"/>
        <v>28145</v>
      </c>
      <c r="AY1499">
        <v>1</v>
      </c>
      <c r="AZ1499" s="7" t="s">
        <v>4546</v>
      </c>
    </row>
    <row r="1500" spans="1:52" hidden="1" outlineLevel="1">
      <c r="A1500" t="s">
        <v>3543</v>
      </c>
      <c r="B1500" t="s">
        <v>1947</v>
      </c>
      <c r="C1500" s="25">
        <v>15104</v>
      </c>
      <c r="F1500" s="1">
        <v>13713</v>
      </c>
      <c r="G1500" s="1">
        <v>7222</v>
      </c>
      <c r="H1500" s="1">
        <v>6356</v>
      </c>
      <c r="I1500" s="2" t="str">
        <f t="shared" si="457"/>
        <v/>
      </c>
      <c r="J1500" s="2">
        <f t="shared" si="458"/>
        <v>0.46350178662582953</v>
      </c>
      <c r="K1500" s="10" t="e">
        <f t="shared" si="459"/>
        <v>#N/A</v>
      </c>
      <c r="L1500" s="9" t="e">
        <f t="shared" si="460"/>
        <v>#N/A</v>
      </c>
      <c r="M1500" s="8" t="e">
        <f t="shared" si="461"/>
        <v>#N/A</v>
      </c>
      <c r="N1500" s="2" t="str">
        <f t="shared" si="462"/>
        <v>-</v>
      </c>
      <c r="O1500" s="2" t="str">
        <f t="shared" si="463"/>
        <v>-</v>
      </c>
      <c r="P1500" s="2" t="str">
        <f t="shared" si="464"/>
        <v>-</v>
      </c>
      <c r="Q1500" s="2" t="str">
        <f t="shared" si="465"/>
        <v>-</v>
      </c>
      <c r="AR1500" t="s">
        <v>3543</v>
      </c>
      <c r="AS1500" t="s">
        <v>1947</v>
      </c>
      <c r="AT1500" t="e">
        <f>#REF!</f>
        <v>#REF!</v>
      </c>
      <c r="AV1500" s="40">
        <v>28</v>
      </c>
      <c r="AW1500" s="42">
        <v>147</v>
      </c>
      <c r="AX1500" s="44">
        <f t="shared" si="456"/>
        <v>28147</v>
      </c>
      <c r="AY1500">
        <v>3</v>
      </c>
      <c r="AZ1500" s="7" t="s">
        <v>4546</v>
      </c>
    </row>
    <row r="1501" spans="1:52" hidden="1" outlineLevel="1">
      <c r="A1501" t="s">
        <v>397</v>
      </c>
      <c r="B1501" t="s">
        <v>1947</v>
      </c>
      <c r="C1501" s="25">
        <v>49092</v>
      </c>
      <c r="F1501" s="1">
        <v>34643</v>
      </c>
      <c r="G1501" s="47">
        <f>H1501</f>
        <v>19683</v>
      </c>
      <c r="H1501" s="1">
        <v>19683</v>
      </c>
      <c r="I1501" s="2" t="str">
        <f t="shared" si="457"/>
        <v/>
      </c>
      <c r="J1501" s="2">
        <f t="shared" si="458"/>
        <v>0.56816672920936406</v>
      </c>
      <c r="K1501" s="10" t="e">
        <f t="shared" si="459"/>
        <v>#N/A</v>
      </c>
      <c r="L1501" s="9" t="e">
        <f t="shared" si="460"/>
        <v>#N/A</v>
      </c>
      <c r="M1501" s="8" t="e">
        <f t="shared" si="461"/>
        <v>#N/A</v>
      </c>
      <c r="N1501" s="2" t="str">
        <f t="shared" si="462"/>
        <v>-</v>
      </c>
      <c r="O1501" s="2" t="str">
        <f t="shared" si="463"/>
        <v>-</v>
      </c>
      <c r="P1501" s="2" t="str">
        <f t="shared" si="464"/>
        <v>-</v>
      </c>
      <c r="Q1501" s="2" t="str">
        <f t="shared" si="465"/>
        <v>-</v>
      </c>
      <c r="AR1501" t="s">
        <v>397</v>
      </c>
      <c r="AS1501" t="s">
        <v>1947</v>
      </c>
      <c r="AT1501" t="e">
        <f>#REF!</f>
        <v>#REF!</v>
      </c>
      <c r="AV1501" s="40">
        <v>28</v>
      </c>
      <c r="AW1501" s="42">
        <v>149</v>
      </c>
      <c r="AX1501" s="44">
        <f t="shared" si="456"/>
        <v>28149</v>
      </c>
      <c r="AY1501">
        <v>2</v>
      </c>
      <c r="AZ1501" s="7" t="s">
        <v>4546</v>
      </c>
    </row>
    <row r="1502" spans="1:52" hidden="1" outlineLevel="1">
      <c r="A1502" t="s">
        <v>1340</v>
      </c>
      <c r="B1502" t="s">
        <v>1947</v>
      </c>
      <c r="C1502" s="25">
        <v>56802</v>
      </c>
      <c r="F1502" s="1">
        <v>32975</v>
      </c>
      <c r="G1502" s="47">
        <f>H1502</f>
        <v>19597</v>
      </c>
      <c r="H1502" s="1">
        <v>19597</v>
      </c>
      <c r="I1502" s="2" t="str">
        <f t="shared" si="457"/>
        <v/>
      </c>
      <c r="J1502" s="2">
        <f t="shared" si="458"/>
        <v>0.5942987111448067</v>
      </c>
      <c r="K1502" s="10" t="e">
        <f t="shared" si="459"/>
        <v>#N/A</v>
      </c>
      <c r="L1502" s="9" t="e">
        <f t="shared" si="460"/>
        <v>#N/A</v>
      </c>
      <c r="M1502" s="8" t="e">
        <f t="shared" si="461"/>
        <v>#N/A</v>
      </c>
      <c r="N1502" s="2" t="str">
        <f t="shared" si="462"/>
        <v>-</v>
      </c>
      <c r="O1502" s="2" t="str">
        <f t="shared" si="463"/>
        <v>-</v>
      </c>
      <c r="P1502" s="2" t="str">
        <f t="shared" si="464"/>
        <v>-</v>
      </c>
      <c r="Q1502" s="2" t="str">
        <f t="shared" si="465"/>
        <v>-</v>
      </c>
      <c r="AR1502" t="s">
        <v>1340</v>
      </c>
      <c r="AS1502" t="s">
        <v>1947</v>
      </c>
      <c r="AT1502" t="e">
        <f>#REF!</f>
        <v>#REF!</v>
      </c>
      <c r="AV1502" s="40">
        <v>28</v>
      </c>
      <c r="AW1502" s="42">
        <v>151</v>
      </c>
      <c r="AX1502" s="44">
        <f t="shared" si="456"/>
        <v>28151</v>
      </c>
      <c r="AY1502">
        <v>2</v>
      </c>
      <c r="AZ1502" s="7" t="s">
        <v>4546</v>
      </c>
    </row>
    <row r="1503" spans="1:52" hidden="1" outlineLevel="1">
      <c r="A1503" t="s">
        <v>398</v>
      </c>
      <c r="B1503" t="s">
        <v>1947</v>
      </c>
      <c r="C1503" s="25">
        <v>21069</v>
      </c>
      <c r="F1503" s="1">
        <v>14197</v>
      </c>
      <c r="G1503" s="1">
        <v>9437</v>
      </c>
      <c r="H1503" s="1">
        <v>8795</v>
      </c>
      <c r="I1503" s="2" t="str">
        <f t="shared" si="457"/>
        <v/>
      </c>
      <c r="J1503" s="2">
        <f t="shared" si="458"/>
        <v>0.61949707684722122</v>
      </c>
      <c r="K1503" s="10" t="e">
        <f t="shared" si="459"/>
        <v>#N/A</v>
      </c>
      <c r="L1503" s="9" t="e">
        <f t="shared" si="460"/>
        <v>#N/A</v>
      </c>
      <c r="M1503" s="8" t="e">
        <f t="shared" si="461"/>
        <v>#N/A</v>
      </c>
      <c r="N1503" s="2" t="str">
        <f t="shared" si="462"/>
        <v>-</v>
      </c>
      <c r="O1503" s="2" t="str">
        <f t="shared" si="463"/>
        <v>-</v>
      </c>
      <c r="P1503" s="2" t="str">
        <f t="shared" si="464"/>
        <v>-</v>
      </c>
      <c r="Q1503" s="2" t="str">
        <f t="shared" si="465"/>
        <v>-</v>
      </c>
      <c r="AR1503" t="s">
        <v>398</v>
      </c>
      <c r="AS1503" t="s">
        <v>1947</v>
      </c>
      <c r="AT1503" t="e">
        <f>#REF!</f>
        <v>#REF!</v>
      </c>
      <c r="AV1503" s="40">
        <v>28</v>
      </c>
      <c r="AW1503" s="42">
        <v>153</v>
      </c>
      <c r="AX1503" s="44">
        <f t="shared" si="456"/>
        <v>28153</v>
      </c>
      <c r="AY1503">
        <v>4</v>
      </c>
      <c r="AZ1503" s="7" t="s">
        <v>4546</v>
      </c>
    </row>
    <row r="1504" spans="1:52" hidden="1" outlineLevel="1">
      <c r="A1504" t="s">
        <v>806</v>
      </c>
      <c r="B1504" t="s">
        <v>1947</v>
      </c>
      <c r="C1504" s="25">
        <v>10057</v>
      </c>
      <c r="F1504" s="1">
        <v>7500</v>
      </c>
      <c r="G1504" s="47">
        <f>H1504</f>
        <v>5068</v>
      </c>
      <c r="H1504" s="1">
        <v>5068</v>
      </c>
      <c r="I1504" s="2" t="str">
        <f t="shared" si="457"/>
        <v/>
      </c>
      <c r="J1504" s="2">
        <f t="shared" si="458"/>
        <v>0.6757333333333333</v>
      </c>
      <c r="K1504" s="10" t="e">
        <f t="shared" si="459"/>
        <v>#N/A</v>
      </c>
      <c r="L1504" s="9" t="e">
        <f t="shared" si="460"/>
        <v>#N/A</v>
      </c>
      <c r="M1504" s="8" t="e">
        <f t="shared" si="461"/>
        <v>#N/A</v>
      </c>
      <c r="N1504" s="2" t="str">
        <f t="shared" si="462"/>
        <v>-</v>
      </c>
      <c r="O1504" s="2" t="str">
        <f t="shared" si="463"/>
        <v>-</v>
      </c>
      <c r="P1504" s="2" t="str">
        <f t="shared" si="464"/>
        <v>-</v>
      </c>
      <c r="Q1504" s="2" t="str">
        <f t="shared" si="465"/>
        <v>-</v>
      </c>
      <c r="AR1504" t="s">
        <v>806</v>
      </c>
      <c r="AS1504" t="s">
        <v>1947</v>
      </c>
      <c r="AT1504" t="e">
        <f>#REF!</f>
        <v>#REF!</v>
      </c>
      <c r="AV1504" s="40">
        <v>28</v>
      </c>
      <c r="AW1504" s="42">
        <v>155</v>
      </c>
      <c r="AX1504" s="44">
        <f t="shared" si="456"/>
        <v>28155</v>
      </c>
      <c r="AY1504">
        <v>0</v>
      </c>
      <c r="AZ1504" s="7" t="s">
        <v>4546</v>
      </c>
    </row>
    <row r="1505" spans="1:52" hidden="1" outlineLevel="1">
      <c r="A1505" t="s">
        <v>1779</v>
      </c>
      <c r="B1505" t="s">
        <v>1947</v>
      </c>
      <c r="C1505" s="25">
        <v>10185</v>
      </c>
      <c r="F1505" s="1">
        <v>10500</v>
      </c>
      <c r="G1505" s="47">
        <f>H1505</f>
        <v>4385</v>
      </c>
      <c r="H1505" s="1">
        <v>4385</v>
      </c>
      <c r="I1505" s="2" t="str">
        <f t="shared" si="457"/>
        <v/>
      </c>
      <c r="J1505" s="2">
        <f t="shared" si="458"/>
        <v>0.41761904761904761</v>
      </c>
      <c r="K1505" s="10" t="e">
        <f t="shared" si="459"/>
        <v>#N/A</v>
      </c>
      <c r="L1505" s="9" t="e">
        <f t="shared" si="460"/>
        <v>#N/A</v>
      </c>
      <c r="M1505" s="8" t="e">
        <f t="shared" si="461"/>
        <v>#N/A</v>
      </c>
      <c r="N1505" s="2" t="str">
        <f t="shared" si="462"/>
        <v>-</v>
      </c>
      <c r="O1505" s="2" t="str">
        <f t="shared" si="463"/>
        <v>-</v>
      </c>
      <c r="P1505" s="2" t="str">
        <f t="shared" si="464"/>
        <v>-</v>
      </c>
      <c r="Q1505" s="2" t="str">
        <f t="shared" si="465"/>
        <v>-</v>
      </c>
      <c r="AR1505" t="s">
        <v>1779</v>
      </c>
      <c r="AS1505" t="s">
        <v>1947</v>
      </c>
      <c r="AT1505" t="e">
        <f>#REF!</f>
        <v>#REF!</v>
      </c>
      <c r="AV1505" s="40">
        <v>28</v>
      </c>
      <c r="AW1505" s="42">
        <v>157</v>
      </c>
      <c r="AX1505" s="44">
        <f t="shared" si="456"/>
        <v>28157</v>
      </c>
      <c r="AY1505">
        <v>3</v>
      </c>
      <c r="AZ1505" s="7" t="s">
        <v>4546</v>
      </c>
    </row>
    <row r="1506" spans="1:52" hidden="1" outlineLevel="1">
      <c r="A1506" t="s">
        <v>1516</v>
      </c>
      <c r="B1506" t="s">
        <v>1947</v>
      </c>
      <c r="C1506" s="25">
        <v>19715</v>
      </c>
      <c r="F1506" s="1">
        <v>16283</v>
      </c>
      <c r="G1506" s="1">
        <v>9496</v>
      </c>
      <c r="H1506" s="1">
        <v>9415</v>
      </c>
      <c r="I1506" s="2" t="str">
        <f t="shared" si="457"/>
        <v/>
      </c>
      <c r="J1506" s="2">
        <f t="shared" si="458"/>
        <v>0.57821040348830066</v>
      </c>
      <c r="K1506" s="10" t="e">
        <f t="shared" si="459"/>
        <v>#N/A</v>
      </c>
      <c r="L1506" s="9" t="e">
        <f t="shared" si="460"/>
        <v>#N/A</v>
      </c>
      <c r="M1506" s="8" t="e">
        <f t="shared" si="461"/>
        <v>#N/A</v>
      </c>
      <c r="N1506" s="2" t="str">
        <f t="shared" si="462"/>
        <v>-</v>
      </c>
      <c r="O1506" s="2" t="str">
        <f t="shared" si="463"/>
        <v>-</v>
      </c>
      <c r="P1506" s="2" t="str">
        <f t="shared" si="464"/>
        <v>-</v>
      </c>
      <c r="Q1506" s="2" t="str">
        <f t="shared" si="465"/>
        <v>-</v>
      </c>
      <c r="AR1506" t="s">
        <v>1516</v>
      </c>
      <c r="AS1506" t="s">
        <v>1947</v>
      </c>
      <c r="AT1506" t="e">
        <f>#REF!</f>
        <v>#REF!</v>
      </c>
      <c r="AV1506" s="40">
        <v>28</v>
      </c>
      <c r="AW1506" s="42">
        <v>159</v>
      </c>
      <c r="AX1506" s="44">
        <f t="shared" si="456"/>
        <v>28159</v>
      </c>
      <c r="AY1506">
        <v>0</v>
      </c>
      <c r="AZ1506" s="7" t="s">
        <v>4546</v>
      </c>
    </row>
    <row r="1507" spans="1:52" hidden="1" outlineLevel="1">
      <c r="A1507" t="s">
        <v>2153</v>
      </c>
      <c r="B1507" t="s">
        <v>1947</v>
      </c>
      <c r="C1507" s="25">
        <v>12961</v>
      </c>
      <c r="F1507" s="1">
        <v>10777</v>
      </c>
      <c r="G1507" s="1">
        <v>6215</v>
      </c>
      <c r="H1507" s="1">
        <v>5972</v>
      </c>
      <c r="I1507" s="2" t="str">
        <f t="shared" si="457"/>
        <v/>
      </c>
      <c r="J1507" s="2">
        <f t="shared" si="458"/>
        <v>0.55414308249048905</v>
      </c>
      <c r="K1507" s="10" t="e">
        <f t="shared" si="459"/>
        <v>#N/A</v>
      </c>
      <c r="L1507" s="9" t="e">
        <f t="shared" si="460"/>
        <v>#N/A</v>
      </c>
      <c r="M1507" s="8" t="e">
        <f t="shared" si="461"/>
        <v>#N/A</v>
      </c>
      <c r="N1507" s="2" t="str">
        <f t="shared" si="462"/>
        <v>-</v>
      </c>
      <c r="O1507" s="2" t="str">
        <f t="shared" si="463"/>
        <v>-</v>
      </c>
      <c r="P1507" s="2" t="str">
        <f t="shared" si="464"/>
        <v>-</v>
      </c>
      <c r="Q1507" s="2" t="str">
        <f t="shared" si="465"/>
        <v>-</v>
      </c>
      <c r="AR1507" t="s">
        <v>2153</v>
      </c>
      <c r="AS1507" t="s">
        <v>1947</v>
      </c>
      <c r="AT1507" t="e">
        <f>#REF!</f>
        <v>#REF!</v>
      </c>
      <c r="AV1507" s="40">
        <v>28</v>
      </c>
      <c r="AW1507" s="42">
        <v>161</v>
      </c>
      <c r="AX1507" s="44">
        <f t="shared" si="456"/>
        <v>28161</v>
      </c>
      <c r="AY1507">
        <v>1</v>
      </c>
      <c r="AZ1507" s="7" t="s">
        <v>4546</v>
      </c>
    </row>
    <row r="1508" spans="1:52" hidden="1" outlineLevel="1">
      <c r="A1508" t="s">
        <v>3070</v>
      </c>
      <c r="B1508" t="s">
        <v>1947</v>
      </c>
      <c r="C1508" s="25">
        <v>27963</v>
      </c>
      <c r="F1508" s="1">
        <v>17929</v>
      </c>
      <c r="G1508" s="1">
        <v>11091</v>
      </c>
      <c r="H1508" s="1">
        <v>10987</v>
      </c>
      <c r="I1508" s="2" t="str">
        <f t="shared" si="457"/>
        <v/>
      </c>
      <c r="J1508" s="2">
        <f t="shared" si="458"/>
        <v>0.61280606838083551</v>
      </c>
      <c r="K1508" s="10" t="e">
        <f t="shared" si="459"/>
        <v>#N/A</v>
      </c>
      <c r="L1508" s="9" t="e">
        <f t="shared" si="460"/>
        <v>#N/A</v>
      </c>
      <c r="M1508" s="8" t="e">
        <f t="shared" si="461"/>
        <v>#N/A</v>
      </c>
      <c r="N1508" s="2" t="str">
        <f t="shared" si="462"/>
        <v>-</v>
      </c>
      <c r="O1508" s="2" t="str">
        <f t="shared" si="463"/>
        <v>-</v>
      </c>
      <c r="P1508" s="2" t="str">
        <f t="shared" si="464"/>
        <v>-</v>
      </c>
      <c r="Q1508" s="2" t="str">
        <f t="shared" si="465"/>
        <v>-</v>
      </c>
      <c r="AR1508" t="s">
        <v>3070</v>
      </c>
      <c r="AS1508" t="s">
        <v>1947</v>
      </c>
      <c r="AT1508" t="e">
        <f>#REF!</f>
        <v>#REF!</v>
      </c>
      <c r="AV1508" s="40">
        <v>28</v>
      </c>
      <c r="AW1508" s="42">
        <v>163</v>
      </c>
      <c r="AX1508" s="44">
        <f t="shared" si="456"/>
        <v>28163</v>
      </c>
      <c r="AY1508">
        <v>2</v>
      </c>
      <c r="AZ1508" s="7" t="s">
        <v>4546</v>
      </c>
    </row>
    <row r="1509" spans="1:52" collapsed="1">
      <c r="A1509" t="s">
        <v>2152</v>
      </c>
      <c r="B1509" t="s">
        <v>1517</v>
      </c>
      <c r="C1509" s="25">
        <f>SUM(C1427:C1508)</f>
        <v>2889010</v>
      </c>
      <c r="D1509" s="52">
        <v>2081000</v>
      </c>
      <c r="E1509" s="52">
        <v>2049000</v>
      </c>
      <c r="F1509" s="1">
        <f>SUM(F1427:F1508)</f>
        <v>1802024</v>
      </c>
      <c r="G1509" s="47">
        <f>SUM(G1427:G1508)</f>
        <v>1172267</v>
      </c>
      <c r="H1509" s="1">
        <v>1152365</v>
      </c>
      <c r="I1509" s="2">
        <f t="shared" si="457"/>
        <v>0.55375540605478135</v>
      </c>
      <c r="J1509" s="2">
        <f t="shared" si="458"/>
        <v>0.63948371386840575</v>
      </c>
      <c r="K1509" s="10" t="e">
        <f t="shared" si="459"/>
        <v>#N/A</v>
      </c>
      <c r="L1509" s="9" t="e">
        <f t="shared" si="460"/>
        <v>#N/A</v>
      </c>
      <c r="M1509" s="8" t="e">
        <f t="shared" si="461"/>
        <v>#N/A</v>
      </c>
      <c r="N1509" s="2" t="str">
        <f t="shared" si="462"/>
        <v>-</v>
      </c>
      <c r="O1509" s="2" t="str">
        <f t="shared" si="463"/>
        <v>-</v>
      </c>
      <c r="P1509" s="2" t="str">
        <f t="shared" si="464"/>
        <v>-</v>
      </c>
      <c r="Q1509" s="2" t="str">
        <f t="shared" si="465"/>
        <v>-</v>
      </c>
      <c r="AR1509" t="s">
        <v>2152</v>
      </c>
      <c r="AS1509" t="s">
        <v>1517</v>
      </c>
      <c r="AV1509" s="40">
        <v>28</v>
      </c>
      <c r="AW1509" s="42"/>
      <c r="AX1509" s="40">
        <f>AV1509</f>
        <v>28</v>
      </c>
      <c r="AZ1509" s="7" t="s">
        <v>1724</v>
      </c>
    </row>
    <row r="1510" spans="1:52">
      <c r="C1510" s="25"/>
      <c r="I1510" s="2"/>
      <c r="J1510" s="2"/>
      <c r="M1510" s="8"/>
      <c r="AV1510" s="40"/>
      <c r="AW1510" s="42"/>
      <c r="AX1510" s="44"/>
    </row>
    <row r="1511" spans="1:52" hidden="1" outlineLevel="1">
      <c r="A1511" t="s">
        <v>78</v>
      </c>
      <c r="B1511" t="s">
        <v>3464</v>
      </c>
      <c r="C1511" s="25">
        <v>24988</v>
      </c>
      <c r="F1511" s="1">
        <v>18262</v>
      </c>
      <c r="G1511" s="1">
        <v>11564</v>
      </c>
      <c r="H1511" s="1">
        <v>11404</v>
      </c>
      <c r="I1511" s="2" t="str">
        <f t="shared" si="457"/>
        <v/>
      </c>
      <c r="J1511" s="2">
        <f t="shared" si="458"/>
        <v>0.62446610447924655</v>
      </c>
      <c r="K1511" s="10" t="e">
        <f t="shared" ref="K1511:K1542" si="466">RANK(R1511,R1511:AO1511)</f>
        <v>#N/A</v>
      </c>
      <c r="L1511" s="9" t="e">
        <f t="shared" ref="L1511:L1542" si="467">RANK(S1511,R1511:AO1511)</f>
        <v>#N/A</v>
      </c>
      <c r="M1511" s="8" t="e">
        <f t="shared" ref="M1511:M1542" si="468">RANK(T1511,R1511:AO1511)</f>
        <v>#N/A</v>
      </c>
      <c r="N1511" s="2" t="str">
        <f t="shared" ref="N1511:N1542" si="469">IF(SUM($R1511:$AN1511)=0,"-",R1511/SUM($R1511:$AN1511))</f>
        <v>-</v>
      </c>
      <c r="O1511" s="2" t="str">
        <f t="shared" ref="O1511:O1542" si="470">IF(SUM($R1511:$AN1511)=0,"-",S1511/SUM($R1511:$AN1511))</f>
        <v>-</v>
      </c>
      <c r="P1511" s="2" t="str">
        <f t="shared" ref="P1511:P1542" si="471">IF(SUM($R1511:$AN1511)=0,"-",T1511/SUM($R1511:$AN1511))</f>
        <v>-</v>
      </c>
      <c r="Q1511" s="2" t="str">
        <f t="shared" ref="Q1511:Q1542" si="472">IF(SUM($R1511:$AN1511)=0,"-",(1-N1511-O1511-P1511))</f>
        <v>-</v>
      </c>
      <c r="AR1511" t="s">
        <v>78</v>
      </c>
      <c r="AS1511" t="s">
        <v>3464</v>
      </c>
      <c r="AT1511" t="e">
        <f>#REF!</f>
        <v>#REF!</v>
      </c>
      <c r="AV1511" s="40">
        <v>29</v>
      </c>
      <c r="AW1511" s="42">
        <v>1</v>
      </c>
      <c r="AX1511" s="44">
        <f t="shared" si="456"/>
        <v>29001</v>
      </c>
      <c r="AZ1511" s="7" t="s">
        <v>4546</v>
      </c>
    </row>
    <row r="1512" spans="1:52" hidden="1" outlineLevel="1">
      <c r="A1512" t="s">
        <v>3465</v>
      </c>
      <c r="B1512" t="s">
        <v>3464</v>
      </c>
      <c r="C1512" s="25">
        <v>16580</v>
      </c>
      <c r="F1512" s="1">
        <v>11749</v>
      </c>
      <c r="G1512" s="1">
        <v>8318</v>
      </c>
      <c r="H1512" s="1">
        <v>8266</v>
      </c>
      <c r="I1512" s="2" t="str">
        <f t="shared" si="457"/>
        <v/>
      </c>
      <c r="J1512" s="2">
        <f t="shared" si="458"/>
        <v>0.70354923823304116</v>
      </c>
      <c r="K1512" s="10" t="e">
        <f t="shared" si="466"/>
        <v>#N/A</v>
      </c>
      <c r="L1512" s="9" t="e">
        <f t="shared" si="467"/>
        <v>#N/A</v>
      </c>
      <c r="M1512" s="8" t="e">
        <f t="shared" si="468"/>
        <v>#N/A</v>
      </c>
      <c r="N1512" s="2" t="str">
        <f t="shared" si="469"/>
        <v>-</v>
      </c>
      <c r="O1512" s="2" t="str">
        <f t="shared" si="470"/>
        <v>-</v>
      </c>
      <c r="P1512" s="2" t="str">
        <f t="shared" si="471"/>
        <v>-</v>
      </c>
      <c r="Q1512" s="2" t="str">
        <f t="shared" si="472"/>
        <v>-</v>
      </c>
      <c r="AR1512" t="s">
        <v>3465</v>
      </c>
      <c r="AS1512" t="s">
        <v>3464</v>
      </c>
      <c r="AT1512" t="e">
        <f>#REF!</f>
        <v>#REF!</v>
      </c>
      <c r="AV1512" s="40">
        <v>29</v>
      </c>
      <c r="AW1512" s="42">
        <v>3</v>
      </c>
      <c r="AX1512" s="44">
        <f t="shared" si="456"/>
        <v>29003</v>
      </c>
      <c r="AZ1512" s="7" t="s">
        <v>4546</v>
      </c>
    </row>
    <row r="1513" spans="1:52" hidden="1" outlineLevel="1">
      <c r="A1513" t="s">
        <v>2967</v>
      </c>
      <c r="B1513" t="s">
        <v>3464</v>
      </c>
      <c r="C1513" s="25">
        <v>6153</v>
      </c>
      <c r="F1513" s="1">
        <v>4647</v>
      </c>
      <c r="G1513" s="1">
        <v>3174</v>
      </c>
      <c r="H1513" s="1">
        <v>3156</v>
      </c>
      <c r="I1513" s="2" t="str">
        <f t="shared" si="457"/>
        <v/>
      </c>
      <c r="J1513" s="2">
        <f t="shared" si="458"/>
        <v>0.67914783731439643</v>
      </c>
      <c r="K1513" s="10" t="e">
        <f t="shared" si="466"/>
        <v>#N/A</v>
      </c>
      <c r="L1513" s="9" t="e">
        <f t="shared" si="467"/>
        <v>#N/A</v>
      </c>
      <c r="M1513" s="8" t="e">
        <f t="shared" si="468"/>
        <v>#N/A</v>
      </c>
      <c r="N1513" s="2" t="str">
        <f t="shared" si="469"/>
        <v>-</v>
      </c>
      <c r="O1513" s="2" t="str">
        <f t="shared" si="470"/>
        <v>-</v>
      </c>
      <c r="P1513" s="2" t="str">
        <f t="shared" si="471"/>
        <v>-</v>
      </c>
      <c r="Q1513" s="2" t="str">
        <f t="shared" si="472"/>
        <v>-</v>
      </c>
      <c r="AR1513" t="s">
        <v>2967</v>
      </c>
      <c r="AS1513" t="s">
        <v>3464</v>
      </c>
      <c r="AT1513" t="e">
        <f>#REF!</f>
        <v>#REF!</v>
      </c>
      <c r="AV1513" s="40">
        <v>29</v>
      </c>
      <c r="AW1513" s="42">
        <v>5</v>
      </c>
      <c r="AX1513" s="44">
        <f t="shared" si="456"/>
        <v>29005</v>
      </c>
      <c r="AZ1513" s="7" t="s">
        <v>4546</v>
      </c>
    </row>
    <row r="1514" spans="1:52" hidden="1" outlineLevel="1">
      <c r="A1514" t="s">
        <v>1579</v>
      </c>
      <c r="B1514" t="s">
        <v>3464</v>
      </c>
      <c r="C1514" s="25">
        <v>25555</v>
      </c>
      <c r="F1514" s="1">
        <v>17371</v>
      </c>
      <c r="G1514" s="1">
        <v>10887</v>
      </c>
      <c r="H1514" s="1">
        <v>10683</v>
      </c>
      <c r="I1514" s="2" t="str">
        <f t="shared" si="457"/>
        <v/>
      </c>
      <c r="J1514" s="2">
        <f t="shared" si="458"/>
        <v>0.61499050141039668</v>
      </c>
      <c r="K1514" s="10" t="e">
        <f t="shared" si="466"/>
        <v>#N/A</v>
      </c>
      <c r="L1514" s="9" t="e">
        <f t="shared" si="467"/>
        <v>#N/A</v>
      </c>
      <c r="M1514" s="8" t="e">
        <f t="shared" si="468"/>
        <v>#N/A</v>
      </c>
      <c r="N1514" s="2" t="str">
        <f t="shared" si="469"/>
        <v>-</v>
      </c>
      <c r="O1514" s="2" t="str">
        <f t="shared" si="470"/>
        <v>-</v>
      </c>
      <c r="P1514" s="2" t="str">
        <f t="shared" si="471"/>
        <v>-</v>
      </c>
      <c r="Q1514" s="2" t="str">
        <f t="shared" si="472"/>
        <v>-</v>
      </c>
      <c r="AR1514" t="s">
        <v>1579</v>
      </c>
      <c r="AS1514" t="s">
        <v>3464</v>
      </c>
      <c r="AT1514" t="e">
        <f>#REF!</f>
        <v>#REF!</v>
      </c>
      <c r="AV1514" s="40">
        <v>29</v>
      </c>
      <c r="AW1514" s="42">
        <v>7</v>
      </c>
      <c r="AX1514" s="44">
        <f t="shared" si="456"/>
        <v>29007</v>
      </c>
      <c r="AZ1514" s="7" t="s">
        <v>4546</v>
      </c>
    </row>
    <row r="1515" spans="1:52" hidden="1" outlineLevel="1">
      <c r="A1515" t="s">
        <v>2380</v>
      </c>
      <c r="B1515" t="s">
        <v>3464</v>
      </c>
      <c r="C1515" s="25">
        <v>34849</v>
      </c>
      <c r="F1515" s="1">
        <v>22486</v>
      </c>
      <c r="G1515" s="1">
        <v>13997</v>
      </c>
      <c r="H1515" s="1">
        <v>13927</v>
      </c>
      <c r="I1515" s="2" t="str">
        <f t="shared" si="457"/>
        <v/>
      </c>
      <c r="J1515" s="2">
        <f t="shared" si="458"/>
        <v>0.61936315929911945</v>
      </c>
      <c r="K1515" s="10" t="e">
        <f t="shared" si="466"/>
        <v>#N/A</v>
      </c>
      <c r="L1515" s="9" t="e">
        <f t="shared" si="467"/>
        <v>#N/A</v>
      </c>
      <c r="M1515" s="8" t="e">
        <f t="shared" si="468"/>
        <v>#N/A</v>
      </c>
      <c r="N1515" s="2" t="str">
        <f t="shared" si="469"/>
        <v>-</v>
      </c>
      <c r="O1515" s="2" t="str">
        <f t="shared" si="470"/>
        <v>-</v>
      </c>
      <c r="P1515" s="2" t="str">
        <f t="shared" si="471"/>
        <v>-</v>
      </c>
      <c r="Q1515" s="2" t="str">
        <f t="shared" si="472"/>
        <v>-</v>
      </c>
      <c r="AR1515" t="s">
        <v>2380</v>
      </c>
      <c r="AS1515" t="s">
        <v>3464</v>
      </c>
      <c r="AT1515" t="e">
        <f>#REF!</f>
        <v>#REF!</v>
      </c>
      <c r="AV1515" s="40">
        <v>29</v>
      </c>
      <c r="AW1515" s="42">
        <v>9</v>
      </c>
      <c r="AX1515" s="44">
        <f t="shared" si="456"/>
        <v>29009</v>
      </c>
      <c r="AZ1515" s="7" t="s">
        <v>4546</v>
      </c>
    </row>
    <row r="1516" spans="1:52" hidden="1" outlineLevel="1">
      <c r="A1516" t="s">
        <v>2155</v>
      </c>
      <c r="B1516" t="s">
        <v>3464</v>
      </c>
      <c r="C1516" s="25">
        <v>12941</v>
      </c>
      <c r="F1516" s="1">
        <v>9993</v>
      </c>
      <c r="G1516" s="1">
        <v>6039</v>
      </c>
      <c r="H1516" s="1">
        <v>5991</v>
      </c>
      <c r="I1516" s="2" t="str">
        <f t="shared" si="457"/>
        <v/>
      </c>
      <c r="J1516" s="2">
        <f t="shared" si="458"/>
        <v>0.59951966376463528</v>
      </c>
      <c r="K1516" s="10" t="e">
        <f t="shared" si="466"/>
        <v>#N/A</v>
      </c>
      <c r="L1516" s="9" t="e">
        <f t="shared" si="467"/>
        <v>#N/A</v>
      </c>
      <c r="M1516" s="8" t="e">
        <f t="shared" si="468"/>
        <v>#N/A</v>
      </c>
      <c r="N1516" s="2" t="str">
        <f t="shared" si="469"/>
        <v>-</v>
      </c>
      <c r="O1516" s="2" t="str">
        <f t="shared" si="470"/>
        <v>-</v>
      </c>
      <c r="P1516" s="2" t="str">
        <f t="shared" si="471"/>
        <v>-</v>
      </c>
      <c r="Q1516" s="2" t="str">
        <f t="shared" si="472"/>
        <v>-</v>
      </c>
      <c r="AR1516" t="s">
        <v>2155</v>
      </c>
      <c r="AS1516" t="s">
        <v>3464</v>
      </c>
      <c r="AT1516" t="e">
        <f>#REF!</f>
        <v>#REF!</v>
      </c>
      <c r="AV1516" s="40">
        <v>29</v>
      </c>
      <c r="AW1516" s="42">
        <v>11</v>
      </c>
      <c r="AX1516" s="44">
        <f t="shared" si="456"/>
        <v>29011</v>
      </c>
      <c r="AZ1516" s="7" t="s">
        <v>4546</v>
      </c>
    </row>
    <row r="1517" spans="1:52" hidden="1" outlineLevel="1">
      <c r="A1517" t="s">
        <v>2379</v>
      </c>
      <c r="B1517" t="s">
        <v>3464</v>
      </c>
      <c r="C1517" s="25">
        <v>17088</v>
      </c>
      <c r="F1517" s="1">
        <v>11938</v>
      </c>
      <c r="G1517" s="1">
        <v>8515</v>
      </c>
      <c r="H1517" s="1">
        <v>8466</v>
      </c>
      <c r="I1517" s="2" t="str">
        <f t="shared" si="457"/>
        <v/>
      </c>
      <c r="J1517" s="2">
        <f t="shared" si="458"/>
        <v>0.70916401407270901</v>
      </c>
      <c r="K1517" s="10" t="e">
        <f t="shared" si="466"/>
        <v>#N/A</v>
      </c>
      <c r="L1517" s="9" t="e">
        <f t="shared" si="467"/>
        <v>#N/A</v>
      </c>
      <c r="M1517" s="8" t="e">
        <f t="shared" si="468"/>
        <v>#N/A</v>
      </c>
      <c r="N1517" s="2" t="str">
        <f t="shared" si="469"/>
        <v>-</v>
      </c>
      <c r="O1517" s="2" t="str">
        <f t="shared" si="470"/>
        <v>-</v>
      </c>
      <c r="P1517" s="2" t="str">
        <f t="shared" si="471"/>
        <v>-</v>
      </c>
      <c r="Q1517" s="2" t="str">
        <f t="shared" si="472"/>
        <v>-</v>
      </c>
      <c r="AR1517" t="s">
        <v>2379</v>
      </c>
      <c r="AS1517" t="s">
        <v>3464</v>
      </c>
      <c r="AT1517" t="e">
        <f>#REF!</f>
        <v>#REF!</v>
      </c>
      <c r="AV1517" s="40">
        <v>29</v>
      </c>
      <c r="AW1517" s="42">
        <v>13</v>
      </c>
      <c r="AX1517" s="44">
        <f t="shared" si="456"/>
        <v>29013</v>
      </c>
      <c r="AZ1517" s="7" t="s">
        <v>4546</v>
      </c>
    </row>
    <row r="1518" spans="1:52" hidden="1" outlineLevel="1">
      <c r="A1518" t="s">
        <v>1439</v>
      </c>
      <c r="B1518" t="s">
        <v>3464</v>
      </c>
      <c r="C1518" s="25">
        <v>18336</v>
      </c>
      <c r="F1518" s="1">
        <v>13441</v>
      </c>
      <c r="G1518" s="1">
        <v>9048</v>
      </c>
      <c r="H1518" s="1">
        <v>9009</v>
      </c>
      <c r="I1518" s="2" t="str">
        <f t="shared" si="457"/>
        <v/>
      </c>
      <c r="J1518" s="2">
        <f t="shared" si="458"/>
        <v>0.67026262926865565</v>
      </c>
      <c r="K1518" s="10" t="e">
        <f t="shared" si="466"/>
        <v>#N/A</v>
      </c>
      <c r="L1518" s="9" t="e">
        <f t="shared" si="467"/>
        <v>#N/A</v>
      </c>
      <c r="M1518" s="8" t="e">
        <f t="shared" si="468"/>
        <v>#N/A</v>
      </c>
      <c r="N1518" s="2" t="str">
        <f t="shared" si="469"/>
        <v>-</v>
      </c>
      <c r="O1518" s="2" t="str">
        <f t="shared" si="470"/>
        <v>-</v>
      </c>
      <c r="P1518" s="2" t="str">
        <f t="shared" si="471"/>
        <v>-</v>
      </c>
      <c r="Q1518" s="2" t="str">
        <f t="shared" si="472"/>
        <v>-</v>
      </c>
      <c r="AR1518" t="s">
        <v>1439</v>
      </c>
      <c r="AS1518" t="s">
        <v>3464</v>
      </c>
      <c r="AT1518" t="e">
        <f>#REF!</f>
        <v>#REF!</v>
      </c>
      <c r="AV1518" s="40">
        <v>29</v>
      </c>
      <c r="AW1518" s="42">
        <v>15</v>
      </c>
      <c r="AX1518" s="44">
        <f t="shared" si="456"/>
        <v>29015</v>
      </c>
      <c r="AZ1518" s="7" t="s">
        <v>4546</v>
      </c>
    </row>
    <row r="1519" spans="1:52" hidden="1" outlineLevel="1">
      <c r="A1519" t="s">
        <v>1297</v>
      </c>
      <c r="B1519" t="s">
        <v>3464</v>
      </c>
      <c r="C1519" s="25">
        <v>12427</v>
      </c>
      <c r="F1519" s="1">
        <v>9475</v>
      </c>
      <c r="G1519" s="1">
        <v>5967</v>
      </c>
      <c r="H1519" s="1">
        <v>5895</v>
      </c>
      <c r="I1519" s="2" t="str">
        <f t="shared" si="457"/>
        <v/>
      </c>
      <c r="J1519" s="2">
        <f t="shared" si="458"/>
        <v>0.62216358839050134</v>
      </c>
      <c r="K1519" s="10" t="e">
        <f t="shared" si="466"/>
        <v>#N/A</v>
      </c>
      <c r="L1519" s="9" t="e">
        <f t="shared" si="467"/>
        <v>#N/A</v>
      </c>
      <c r="M1519" s="8" t="e">
        <f t="shared" si="468"/>
        <v>#N/A</v>
      </c>
      <c r="N1519" s="2" t="str">
        <f t="shared" si="469"/>
        <v>-</v>
      </c>
      <c r="O1519" s="2" t="str">
        <f t="shared" si="470"/>
        <v>-</v>
      </c>
      <c r="P1519" s="2" t="str">
        <f t="shared" si="471"/>
        <v>-</v>
      </c>
      <c r="Q1519" s="2" t="str">
        <f t="shared" si="472"/>
        <v>-</v>
      </c>
      <c r="AR1519" t="s">
        <v>1297</v>
      </c>
      <c r="AS1519" t="s">
        <v>3464</v>
      </c>
      <c r="AT1519" t="e">
        <f>#REF!</f>
        <v>#REF!</v>
      </c>
      <c r="AV1519" s="40">
        <v>29</v>
      </c>
      <c r="AW1519" s="42">
        <v>17</v>
      </c>
      <c r="AX1519" s="44">
        <f t="shared" si="456"/>
        <v>29017</v>
      </c>
      <c r="AZ1519" s="7" t="s">
        <v>4546</v>
      </c>
    </row>
    <row r="1520" spans="1:52" hidden="1" outlineLevel="1">
      <c r="A1520" t="s">
        <v>1035</v>
      </c>
      <c r="B1520" t="s">
        <v>3464</v>
      </c>
      <c r="C1520" s="25">
        <v>145348</v>
      </c>
      <c r="F1520" s="1">
        <v>112682</v>
      </c>
      <c r="G1520" s="1">
        <v>76377</v>
      </c>
      <c r="H1520" s="1">
        <v>76046</v>
      </c>
      <c r="I1520" s="2" t="str">
        <f t="shared" si="457"/>
        <v/>
      </c>
      <c r="J1520" s="2">
        <f t="shared" si="458"/>
        <v>0.67487265046768785</v>
      </c>
      <c r="K1520" s="10" t="e">
        <f t="shared" si="466"/>
        <v>#N/A</v>
      </c>
      <c r="L1520" s="9" t="e">
        <f t="shared" si="467"/>
        <v>#N/A</v>
      </c>
      <c r="M1520" s="8" t="e">
        <f t="shared" si="468"/>
        <v>#N/A</v>
      </c>
      <c r="N1520" s="2" t="str">
        <f t="shared" si="469"/>
        <v>-</v>
      </c>
      <c r="O1520" s="2" t="str">
        <f t="shared" si="470"/>
        <v>-</v>
      </c>
      <c r="P1520" s="2" t="str">
        <f t="shared" si="471"/>
        <v>-</v>
      </c>
      <c r="Q1520" s="2" t="str">
        <f t="shared" si="472"/>
        <v>-</v>
      </c>
      <c r="AR1520" t="s">
        <v>1035</v>
      </c>
      <c r="AS1520" t="s">
        <v>3464</v>
      </c>
      <c r="AT1520" t="e">
        <f>#REF!</f>
        <v>#REF!</v>
      </c>
      <c r="AV1520" s="40">
        <v>29</v>
      </c>
      <c r="AW1520" s="42">
        <v>19</v>
      </c>
      <c r="AX1520" s="44">
        <f t="shared" si="456"/>
        <v>29019</v>
      </c>
      <c r="AZ1520" s="7" t="s">
        <v>4546</v>
      </c>
    </row>
    <row r="1521" spans="1:52" hidden="1" outlineLevel="1">
      <c r="A1521" t="s">
        <v>1298</v>
      </c>
      <c r="B1521" t="s">
        <v>3464</v>
      </c>
      <c r="C1521" s="25">
        <v>86039</v>
      </c>
      <c r="F1521" s="1">
        <v>58738</v>
      </c>
      <c r="G1521" s="1">
        <v>38218</v>
      </c>
      <c r="H1521" s="1">
        <v>37950</v>
      </c>
      <c r="I1521" s="2" t="str">
        <f t="shared" si="457"/>
        <v/>
      </c>
      <c r="J1521" s="2">
        <f t="shared" si="458"/>
        <v>0.6460894140079676</v>
      </c>
      <c r="K1521" s="10" t="e">
        <f t="shared" si="466"/>
        <v>#N/A</v>
      </c>
      <c r="L1521" s="9" t="e">
        <f t="shared" si="467"/>
        <v>#N/A</v>
      </c>
      <c r="M1521" s="8" t="e">
        <f t="shared" si="468"/>
        <v>#N/A</v>
      </c>
      <c r="N1521" s="2" t="str">
        <f t="shared" si="469"/>
        <v>-</v>
      </c>
      <c r="O1521" s="2" t="str">
        <f t="shared" si="470"/>
        <v>-</v>
      </c>
      <c r="P1521" s="2" t="str">
        <f t="shared" si="471"/>
        <v>-</v>
      </c>
      <c r="Q1521" s="2" t="str">
        <f t="shared" si="472"/>
        <v>-</v>
      </c>
      <c r="AR1521" t="s">
        <v>1298</v>
      </c>
      <c r="AS1521" t="s">
        <v>3464</v>
      </c>
      <c r="AT1521" t="e">
        <f>#REF!</f>
        <v>#REF!</v>
      </c>
      <c r="AV1521" s="40">
        <v>29</v>
      </c>
      <c r="AW1521" s="42">
        <v>21</v>
      </c>
      <c r="AX1521" s="44">
        <f t="shared" si="456"/>
        <v>29021</v>
      </c>
      <c r="AZ1521" s="7" t="s">
        <v>4546</v>
      </c>
    </row>
    <row r="1522" spans="1:52" hidden="1" outlineLevel="1">
      <c r="A1522" t="s">
        <v>2352</v>
      </c>
      <c r="B1522" t="s">
        <v>3464</v>
      </c>
      <c r="C1522" s="25">
        <v>41476</v>
      </c>
      <c r="F1522" s="1">
        <v>36863</v>
      </c>
      <c r="G1522" s="1">
        <v>16912</v>
      </c>
      <c r="H1522" s="1">
        <v>16441</v>
      </c>
      <c r="I1522" s="2" t="str">
        <f t="shared" si="457"/>
        <v/>
      </c>
      <c r="J1522" s="2">
        <f t="shared" si="458"/>
        <v>0.44600276700214309</v>
      </c>
      <c r="K1522" s="10" t="e">
        <f t="shared" si="466"/>
        <v>#N/A</v>
      </c>
      <c r="L1522" s="9" t="e">
        <f t="shared" si="467"/>
        <v>#N/A</v>
      </c>
      <c r="M1522" s="8" t="e">
        <f t="shared" si="468"/>
        <v>#N/A</v>
      </c>
      <c r="N1522" s="2" t="str">
        <f t="shared" si="469"/>
        <v>-</v>
      </c>
      <c r="O1522" s="2" t="str">
        <f t="shared" si="470"/>
        <v>-</v>
      </c>
      <c r="P1522" s="2" t="str">
        <f t="shared" si="471"/>
        <v>-</v>
      </c>
      <c r="Q1522" s="2" t="str">
        <f t="shared" si="472"/>
        <v>-</v>
      </c>
      <c r="AR1522" t="s">
        <v>2352</v>
      </c>
      <c r="AS1522" t="s">
        <v>3464</v>
      </c>
      <c r="AT1522" t="e">
        <f>#REF!</f>
        <v>#REF!</v>
      </c>
      <c r="AV1522" s="40">
        <v>29</v>
      </c>
      <c r="AW1522" s="42">
        <v>23</v>
      </c>
      <c r="AX1522" s="44">
        <f t="shared" si="456"/>
        <v>29023</v>
      </c>
      <c r="AZ1522" s="7" t="s">
        <v>4546</v>
      </c>
    </row>
    <row r="1523" spans="1:52" hidden="1" outlineLevel="1">
      <c r="A1523" t="s">
        <v>467</v>
      </c>
      <c r="B1523" t="s">
        <v>3464</v>
      </c>
      <c r="C1523" s="25">
        <v>9230</v>
      </c>
      <c r="F1523" s="1">
        <v>7382</v>
      </c>
      <c r="G1523" s="1">
        <v>4429</v>
      </c>
      <c r="H1523" s="1">
        <v>4268</v>
      </c>
      <c r="I1523" s="2" t="str">
        <f t="shared" si="457"/>
        <v/>
      </c>
      <c r="J1523" s="2">
        <f t="shared" si="458"/>
        <v>0.57816309943104849</v>
      </c>
      <c r="K1523" s="10" t="e">
        <f t="shared" si="466"/>
        <v>#N/A</v>
      </c>
      <c r="L1523" s="9" t="e">
        <f t="shared" si="467"/>
        <v>#N/A</v>
      </c>
      <c r="M1523" s="8" t="e">
        <f t="shared" si="468"/>
        <v>#N/A</v>
      </c>
      <c r="N1523" s="2" t="str">
        <f t="shared" si="469"/>
        <v>-</v>
      </c>
      <c r="O1523" s="2" t="str">
        <f t="shared" si="470"/>
        <v>-</v>
      </c>
      <c r="P1523" s="2" t="str">
        <f t="shared" si="471"/>
        <v>-</v>
      </c>
      <c r="Q1523" s="2" t="str">
        <f t="shared" si="472"/>
        <v>-</v>
      </c>
      <c r="AR1523" t="s">
        <v>467</v>
      </c>
      <c r="AS1523" t="s">
        <v>3464</v>
      </c>
      <c r="AT1523" t="e">
        <f>#REF!</f>
        <v>#REF!</v>
      </c>
      <c r="AV1523" s="40">
        <v>29</v>
      </c>
      <c r="AW1523" s="42">
        <v>25</v>
      </c>
      <c r="AX1523" s="44">
        <f t="shared" si="456"/>
        <v>29025</v>
      </c>
      <c r="AZ1523" s="7" t="s">
        <v>4546</v>
      </c>
    </row>
    <row r="1524" spans="1:52" hidden="1" outlineLevel="1">
      <c r="A1524" t="s">
        <v>1871</v>
      </c>
      <c r="B1524" t="s">
        <v>3464</v>
      </c>
      <c r="C1524" s="25">
        <v>41767</v>
      </c>
      <c r="F1524" s="1">
        <v>27317</v>
      </c>
      <c r="G1524" s="1">
        <v>17970</v>
      </c>
      <c r="H1524" s="1">
        <v>17773</v>
      </c>
      <c r="I1524" s="2" t="str">
        <f t="shared" si="457"/>
        <v/>
      </c>
      <c r="J1524" s="2">
        <f t="shared" si="458"/>
        <v>0.65062049273346267</v>
      </c>
      <c r="K1524" s="10" t="e">
        <f t="shared" si="466"/>
        <v>#N/A</v>
      </c>
      <c r="L1524" s="9" t="e">
        <f t="shared" si="467"/>
        <v>#N/A</v>
      </c>
      <c r="M1524" s="8" t="e">
        <f t="shared" si="468"/>
        <v>#N/A</v>
      </c>
      <c r="N1524" s="2" t="str">
        <f t="shared" si="469"/>
        <v>-</v>
      </c>
      <c r="O1524" s="2" t="str">
        <f t="shared" si="470"/>
        <v>-</v>
      </c>
      <c r="P1524" s="2" t="str">
        <f t="shared" si="471"/>
        <v>-</v>
      </c>
      <c r="Q1524" s="2" t="str">
        <f t="shared" si="472"/>
        <v>-</v>
      </c>
      <c r="AR1524" t="s">
        <v>1871</v>
      </c>
      <c r="AS1524" t="s">
        <v>3464</v>
      </c>
      <c r="AT1524" t="e">
        <f>#REF!</f>
        <v>#REF!</v>
      </c>
      <c r="AV1524" s="40">
        <v>29</v>
      </c>
      <c r="AW1524" s="42">
        <v>27</v>
      </c>
      <c r="AX1524" s="44">
        <f t="shared" si="456"/>
        <v>29027</v>
      </c>
      <c r="AZ1524" s="7" t="s">
        <v>4546</v>
      </c>
    </row>
    <row r="1525" spans="1:52" hidden="1" outlineLevel="1">
      <c r="A1525" t="s">
        <v>188</v>
      </c>
      <c r="B1525" t="s">
        <v>3464</v>
      </c>
      <c r="C1525" s="25">
        <v>39572</v>
      </c>
      <c r="F1525" s="1">
        <v>28764</v>
      </c>
      <c r="G1525" s="1">
        <v>19880</v>
      </c>
      <c r="H1525" s="1">
        <v>19519</v>
      </c>
      <c r="I1525" s="2" t="str">
        <f t="shared" si="457"/>
        <v/>
      </c>
      <c r="J1525" s="2">
        <f t="shared" si="458"/>
        <v>0.67859129467389789</v>
      </c>
      <c r="K1525" s="10" t="e">
        <f t="shared" si="466"/>
        <v>#N/A</v>
      </c>
      <c r="L1525" s="9" t="e">
        <f t="shared" si="467"/>
        <v>#N/A</v>
      </c>
      <c r="M1525" s="8" t="e">
        <f t="shared" si="468"/>
        <v>#N/A</v>
      </c>
      <c r="N1525" s="2" t="str">
        <f t="shared" si="469"/>
        <v>-</v>
      </c>
      <c r="O1525" s="2" t="str">
        <f t="shared" si="470"/>
        <v>-</v>
      </c>
      <c r="P1525" s="2" t="str">
        <f t="shared" si="471"/>
        <v>-</v>
      </c>
      <c r="Q1525" s="2" t="str">
        <f t="shared" si="472"/>
        <v>-</v>
      </c>
      <c r="AR1525" t="s">
        <v>188</v>
      </c>
      <c r="AS1525" t="s">
        <v>3464</v>
      </c>
      <c r="AT1525" t="e">
        <f>#REF!</f>
        <v>#REF!</v>
      </c>
      <c r="AV1525" s="40">
        <v>29</v>
      </c>
      <c r="AW1525" s="42">
        <v>29</v>
      </c>
      <c r="AX1525" s="44">
        <f t="shared" si="456"/>
        <v>29029</v>
      </c>
      <c r="AZ1525" s="7" t="s">
        <v>4546</v>
      </c>
    </row>
    <row r="1526" spans="1:52" hidden="1" outlineLevel="1">
      <c r="A1526" t="s">
        <v>1006</v>
      </c>
      <c r="B1526" t="s">
        <v>3464</v>
      </c>
      <c r="C1526" s="25">
        <v>71121</v>
      </c>
      <c r="F1526" s="1">
        <v>48654</v>
      </c>
      <c r="G1526" s="1">
        <v>34712</v>
      </c>
      <c r="H1526" s="1">
        <v>34565</v>
      </c>
      <c r="I1526" s="2" t="str">
        <f t="shared" si="457"/>
        <v/>
      </c>
      <c r="J1526" s="2">
        <f t="shared" si="458"/>
        <v>0.71042463106836029</v>
      </c>
      <c r="K1526" s="10" t="e">
        <f t="shared" si="466"/>
        <v>#N/A</v>
      </c>
      <c r="L1526" s="9" t="e">
        <f t="shared" si="467"/>
        <v>#N/A</v>
      </c>
      <c r="M1526" s="8" t="e">
        <f t="shared" si="468"/>
        <v>#N/A</v>
      </c>
      <c r="N1526" s="2" t="str">
        <f t="shared" si="469"/>
        <v>-</v>
      </c>
      <c r="O1526" s="2" t="str">
        <f t="shared" si="470"/>
        <v>-</v>
      </c>
      <c r="P1526" s="2" t="str">
        <f t="shared" si="471"/>
        <v>-</v>
      </c>
      <c r="Q1526" s="2" t="str">
        <f t="shared" si="472"/>
        <v>-</v>
      </c>
      <c r="AR1526" t="s">
        <v>1006</v>
      </c>
      <c r="AS1526" t="s">
        <v>3464</v>
      </c>
      <c r="AT1526" t="e">
        <f>#REF!</f>
        <v>#REF!</v>
      </c>
      <c r="AV1526" s="40">
        <v>29</v>
      </c>
      <c r="AW1526" s="42">
        <v>31</v>
      </c>
      <c r="AX1526" s="44">
        <f t="shared" si="456"/>
        <v>29031</v>
      </c>
      <c r="AZ1526" s="7" t="s">
        <v>4546</v>
      </c>
    </row>
    <row r="1527" spans="1:52" hidden="1" outlineLevel="1">
      <c r="A1527" t="s">
        <v>118</v>
      </c>
      <c r="B1527" t="s">
        <v>3464</v>
      </c>
      <c r="C1527" s="25">
        <v>9922</v>
      </c>
      <c r="F1527" s="1">
        <v>7245</v>
      </c>
      <c r="G1527" s="1">
        <v>4827</v>
      </c>
      <c r="H1527" s="1">
        <v>4741</v>
      </c>
      <c r="I1527" s="2" t="str">
        <f t="shared" si="457"/>
        <v/>
      </c>
      <c r="J1527" s="2">
        <f t="shared" si="458"/>
        <v>0.65438233264320222</v>
      </c>
      <c r="K1527" s="10" t="e">
        <f t="shared" si="466"/>
        <v>#N/A</v>
      </c>
      <c r="L1527" s="9" t="e">
        <f t="shared" si="467"/>
        <v>#N/A</v>
      </c>
      <c r="M1527" s="8" t="e">
        <f t="shared" si="468"/>
        <v>#N/A</v>
      </c>
      <c r="N1527" s="2" t="str">
        <f t="shared" si="469"/>
        <v>-</v>
      </c>
      <c r="O1527" s="2" t="str">
        <f t="shared" si="470"/>
        <v>-</v>
      </c>
      <c r="P1527" s="2" t="str">
        <f t="shared" si="471"/>
        <v>-</v>
      </c>
      <c r="Q1527" s="2" t="str">
        <f t="shared" si="472"/>
        <v>-</v>
      </c>
      <c r="AR1527" t="s">
        <v>118</v>
      </c>
      <c r="AS1527" t="s">
        <v>3464</v>
      </c>
      <c r="AT1527" t="e">
        <f>#REF!</f>
        <v>#REF!</v>
      </c>
      <c r="AV1527" s="40">
        <v>29</v>
      </c>
      <c r="AW1527" s="42">
        <v>33</v>
      </c>
      <c r="AX1527" s="44">
        <f t="shared" si="456"/>
        <v>29033</v>
      </c>
      <c r="AZ1527" s="7" t="s">
        <v>4546</v>
      </c>
    </row>
    <row r="1528" spans="1:52" hidden="1" outlineLevel="1">
      <c r="A1528" t="s">
        <v>1066</v>
      </c>
      <c r="B1528" t="s">
        <v>3464</v>
      </c>
      <c r="C1528" s="25">
        <v>5982</v>
      </c>
      <c r="F1528" s="1">
        <v>4615</v>
      </c>
      <c r="G1528" s="1">
        <v>2840</v>
      </c>
      <c r="H1528" s="1">
        <v>2779</v>
      </c>
      <c r="I1528" s="2" t="str">
        <f t="shared" si="457"/>
        <v/>
      </c>
      <c r="J1528" s="2">
        <f t="shared" si="458"/>
        <v>0.60216684723726976</v>
      </c>
      <c r="K1528" s="10" t="e">
        <f t="shared" si="466"/>
        <v>#N/A</v>
      </c>
      <c r="L1528" s="9" t="e">
        <f t="shared" si="467"/>
        <v>#N/A</v>
      </c>
      <c r="M1528" s="8" t="e">
        <f t="shared" si="468"/>
        <v>#N/A</v>
      </c>
      <c r="N1528" s="2" t="str">
        <f t="shared" si="469"/>
        <v>-</v>
      </c>
      <c r="O1528" s="2" t="str">
        <f t="shared" si="470"/>
        <v>-</v>
      </c>
      <c r="P1528" s="2" t="str">
        <f t="shared" si="471"/>
        <v>-</v>
      </c>
      <c r="Q1528" s="2" t="str">
        <f t="shared" si="472"/>
        <v>-</v>
      </c>
      <c r="AR1528" t="s">
        <v>1066</v>
      </c>
      <c r="AS1528" t="s">
        <v>3464</v>
      </c>
      <c r="AT1528" t="e">
        <f>#REF!</f>
        <v>#REF!</v>
      </c>
      <c r="AV1528" s="40">
        <v>29</v>
      </c>
      <c r="AW1528" s="42">
        <v>35</v>
      </c>
      <c r="AX1528" s="44">
        <f t="shared" si="456"/>
        <v>29035</v>
      </c>
      <c r="AZ1528" s="7" t="s">
        <v>4546</v>
      </c>
    </row>
    <row r="1529" spans="1:52" hidden="1" outlineLevel="1">
      <c r="A1529" t="s">
        <v>577</v>
      </c>
      <c r="B1529" t="s">
        <v>3464</v>
      </c>
      <c r="C1529" s="25">
        <v>90759</v>
      </c>
      <c r="F1529" s="1">
        <v>67464</v>
      </c>
      <c r="G1529" s="1">
        <v>44363</v>
      </c>
      <c r="H1529" s="1">
        <v>44217</v>
      </c>
      <c r="I1529" s="2" t="str">
        <f t="shared" si="457"/>
        <v/>
      </c>
      <c r="J1529" s="2">
        <f t="shared" si="458"/>
        <v>0.65541622198505867</v>
      </c>
      <c r="K1529" s="10" t="e">
        <f t="shared" si="466"/>
        <v>#N/A</v>
      </c>
      <c r="L1529" s="9" t="e">
        <f t="shared" si="467"/>
        <v>#N/A</v>
      </c>
      <c r="M1529" s="8" t="e">
        <f t="shared" si="468"/>
        <v>#N/A</v>
      </c>
      <c r="N1529" s="2" t="str">
        <f t="shared" si="469"/>
        <v>-</v>
      </c>
      <c r="O1529" s="2" t="str">
        <f t="shared" si="470"/>
        <v>-</v>
      </c>
      <c r="P1529" s="2" t="str">
        <f t="shared" si="471"/>
        <v>-</v>
      </c>
      <c r="Q1529" s="2" t="str">
        <f t="shared" si="472"/>
        <v>-</v>
      </c>
      <c r="AR1529" t="s">
        <v>577</v>
      </c>
      <c r="AS1529" t="s">
        <v>3464</v>
      </c>
      <c r="AT1529" t="e">
        <f>#REF!</f>
        <v>#REF!</v>
      </c>
      <c r="AV1529" s="40">
        <v>29</v>
      </c>
      <c r="AW1529" s="42">
        <v>37</v>
      </c>
      <c r="AX1529" s="44">
        <f t="shared" si="456"/>
        <v>29037</v>
      </c>
      <c r="AZ1529" s="7" t="s">
        <v>4546</v>
      </c>
    </row>
    <row r="1530" spans="1:52" hidden="1" outlineLevel="1">
      <c r="A1530" t="s">
        <v>1387</v>
      </c>
      <c r="B1530" t="s">
        <v>3464</v>
      </c>
      <c r="C1530" s="25">
        <v>14073</v>
      </c>
      <c r="F1530" s="1">
        <v>10270</v>
      </c>
      <c r="G1530" s="1">
        <v>6335</v>
      </c>
      <c r="H1530" s="1">
        <v>6203</v>
      </c>
      <c r="I1530" s="2" t="str">
        <f t="shared" si="457"/>
        <v/>
      </c>
      <c r="J1530" s="2">
        <f t="shared" si="458"/>
        <v>0.60399221032132422</v>
      </c>
      <c r="K1530" s="10" t="e">
        <f t="shared" si="466"/>
        <v>#N/A</v>
      </c>
      <c r="L1530" s="9" t="e">
        <f t="shared" si="467"/>
        <v>#N/A</v>
      </c>
      <c r="M1530" s="8" t="e">
        <f t="shared" si="468"/>
        <v>#N/A</v>
      </c>
      <c r="N1530" s="2" t="str">
        <f t="shared" si="469"/>
        <v>-</v>
      </c>
      <c r="O1530" s="2" t="str">
        <f t="shared" si="470"/>
        <v>-</v>
      </c>
      <c r="P1530" s="2" t="str">
        <f t="shared" si="471"/>
        <v>-</v>
      </c>
      <c r="Q1530" s="2" t="str">
        <f t="shared" si="472"/>
        <v>-</v>
      </c>
      <c r="AR1530" t="s">
        <v>1387</v>
      </c>
      <c r="AS1530" t="s">
        <v>3464</v>
      </c>
      <c r="AT1530" t="e">
        <f>#REF!</f>
        <v>#REF!</v>
      </c>
      <c r="AV1530" s="40">
        <v>29</v>
      </c>
      <c r="AW1530" s="42">
        <v>39</v>
      </c>
      <c r="AX1530" s="44">
        <f t="shared" si="456"/>
        <v>29039</v>
      </c>
      <c r="AZ1530" s="7" t="s">
        <v>4546</v>
      </c>
    </row>
    <row r="1531" spans="1:52" hidden="1" outlineLevel="1">
      <c r="A1531" t="s">
        <v>3506</v>
      </c>
      <c r="B1531" t="s">
        <v>3464</v>
      </c>
      <c r="C1531" s="25">
        <v>8174</v>
      </c>
      <c r="F1531" s="1">
        <v>7017</v>
      </c>
      <c r="G1531" s="1">
        <v>4397</v>
      </c>
      <c r="H1531" s="1">
        <v>4340</v>
      </c>
      <c r="I1531" s="2" t="str">
        <f t="shared" si="457"/>
        <v/>
      </c>
      <c r="J1531" s="2">
        <f t="shared" si="458"/>
        <v>0.61849793358985317</v>
      </c>
      <c r="K1531" s="10" t="e">
        <f t="shared" si="466"/>
        <v>#N/A</v>
      </c>
      <c r="L1531" s="9" t="e">
        <f t="shared" si="467"/>
        <v>#N/A</v>
      </c>
      <c r="M1531" s="8" t="e">
        <f t="shared" si="468"/>
        <v>#N/A</v>
      </c>
      <c r="N1531" s="2" t="str">
        <f t="shared" si="469"/>
        <v>-</v>
      </c>
      <c r="O1531" s="2" t="str">
        <f t="shared" si="470"/>
        <v>-</v>
      </c>
      <c r="P1531" s="2" t="str">
        <f t="shared" si="471"/>
        <v>-</v>
      </c>
      <c r="Q1531" s="2" t="str">
        <f t="shared" si="472"/>
        <v>-</v>
      </c>
      <c r="AR1531" t="s">
        <v>3506</v>
      </c>
      <c r="AS1531" t="s">
        <v>3464</v>
      </c>
      <c r="AT1531" t="e">
        <f>#REF!</f>
        <v>#REF!</v>
      </c>
      <c r="AV1531" s="40">
        <v>29</v>
      </c>
      <c r="AW1531" s="42">
        <v>41</v>
      </c>
      <c r="AX1531" s="44">
        <f t="shared" si="456"/>
        <v>29041</v>
      </c>
      <c r="AZ1531" s="7" t="s">
        <v>4546</v>
      </c>
    </row>
    <row r="1532" spans="1:52" hidden="1" outlineLevel="1">
      <c r="A1532" t="s">
        <v>3621</v>
      </c>
      <c r="B1532" t="s">
        <v>3464</v>
      </c>
      <c r="C1532" s="25">
        <v>63171</v>
      </c>
      <c r="F1532" s="1">
        <v>49809</v>
      </c>
      <c r="G1532" s="1">
        <v>31405</v>
      </c>
      <c r="H1532" s="1">
        <v>31348</v>
      </c>
      <c r="I1532" s="2" t="str">
        <f t="shared" si="457"/>
        <v/>
      </c>
      <c r="J1532" s="2">
        <f t="shared" si="458"/>
        <v>0.62936417113373089</v>
      </c>
      <c r="K1532" s="10" t="e">
        <f t="shared" si="466"/>
        <v>#N/A</v>
      </c>
      <c r="L1532" s="9" t="e">
        <f t="shared" si="467"/>
        <v>#N/A</v>
      </c>
      <c r="M1532" s="8" t="e">
        <f t="shared" si="468"/>
        <v>#N/A</v>
      </c>
      <c r="N1532" s="2" t="str">
        <f t="shared" si="469"/>
        <v>-</v>
      </c>
      <c r="O1532" s="2" t="str">
        <f t="shared" si="470"/>
        <v>-</v>
      </c>
      <c r="P1532" s="2" t="str">
        <f t="shared" si="471"/>
        <v>-</v>
      </c>
      <c r="Q1532" s="2" t="str">
        <f t="shared" si="472"/>
        <v>-</v>
      </c>
      <c r="AR1532" t="s">
        <v>3621</v>
      </c>
      <c r="AS1532" t="s">
        <v>3464</v>
      </c>
      <c r="AT1532" t="e">
        <f>#REF!</f>
        <v>#REF!</v>
      </c>
      <c r="AV1532" s="40">
        <v>29</v>
      </c>
      <c r="AW1532" s="42">
        <v>43</v>
      </c>
      <c r="AX1532" s="44">
        <f t="shared" si="456"/>
        <v>29043</v>
      </c>
      <c r="AZ1532" s="7" t="s">
        <v>4546</v>
      </c>
    </row>
    <row r="1533" spans="1:52" hidden="1" outlineLevel="1">
      <c r="A1533" t="s">
        <v>2614</v>
      </c>
      <c r="B1533" t="s">
        <v>3464</v>
      </c>
      <c r="C1533" s="25">
        <v>7239</v>
      </c>
      <c r="F1533" s="1">
        <v>5261</v>
      </c>
      <c r="G1533" s="1">
        <v>3795</v>
      </c>
      <c r="H1533" s="1">
        <v>3736</v>
      </c>
      <c r="I1533" s="2" t="str">
        <f t="shared" si="457"/>
        <v/>
      </c>
      <c r="J1533" s="2">
        <f t="shared" si="458"/>
        <v>0.71013115377304692</v>
      </c>
      <c r="K1533" s="10" t="e">
        <f t="shared" si="466"/>
        <v>#N/A</v>
      </c>
      <c r="L1533" s="9" t="e">
        <f t="shared" si="467"/>
        <v>#N/A</v>
      </c>
      <c r="M1533" s="8" t="e">
        <f t="shared" si="468"/>
        <v>#N/A</v>
      </c>
      <c r="N1533" s="2" t="str">
        <f t="shared" si="469"/>
        <v>-</v>
      </c>
      <c r="O1533" s="2" t="str">
        <f t="shared" si="470"/>
        <v>-</v>
      </c>
      <c r="P1533" s="2" t="str">
        <f t="shared" si="471"/>
        <v>-</v>
      </c>
      <c r="Q1533" s="2" t="str">
        <f t="shared" si="472"/>
        <v>-</v>
      </c>
      <c r="AR1533" t="s">
        <v>2614</v>
      </c>
      <c r="AS1533" t="s">
        <v>3464</v>
      </c>
      <c r="AT1533" t="e">
        <f>#REF!</f>
        <v>#REF!</v>
      </c>
      <c r="AV1533" s="40">
        <v>29</v>
      </c>
      <c r="AW1533" s="42">
        <v>45</v>
      </c>
      <c r="AX1533" s="44">
        <f t="shared" si="456"/>
        <v>29045</v>
      </c>
      <c r="AZ1533" s="7" t="s">
        <v>4546</v>
      </c>
    </row>
    <row r="1534" spans="1:52" hidden="1" outlineLevel="1">
      <c r="A1534" t="s">
        <v>3603</v>
      </c>
      <c r="B1534" t="s">
        <v>3464</v>
      </c>
      <c r="C1534" s="25">
        <v>196718</v>
      </c>
      <c r="F1534" s="1">
        <v>137399</v>
      </c>
      <c r="G1534" s="1">
        <v>96822</v>
      </c>
      <c r="H1534" s="1">
        <v>96460</v>
      </c>
      <c r="I1534" s="2" t="str">
        <f t="shared" si="457"/>
        <v/>
      </c>
      <c r="J1534" s="2">
        <f t="shared" si="458"/>
        <v>0.70204295518890236</v>
      </c>
      <c r="K1534" s="10" t="e">
        <f t="shared" si="466"/>
        <v>#N/A</v>
      </c>
      <c r="L1534" s="9" t="e">
        <f t="shared" si="467"/>
        <v>#N/A</v>
      </c>
      <c r="M1534" s="8" t="e">
        <f t="shared" si="468"/>
        <v>#N/A</v>
      </c>
      <c r="N1534" s="2" t="str">
        <f t="shared" si="469"/>
        <v>-</v>
      </c>
      <c r="O1534" s="2" t="str">
        <f t="shared" si="470"/>
        <v>-</v>
      </c>
      <c r="P1534" s="2" t="str">
        <f t="shared" si="471"/>
        <v>-</v>
      </c>
      <c r="Q1534" s="2" t="str">
        <f t="shared" si="472"/>
        <v>-</v>
      </c>
      <c r="AR1534" t="s">
        <v>3603</v>
      </c>
      <c r="AS1534" t="s">
        <v>3464</v>
      </c>
      <c r="AT1534" t="e">
        <f>#REF!</f>
        <v>#REF!</v>
      </c>
      <c r="AV1534" s="40">
        <v>29</v>
      </c>
      <c r="AW1534" s="42">
        <v>47</v>
      </c>
      <c r="AX1534" s="44">
        <f t="shared" si="456"/>
        <v>29047</v>
      </c>
      <c r="AZ1534" s="7" t="s">
        <v>4546</v>
      </c>
    </row>
    <row r="1535" spans="1:52" hidden="1" outlineLevel="1">
      <c r="A1535" t="s">
        <v>1929</v>
      </c>
      <c r="B1535" t="s">
        <v>3464</v>
      </c>
      <c r="C1535" s="25">
        <v>20409</v>
      </c>
      <c r="F1535" s="1">
        <v>15790</v>
      </c>
      <c r="G1535" s="1">
        <v>8931</v>
      </c>
      <c r="H1535" s="1">
        <v>9540</v>
      </c>
      <c r="I1535" s="2" t="str">
        <f t="shared" si="457"/>
        <v/>
      </c>
      <c r="J1535" s="2">
        <f t="shared" si="458"/>
        <v>0.60417986067131091</v>
      </c>
      <c r="K1535" s="10" t="e">
        <f t="shared" si="466"/>
        <v>#N/A</v>
      </c>
      <c r="L1535" s="9" t="e">
        <f t="shared" si="467"/>
        <v>#N/A</v>
      </c>
      <c r="M1535" s="8" t="e">
        <f t="shared" si="468"/>
        <v>#N/A</v>
      </c>
      <c r="N1535" s="2" t="str">
        <f t="shared" si="469"/>
        <v>-</v>
      </c>
      <c r="O1535" s="2" t="str">
        <f t="shared" si="470"/>
        <v>-</v>
      </c>
      <c r="P1535" s="2" t="str">
        <f t="shared" si="471"/>
        <v>-</v>
      </c>
      <c r="Q1535" s="2" t="str">
        <f t="shared" si="472"/>
        <v>-</v>
      </c>
      <c r="AR1535" t="s">
        <v>1929</v>
      </c>
      <c r="AS1535" t="s">
        <v>3464</v>
      </c>
      <c r="AT1535" t="e">
        <f>#REF!</f>
        <v>#REF!</v>
      </c>
      <c r="AV1535" s="40">
        <v>29</v>
      </c>
      <c r="AW1535" s="42">
        <v>49</v>
      </c>
      <c r="AX1535" s="44">
        <f t="shared" si="456"/>
        <v>29049</v>
      </c>
      <c r="AZ1535" s="7" t="s">
        <v>4546</v>
      </c>
    </row>
    <row r="1536" spans="1:52" hidden="1" outlineLevel="1">
      <c r="A1536" t="s">
        <v>3507</v>
      </c>
      <c r="B1536" t="s">
        <v>3464</v>
      </c>
      <c r="C1536" s="25">
        <v>72427</v>
      </c>
      <c r="F1536" s="1">
        <v>51284</v>
      </c>
      <c r="G1536" s="1">
        <v>37061</v>
      </c>
      <c r="H1536" s="1">
        <v>36701</v>
      </c>
      <c r="I1536" s="2" t="str">
        <f t="shared" si="457"/>
        <v/>
      </c>
      <c r="J1536" s="2">
        <f t="shared" si="458"/>
        <v>0.71564230559238751</v>
      </c>
      <c r="K1536" s="10" t="e">
        <f t="shared" si="466"/>
        <v>#N/A</v>
      </c>
      <c r="L1536" s="9" t="e">
        <f t="shared" si="467"/>
        <v>#N/A</v>
      </c>
      <c r="M1536" s="8" t="e">
        <f t="shared" si="468"/>
        <v>#N/A</v>
      </c>
      <c r="N1536" s="2" t="str">
        <f t="shared" si="469"/>
        <v>-</v>
      </c>
      <c r="O1536" s="2" t="str">
        <f t="shared" si="470"/>
        <v>-</v>
      </c>
      <c r="P1536" s="2" t="str">
        <f t="shared" si="471"/>
        <v>-</v>
      </c>
      <c r="Q1536" s="2" t="str">
        <f t="shared" si="472"/>
        <v>-</v>
      </c>
      <c r="AR1536" t="s">
        <v>3507</v>
      </c>
      <c r="AS1536" t="s">
        <v>3464</v>
      </c>
      <c r="AT1536" t="e">
        <f>#REF!</f>
        <v>#REF!</v>
      </c>
      <c r="AV1536" s="40">
        <v>29</v>
      </c>
      <c r="AW1536" s="42">
        <v>51</v>
      </c>
      <c r="AX1536" s="44">
        <f t="shared" si="456"/>
        <v>29051</v>
      </c>
      <c r="AZ1536" s="7" t="s">
        <v>4546</v>
      </c>
    </row>
    <row r="1537" spans="1:52" hidden="1" outlineLevel="1">
      <c r="A1537" t="s">
        <v>2535</v>
      </c>
      <c r="B1537" t="s">
        <v>3464</v>
      </c>
      <c r="C1537" s="25">
        <v>17203</v>
      </c>
      <c r="F1537" s="1">
        <v>11054</v>
      </c>
      <c r="G1537" s="1">
        <v>7542</v>
      </c>
      <c r="H1537" s="1">
        <v>7508</v>
      </c>
      <c r="I1537" s="2" t="str">
        <f t="shared" si="457"/>
        <v/>
      </c>
      <c r="J1537" s="2">
        <f t="shared" si="458"/>
        <v>0.67921114528677407</v>
      </c>
      <c r="K1537" s="10" t="e">
        <f t="shared" si="466"/>
        <v>#N/A</v>
      </c>
      <c r="L1537" s="9" t="e">
        <f t="shared" si="467"/>
        <v>#N/A</v>
      </c>
      <c r="M1537" s="8" t="e">
        <f t="shared" si="468"/>
        <v>#N/A</v>
      </c>
      <c r="N1537" s="2" t="str">
        <f t="shared" si="469"/>
        <v>-</v>
      </c>
      <c r="O1537" s="2" t="str">
        <f t="shared" si="470"/>
        <v>-</v>
      </c>
      <c r="P1537" s="2" t="str">
        <f t="shared" si="471"/>
        <v>-</v>
      </c>
      <c r="Q1537" s="2" t="str">
        <f t="shared" si="472"/>
        <v>-</v>
      </c>
      <c r="AR1537" t="s">
        <v>2535</v>
      </c>
      <c r="AS1537" t="s">
        <v>3464</v>
      </c>
      <c r="AT1537" t="e">
        <f>#REF!</f>
        <v>#REF!</v>
      </c>
      <c r="AV1537" s="40">
        <v>29</v>
      </c>
      <c r="AW1537" s="42">
        <v>53</v>
      </c>
      <c r="AX1537" s="44">
        <f t="shared" si="456"/>
        <v>29053</v>
      </c>
      <c r="AZ1537" s="7" t="s">
        <v>4546</v>
      </c>
    </row>
    <row r="1538" spans="1:52" hidden="1" outlineLevel="1">
      <c r="A1538" t="s">
        <v>2935</v>
      </c>
      <c r="B1538" t="s">
        <v>3464</v>
      </c>
      <c r="C1538" s="25">
        <v>23918</v>
      </c>
      <c r="F1538" s="1">
        <v>16847</v>
      </c>
      <c r="G1538" s="1">
        <v>9266</v>
      </c>
      <c r="H1538" s="1">
        <v>9381</v>
      </c>
      <c r="I1538" s="2" t="str">
        <f t="shared" si="457"/>
        <v/>
      </c>
      <c r="J1538" s="2">
        <f t="shared" si="458"/>
        <v>0.5568350448151006</v>
      </c>
      <c r="K1538" s="10" t="e">
        <f t="shared" si="466"/>
        <v>#N/A</v>
      </c>
      <c r="L1538" s="9" t="e">
        <f t="shared" si="467"/>
        <v>#N/A</v>
      </c>
      <c r="M1538" s="8" t="e">
        <f t="shared" si="468"/>
        <v>#N/A</v>
      </c>
      <c r="N1538" s="2" t="str">
        <f t="shared" si="469"/>
        <v>-</v>
      </c>
      <c r="O1538" s="2" t="str">
        <f t="shared" si="470"/>
        <v>-</v>
      </c>
      <c r="P1538" s="2" t="str">
        <f t="shared" si="471"/>
        <v>-</v>
      </c>
      <c r="Q1538" s="2" t="str">
        <f t="shared" si="472"/>
        <v>-</v>
      </c>
      <c r="AR1538" t="s">
        <v>2935</v>
      </c>
      <c r="AS1538" t="s">
        <v>3464</v>
      </c>
      <c r="AT1538" t="e">
        <f>#REF!</f>
        <v>#REF!</v>
      </c>
      <c r="AV1538" s="40">
        <v>29</v>
      </c>
      <c r="AW1538" s="42">
        <v>55</v>
      </c>
      <c r="AX1538" s="44">
        <f t="shared" si="456"/>
        <v>29055</v>
      </c>
      <c r="AZ1538" s="7" t="s">
        <v>4546</v>
      </c>
    </row>
    <row r="1539" spans="1:52" hidden="1" outlineLevel="1">
      <c r="A1539" t="s">
        <v>2691</v>
      </c>
      <c r="B1539" t="s">
        <v>3464</v>
      </c>
      <c r="C1539" s="25">
        <v>7893</v>
      </c>
      <c r="F1539" s="1">
        <v>6381</v>
      </c>
      <c r="G1539" s="1">
        <v>4101</v>
      </c>
      <c r="H1539" s="1">
        <v>4089</v>
      </c>
      <c r="I1539" s="2" t="str">
        <f t="shared" si="457"/>
        <v/>
      </c>
      <c r="J1539" s="2">
        <f t="shared" si="458"/>
        <v>0.64080865068171133</v>
      </c>
      <c r="K1539" s="10" t="e">
        <f t="shared" si="466"/>
        <v>#N/A</v>
      </c>
      <c r="L1539" s="9" t="e">
        <f t="shared" si="467"/>
        <v>#N/A</v>
      </c>
      <c r="M1539" s="8" t="e">
        <f t="shared" si="468"/>
        <v>#N/A</v>
      </c>
      <c r="N1539" s="2" t="str">
        <f t="shared" si="469"/>
        <v>-</v>
      </c>
      <c r="O1539" s="2" t="str">
        <f t="shared" si="470"/>
        <v>-</v>
      </c>
      <c r="P1539" s="2" t="str">
        <f t="shared" si="471"/>
        <v>-</v>
      </c>
      <c r="Q1539" s="2" t="str">
        <f t="shared" si="472"/>
        <v>-</v>
      </c>
      <c r="AR1539" t="s">
        <v>2691</v>
      </c>
      <c r="AS1539" t="s">
        <v>3464</v>
      </c>
      <c r="AT1539" t="e">
        <f>#REF!</f>
        <v>#REF!</v>
      </c>
      <c r="AV1539" s="40">
        <v>29</v>
      </c>
      <c r="AW1539" s="42">
        <v>57</v>
      </c>
      <c r="AX1539" s="44">
        <f t="shared" si="456"/>
        <v>29057</v>
      </c>
      <c r="AZ1539" s="7" t="s">
        <v>4546</v>
      </c>
    </row>
    <row r="1540" spans="1:52" hidden="1" outlineLevel="1">
      <c r="A1540" t="s">
        <v>1484</v>
      </c>
      <c r="B1540" t="s">
        <v>3464</v>
      </c>
      <c r="C1540" s="25">
        <v>16275</v>
      </c>
      <c r="F1540" s="1">
        <v>12562</v>
      </c>
      <c r="G1540" s="1">
        <v>7309</v>
      </c>
      <c r="H1540" s="1">
        <v>7259</v>
      </c>
      <c r="I1540" s="2" t="str">
        <f t="shared" si="457"/>
        <v/>
      </c>
      <c r="J1540" s="2">
        <f t="shared" si="458"/>
        <v>0.57785384492915137</v>
      </c>
      <c r="K1540" s="10" t="e">
        <f t="shared" si="466"/>
        <v>#N/A</v>
      </c>
      <c r="L1540" s="9" t="e">
        <f t="shared" si="467"/>
        <v>#N/A</v>
      </c>
      <c r="M1540" s="8" t="e">
        <f t="shared" si="468"/>
        <v>#N/A</v>
      </c>
      <c r="N1540" s="2" t="str">
        <f t="shared" si="469"/>
        <v>-</v>
      </c>
      <c r="O1540" s="2" t="str">
        <f t="shared" si="470"/>
        <v>-</v>
      </c>
      <c r="P1540" s="2" t="str">
        <f t="shared" si="471"/>
        <v>-</v>
      </c>
      <c r="Q1540" s="2" t="str">
        <f t="shared" si="472"/>
        <v>-</v>
      </c>
      <c r="AR1540" t="s">
        <v>1484</v>
      </c>
      <c r="AS1540" t="s">
        <v>3464</v>
      </c>
      <c r="AT1540" t="e">
        <f>#REF!</f>
        <v>#REF!</v>
      </c>
      <c r="AV1540" s="40">
        <v>29</v>
      </c>
      <c r="AW1540" s="42">
        <v>59</v>
      </c>
      <c r="AX1540" s="44">
        <f t="shared" ref="AX1540:AX1603" si="473">AV1540*1000+AW1540</f>
        <v>29059</v>
      </c>
      <c r="AZ1540" s="7" t="s">
        <v>4546</v>
      </c>
    </row>
    <row r="1541" spans="1:52" hidden="1" outlineLevel="1">
      <c r="A1541" t="s">
        <v>2706</v>
      </c>
      <c r="B1541" t="s">
        <v>3464</v>
      </c>
      <c r="C1541" s="25">
        <v>8228</v>
      </c>
      <c r="F1541" s="1">
        <v>5580</v>
      </c>
      <c r="G1541" s="1">
        <v>3825</v>
      </c>
      <c r="H1541" s="1">
        <v>3794</v>
      </c>
      <c r="I1541" s="2" t="str">
        <f t="shared" si="457"/>
        <v/>
      </c>
      <c r="J1541" s="2">
        <f t="shared" si="458"/>
        <v>0.67992831541218635</v>
      </c>
      <c r="K1541" s="10" t="e">
        <f t="shared" si="466"/>
        <v>#N/A</v>
      </c>
      <c r="L1541" s="9" t="e">
        <f t="shared" si="467"/>
        <v>#N/A</v>
      </c>
      <c r="M1541" s="8" t="e">
        <f t="shared" si="468"/>
        <v>#N/A</v>
      </c>
      <c r="N1541" s="2" t="str">
        <f t="shared" si="469"/>
        <v>-</v>
      </c>
      <c r="O1541" s="2" t="str">
        <f t="shared" si="470"/>
        <v>-</v>
      </c>
      <c r="P1541" s="2" t="str">
        <f t="shared" si="471"/>
        <v>-</v>
      </c>
      <c r="Q1541" s="2" t="str">
        <f t="shared" si="472"/>
        <v>-</v>
      </c>
      <c r="AR1541" t="s">
        <v>2706</v>
      </c>
      <c r="AS1541" t="s">
        <v>3464</v>
      </c>
      <c r="AT1541" t="e">
        <f>#REF!</f>
        <v>#REF!</v>
      </c>
      <c r="AV1541" s="40">
        <v>29</v>
      </c>
      <c r="AW1541" s="42">
        <v>61</v>
      </c>
      <c r="AX1541" s="44">
        <f t="shared" si="473"/>
        <v>29061</v>
      </c>
      <c r="AZ1541" s="7" t="s">
        <v>4546</v>
      </c>
    </row>
    <row r="1542" spans="1:52" hidden="1" outlineLevel="1">
      <c r="A1542" t="s">
        <v>1485</v>
      </c>
      <c r="B1542" t="s">
        <v>3464</v>
      </c>
      <c r="C1542" s="25">
        <v>12734</v>
      </c>
      <c r="F1542" s="1">
        <v>6456</v>
      </c>
      <c r="G1542" s="1">
        <v>4918</v>
      </c>
      <c r="H1542" s="1">
        <v>4686</v>
      </c>
      <c r="I1542" s="2" t="str">
        <f t="shared" si="457"/>
        <v/>
      </c>
      <c r="J1542" s="2">
        <f t="shared" si="458"/>
        <v>0.72583643122676578</v>
      </c>
      <c r="K1542" s="10" t="e">
        <f t="shared" si="466"/>
        <v>#N/A</v>
      </c>
      <c r="L1542" s="9" t="e">
        <f t="shared" si="467"/>
        <v>#N/A</v>
      </c>
      <c r="M1542" s="8" t="e">
        <f t="shared" si="468"/>
        <v>#N/A</v>
      </c>
      <c r="N1542" s="2" t="str">
        <f t="shared" si="469"/>
        <v>-</v>
      </c>
      <c r="O1542" s="2" t="str">
        <f t="shared" si="470"/>
        <v>-</v>
      </c>
      <c r="P1542" s="2" t="str">
        <f t="shared" si="471"/>
        <v>-</v>
      </c>
      <c r="Q1542" s="2" t="str">
        <f t="shared" si="472"/>
        <v>-</v>
      </c>
      <c r="AR1542" t="s">
        <v>1485</v>
      </c>
      <c r="AS1542" t="s">
        <v>3464</v>
      </c>
      <c r="AT1542" t="e">
        <f>#REF!</f>
        <v>#REF!</v>
      </c>
      <c r="AV1542" s="40">
        <v>29</v>
      </c>
      <c r="AW1542" s="42">
        <v>63</v>
      </c>
      <c r="AX1542" s="44">
        <f t="shared" si="473"/>
        <v>29063</v>
      </c>
      <c r="AZ1542" s="7" t="s">
        <v>4546</v>
      </c>
    </row>
    <row r="1543" spans="1:52" hidden="1" outlineLevel="1">
      <c r="A1543" t="s">
        <v>624</v>
      </c>
      <c r="B1543" t="s">
        <v>3464</v>
      </c>
      <c r="C1543" s="25">
        <v>15157</v>
      </c>
      <c r="F1543" s="1">
        <v>9673</v>
      </c>
      <c r="G1543" s="1">
        <v>6514</v>
      </c>
      <c r="H1543" s="1">
        <v>6304</v>
      </c>
      <c r="I1543" s="2" t="str">
        <f t="shared" ref="I1543:I1606" si="474">IF(D1543&gt;0,H1543/D1543,"")</f>
        <v/>
      </c>
      <c r="J1543" s="2">
        <f t="shared" ref="J1543:J1606" si="475">IF(F1543&gt;0,H1543/F1543,"")</f>
        <v>0.65171094799958651</v>
      </c>
      <c r="K1543" s="10" t="e">
        <f t="shared" ref="K1543:K1574" si="476">RANK(R1543,R1543:AO1543)</f>
        <v>#N/A</v>
      </c>
      <c r="L1543" s="9" t="e">
        <f t="shared" ref="L1543:L1574" si="477">RANK(S1543,R1543:AO1543)</f>
        <v>#N/A</v>
      </c>
      <c r="M1543" s="8" t="e">
        <f t="shared" ref="M1543:M1574" si="478">RANK(T1543,R1543:AO1543)</f>
        <v>#N/A</v>
      </c>
      <c r="N1543" s="2" t="str">
        <f t="shared" ref="N1543:N1574" si="479">IF(SUM($R1543:$AN1543)=0,"-",R1543/SUM($R1543:$AN1543))</f>
        <v>-</v>
      </c>
      <c r="O1543" s="2" t="str">
        <f t="shared" ref="O1543:O1574" si="480">IF(SUM($R1543:$AN1543)=0,"-",S1543/SUM($R1543:$AN1543))</f>
        <v>-</v>
      </c>
      <c r="P1543" s="2" t="str">
        <f t="shared" ref="P1543:P1574" si="481">IF(SUM($R1543:$AN1543)=0,"-",T1543/SUM($R1543:$AN1543))</f>
        <v>-</v>
      </c>
      <c r="Q1543" s="2" t="str">
        <f t="shared" ref="Q1543:Q1574" si="482">IF(SUM($R1543:$AN1543)=0,"-",(1-N1543-O1543-P1543))</f>
        <v>-</v>
      </c>
      <c r="AR1543" t="s">
        <v>624</v>
      </c>
      <c r="AS1543" t="s">
        <v>3464</v>
      </c>
      <c r="AT1543" t="e">
        <f>#REF!</f>
        <v>#REF!</v>
      </c>
      <c r="AV1543" s="40">
        <v>29</v>
      </c>
      <c r="AW1543" s="42">
        <v>65</v>
      </c>
      <c r="AX1543" s="44">
        <f t="shared" si="473"/>
        <v>29065</v>
      </c>
      <c r="AZ1543" s="7" t="s">
        <v>4546</v>
      </c>
    </row>
    <row r="1544" spans="1:52" hidden="1" outlineLevel="1">
      <c r="A1544" t="s">
        <v>599</v>
      </c>
      <c r="B1544" t="s">
        <v>3464</v>
      </c>
      <c r="C1544" s="25">
        <v>13372</v>
      </c>
      <c r="F1544" s="1">
        <v>10631</v>
      </c>
      <c r="G1544" s="1">
        <v>6342</v>
      </c>
      <c r="H1544" s="1">
        <v>6327</v>
      </c>
      <c r="I1544" s="2" t="str">
        <f t="shared" si="474"/>
        <v/>
      </c>
      <c r="J1544" s="2">
        <f t="shared" si="475"/>
        <v>0.59514627034145429</v>
      </c>
      <c r="K1544" s="10" t="e">
        <f t="shared" si="476"/>
        <v>#N/A</v>
      </c>
      <c r="L1544" s="9" t="e">
        <f t="shared" si="477"/>
        <v>#N/A</v>
      </c>
      <c r="M1544" s="8" t="e">
        <f t="shared" si="478"/>
        <v>#N/A</v>
      </c>
      <c r="N1544" s="2" t="str">
        <f t="shared" si="479"/>
        <v>-</v>
      </c>
      <c r="O1544" s="2" t="str">
        <f t="shared" si="480"/>
        <v>-</v>
      </c>
      <c r="P1544" s="2" t="str">
        <f t="shared" si="481"/>
        <v>-</v>
      </c>
      <c r="Q1544" s="2" t="str">
        <f t="shared" si="482"/>
        <v>-</v>
      </c>
      <c r="AR1544" t="s">
        <v>599</v>
      </c>
      <c r="AS1544" t="s">
        <v>3464</v>
      </c>
      <c r="AT1544" t="e">
        <f>#REF!</f>
        <v>#REF!</v>
      </c>
      <c r="AV1544" s="40">
        <v>29</v>
      </c>
      <c r="AW1544" s="42">
        <v>67</v>
      </c>
      <c r="AX1544" s="44">
        <f t="shared" si="473"/>
        <v>29067</v>
      </c>
      <c r="AZ1544" s="7" t="s">
        <v>4546</v>
      </c>
    </row>
    <row r="1545" spans="1:52" hidden="1" outlineLevel="1">
      <c r="A1545" t="s">
        <v>2697</v>
      </c>
      <c r="B1545" t="s">
        <v>3464</v>
      </c>
      <c r="C1545" s="25">
        <v>32420</v>
      </c>
      <c r="F1545" s="1">
        <v>24641</v>
      </c>
      <c r="G1545" s="1">
        <v>11767</v>
      </c>
      <c r="H1545" s="1">
        <v>11677</v>
      </c>
      <c r="I1545" s="2" t="str">
        <f t="shared" si="474"/>
        <v/>
      </c>
      <c r="J1545" s="2">
        <f t="shared" si="475"/>
        <v>0.47388498843391097</v>
      </c>
      <c r="K1545" s="10" t="e">
        <f t="shared" si="476"/>
        <v>#N/A</v>
      </c>
      <c r="L1545" s="9" t="e">
        <f t="shared" si="477"/>
        <v>#N/A</v>
      </c>
      <c r="M1545" s="8" t="e">
        <f t="shared" si="478"/>
        <v>#N/A</v>
      </c>
      <c r="N1545" s="2" t="str">
        <f t="shared" si="479"/>
        <v>-</v>
      </c>
      <c r="O1545" s="2" t="str">
        <f t="shared" si="480"/>
        <v>-</v>
      </c>
      <c r="P1545" s="2" t="str">
        <f t="shared" si="481"/>
        <v>-</v>
      </c>
      <c r="Q1545" s="2" t="str">
        <f t="shared" si="482"/>
        <v>-</v>
      </c>
      <c r="AR1545" t="s">
        <v>2697</v>
      </c>
      <c r="AS1545" t="s">
        <v>3464</v>
      </c>
      <c r="AT1545" t="e">
        <f>#REF!</f>
        <v>#REF!</v>
      </c>
      <c r="AV1545" s="40">
        <v>29</v>
      </c>
      <c r="AW1545" s="42">
        <v>69</v>
      </c>
      <c r="AX1545" s="44">
        <f t="shared" si="473"/>
        <v>29069</v>
      </c>
      <c r="AZ1545" s="7" t="s">
        <v>4546</v>
      </c>
    </row>
    <row r="1546" spans="1:52" hidden="1" outlineLevel="1">
      <c r="A1546" t="s">
        <v>1354</v>
      </c>
      <c r="B1546" t="s">
        <v>3464</v>
      </c>
      <c r="C1546" s="25">
        <v>97465</v>
      </c>
      <c r="F1546" s="1">
        <v>65556</v>
      </c>
      <c r="G1546" s="1">
        <v>46260</v>
      </c>
      <c r="H1546" s="1">
        <v>45318</v>
      </c>
      <c r="I1546" s="2" t="str">
        <f t="shared" si="474"/>
        <v/>
      </c>
      <c r="J1546" s="2">
        <f t="shared" si="475"/>
        <v>0.69128683873329677</v>
      </c>
      <c r="K1546" s="10" t="e">
        <f t="shared" si="476"/>
        <v>#N/A</v>
      </c>
      <c r="L1546" s="9" t="e">
        <f t="shared" si="477"/>
        <v>#N/A</v>
      </c>
      <c r="M1546" s="8" t="e">
        <f t="shared" si="478"/>
        <v>#N/A</v>
      </c>
      <c r="N1546" s="2" t="str">
        <f t="shared" si="479"/>
        <v>-</v>
      </c>
      <c r="O1546" s="2" t="str">
        <f t="shared" si="480"/>
        <v>-</v>
      </c>
      <c r="P1546" s="2" t="str">
        <f t="shared" si="481"/>
        <v>-</v>
      </c>
      <c r="Q1546" s="2" t="str">
        <f t="shared" si="482"/>
        <v>-</v>
      </c>
      <c r="AR1546" t="s">
        <v>1354</v>
      </c>
      <c r="AS1546" t="s">
        <v>3464</v>
      </c>
      <c r="AT1546" t="e">
        <f>#REF!</f>
        <v>#REF!</v>
      </c>
      <c r="AV1546" s="40">
        <v>29</v>
      </c>
      <c r="AW1546" s="42">
        <v>71</v>
      </c>
      <c r="AX1546" s="44">
        <f t="shared" si="473"/>
        <v>29071</v>
      </c>
      <c r="AZ1546" s="7" t="s">
        <v>4546</v>
      </c>
    </row>
    <row r="1547" spans="1:52" hidden="1" outlineLevel="1">
      <c r="A1547" t="s">
        <v>2132</v>
      </c>
      <c r="B1547" t="s">
        <v>3464</v>
      </c>
      <c r="C1547" s="25">
        <v>15464</v>
      </c>
      <c r="F1547" s="1">
        <v>11089</v>
      </c>
      <c r="G1547" s="1">
        <v>7305</v>
      </c>
      <c r="H1547" s="1">
        <v>7171</v>
      </c>
      <c r="I1547" s="2" t="str">
        <f t="shared" si="474"/>
        <v/>
      </c>
      <c r="J1547" s="2">
        <f t="shared" si="475"/>
        <v>0.64667688700514026</v>
      </c>
      <c r="K1547" s="10" t="e">
        <f t="shared" si="476"/>
        <v>#N/A</v>
      </c>
      <c r="L1547" s="9" t="e">
        <f t="shared" si="477"/>
        <v>#N/A</v>
      </c>
      <c r="M1547" s="8" t="e">
        <f t="shared" si="478"/>
        <v>#N/A</v>
      </c>
      <c r="N1547" s="2" t="str">
        <f t="shared" si="479"/>
        <v>-</v>
      </c>
      <c r="O1547" s="2" t="str">
        <f t="shared" si="480"/>
        <v>-</v>
      </c>
      <c r="P1547" s="2" t="str">
        <f t="shared" si="481"/>
        <v>-</v>
      </c>
      <c r="Q1547" s="2" t="str">
        <f t="shared" si="482"/>
        <v>-</v>
      </c>
      <c r="AR1547" t="s">
        <v>2132</v>
      </c>
      <c r="AS1547" t="s">
        <v>3464</v>
      </c>
      <c r="AT1547" t="e">
        <f>#REF!</f>
        <v>#REF!</v>
      </c>
      <c r="AV1547" s="40">
        <v>29</v>
      </c>
      <c r="AW1547" s="42">
        <v>73</v>
      </c>
      <c r="AX1547" s="44">
        <f t="shared" si="473"/>
        <v>29073</v>
      </c>
      <c r="AZ1547" s="7" t="s">
        <v>4546</v>
      </c>
    </row>
    <row r="1548" spans="1:52" hidden="1" outlineLevel="1">
      <c r="A1548" t="s">
        <v>1365</v>
      </c>
      <c r="B1548" t="s">
        <v>3464</v>
      </c>
      <c r="C1548" s="25">
        <v>6771</v>
      </c>
      <c r="F1548" s="1">
        <v>5408</v>
      </c>
      <c r="G1548" s="1">
        <v>3353</v>
      </c>
      <c r="H1548" s="1">
        <v>3312</v>
      </c>
      <c r="I1548" s="2" t="str">
        <f t="shared" si="474"/>
        <v/>
      </c>
      <c r="J1548" s="2">
        <f t="shared" si="475"/>
        <v>0.6124260355029586</v>
      </c>
      <c r="K1548" s="10" t="e">
        <f t="shared" si="476"/>
        <v>#N/A</v>
      </c>
      <c r="L1548" s="9" t="e">
        <f t="shared" si="477"/>
        <v>#N/A</v>
      </c>
      <c r="M1548" s="8" t="e">
        <f t="shared" si="478"/>
        <v>#N/A</v>
      </c>
      <c r="N1548" s="2" t="str">
        <f t="shared" si="479"/>
        <v>-</v>
      </c>
      <c r="O1548" s="2" t="str">
        <f t="shared" si="480"/>
        <v>-</v>
      </c>
      <c r="P1548" s="2" t="str">
        <f t="shared" si="481"/>
        <v>-</v>
      </c>
      <c r="Q1548" s="2" t="str">
        <f t="shared" si="482"/>
        <v>-</v>
      </c>
      <c r="AR1548" t="s">
        <v>1365</v>
      </c>
      <c r="AS1548" t="s">
        <v>3464</v>
      </c>
      <c r="AT1548" t="e">
        <f>#REF!</f>
        <v>#REF!</v>
      </c>
      <c r="AV1548" s="40">
        <v>29</v>
      </c>
      <c r="AW1548" s="42">
        <v>75</v>
      </c>
      <c r="AX1548" s="44">
        <f t="shared" si="473"/>
        <v>29075</v>
      </c>
      <c r="AZ1548" s="7" t="s">
        <v>4546</v>
      </c>
    </row>
    <row r="1549" spans="1:52" hidden="1" outlineLevel="1">
      <c r="A1549" t="s">
        <v>3244</v>
      </c>
      <c r="B1549" t="s">
        <v>3464</v>
      </c>
      <c r="C1549" s="25">
        <v>253130</v>
      </c>
      <c r="F1549" s="1">
        <v>204984</v>
      </c>
      <c r="G1549" s="1">
        <v>126325</v>
      </c>
      <c r="H1549" s="1">
        <v>125266</v>
      </c>
      <c r="I1549" s="2" t="str">
        <f t="shared" si="474"/>
        <v/>
      </c>
      <c r="J1549" s="2">
        <f t="shared" si="475"/>
        <v>0.61110135425203915</v>
      </c>
      <c r="K1549" s="10" t="e">
        <f t="shared" si="476"/>
        <v>#N/A</v>
      </c>
      <c r="L1549" s="9" t="e">
        <f t="shared" si="477"/>
        <v>#N/A</v>
      </c>
      <c r="M1549" s="8" t="e">
        <f t="shared" si="478"/>
        <v>#N/A</v>
      </c>
      <c r="N1549" s="2" t="str">
        <f t="shared" si="479"/>
        <v>-</v>
      </c>
      <c r="O1549" s="2" t="str">
        <f t="shared" si="480"/>
        <v>-</v>
      </c>
      <c r="P1549" s="2" t="str">
        <f t="shared" si="481"/>
        <v>-</v>
      </c>
      <c r="Q1549" s="2" t="str">
        <f t="shared" si="482"/>
        <v>-</v>
      </c>
      <c r="AR1549" t="s">
        <v>3244</v>
      </c>
      <c r="AS1549" t="s">
        <v>3464</v>
      </c>
      <c r="AT1549" t="e">
        <f>#REF!</f>
        <v>#REF!</v>
      </c>
      <c r="AV1549" s="40">
        <v>29</v>
      </c>
      <c r="AW1549" s="42">
        <v>77</v>
      </c>
      <c r="AX1549" s="44">
        <f t="shared" si="473"/>
        <v>29077</v>
      </c>
      <c r="AZ1549" s="7" t="s">
        <v>4546</v>
      </c>
    </row>
    <row r="1550" spans="1:52" hidden="1" outlineLevel="1">
      <c r="A1550" t="s">
        <v>640</v>
      </c>
      <c r="B1550" t="s">
        <v>3464</v>
      </c>
      <c r="C1550" s="25">
        <v>10209</v>
      </c>
      <c r="F1550" s="1">
        <v>7037</v>
      </c>
      <c r="G1550" s="1">
        <v>4873</v>
      </c>
      <c r="H1550" s="1">
        <v>4808</v>
      </c>
      <c r="I1550" s="2" t="str">
        <f t="shared" si="474"/>
        <v/>
      </c>
      <c r="J1550" s="2">
        <f t="shared" si="475"/>
        <v>0.68324570129316475</v>
      </c>
      <c r="K1550" s="10" t="e">
        <f t="shared" si="476"/>
        <v>#N/A</v>
      </c>
      <c r="L1550" s="9" t="e">
        <f t="shared" si="477"/>
        <v>#N/A</v>
      </c>
      <c r="M1550" s="8" t="e">
        <f t="shared" si="478"/>
        <v>#N/A</v>
      </c>
      <c r="N1550" s="2" t="str">
        <f t="shared" si="479"/>
        <v>-</v>
      </c>
      <c r="O1550" s="2" t="str">
        <f t="shared" si="480"/>
        <v>-</v>
      </c>
      <c r="P1550" s="2" t="str">
        <f t="shared" si="481"/>
        <v>-</v>
      </c>
      <c r="Q1550" s="2" t="str">
        <f t="shared" si="482"/>
        <v>-</v>
      </c>
      <c r="AR1550" t="s">
        <v>640</v>
      </c>
      <c r="AS1550" t="s">
        <v>3464</v>
      </c>
      <c r="AT1550" t="e">
        <f>#REF!</f>
        <v>#REF!</v>
      </c>
      <c r="AV1550" s="40">
        <v>29</v>
      </c>
      <c r="AW1550" s="42">
        <v>79</v>
      </c>
      <c r="AX1550" s="44">
        <f t="shared" si="473"/>
        <v>29079</v>
      </c>
      <c r="AZ1550" s="7" t="s">
        <v>4546</v>
      </c>
    </row>
    <row r="1551" spans="1:52" hidden="1" outlineLevel="1">
      <c r="A1551" t="s">
        <v>2645</v>
      </c>
      <c r="B1551" t="s">
        <v>3464</v>
      </c>
      <c r="C1551" s="25">
        <v>8753</v>
      </c>
      <c r="F1551" s="1">
        <v>6468</v>
      </c>
      <c r="G1551" s="1">
        <v>4048</v>
      </c>
      <c r="H1551" s="1">
        <v>4048</v>
      </c>
      <c r="I1551" s="2" t="str">
        <f t="shared" si="474"/>
        <v/>
      </c>
      <c r="J1551" s="2">
        <f t="shared" si="475"/>
        <v>0.62585034013605445</v>
      </c>
      <c r="K1551" s="10" t="e">
        <f t="shared" si="476"/>
        <v>#N/A</v>
      </c>
      <c r="L1551" s="9" t="e">
        <f t="shared" si="477"/>
        <v>#N/A</v>
      </c>
      <c r="M1551" s="8" t="e">
        <f t="shared" si="478"/>
        <v>#N/A</v>
      </c>
      <c r="N1551" s="2" t="str">
        <f t="shared" si="479"/>
        <v>-</v>
      </c>
      <c r="O1551" s="2" t="str">
        <f t="shared" si="480"/>
        <v>-</v>
      </c>
      <c r="P1551" s="2" t="str">
        <f t="shared" si="481"/>
        <v>-</v>
      </c>
      <c r="Q1551" s="2" t="str">
        <f t="shared" si="482"/>
        <v>-</v>
      </c>
      <c r="AR1551" t="s">
        <v>2645</v>
      </c>
      <c r="AS1551" t="s">
        <v>3464</v>
      </c>
      <c r="AT1551" t="e">
        <f>#REF!</f>
        <v>#REF!</v>
      </c>
      <c r="AV1551" s="40">
        <v>29</v>
      </c>
      <c r="AW1551" s="42">
        <v>81</v>
      </c>
      <c r="AX1551" s="44">
        <f t="shared" si="473"/>
        <v>29081</v>
      </c>
      <c r="AZ1551" s="7" t="s">
        <v>4546</v>
      </c>
    </row>
    <row r="1552" spans="1:52" hidden="1" outlineLevel="1">
      <c r="A1552" t="s">
        <v>2131</v>
      </c>
      <c r="B1552" t="s">
        <v>3464</v>
      </c>
      <c r="C1552" s="25">
        <v>22442</v>
      </c>
      <c r="F1552" s="1">
        <v>16576</v>
      </c>
      <c r="G1552" s="1">
        <v>10926</v>
      </c>
      <c r="H1552" s="1">
        <v>10877</v>
      </c>
      <c r="I1552" s="2" t="str">
        <f t="shared" si="474"/>
        <v/>
      </c>
      <c r="J1552" s="2">
        <f t="shared" si="475"/>
        <v>0.6561896718146718</v>
      </c>
      <c r="K1552" s="10" t="e">
        <f t="shared" si="476"/>
        <v>#N/A</v>
      </c>
      <c r="L1552" s="9" t="e">
        <f t="shared" si="477"/>
        <v>#N/A</v>
      </c>
      <c r="M1552" s="8" t="e">
        <f t="shared" si="478"/>
        <v>#N/A</v>
      </c>
      <c r="N1552" s="2" t="str">
        <f t="shared" si="479"/>
        <v>-</v>
      </c>
      <c r="O1552" s="2" t="str">
        <f t="shared" si="480"/>
        <v>-</v>
      </c>
      <c r="P1552" s="2" t="str">
        <f t="shared" si="481"/>
        <v>-</v>
      </c>
      <c r="Q1552" s="2" t="str">
        <f t="shared" si="482"/>
        <v>-</v>
      </c>
      <c r="AR1552" t="s">
        <v>2131</v>
      </c>
      <c r="AS1552" t="s">
        <v>3464</v>
      </c>
      <c r="AT1552" t="e">
        <f>#REF!</f>
        <v>#REF!</v>
      </c>
      <c r="AV1552" s="40">
        <v>29</v>
      </c>
      <c r="AW1552" s="42">
        <v>83</v>
      </c>
      <c r="AX1552" s="44">
        <f t="shared" si="473"/>
        <v>29083</v>
      </c>
      <c r="AZ1552" s="7" t="s">
        <v>4546</v>
      </c>
    </row>
    <row r="1553" spans="1:52" hidden="1" outlineLevel="1">
      <c r="A1553" t="s">
        <v>1232</v>
      </c>
      <c r="B1553" t="s">
        <v>3464</v>
      </c>
      <c r="C1553" s="25">
        <v>9316</v>
      </c>
      <c r="F1553" s="1">
        <v>6963</v>
      </c>
      <c r="G1553" s="1">
        <v>4896</v>
      </c>
      <c r="H1553" s="1">
        <v>4866</v>
      </c>
      <c r="I1553" s="2" t="str">
        <f t="shared" si="474"/>
        <v/>
      </c>
      <c r="J1553" s="2">
        <f t="shared" si="475"/>
        <v>0.69883670831538125</v>
      </c>
      <c r="K1553" s="10" t="e">
        <f t="shared" si="476"/>
        <v>#N/A</v>
      </c>
      <c r="L1553" s="9" t="e">
        <f t="shared" si="477"/>
        <v>#N/A</v>
      </c>
      <c r="M1553" s="8" t="e">
        <f t="shared" si="478"/>
        <v>#N/A</v>
      </c>
      <c r="N1553" s="2" t="str">
        <f t="shared" si="479"/>
        <v>-</v>
      </c>
      <c r="O1553" s="2" t="str">
        <f t="shared" si="480"/>
        <v>-</v>
      </c>
      <c r="P1553" s="2" t="str">
        <f t="shared" si="481"/>
        <v>-</v>
      </c>
      <c r="Q1553" s="2" t="str">
        <f t="shared" si="482"/>
        <v>-</v>
      </c>
      <c r="AR1553" t="s">
        <v>1232</v>
      </c>
      <c r="AS1553" t="s">
        <v>3464</v>
      </c>
      <c r="AT1553" t="e">
        <f>#REF!</f>
        <v>#REF!</v>
      </c>
      <c r="AV1553" s="40">
        <v>29</v>
      </c>
      <c r="AW1553" s="42">
        <v>85</v>
      </c>
      <c r="AX1553" s="44">
        <f t="shared" si="473"/>
        <v>29085</v>
      </c>
      <c r="AZ1553" s="7" t="s">
        <v>4546</v>
      </c>
    </row>
    <row r="1554" spans="1:52" hidden="1" outlineLevel="1">
      <c r="A1554" t="s">
        <v>1233</v>
      </c>
      <c r="B1554" t="s">
        <v>3464</v>
      </c>
      <c r="C1554" s="25">
        <v>5116</v>
      </c>
      <c r="F1554" s="1">
        <v>4488</v>
      </c>
      <c r="G1554" s="1">
        <v>2698</v>
      </c>
      <c r="H1554" s="1">
        <v>2691</v>
      </c>
      <c r="I1554" s="2" t="str">
        <f t="shared" si="474"/>
        <v/>
      </c>
      <c r="J1554" s="2">
        <f t="shared" si="475"/>
        <v>0.59959893048128343</v>
      </c>
      <c r="K1554" s="10" t="e">
        <f t="shared" si="476"/>
        <v>#N/A</v>
      </c>
      <c r="L1554" s="9" t="e">
        <f t="shared" si="477"/>
        <v>#N/A</v>
      </c>
      <c r="M1554" s="8" t="e">
        <f t="shared" si="478"/>
        <v>#N/A</v>
      </c>
      <c r="N1554" s="2" t="str">
        <f t="shared" si="479"/>
        <v>-</v>
      </c>
      <c r="O1554" s="2" t="str">
        <f t="shared" si="480"/>
        <v>-</v>
      </c>
      <c r="P1554" s="2" t="str">
        <f t="shared" si="481"/>
        <v>-</v>
      </c>
      <c r="Q1554" s="2" t="str">
        <f t="shared" si="482"/>
        <v>-</v>
      </c>
      <c r="AR1554" t="s">
        <v>1233</v>
      </c>
      <c r="AS1554" t="s">
        <v>3464</v>
      </c>
      <c r="AT1554" t="e">
        <f>#REF!</f>
        <v>#REF!</v>
      </c>
      <c r="AV1554" s="40">
        <v>29</v>
      </c>
      <c r="AW1554" s="42">
        <v>87</v>
      </c>
      <c r="AX1554" s="44">
        <f t="shared" si="473"/>
        <v>29087</v>
      </c>
      <c r="AZ1554" s="7" t="s">
        <v>4546</v>
      </c>
    </row>
    <row r="1555" spans="1:52" hidden="1" outlineLevel="1">
      <c r="A1555" t="s">
        <v>110</v>
      </c>
      <c r="B1555" t="s">
        <v>3464</v>
      </c>
      <c r="C1555" s="25">
        <v>10012</v>
      </c>
      <c r="F1555" s="1">
        <v>7500</v>
      </c>
      <c r="G1555" s="1">
        <v>4961</v>
      </c>
      <c r="H1555" s="1">
        <v>4921</v>
      </c>
      <c r="I1555" s="2" t="str">
        <f t="shared" si="474"/>
        <v/>
      </c>
      <c r="J1555" s="2">
        <f t="shared" si="475"/>
        <v>0.65613333333333335</v>
      </c>
      <c r="K1555" s="10" t="e">
        <f t="shared" si="476"/>
        <v>#N/A</v>
      </c>
      <c r="L1555" s="9" t="e">
        <f t="shared" si="477"/>
        <v>#N/A</v>
      </c>
      <c r="M1555" s="8" t="e">
        <f t="shared" si="478"/>
        <v>#N/A</v>
      </c>
      <c r="N1555" s="2" t="str">
        <f t="shared" si="479"/>
        <v>-</v>
      </c>
      <c r="O1555" s="2" t="str">
        <f t="shared" si="480"/>
        <v>-</v>
      </c>
      <c r="P1555" s="2" t="str">
        <f t="shared" si="481"/>
        <v>-</v>
      </c>
      <c r="Q1555" s="2" t="str">
        <f t="shared" si="482"/>
        <v>-</v>
      </c>
      <c r="AR1555" t="s">
        <v>110</v>
      </c>
      <c r="AS1555" t="s">
        <v>3464</v>
      </c>
      <c r="AT1555" t="e">
        <f>#REF!</f>
        <v>#REF!</v>
      </c>
      <c r="AV1555" s="40">
        <v>29</v>
      </c>
      <c r="AW1555" s="42">
        <v>89</v>
      </c>
      <c r="AX1555" s="44">
        <f t="shared" si="473"/>
        <v>29089</v>
      </c>
      <c r="AZ1555" s="7" t="s">
        <v>4546</v>
      </c>
    </row>
    <row r="1556" spans="1:52" hidden="1" outlineLevel="1">
      <c r="A1556" t="s">
        <v>2994</v>
      </c>
      <c r="B1556" t="s">
        <v>3464</v>
      </c>
      <c r="C1556" s="25">
        <v>38036</v>
      </c>
      <c r="F1556" s="1">
        <v>26242</v>
      </c>
      <c r="G1556" s="1">
        <v>16487</v>
      </c>
      <c r="H1556" s="1">
        <v>16379</v>
      </c>
      <c r="I1556" s="2" t="str">
        <f t="shared" si="474"/>
        <v/>
      </c>
      <c r="J1556" s="2">
        <f t="shared" si="475"/>
        <v>0.62415212255163477</v>
      </c>
      <c r="K1556" s="10" t="e">
        <f t="shared" si="476"/>
        <v>#N/A</v>
      </c>
      <c r="L1556" s="9" t="e">
        <f t="shared" si="477"/>
        <v>#N/A</v>
      </c>
      <c r="M1556" s="8" t="e">
        <f t="shared" si="478"/>
        <v>#N/A</v>
      </c>
      <c r="N1556" s="2" t="str">
        <f t="shared" si="479"/>
        <v>-</v>
      </c>
      <c r="O1556" s="2" t="str">
        <f t="shared" si="480"/>
        <v>-</v>
      </c>
      <c r="P1556" s="2" t="str">
        <f t="shared" si="481"/>
        <v>-</v>
      </c>
      <c r="Q1556" s="2" t="str">
        <f t="shared" si="482"/>
        <v>-</v>
      </c>
      <c r="AR1556" t="s">
        <v>2994</v>
      </c>
      <c r="AS1556" t="s">
        <v>3464</v>
      </c>
      <c r="AT1556" t="e">
        <f>#REF!</f>
        <v>#REF!</v>
      </c>
      <c r="AV1556" s="40">
        <v>29</v>
      </c>
      <c r="AW1556" s="42">
        <v>91</v>
      </c>
      <c r="AX1556" s="44">
        <f t="shared" si="473"/>
        <v>29091</v>
      </c>
      <c r="AZ1556" s="7" t="s">
        <v>4546</v>
      </c>
    </row>
    <row r="1557" spans="1:52" hidden="1" outlineLevel="1">
      <c r="A1557" t="s">
        <v>2656</v>
      </c>
      <c r="B1557" t="s">
        <v>3464</v>
      </c>
      <c r="C1557" s="25">
        <v>10617</v>
      </c>
      <c r="F1557" s="1">
        <v>7266</v>
      </c>
      <c r="G1557" s="1">
        <v>4737</v>
      </c>
      <c r="H1557" s="1">
        <v>4679</v>
      </c>
      <c r="I1557" s="2" t="str">
        <f t="shared" si="474"/>
        <v/>
      </c>
      <c r="J1557" s="2">
        <f t="shared" si="475"/>
        <v>0.6439581612992018</v>
      </c>
      <c r="K1557" s="10" t="e">
        <f t="shared" si="476"/>
        <v>#N/A</v>
      </c>
      <c r="L1557" s="9" t="e">
        <f t="shared" si="477"/>
        <v>#N/A</v>
      </c>
      <c r="M1557" s="8" t="e">
        <f t="shared" si="478"/>
        <v>#N/A</v>
      </c>
      <c r="N1557" s="2" t="str">
        <f t="shared" si="479"/>
        <v>-</v>
      </c>
      <c r="O1557" s="2" t="str">
        <f t="shared" si="480"/>
        <v>-</v>
      </c>
      <c r="P1557" s="2" t="str">
        <f t="shared" si="481"/>
        <v>-</v>
      </c>
      <c r="Q1557" s="2" t="str">
        <f t="shared" si="482"/>
        <v>-</v>
      </c>
      <c r="AR1557" t="s">
        <v>2656</v>
      </c>
      <c r="AS1557" t="s">
        <v>3464</v>
      </c>
      <c r="AT1557" t="e">
        <f>#REF!</f>
        <v>#REF!</v>
      </c>
      <c r="AV1557" s="40">
        <v>29</v>
      </c>
      <c r="AW1557" s="42">
        <v>93</v>
      </c>
      <c r="AX1557" s="44">
        <f t="shared" si="473"/>
        <v>29093</v>
      </c>
      <c r="AZ1557" s="7" t="s">
        <v>4546</v>
      </c>
    </row>
    <row r="1558" spans="1:52" hidden="1" outlineLevel="1">
      <c r="A1558" t="s">
        <v>3690</v>
      </c>
      <c r="B1558" t="s">
        <v>3464</v>
      </c>
      <c r="C1558" s="25">
        <v>658307</v>
      </c>
      <c r="F1558" s="1">
        <v>480337</v>
      </c>
      <c r="G1558" s="1">
        <v>320450</v>
      </c>
      <c r="H1558" s="1">
        <v>315993</v>
      </c>
      <c r="I1558" s="2" t="str">
        <f t="shared" si="474"/>
        <v/>
      </c>
      <c r="J1558" s="2">
        <f t="shared" si="475"/>
        <v>0.65785687964907968</v>
      </c>
      <c r="K1558" s="10" t="e">
        <f t="shared" si="476"/>
        <v>#N/A</v>
      </c>
      <c r="L1558" s="9" t="e">
        <f t="shared" si="477"/>
        <v>#N/A</v>
      </c>
      <c r="M1558" s="8" t="e">
        <f t="shared" si="478"/>
        <v>#N/A</v>
      </c>
      <c r="N1558" s="2" t="str">
        <f t="shared" si="479"/>
        <v>-</v>
      </c>
      <c r="O1558" s="2" t="str">
        <f t="shared" si="480"/>
        <v>-</v>
      </c>
      <c r="P1558" s="2" t="str">
        <f t="shared" si="481"/>
        <v>-</v>
      </c>
      <c r="Q1558" s="2" t="str">
        <f t="shared" si="482"/>
        <v>-</v>
      </c>
      <c r="AR1558" t="s">
        <v>3690</v>
      </c>
      <c r="AS1558" t="s">
        <v>3464</v>
      </c>
      <c r="AT1558" t="e">
        <f>#REF!</f>
        <v>#REF!</v>
      </c>
      <c r="AV1558" s="40">
        <v>29</v>
      </c>
      <c r="AW1558" s="42">
        <v>95</v>
      </c>
      <c r="AX1558" s="44">
        <f t="shared" si="473"/>
        <v>29095</v>
      </c>
      <c r="AZ1558" s="7" t="s">
        <v>4546</v>
      </c>
    </row>
    <row r="1559" spans="1:52" hidden="1" outlineLevel="1">
      <c r="A1559" t="s">
        <v>2315</v>
      </c>
      <c r="B1559" t="s">
        <v>3464</v>
      </c>
      <c r="C1559" s="25">
        <v>108897</v>
      </c>
      <c r="F1559" s="1">
        <v>80344</v>
      </c>
      <c r="G1559" s="1">
        <v>45784</v>
      </c>
      <c r="H1559" s="1">
        <v>45085</v>
      </c>
      <c r="I1559" s="2" t="str">
        <f t="shared" si="474"/>
        <v/>
      </c>
      <c r="J1559" s="2">
        <f t="shared" si="475"/>
        <v>0.56114955690530721</v>
      </c>
      <c r="K1559" s="10" t="e">
        <f t="shared" si="476"/>
        <v>#N/A</v>
      </c>
      <c r="L1559" s="9" t="e">
        <f t="shared" si="477"/>
        <v>#N/A</v>
      </c>
      <c r="M1559" s="8" t="e">
        <f t="shared" si="478"/>
        <v>#N/A</v>
      </c>
      <c r="N1559" s="2" t="str">
        <f t="shared" si="479"/>
        <v>-</v>
      </c>
      <c r="O1559" s="2" t="str">
        <f t="shared" si="480"/>
        <v>-</v>
      </c>
      <c r="P1559" s="2" t="str">
        <f t="shared" si="481"/>
        <v>-</v>
      </c>
      <c r="Q1559" s="2" t="str">
        <f t="shared" si="482"/>
        <v>-</v>
      </c>
      <c r="AR1559" t="s">
        <v>2315</v>
      </c>
      <c r="AS1559" t="s">
        <v>3464</v>
      </c>
      <c r="AT1559" t="e">
        <f>#REF!</f>
        <v>#REF!</v>
      </c>
      <c r="AV1559" s="40">
        <v>29</v>
      </c>
      <c r="AW1559" s="42">
        <v>97</v>
      </c>
      <c r="AX1559" s="44">
        <f t="shared" si="473"/>
        <v>29097</v>
      </c>
      <c r="AZ1559" s="7" t="s">
        <v>4546</v>
      </c>
    </row>
    <row r="1560" spans="1:52" hidden="1" outlineLevel="1">
      <c r="A1560" t="s">
        <v>2409</v>
      </c>
      <c r="B1560" t="s">
        <v>3464</v>
      </c>
      <c r="C1560" s="25">
        <v>207829</v>
      </c>
      <c r="F1560" s="1">
        <v>156770</v>
      </c>
      <c r="G1560" s="1">
        <v>94946</v>
      </c>
      <c r="H1560" s="1">
        <v>93264</v>
      </c>
      <c r="I1560" s="2" t="str">
        <f t="shared" si="474"/>
        <v/>
      </c>
      <c r="J1560" s="2">
        <f t="shared" si="475"/>
        <v>0.59490974038400202</v>
      </c>
      <c r="K1560" s="10" t="e">
        <f t="shared" si="476"/>
        <v>#N/A</v>
      </c>
      <c r="L1560" s="9" t="e">
        <f t="shared" si="477"/>
        <v>#N/A</v>
      </c>
      <c r="M1560" s="8" t="e">
        <f t="shared" si="478"/>
        <v>#N/A</v>
      </c>
      <c r="N1560" s="2" t="str">
        <f t="shared" si="479"/>
        <v>-</v>
      </c>
      <c r="O1560" s="2" t="str">
        <f t="shared" si="480"/>
        <v>-</v>
      </c>
      <c r="P1560" s="2" t="str">
        <f t="shared" si="481"/>
        <v>-</v>
      </c>
      <c r="Q1560" s="2" t="str">
        <f t="shared" si="482"/>
        <v>-</v>
      </c>
      <c r="AR1560" t="s">
        <v>2409</v>
      </c>
      <c r="AS1560" t="s">
        <v>3464</v>
      </c>
      <c r="AT1560" t="e">
        <f>#REF!</f>
        <v>#REF!</v>
      </c>
      <c r="AV1560" s="40">
        <v>29</v>
      </c>
      <c r="AW1560" s="42">
        <v>99</v>
      </c>
      <c r="AX1560" s="44">
        <f t="shared" si="473"/>
        <v>29099</v>
      </c>
      <c r="AZ1560" s="7" t="s">
        <v>4546</v>
      </c>
    </row>
    <row r="1561" spans="1:52" hidden="1" outlineLevel="1">
      <c r="A1561" t="s">
        <v>1630</v>
      </c>
      <c r="B1561" t="s">
        <v>3464</v>
      </c>
      <c r="C1561" s="25">
        <v>50905</v>
      </c>
      <c r="F1561" s="1">
        <v>29547</v>
      </c>
      <c r="G1561" s="1">
        <v>20260</v>
      </c>
      <c r="H1561" s="1">
        <v>20236</v>
      </c>
      <c r="I1561" s="2" t="str">
        <f t="shared" si="474"/>
        <v/>
      </c>
      <c r="J1561" s="2">
        <f t="shared" si="475"/>
        <v>0.68487494500287682</v>
      </c>
      <c r="K1561" s="10" t="e">
        <f t="shared" si="476"/>
        <v>#N/A</v>
      </c>
      <c r="L1561" s="9" t="e">
        <f t="shared" si="477"/>
        <v>#N/A</v>
      </c>
      <c r="M1561" s="8" t="e">
        <f t="shared" si="478"/>
        <v>#N/A</v>
      </c>
      <c r="N1561" s="2" t="str">
        <f t="shared" si="479"/>
        <v>-</v>
      </c>
      <c r="O1561" s="2" t="str">
        <f t="shared" si="480"/>
        <v>-</v>
      </c>
      <c r="P1561" s="2" t="str">
        <f t="shared" si="481"/>
        <v>-</v>
      </c>
      <c r="Q1561" s="2" t="str">
        <f t="shared" si="482"/>
        <v>-</v>
      </c>
      <c r="AR1561" t="s">
        <v>1630</v>
      </c>
      <c r="AS1561" t="s">
        <v>3464</v>
      </c>
      <c r="AT1561" t="e">
        <f>#REF!</f>
        <v>#REF!</v>
      </c>
      <c r="AV1561" s="40">
        <v>29</v>
      </c>
      <c r="AW1561" s="42">
        <v>101</v>
      </c>
      <c r="AX1561" s="44">
        <f t="shared" si="473"/>
        <v>29101</v>
      </c>
      <c r="AZ1561" s="7" t="s">
        <v>4546</v>
      </c>
    </row>
    <row r="1562" spans="1:52" hidden="1" outlineLevel="1">
      <c r="A1562" t="s">
        <v>1312</v>
      </c>
      <c r="B1562" t="s">
        <v>3464</v>
      </c>
      <c r="C1562" s="25">
        <v>4236</v>
      </c>
      <c r="F1562" s="1">
        <v>3067</v>
      </c>
      <c r="G1562" s="1">
        <v>1997</v>
      </c>
      <c r="H1562" s="1">
        <v>1978</v>
      </c>
      <c r="I1562" s="2" t="str">
        <f t="shared" si="474"/>
        <v/>
      </c>
      <c r="J1562" s="2">
        <f t="shared" si="475"/>
        <v>0.64492989892402997</v>
      </c>
      <c r="K1562" s="10" t="e">
        <f t="shared" si="476"/>
        <v>#N/A</v>
      </c>
      <c r="L1562" s="9" t="e">
        <f t="shared" si="477"/>
        <v>#N/A</v>
      </c>
      <c r="M1562" s="8" t="e">
        <f t="shared" si="478"/>
        <v>#N/A</v>
      </c>
      <c r="N1562" s="2" t="str">
        <f t="shared" si="479"/>
        <v>-</v>
      </c>
      <c r="O1562" s="2" t="str">
        <f t="shared" si="480"/>
        <v>-</v>
      </c>
      <c r="P1562" s="2" t="str">
        <f t="shared" si="481"/>
        <v>-</v>
      </c>
      <c r="Q1562" s="2" t="str">
        <f t="shared" si="482"/>
        <v>-</v>
      </c>
      <c r="AR1562" t="s">
        <v>1312</v>
      </c>
      <c r="AS1562" t="s">
        <v>3464</v>
      </c>
      <c r="AT1562" t="e">
        <f>#REF!</f>
        <v>#REF!</v>
      </c>
      <c r="AV1562" s="40">
        <v>29</v>
      </c>
      <c r="AW1562" s="42">
        <v>103</v>
      </c>
      <c r="AX1562" s="44">
        <f t="shared" si="473"/>
        <v>29103</v>
      </c>
      <c r="AZ1562" s="7" t="s">
        <v>4546</v>
      </c>
    </row>
    <row r="1563" spans="1:52" hidden="1" outlineLevel="1">
      <c r="A1563" t="s">
        <v>1580</v>
      </c>
      <c r="B1563" t="s">
        <v>3464</v>
      </c>
      <c r="C1563" s="25">
        <v>33513</v>
      </c>
      <c r="F1563" s="1">
        <v>20445</v>
      </c>
      <c r="G1563" s="1">
        <v>14945</v>
      </c>
      <c r="H1563" s="1">
        <v>14869</v>
      </c>
      <c r="I1563" s="2" t="str">
        <f t="shared" si="474"/>
        <v/>
      </c>
      <c r="J1563" s="2">
        <f t="shared" si="475"/>
        <v>0.72726828075324035</v>
      </c>
      <c r="K1563" s="10" t="e">
        <f t="shared" si="476"/>
        <v>#N/A</v>
      </c>
      <c r="L1563" s="9" t="e">
        <f t="shared" si="477"/>
        <v>#N/A</v>
      </c>
      <c r="M1563" s="8" t="e">
        <f t="shared" si="478"/>
        <v>#N/A</v>
      </c>
      <c r="N1563" s="2" t="str">
        <f t="shared" si="479"/>
        <v>-</v>
      </c>
      <c r="O1563" s="2" t="str">
        <f t="shared" si="480"/>
        <v>-</v>
      </c>
      <c r="P1563" s="2" t="str">
        <f t="shared" si="481"/>
        <v>-</v>
      </c>
      <c r="Q1563" s="2" t="str">
        <f t="shared" si="482"/>
        <v>-</v>
      </c>
      <c r="AR1563" t="s">
        <v>1580</v>
      </c>
      <c r="AS1563" t="s">
        <v>3464</v>
      </c>
      <c r="AT1563" t="e">
        <f>#REF!</f>
        <v>#REF!</v>
      </c>
      <c r="AV1563" s="40">
        <v>29</v>
      </c>
      <c r="AW1563" s="42">
        <v>105</v>
      </c>
      <c r="AX1563" s="44">
        <f t="shared" si="473"/>
        <v>29105</v>
      </c>
      <c r="AZ1563" s="7" t="s">
        <v>4546</v>
      </c>
    </row>
    <row r="1564" spans="1:52" hidden="1" outlineLevel="1">
      <c r="A1564" t="s">
        <v>583</v>
      </c>
      <c r="B1564" t="s">
        <v>3464</v>
      </c>
      <c r="C1564" s="25">
        <v>33110</v>
      </c>
      <c r="F1564" s="1">
        <v>23253</v>
      </c>
      <c r="G1564" s="1">
        <v>16239</v>
      </c>
      <c r="H1564" s="1">
        <v>16182</v>
      </c>
      <c r="I1564" s="2" t="str">
        <f t="shared" si="474"/>
        <v/>
      </c>
      <c r="J1564" s="2">
        <f t="shared" si="475"/>
        <v>0.69591020513482127</v>
      </c>
      <c r="K1564" s="10" t="e">
        <f t="shared" si="476"/>
        <v>#N/A</v>
      </c>
      <c r="L1564" s="9" t="e">
        <f t="shared" si="477"/>
        <v>#N/A</v>
      </c>
      <c r="M1564" s="8" t="e">
        <f t="shared" si="478"/>
        <v>#N/A</v>
      </c>
      <c r="N1564" s="2" t="str">
        <f t="shared" si="479"/>
        <v>-</v>
      </c>
      <c r="O1564" s="2" t="str">
        <f t="shared" si="480"/>
        <v>-</v>
      </c>
      <c r="P1564" s="2" t="str">
        <f t="shared" si="481"/>
        <v>-</v>
      </c>
      <c r="Q1564" s="2" t="str">
        <f t="shared" si="482"/>
        <v>-</v>
      </c>
      <c r="AR1564" t="s">
        <v>583</v>
      </c>
      <c r="AS1564" t="s">
        <v>3464</v>
      </c>
      <c r="AT1564" t="e">
        <f>#REF!</f>
        <v>#REF!</v>
      </c>
      <c r="AV1564" s="40">
        <v>29</v>
      </c>
      <c r="AW1564" s="42">
        <v>107</v>
      </c>
      <c r="AX1564" s="44">
        <f t="shared" si="473"/>
        <v>29107</v>
      </c>
      <c r="AZ1564" s="7" t="s">
        <v>4546</v>
      </c>
    </row>
    <row r="1565" spans="1:52" hidden="1" outlineLevel="1">
      <c r="A1565" t="s">
        <v>2223</v>
      </c>
      <c r="B1565" t="s">
        <v>3464</v>
      </c>
      <c r="C1565" s="25">
        <v>36798</v>
      </c>
      <c r="F1565" s="1">
        <v>24845</v>
      </c>
      <c r="G1565" s="1">
        <v>15888</v>
      </c>
      <c r="H1565" s="1">
        <v>15806</v>
      </c>
      <c r="I1565" s="2" t="str">
        <f t="shared" si="474"/>
        <v/>
      </c>
      <c r="J1565" s="2">
        <f t="shared" si="475"/>
        <v>0.63618434292614212</v>
      </c>
      <c r="K1565" s="10" t="e">
        <f t="shared" si="476"/>
        <v>#N/A</v>
      </c>
      <c r="L1565" s="9" t="e">
        <f t="shared" si="477"/>
        <v>#N/A</v>
      </c>
      <c r="M1565" s="8" t="e">
        <f t="shared" si="478"/>
        <v>#N/A</v>
      </c>
      <c r="N1565" s="2" t="str">
        <f t="shared" si="479"/>
        <v>-</v>
      </c>
      <c r="O1565" s="2" t="str">
        <f t="shared" si="480"/>
        <v>-</v>
      </c>
      <c r="P1565" s="2" t="str">
        <f t="shared" si="481"/>
        <v>-</v>
      </c>
      <c r="Q1565" s="2" t="str">
        <f t="shared" si="482"/>
        <v>-</v>
      </c>
      <c r="AR1565" t="s">
        <v>2223</v>
      </c>
      <c r="AS1565" t="s">
        <v>3464</v>
      </c>
      <c r="AT1565" t="e">
        <f>#REF!</f>
        <v>#REF!</v>
      </c>
      <c r="AV1565" s="40">
        <v>29</v>
      </c>
      <c r="AW1565" s="42">
        <v>109</v>
      </c>
      <c r="AX1565" s="44">
        <f t="shared" si="473"/>
        <v>29109</v>
      </c>
      <c r="AZ1565" s="7" t="s">
        <v>4546</v>
      </c>
    </row>
    <row r="1566" spans="1:52" hidden="1" outlineLevel="1">
      <c r="A1566" t="s">
        <v>3924</v>
      </c>
      <c r="B1566" t="s">
        <v>3464</v>
      </c>
      <c r="C1566" s="25">
        <v>10319</v>
      </c>
      <c r="F1566" s="1">
        <v>7292</v>
      </c>
      <c r="G1566" s="1">
        <v>4677</v>
      </c>
      <c r="H1566" s="1">
        <v>4644</v>
      </c>
      <c r="I1566" s="2" t="str">
        <f t="shared" si="474"/>
        <v/>
      </c>
      <c r="J1566" s="2">
        <f t="shared" si="475"/>
        <v>0.63686231486560618</v>
      </c>
      <c r="K1566" s="10" t="e">
        <f t="shared" si="476"/>
        <v>#N/A</v>
      </c>
      <c r="L1566" s="9" t="e">
        <f t="shared" si="477"/>
        <v>#N/A</v>
      </c>
      <c r="M1566" s="8" t="e">
        <f t="shared" si="478"/>
        <v>#N/A</v>
      </c>
      <c r="N1566" s="2" t="str">
        <f t="shared" si="479"/>
        <v>-</v>
      </c>
      <c r="O1566" s="2" t="str">
        <f t="shared" si="480"/>
        <v>-</v>
      </c>
      <c r="P1566" s="2" t="str">
        <f t="shared" si="481"/>
        <v>-</v>
      </c>
      <c r="Q1566" s="2" t="str">
        <f t="shared" si="482"/>
        <v>-</v>
      </c>
      <c r="AR1566" t="s">
        <v>3924</v>
      </c>
      <c r="AS1566" t="s">
        <v>3464</v>
      </c>
      <c r="AT1566" t="e">
        <f>#REF!</f>
        <v>#REF!</v>
      </c>
      <c r="AV1566" s="40">
        <v>29</v>
      </c>
      <c r="AW1566" s="42">
        <v>111</v>
      </c>
      <c r="AX1566" s="44">
        <f t="shared" si="473"/>
        <v>29111</v>
      </c>
      <c r="AZ1566" s="7" t="s">
        <v>4546</v>
      </c>
    </row>
    <row r="1567" spans="1:52" hidden="1" outlineLevel="1">
      <c r="A1567" t="s">
        <v>1532</v>
      </c>
      <c r="B1567" t="s">
        <v>3464</v>
      </c>
      <c r="C1567" s="25">
        <v>44995</v>
      </c>
      <c r="F1567" s="1">
        <v>29254</v>
      </c>
      <c r="G1567" s="1">
        <v>19943</v>
      </c>
      <c r="H1567" s="1">
        <v>19839</v>
      </c>
      <c r="I1567" s="2" t="str">
        <f t="shared" si="474"/>
        <v/>
      </c>
      <c r="J1567" s="2">
        <f t="shared" si="475"/>
        <v>0.67816366992548027</v>
      </c>
      <c r="K1567" s="10" t="e">
        <f t="shared" si="476"/>
        <v>#N/A</v>
      </c>
      <c r="L1567" s="9" t="e">
        <f t="shared" si="477"/>
        <v>#N/A</v>
      </c>
      <c r="M1567" s="8" t="e">
        <f t="shared" si="478"/>
        <v>#N/A</v>
      </c>
      <c r="N1567" s="2" t="str">
        <f t="shared" si="479"/>
        <v>-</v>
      </c>
      <c r="O1567" s="2" t="str">
        <f t="shared" si="480"/>
        <v>-</v>
      </c>
      <c r="P1567" s="2" t="str">
        <f t="shared" si="481"/>
        <v>-</v>
      </c>
      <c r="Q1567" s="2" t="str">
        <f t="shared" si="482"/>
        <v>-</v>
      </c>
      <c r="AR1567" t="s">
        <v>1532</v>
      </c>
      <c r="AS1567" t="s">
        <v>3464</v>
      </c>
      <c r="AT1567" t="e">
        <f>#REF!</f>
        <v>#REF!</v>
      </c>
      <c r="AV1567" s="40">
        <v>29</v>
      </c>
      <c r="AW1567" s="42">
        <v>113</v>
      </c>
      <c r="AX1567" s="44">
        <f t="shared" si="473"/>
        <v>29113</v>
      </c>
      <c r="AZ1567" s="7" t="s">
        <v>4546</v>
      </c>
    </row>
    <row r="1568" spans="1:52" hidden="1" outlineLevel="1">
      <c r="A1568" t="s">
        <v>2620</v>
      </c>
      <c r="B1568" t="s">
        <v>3464</v>
      </c>
      <c r="C1568" s="25">
        <v>13256</v>
      </c>
      <c r="F1568" s="1">
        <v>11595</v>
      </c>
      <c r="G1568" s="1">
        <v>6014</v>
      </c>
      <c r="H1568" s="1">
        <v>5898</v>
      </c>
      <c r="I1568" s="2" t="str">
        <f t="shared" si="474"/>
        <v/>
      </c>
      <c r="J1568" s="2">
        <f t="shared" si="475"/>
        <v>0.50866752910737389</v>
      </c>
      <c r="K1568" s="10" t="e">
        <f t="shared" si="476"/>
        <v>#N/A</v>
      </c>
      <c r="L1568" s="9" t="e">
        <f t="shared" si="477"/>
        <v>#N/A</v>
      </c>
      <c r="M1568" s="8" t="e">
        <f t="shared" si="478"/>
        <v>#N/A</v>
      </c>
      <c r="N1568" s="2" t="str">
        <f t="shared" si="479"/>
        <v>-</v>
      </c>
      <c r="O1568" s="2" t="str">
        <f t="shared" si="480"/>
        <v>-</v>
      </c>
      <c r="P1568" s="2" t="str">
        <f t="shared" si="481"/>
        <v>-</v>
      </c>
      <c r="Q1568" s="2" t="str">
        <f t="shared" si="482"/>
        <v>-</v>
      </c>
      <c r="AR1568" t="s">
        <v>2620</v>
      </c>
      <c r="AS1568" t="s">
        <v>3464</v>
      </c>
      <c r="AT1568" t="e">
        <f>#REF!</f>
        <v>#REF!</v>
      </c>
      <c r="AV1568" s="40">
        <v>29</v>
      </c>
      <c r="AW1568" s="42">
        <v>115</v>
      </c>
      <c r="AX1568" s="44">
        <f t="shared" si="473"/>
        <v>29115</v>
      </c>
      <c r="AZ1568" s="7" t="s">
        <v>4546</v>
      </c>
    </row>
    <row r="1569" spans="1:52" hidden="1" outlineLevel="1">
      <c r="A1569" t="s">
        <v>1695</v>
      </c>
      <c r="B1569" t="s">
        <v>3464</v>
      </c>
      <c r="C1569" s="25">
        <v>14604</v>
      </c>
      <c r="F1569" s="1">
        <v>9520</v>
      </c>
      <c r="G1569" s="1">
        <v>6452</v>
      </c>
      <c r="H1569" s="1">
        <v>6346</v>
      </c>
      <c r="I1569" s="2" t="str">
        <f t="shared" si="474"/>
        <v/>
      </c>
      <c r="J1569" s="2">
        <f t="shared" si="475"/>
        <v>0.66659663865546215</v>
      </c>
      <c r="K1569" s="10" t="e">
        <f t="shared" si="476"/>
        <v>#N/A</v>
      </c>
      <c r="L1569" s="9" t="e">
        <f t="shared" si="477"/>
        <v>#N/A</v>
      </c>
      <c r="M1569" s="8" t="e">
        <f t="shared" si="478"/>
        <v>#N/A</v>
      </c>
      <c r="N1569" s="2" t="str">
        <f t="shared" si="479"/>
        <v>-</v>
      </c>
      <c r="O1569" s="2" t="str">
        <f t="shared" si="480"/>
        <v>-</v>
      </c>
      <c r="P1569" s="2" t="str">
        <f t="shared" si="481"/>
        <v>-</v>
      </c>
      <c r="Q1569" s="2" t="str">
        <f t="shared" si="482"/>
        <v>-</v>
      </c>
      <c r="AR1569" t="s">
        <v>1695</v>
      </c>
      <c r="AS1569" t="s">
        <v>3464</v>
      </c>
      <c r="AT1569" t="e">
        <f>#REF!</f>
        <v>#REF!</v>
      </c>
      <c r="AV1569" s="40">
        <v>29</v>
      </c>
      <c r="AW1569" s="42">
        <v>117</v>
      </c>
      <c r="AX1569" s="44">
        <f t="shared" si="473"/>
        <v>29117</v>
      </c>
      <c r="AZ1569" s="7" t="s">
        <v>4546</v>
      </c>
    </row>
    <row r="1570" spans="1:52" hidden="1" outlineLevel="1">
      <c r="A1570" t="s">
        <v>2093</v>
      </c>
      <c r="B1570" t="s">
        <v>3464</v>
      </c>
      <c r="C1570" s="25">
        <v>22410</v>
      </c>
      <c r="F1570" s="1">
        <v>12888</v>
      </c>
      <c r="G1570" s="1">
        <v>7762</v>
      </c>
      <c r="H1570" s="1">
        <v>7725</v>
      </c>
      <c r="I1570" s="2" t="str">
        <f t="shared" si="474"/>
        <v/>
      </c>
      <c r="J1570" s="2">
        <f t="shared" si="475"/>
        <v>0.59939478584729977</v>
      </c>
      <c r="K1570" s="10" t="e">
        <f t="shared" si="476"/>
        <v>#N/A</v>
      </c>
      <c r="L1570" s="9" t="e">
        <f t="shared" si="477"/>
        <v>#N/A</v>
      </c>
      <c r="M1570" s="8" t="e">
        <f t="shared" si="478"/>
        <v>#N/A</v>
      </c>
      <c r="N1570" s="2" t="str">
        <f t="shared" si="479"/>
        <v>-</v>
      </c>
      <c r="O1570" s="2" t="str">
        <f t="shared" si="480"/>
        <v>-</v>
      </c>
      <c r="P1570" s="2" t="str">
        <f t="shared" si="481"/>
        <v>-</v>
      </c>
      <c r="Q1570" s="2" t="str">
        <f t="shared" si="482"/>
        <v>-</v>
      </c>
      <c r="AR1570" t="s">
        <v>2093</v>
      </c>
      <c r="AS1570" t="s">
        <v>3464</v>
      </c>
      <c r="AT1570" t="e">
        <f>#REF!</f>
        <v>#REF!</v>
      </c>
      <c r="AV1570" s="40">
        <v>29</v>
      </c>
      <c r="AW1570" s="42">
        <v>119</v>
      </c>
      <c r="AX1570" s="44">
        <f t="shared" si="473"/>
        <v>29119</v>
      </c>
      <c r="AZ1570" s="7" t="s">
        <v>4546</v>
      </c>
    </row>
    <row r="1571" spans="1:52" hidden="1" outlineLevel="1">
      <c r="A1571" t="s">
        <v>2075</v>
      </c>
      <c r="B1571" t="s">
        <v>3464</v>
      </c>
      <c r="C1571" s="25">
        <v>15497</v>
      </c>
      <c r="F1571" s="1">
        <v>10721</v>
      </c>
      <c r="G1571" s="1">
        <v>7608</v>
      </c>
      <c r="H1571" s="1">
        <v>7570</v>
      </c>
      <c r="I1571" s="2" t="str">
        <f t="shared" si="474"/>
        <v/>
      </c>
      <c r="J1571" s="2">
        <f t="shared" si="475"/>
        <v>0.70609084973416658</v>
      </c>
      <c r="K1571" s="10" t="e">
        <f t="shared" si="476"/>
        <v>#N/A</v>
      </c>
      <c r="L1571" s="9" t="e">
        <f t="shared" si="477"/>
        <v>#N/A</v>
      </c>
      <c r="M1571" s="8" t="e">
        <f t="shared" si="478"/>
        <v>#N/A</v>
      </c>
      <c r="N1571" s="2" t="str">
        <f t="shared" si="479"/>
        <v>-</v>
      </c>
      <c r="O1571" s="2" t="str">
        <f t="shared" si="480"/>
        <v>-</v>
      </c>
      <c r="P1571" s="2" t="str">
        <f t="shared" si="481"/>
        <v>-</v>
      </c>
      <c r="Q1571" s="2" t="str">
        <f t="shared" si="482"/>
        <v>-</v>
      </c>
      <c r="AR1571" t="s">
        <v>2075</v>
      </c>
      <c r="AS1571" t="s">
        <v>3464</v>
      </c>
      <c r="AT1571" t="e">
        <f>#REF!</f>
        <v>#REF!</v>
      </c>
      <c r="AV1571" s="40">
        <v>29</v>
      </c>
      <c r="AW1571" s="42">
        <v>121</v>
      </c>
      <c r="AX1571" s="44">
        <f t="shared" si="473"/>
        <v>29121</v>
      </c>
      <c r="AZ1571" s="7" t="s">
        <v>4546</v>
      </c>
    </row>
    <row r="1572" spans="1:52" hidden="1" outlineLevel="1">
      <c r="A1572" t="s">
        <v>2076</v>
      </c>
      <c r="B1572" t="s">
        <v>3464</v>
      </c>
      <c r="C1572" s="25">
        <v>11937</v>
      </c>
      <c r="F1572" s="1">
        <v>9934</v>
      </c>
      <c r="G1572" s="1">
        <v>5055</v>
      </c>
      <c r="H1572" s="1">
        <v>4918</v>
      </c>
      <c r="I1572" s="2" t="str">
        <f t="shared" si="474"/>
        <v/>
      </c>
      <c r="J1572" s="2">
        <f t="shared" si="475"/>
        <v>0.49506744513791023</v>
      </c>
      <c r="K1572" s="10" t="e">
        <f t="shared" si="476"/>
        <v>#N/A</v>
      </c>
      <c r="L1572" s="9" t="e">
        <f t="shared" si="477"/>
        <v>#N/A</v>
      </c>
      <c r="M1572" s="8" t="e">
        <f t="shared" si="478"/>
        <v>#N/A</v>
      </c>
      <c r="N1572" s="2" t="str">
        <f t="shared" si="479"/>
        <v>-</v>
      </c>
      <c r="O1572" s="2" t="str">
        <f t="shared" si="480"/>
        <v>-</v>
      </c>
      <c r="P1572" s="2" t="str">
        <f t="shared" si="481"/>
        <v>-</v>
      </c>
      <c r="Q1572" s="2" t="str">
        <f t="shared" si="482"/>
        <v>-</v>
      </c>
      <c r="AR1572" t="s">
        <v>2076</v>
      </c>
      <c r="AS1572" t="s">
        <v>3464</v>
      </c>
      <c r="AT1572" t="e">
        <f>#REF!</f>
        <v>#REF!</v>
      </c>
      <c r="AV1572" s="40">
        <v>29</v>
      </c>
      <c r="AW1572" s="42">
        <v>123</v>
      </c>
      <c r="AX1572" s="44">
        <f t="shared" si="473"/>
        <v>29123</v>
      </c>
      <c r="AZ1572" s="7" t="s">
        <v>4546</v>
      </c>
    </row>
    <row r="1573" spans="1:52" hidden="1" outlineLevel="1">
      <c r="A1573" t="s">
        <v>1918</v>
      </c>
      <c r="B1573" t="s">
        <v>3464</v>
      </c>
      <c r="C1573" s="25">
        <v>9077</v>
      </c>
      <c r="F1573" s="1">
        <v>6115</v>
      </c>
      <c r="G1573" s="1">
        <v>4465</v>
      </c>
      <c r="H1573" s="1">
        <v>4424</v>
      </c>
      <c r="I1573" s="2" t="str">
        <f t="shared" si="474"/>
        <v/>
      </c>
      <c r="J1573" s="2">
        <f t="shared" si="475"/>
        <v>0.7234668847097302</v>
      </c>
      <c r="K1573" s="10" t="e">
        <f t="shared" si="476"/>
        <v>#N/A</v>
      </c>
      <c r="L1573" s="9" t="e">
        <f t="shared" si="477"/>
        <v>#N/A</v>
      </c>
      <c r="M1573" s="8" t="e">
        <f t="shared" si="478"/>
        <v>#N/A</v>
      </c>
      <c r="N1573" s="2" t="str">
        <f t="shared" si="479"/>
        <v>-</v>
      </c>
      <c r="O1573" s="2" t="str">
        <f t="shared" si="480"/>
        <v>-</v>
      </c>
      <c r="P1573" s="2" t="str">
        <f t="shared" si="481"/>
        <v>-</v>
      </c>
      <c r="Q1573" s="2" t="str">
        <f t="shared" si="482"/>
        <v>-</v>
      </c>
      <c r="AR1573" t="s">
        <v>1918</v>
      </c>
      <c r="AS1573" t="s">
        <v>3464</v>
      </c>
      <c r="AT1573" t="e">
        <f>#REF!</f>
        <v>#REF!</v>
      </c>
      <c r="AV1573" s="40">
        <v>29</v>
      </c>
      <c r="AW1573" s="42">
        <v>125</v>
      </c>
      <c r="AX1573" s="44">
        <f t="shared" si="473"/>
        <v>29125</v>
      </c>
      <c r="AZ1573" s="7" t="s">
        <v>4546</v>
      </c>
    </row>
    <row r="1574" spans="1:52" hidden="1" outlineLevel="1">
      <c r="A1574" t="s">
        <v>353</v>
      </c>
      <c r="B1574" t="s">
        <v>3464</v>
      </c>
      <c r="C1574" s="25">
        <v>28193</v>
      </c>
      <c r="F1574" s="1">
        <v>19321</v>
      </c>
      <c r="G1574" s="1">
        <v>12487</v>
      </c>
      <c r="H1574" s="1">
        <v>12453</v>
      </c>
      <c r="I1574" s="2" t="str">
        <f t="shared" si="474"/>
        <v/>
      </c>
      <c r="J1574" s="2">
        <f t="shared" si="475"/>
        <v>0.64453185652916511</v>
      </c>
      <c r="K1574" s="10" t="e">
        <f t="shared" si="476"/>
        <v>#N/A</v>
      </c>
      <c r="L1574" s="9" t="e">
        <f t="shared" si="477"/>
        <v>#N/A</v>
      </c>
      <c r="M1574" s="8" t="e">
        <f t="shared" si="478"/>
        <v>#N/A</v>
      </c>
      <c r="N1574" s="2" t="str">
        <f t="shared" si="479"/>
        <v>-</v>
      </c>
      <c r="O1574" s="2" t="str">
        <f t="shared" si="480"/>
        <v>-</v>
      </c>
      <c r="P1574" s="2" t="str">
        <f t="shared" si="481"/>
        <v>-</v>
      </c>
      <c r="Q1574" s="2" t="str">
        <f t="shared" si="482"/>
        <v>-</v>
      </c>
      <c r="AR1574" t="s">
        <v>353</v>
      </c>
      <c r="AS1574" t="s">
        <v>3464</v>
      </c>
      <c r="AT1574" t="e">
        <f>#REF!</f>
        <v>#REF!</v>
      </c>
      <c r="AV1574" s="40">
        <v>29</v>
      </c>
      <c r="AW1574" s="42">
        <v>127</v>
      </c>
      <c r="AX1574" s="44">
        <f t="shared" si="473"/>
        <v>29127</v>
      </c>
      <c r="AZ1574" s="7" t="s">
        <v>4546</v>
      </c>
    </row>
    <row r="1575" spans="1:52" hidden="1" outlineLevel="1">
      <c r="A1575" t="s">
        <v>979</v>
      </c>
      <c r="B1575" t="s">
        <v>3464</v>
      </c>
      <c r="C1575" s="25">
        <v>3701</v>
      </c>
      <c r="F1575" s="1">
        <v>2633</v>
      </c>
      <c r="G1575" s="1">
        <v>1839</v>
      </c>
      <c r="H1575" s="1">
        <v>1817</v>
      </c>
      <c r="I1575" s="2" t="str">
        <f t="shared" si="474"/>
        <v/>
      </c>
      <c r="J1575" s="2">
        <f t="shared" si="475"/>
        <v>0.69008735282947209</v>
      </c>
      <c r="K1575" s="10" t="e">
        <f t="shared" ref="K1575:K1606" si="483">RANK(R1575,R1575:AO1575)</f>
        <v>#N/A</v>
      </c>
      <c r="L1575" s="9" t="e">
        <f t="shared" ref="L1575:L1606" si="484">RANK(S1575,R1575:AO1575)</f>
        <v>#N/A</v>
      </c>
      <c r="M1575" s="8" t="e">
        <f t="shared" ref="M1575:M1606" si="485">RANK(T1575,R1575:AO1575)</f>
        <v>#N/A</v>
      </c>
      <c r="N1575" s="2" t="str">
        <f t="shared" ref="N1575:N1606" si="486">IF(SUM($R1575:$AN1575)=0,"-",R1575/SUM($R1575:$AN1575))</f>
        <v>-</v>
      </c>
      <c r="O1575" s="2" t="str">
        <f t="shared" ref="O1575:O1606" si="487">IF(SUM($R1575:$AN1575)=0,"-",S1575/SUM($R1575:$AN1575))</f>
        <v>-</v>
      </c>
      <c r="P1575" s="2" t="str">
        <f t="shared" ref="P1575:P1606" si="488">IF(SUM($R1575:$AN1575)=0,"-",T1575/SUM($R1575:$AN1575))</f>
        <v>-</v>
      </c>
      <c r="Q1575" s="2" t="str">
        <f t="shared" ref="Q1575:Q1606" si="489">IF(SUM($R1575:$AN1575)=0,"-",(1-N1575-O1575-P1575))</f>
        <v>-</v>
      </c>
      <c r="AR1575" t="s">
        <v>979</v>
      </c>
      <c r="AS1575" t="s">
        <v>3464</v>
      </c>
      <c r="AT1575" t="e">
        <f>#REF!</f>
        <v>#REF!</v>
      </c>
      <c r="AV1575" s="40">
        <v>29</v>
      </c>
      <c r="AW1575" s="42">
        <v>129</v>
      </c>
      <c r="AX1575" s="44">
        <f t="shared" si="473"/>
        <v>29129</v>
      </c>
      <c r="AZ1575" s="7" t="s">
        <v>4546</v>
      </c>
    </row>
    <row r="1576" spans="1:52" hidden="1" outlineLevel="1">
      <c r="A1576" t="s">
        <v>452</v>
      </c>
      <c r="B1576" t="s">
        <v>3464</v>
      </c>
      <c r="C1576" s="25">
        <v>24488</v>
      </c>
      <c r="F1576" s="1">
        <v>16986</v>
      </c>
      <c r="G1576" s="1">
        <v>10897</v>
      </c>
      <c r="H1576" s="1">
        <v>10831</v>
      </c>
      <c r="I1576" s="2" t="str">
        <f t="shared" si="474"/>
        <v/>
      </c>
      <c r="J1576" s="2">
        <f t="shared" si="475"/>
        <v>0.63764276462969505</v>
      </c>
      <c r="K1576" s="10" t="e">
        <f t="shared" si="483"/>
        <v>#N/A</v>
      </c>
      <c r="L1576" s="9" t="e">
        <f t="shared" si="484"/>
        <v>#N/A</v>
      </c>
      <c r="M1576" s="8" t="e">
        <f t="shared" si="485"/>
        <v>#N/A</v>
      </c>
      <c r="N1576" s="2" t="str">
        <f t="shared" si="486"/>
        <v>-</v>
      </c>
      <c r="O1576" s="2" t="str">
        <f t="shared" si="487"/>
        <v>-</v>
      </c>
      <c r="P1576" s="2" t="str">
        <f t="shared" si="488"/>
        <v>-</v>
      </c>
      <c r="Q1576" s="2" t="str">
        <f t="shared" si="489"/>
        <v>-</v>
      </c>
      <c r="AR1576" t="s">
        <v>452</v>
      </c>
      <c r="AS1576" t="s">
        <v>3464</v>
      </c>
      <c r="AT1576" t="e">
        <f>#REF!</f>
        <v>#REF!</v>
      </c>
      <c r="AV1576" s="40">
        <v>29</v>
      </c>
      <c r="AW1576" s="42">
        <v>131</v>
      </c>
      <c r="AX1576" s="44">
        <f t="shared" si="473"/>
        <v>29131</v>
      </c>
      <c r="AZ1576" s="7" t="s">
        <v>4546</v>
      </c>
    </row>
    <row r="1577" spans="1:52" hidden="1" outlineLevel="1">
      <c r="A1577" t="s">
        <v>2152</v>
      </c>
      <c r="B1577" t="s">
        <v>3464</v>
      </c>
      <c r="C1577" s="25">
        <v>13669</v>
      </c>
      <c r="F1577" s="1">
        <v>9299</v>
      </c>
      <c r="G1577" s="1">
        <v>5381</v>
      </c>
      <c r="H1577" s="1">
        <v>5298</v>
      </c>
      <c r="I1577" s="2" t="str">
        <f t="shared" si="474"/>
        <v/>
      </c>
      <c r="J1577" s="2">
        <f t="shared" si="475"/>
        <v>0.56973868157866436</v>
      </c>
      <c r="K1577" s="10" t="e">
        <f t="shared" si="483"/>
        <v>#N/A</v>
      </c>
      <c r="L1577" s="9" t="e">
        <f t="shared" si="484"/>
        <v>#N/A</v>
      </c>
      <c r="M1577" s="8" t="e">
        <f t="shared" si="485"/>
        <v>#N/A</v>
      </c>
      <c r="N1577" s="2" t="str">
        <f t="shared" si="486"/>
        <v>-</v>
      </c>
      <c r="O1577" s="2" t="str">
        <f t="shared" si="487"/>
        <v>-</v>
      </c>
      <c r="P1577" s="2" t="str">
        <f t="shared" si="488"/>
        <v>-</v>
      </c>
      <c r="Q1577" s="2" t="str">
        <f t="shared" si="489"/>
        <v>-</v>
      </c>
      <c r="AR1577" t="s">
        <v>2152</v>
      </c>
      <c r="AS1577" t="s">
        <v>3464</v>
      </c>
      <c r="AT1577" t="e">
        <f>#REF!</f>
        <v>#REF!</v>
      </c>
      <c r="AV1577" s="40">
        <v>29</v>
      </c>
      <c r="AW1577" s="42">
        <v>133</v>
      </c>
      <c r="AX1577" s="44">
        <f t="shared" si="473"/>
        <v>29133</v>
      </c>
      <c r="AZ1577" s="7" t="s">
        <v>4546</v>
      </c>
    </row>
    <row r="1578" spans="1:52" hidden="1" outlineLevel="1">
      <c r="A1578" t="s">
        <v>4249</v>
      </c>
      <c r="B1578" t="s">
        <v>3464</v>
      </c>
      <c r="C1578" s="25">
        <v>15082</v>
      </c>
      <c r="F1578" s="1">
        <v>9543</v>
      </c>
      <c r="G1578" s="1">
        <v>6744</v>
      </c>
      <c r="H1578" s="1">
        <v>6691</v>
      </c>
      <c r="I1578" s="2" t="str">
        <f t="shared" si="474"/>
        <v/>
      </c>
      <c r="J1578" s="2">
        <f t="shared" si="475"/>
        <v>0.70114219847008274</v>
      </c>
      <c r="K1578" s="10" t="e">
        <f t="shared" si="483"/>
        <v>#N/A</v>
      </c>
      <c r="L1578" s="9" t="e">
        <f t="shared" si="484"/>
        <v>#N/A</v>
      </c>
      <c r="M1578" s="8" t="e">
        <f t="shared" si="485"/>
        <v>#N/A</v>
      </c>
      <c r="N1578" s="2" t="str">
        <f t="shared" si="486"/>
        <v>-</v>
      </c>
      <c r="O1578" s="2" t="str">
        <f t="shared" si="487"/>
        <v>-</v>
      </c>
      <c r="P1578" s="2" t="str">
        <f t="shared" si="488"/>
        <v>-</v>
      </c>
      <c r="Q1578" s="2" t="str">
        <f t="shared" si="489"/>
        <v>-</v>
      </c>
      <c r="AR1578" t="s">
        <v>4249</v>
      </c>
      <c r="AS1578" t="s">
        <v>3464</v>
      </c>
      <c r="AT1578" t="e">
        <f>#REF!</f>
        <v>#REF!</v>
      </c>
      <c r="AV1578" s="40">
        <v>29</v>
      </c>
      <c r="AW1578" s="42">
        <v>135</v>
      </c>
      <c r="AX1578" s="44">
        <f t="shared" si="473"/>
        <v>29135</v>
      </c>
      <c r="AZ1578" s="7" t="s">
        <v>4546</v>
      </c>
    </row>
    <row r="1579" spans="1:52" hidden="1" outlineLevel="1">
      <c r="A1579" t="s">
        <v>2045</v>
      </c>
      <c r="B1579" t="s">
        <v>3464</v>
      </c>
      <c r="C1579" s="25">
        <v>9254</v>
      </c>
      <c r="F1579" s="1">
        <v>6455</v>
      </c>
      <c r="G1579" s="1">
        <v>4338</v>
      </c>
      <c r="H1579" s="1">
        <v>4307</v>
      </c>
      <c r="I1579" s="2" t="str">
        <f t="shared" si="474"/>
        <v/>
      </c>
      <c r="J1579" s="2">
        <f t="shared" si="475"/>
        <v>0.66723470178156463</v>
      </c>
      <c r="K1579" s="10" t="e">
        <f t="shared" si="483"/>
        <v>#N/A</v>
      </c>
      <c r="L1579" s="9" t="e">
        <f t="shared" si="484"/>
        <v>#N/A</v>
      </c>
      <c r="M1579" s="8" t="e">
        <f t="shared" si="485"/>
        <v>#N/A</v>
      </c>
      <c r="N1579" s="2" t="str">
        <f t="shared" si="486"/>
        <v>-</v>
      </c>
      <c r="O1579" s="2" t="str">
        <f t="shared" si="487"/>
        <v>-</v>
      </c>
      <c r="P1579" s="2" t="str">
        <f t="shared" si="488"/>
        <v>-</v>
      </c>
      <c r="Q1579" s="2" t="str">
        <f t="shared" si="489"/>
        <v>-</v>
      </c>
      <c r="AR1579" t="s">
        <v>2045</v>
      </c>
      <c r="AS1579" t="s">
        <v>3464</v>
      </c>
      <c r="AT1579" t="e">
        <f>#REF!</f>
        <v>#REF!</v>
      </c>
      <c r="AV1579" s="40">
        <v>29</v>
      </c>
      <c r="AW1579" s="42">
        <v>137</v>
      </c>
      <c r="AX1579" s="44">
        <f t="shared" si="473"/>
        <v>29137</v>
      </c>
      <c r="AZ1579" s="7" t="s">
        <v>4546</v>
      </c>
    </row>
    <row r="1580" spans="1:52" hidden="1" outlineLevel="1">
      <c r="A1580" t="s">
        <v>3053</v>
      </c>
      <c r="B1580" t="s">
        <v>3464</v>
      </c>
      <c r="C1580" s="25">
        <v>12236</v>
      </c>
      <c r="F1580" s="1">
        <v>8363</v>
      </c>
      <c r="G1580" s="1">
        <v>5792</v>
      </c>
      <c r="H1580" s="1">
        <v>5760</v>
      </c>
      <c r="I1580" s="2" t="str">
        <f t="shared" si="474"/>
        <v/>
      </c>
      <c r="J1580" s="2">
        <f t="shared" si="475"/>
        <v>0.68874805691737417</v>
      </c>
      <c r="K1580" s="10" t="e">
        <f t="shared" si="483"/>
        <v>#N/A</v>
      </c>
      <c r="L1580" s="9" t="e">
        <f t="shared" si="484"/>
        <v>#N/A</v>
      </c>
      <c r="M1580" s="8" t="e">
        <f t="shared" si="485"/>
        <v>#N/A</v>
      </c>
      <c r="N1580" s="2" t="str">
        <f t="shared" si="486"/>
        <v>-</v>
      </c>
      <c r="O1580" s="2" t="str">
        <f t="shared" si="487"/>
        <v>-</v>
      </c>
      <c r="P1580" s="2" t="str">
        <f t="shared" si="488"/>
        <v>-</v>
      </c>
      <c r="Q1580" s="2" t="str">
        <f t="shared" si="489"/>
        <v>-</v>
      </c>
      <c r="AR1580" t="s">
        <v>3053</v>
      </c>
      <c r="AS1580" t="s">
        <v>3464</v>
      </c>
      <c r="AT1580" t="e">
        <f>#REF!</f>
        <v>#REF!</v>
      </c>
      <c r="AV1580" s="40">
        <v>29</v>
      </c>
      <c r="AW1580" s="42">
        <v>139</v>
      </c>
      <c r="AX1580" s="44">
        <f t="shared" si="473"/>
        <v>29139</v>
      </c>
      <c r="AZ1580" s="7" t="s">
        <v>4546</v>
      </c>
    </row>
    <row r="1581" spans="1:52" hidden="1" outlineLevel="1">
      <c r="A1581" t="s">
        <v>1705</v>
      </c>
      <c r="B1581" t="s">
        <v>3464</v>
      </c>
      <c r="C1581" s="25">
        <v>20106</v>
      </c>
      <c r="F1581" s="1">
        <v>14469</v>
      </c>
      <c r="G1581" s="1">
        <v>8818</v>
      </c>
      <c r="H1581" s="1">
        <v>8771</v>
      </c>
      <c r="I1581" s="2" t="str">
        <f t="shared" si="474"/>
        <v/>
      </c>
      <c r="J1581" s="2">
        <f t="shared" si="475"/>
        <v>0.606192549588776</v>
      </c>
      <c r="K1581" s="10" t="e">
        <f t="shared" si="483"/>
        <v>#N/A</v>
      </c>
      <c r="L1581" s="9" t="e">
        <f t="shared" si="484"/>
        <v>#N/A</v>
      </c>
      <c r="M1581" s="8" t="e">
        <f t="shared" si="485"/>
        <v>#N/A</v>
      </c>
      <c r="N1581" s="2" t="str">
        <f t="shared" si="486"/>
        <v>-</v>
      </c>
      <c r="O1581" s="2" t="str">
        <f t="shared" si="487"/>
        <v>-</v>
      </c>
      <c r="P1581" s="2" t="str">
        <f t="shared" si="488"/>
        <v>-</v>
      </c>
      <c r="Q1581" s="2" t="str">
        <f t="shared" si="489"/>
        <v>-</v>
      </c>
      <c r="AR1581" t="s">
        <v>1705</v>
      </c>
      <c r="AS1581" t="s">
        <v>3464</v>
      </c>
      <c r="AT1581" t="e">
        <f>#REF!</f>
        <v>#REF!</v>
      </c>
      <c r="AV1581" s="40">
        <v>29</v>
      </c>
      <c r="AW1581" s="42">
        <v>141</v>
      </c>
      <c r="AX1581" s="44">
        <f t="shared" si="473"/>
        <v>29141</v>
      </c>
      <c r="AZ1581" s="7" t="s">
        <v>4546</v>
      </c>
    </row>
    <row r="1582" spans="1:52" hidden="1" outlineLevel="1">
      <c r="A1582" t="s">
        <v>3156</v>
      </c>
      <c r="B1582" t="s">
        <v>3464</v>
      </c>
      <c r="C1582" s="25">
        <v>19235</v>
      </c>
      <c r="F1582" s="1">
        <v>12706</v>
      </c>
      <c r="G1582" s="1">
        <v>7955</v>
      </c>
      <c r="H1582" s="1">
        <v>7907</v>
      </c>
      <c r="I1582" s="2" t="str">
        <f t="shared" si="474"/>
        <v/>
      </c>
      <c r="J1582" s="2">
        <f t="shared" si="475"/>
        <v>0.62230442310719347</v>
      </c>
      <c r="K1582" s="10" t="e">
        <f t="shared" si="483"/>
        <v>#N/A</v>
      </c>
      <c r="L1582" s="9" t="e">
        <f t="shared" si="484"/>
        <v>#N/A</v>
      </c>
      <c r="M1582" s="8" t="e">
        <f t="shared" si="485"/>
        <v>#N/A</v>
      </c>
      <c r="N1582" s="2" t="str">
        <f t="shared" si="486"/>
        <v>-</v>
      </c>
      <c r="O1582" s="2" t="str">
        <f t="shared" si="487"/>
        <v>-</v>
      </c>
      <c r="P1582" s="2" t="str">
        <f t="shared" si="488"/>
        <v>-</v>
      </c>
      <c r="Q1582" s="2" t="str">
        <f t="shared" si="489"/>
        <v>-</v>
      </c>
      <c r="AR1582" t="s">
        <v>3156</v>
      </c>
      <c r="AS1582" t="s">
        <v>3464</v>
      </c>
      <c r="AT1582" t="e">
        <f>#REF!</f>
        <v>#REF!</v>
      </c>
      <c r="AV1582" s="40">
        <v>29</v>
      </c>
      <c r="AW1582" s="42">
        <v>143</v>
      </c>
      <c r="AX1582" s="44">
        <f t="shared" si="473"/>
        <v>29143</v>
      </c>
      <c r="AZ1582" s="7" t="s">
        <v>4546</v>
      </c>
    </row>
    <row r="1583" spans="1:52" hidden="1" outlineLevel="1">
      <c r="A1583" t="s">
        <v>1014</v>
      </c>
      <c r="B1583" t="s">
        <v>3464</v>
      </c>
      <c r="C1583" s="25">
        <v>55100</v>
      </c>
      <c r="F1583" s="1">
        <v>40620</v>
      </c>
      <c r="G1583" s="1">
        <v>24036</v>
      </c>
      <c r="H1583" s="1">
        <v>23889</v>
      </c>
      <c r="I1583" s="2" t="str">
        <f t="shared" si="474"/>
        <v/>
      </c>
      <c r="J1583" s="2">
        <f t="shared" si="475"/>
        <v>0.58810930576070897</v>
      </c>
      <c r="K1583" s="10" t="e">
        <f t="shared" si="483"/>
        <v>#N/A</v>
      </c>
      <c r="L1583" s="9" t="e">
        <f t="shared" si="484"/>
        <v>#N/A</v>
      </c>
      <c r="M1583" s="8" t="e">
        <f t="shared" si="485"/>
        <v>#N/A</v>
      </c>
      <c r="N1583" s="2" t="str">
        <f t="shared" si="486"/>
        <v>-</v>
      </c>
      <c r="O1583" s="2" t="str">
        <f t="shared" si="487"/>
        <v>-</v>
      </c>
      <c r="P1583" s="2" t="str">
        <f t="shared" si="488"/>
        <v>-</v>
      </c>
      <c r="Q1583" s="2" t="str">
        <f t="shared" si="489"/>
        <v>-</v>
      </c>
      <c r="AR1583" t="s">
        <v>1014</v>
      </c>
      <c r="AS1583" t="s">
        <v>3464</v>
      </c>
      <c r="AT1583" t="e">
        <f>#REF!</f>
        <v>#REF!</v>
      </c>
      <c r="AV1583" s="40">
        <v>29</v>
      </c>
      <c r="AW1583" s="42">
        <v>145</v>
      </c>
      <c r="AX1583" s="44">
        <f t="shared" si="473"/>
        <v>29145</v>
      </c>
      <c r="AZ1583" s="7" t="s">
        <v>4546</v>
      </c>
    </row>
    <row r="1584" spans="1:52" hidden="1" outlineLevel="1">
      <c r="A1584" t="s">
        <v>4591</v>
      </c>
      <c r="B1584" t="s">
        <v>3464</v>
      </c>
      <c r="C1584" s="25">
        <v>22517</v>
      </c>
      <c r="F1584" s="1">
        <v>15360</v>
      </c>
      <c r="G1584" s="1">
        <v>9543</v>
      </c>
      <c r="H1584" s="1">
        <v>10119</v>
      </c>
      <c r="I1584" s="2" t="str">
        <f t="shared" si="474"/>
        <v/>
      </c>
      <c r="J1584" s="2">
        <f t="shared" si="475"/>
        <v>0.65878906250000002</v>
      </c>
      <c r="K1584" s="10" t="e">
        <f t="shared" si="483"/>
        <v>#N/A</v>
      </c>
      <c r="L1584" s="9" t="e">
        <f t="shared" si="484"/>
        <v>#N/A</v>
      </c>
      <c r="M1584" s="8" t="e">
        <f t="shared" si="485"/>
        <v>#N/A</v>
      </c>
      <c r="N1584" s="2" t="str">
        <f t="shared" si="486"/>
        <v>-</v>
      </c>
      <c r="O1584" s="2" t="str">
        <f t="shared" si="487"/>
        <v>-</v>
      </c>
      <c r="P1584" s="2" t="str">
        <f t="shared" si="488"/>
        <v>-</v>
      </c>
      <c r="Q1584" s="2" t="str">
        <f t="shared" si="489"/>
        <v>-</v>
      </c>
      <c r="AR1584" t="s">
        <v>4591</v>
      </c>
      <c r="AS1584" t="s">
        <v>3464</v>
      </c>
      <c r="AT1584" t="e">
        <f>#REF!</f>
        <v>#REF!</v>
      </c>
      <c r="AV1584" s="40">
        <v>29</v>
      </c>
      <c r="AW1584" s="42">
        <v>147</v>
      </c>
      <c r="AX1584" s="44">
        <f t="shared" si="473"/>
        <v>29147</v>
      </c>
      <c r="AZ1584" s="7" t="s">
        <v>4546</v>
      </c>
    </row>
    <row r="1585" spans="1:52" hidden="1" outlineLevel="1">
      <c r="A1585" t="s">
        <v>2551</v>
      </c>
      <c r="B1585" t="s">
        <v>3464</v>
      </c>
      <c r="C1585" s="25">
        <v>10503</v>
      </c>
      <c r="F1585" s="1">
        <v>7131</v>
      </c>
      <c r="G1585" s="1">
        <v>4720</v>
      </c>
      <c r="H1585" s="1">
        <v>4673</v>
      </c>
      <c r="I1585" s="2" t="str">
        <f t="shared" si="474"/>
        <v/>
      </c>
      <c r="J1585" s="2">
        <f t="shared" si="475"/>
        <v>0.65530781096620394</v>
      </c>
      <c r="K1585" s="10" t="e">
        <f t="shared" si="483"/>
        <v>#N/A</v>
      </c>
      <c r="L1585" s="9" t="e">
        <f t="shared" si="484"/>
        <v>#N/A</v>
      </c>
      <c r="M1585" s="8" t="e">
        <f t="shared" si="485"/>
        <v>#N/A</v>
      </c>
      <c r="N1585" s="2" t="str">
        <f t="shared" si="486"/>
        <v>-</v>
      </c>
      <c r="O1585" s="2" t="str">
        <f t="shared" si="487"/>
        <v>-</v>
      </c>
      <c r="P1585" s="2" t="str">
        <f t="shared" si="488"/>
        <v>-</v>
      </c>
      <c r="Q1585" s="2" t="str">
        <f t="shared" si="489"/>
        <v>-</v>
      </c>
      <c r="AR1585" t="s">
        <v>2551</v>
      </c>
      <c r="AS1585" t="s">
        <v>3464</v>
      </c>
      <c r="AT1585" t="e">
        <f>#REF!</f>
        <v>#REF!</v>
      </c>
      <c r="AV1585" s="40">
        <v>29</v>
      </c>
      <c r="AW1585" s="42">
        <v>149</v>
      </c>
      <c r="AX1585" s="44">
        <f t="shared" si="473"/>
        <v>29149</v>
      </c>
      <c r="AZ1585" s="7" t="s">
        <v>4546</v>
      </c>
    </row>
    <row r="1586" spans="1:52" hidden="1" outlineLevel="1">
      <c r="A1586" t="s">
        <v>512</v>
      </c>
      <c r="B1586" t="s">
        <v>3464</v>
      </c>
      <c r="C1586" s="25">
        <v>13361</v>
      </c>
      <c r="F1586" s="1">
        <v>9444</v>
      </c>
      <c r="G1586" s="1">
        <v>6721</v>
      </c>
      <c r="H1586" s="1">
        <v>6671</v>
      </c>
      <c r="I1586" s="2" t="str">
        <f t="shared" si="474"/>
        <v/>
      </c>
      <c r="J1586" s="2">
        <f t="shared" si="475"/>
        <v>0.70637441761965269</v>
      </c>
      <c r="K1586" s="10" t="e">
        <f t="shared" si="483"/>
        <v>#N/A</v>
      </c>
      <c r="L1586" s="9" t="e">
        <f t="shared" si="484"/>
        <v>#N/A</v>
      </c>
      <c r="M1586" s="8" t="e">
        <f t="shared" si="485"/>
        <v>#N/A</v>
      </c>
      <c r="N1586" s="2" t="str">
        <f t="shared" si="486"/>
        <v>-</v>
      </c>
      <c r="O1586" s="2" t="str">
        <f t="shared" si="487"/>
        <v>-</v>
      </c>
      <c r="P1586" s="2" t="str">
        <f t="shared" si="488"/>
        <v>-</v>
      </c>
      <c r="Q1586" s="2" t="str">
        <f t="shared" si="489"/>
        <v>-</v>
      </c>
      <c r="AR1586" t="s">
        <v>512</v>
      </c>
      <c r="AS1586" t="s">
        <v>3464</v>
      </c>
      <c r="AT1586" t="e">
        <f>#REF!</f>
        <v>#REF!</v>
      </c>
      <c r="AV1586" s="40">
        <v>29</v>
      </c>
      <c r="AW1586" s="42">
        <v>151</v>
      </c>
      <c r="AX1586" s="44">
        <f t="shared" si="473"/>
        <v>29151</v>
      </c>
      <c r="AZ1586" s="7" t="s">
        <v>4546</v>
      </c>
    </row>
    <row r="1587" spans="1:52" hidden="1" outlineLevel="1">
      <c r="A1587" t="s">
        <v>2395</v>
      </c>
      <c r="B1587" t="s">
        <v>3464</v>
      </c>
      <c r="C1587" s="25">
        <v>9555</v>
      </c>
      <c r="F1587" s="1">
        <v>8472</v>
      </c>
      <c r="G1587" s="1">
        <v>4734</v>
      </c>
      <c r="H1587" s="1">
        <v>4707</v>
      </c>
      <c r="I1587" s="2" t="str">
        <f t="shared" si="474"/>
        <v/>
      </c>
      <c r="J1587" s="2">
        <f t="shared" si="475"/>
        <v>0.55559490084985841</v>
      </c>
      <c r="K1587" s="10" t="e">
        <f t="shared" si="483"/>
        <v>#N/A</v>
      </c>
      <c r="L1587" s="9" t="e">
        <f t="shared" si="484"/>
        <v>#N/A</v>
      </c>
      <c r="M1587" s="8" t="e">
        <f t="shared" si="485"/>
        <v>#N/A</v>
      </c>
      <c r="N1587" s="2" t="str">
        <f t="shared" si="486"/>
        <v>-</v>
      </c>
      <c r="O1587" s="2" t="str">
        <f t="shared" si="487"/>
        <v>-</v>
      </c>
      <c r="P1587" s="2" t="str">
        <f t="shared" si="488"/>
        <v>-</v>
      </c>
      <c r="Q1587" s="2" t="str">
        <f t="shared" si="489"/>
        <v>-</v>
      </c>
      <c r="AR1587" t="s">
        <v>2395</v>
      </c>
      <c r="AS1587" t="s">
        <v>3464</v>
      </c>
      <c r="AT1587" t="e">
        <f>#REF!</f>
        <v>#REF!</v>
      </c>
      <c r="AV1587" s="40">
        <v>29</v>
      </c>
      <c r="AW1587" s="42">
        <v>153</v>
      </c>
      <c r="AX1587" s="44">
        <f t="shared" si="473"/>
        <v>29153</v>
      </c>
      <c r="AZ1587" s="7" t="s">
        <v>4546</v>
      </c>
    </row>
    <row r="1588" spans="1:52" hidden="1" outlineLevel="1">
      <c r="A1588" t="s">
        <v>1979</v>
      </c>
      <c r="B1588" t="s">
        <v>3464</v>
      </c>
      <c r="C1588" s="25">
        <v>19338</v>
      </c>
      <c r="F1588" s="1">
        <v>20076</v>
      </c>
      <c r="G1588" s="1">
        <v>6966</v>
      </c>
      <c r="H1588" s="1">
        <v>6806</v>
      </c>
      <c r="I1588" s="2" t="str">
        <f t="shared" si="474"/>
        <v/>
      </c>
      <c r="J1588" s="2">
        <f t="shared" si="475"/>
        <v>0.33901175532974698</v>
      </c>
      <c r="K1588" s="10" t="e">
        <f t="shared" si="483"/>
        <v>#N/A</v>
      </c>
      <c r="L1588" s="9" t="e">
        <f t="shared" si="484"/>
        <v>#N/A</v>
      </c>
      <c r="M1588" s="8" t="e">
        <f t="shared" si="485"/>
        <v>#N/A</v>
      </c>
      <c r="N1588" s="2" t="str">
        <f t="shared" si="486"/>
        <v>-</v>
      </c>
      <c r="O1588" s="2" t="str">
        <f t="shared" si="487"/>
        <v>-</v>
      </c>
      <c r="P1588" s="2" t="str">
        <f t="shared" si="488"/>
        <v>-</v>
      </c>
      <c r="Q1588" s="2" t="str">
        <f t="shared" si="489"/>
        <v>-</v>
      </c>
      <c r="AR1588" t="s">
        <v>1979</v>
      </c>
      <c r="AS1588" t="s">
        <v>3464</v>
      </c>
      <c r="AT1588" t="e">
        <f>#REF!</f>
        <v>#REF!</v>
      </c>
      <c r="AV1588" s="40">
        <v>29</v>
      </c>
      <c r="AW1588" s="42">
        <v>155</v>
      </c>
      <c r="AX1588" s="44">
        <f t="shared" si="473"/>
        <v>29155</v>
      </c>
      <c r="AZ1588" s="7" t="s">
        <v>4546</v>
      </c>
    </row>
    <row r="1589" spans="1:52" hidden="1" outlineLevel="1">
      <c r="A1589" t="s">
        <v>2738</v>
      </c>
      <c r="B1589" t="s">
        <v>3464</v>
      </c>
      <c r="C1589" s="25">
        <v>18454</v>
      </c>
      <c r="F1589" s="1">
        <v>11534</v>
      </c>
      <c r="G1589" s="1">
        <v>8291</v>
      </c>
      <c r="H1589" s="1">
        <v>8247</v>
      </c>
      <c r="I1589" s="2" t="str">
        <f t="shared" si="474"/>
        <v/>
      </c>
      <c r="J1589" s="2">
        <f t="shared" si="475"/>
        <v>0.71501647303624072</v>
      </c>
      <c r="K1589" s="10" t="e">
        <f t="shared" si="483"/>
        <v>#N/A</v>
      </c>
      <c r="L1589" s="9" t="e">
        <f t="shared" si="484"/>
        <v>#N/A</v>
      </c>
      <c r="M1589" s="8" t="e">
        <f t="shared" si="485"/>
        <v>#N/A</v>
      </c>
      <c r="N1589" s="2" t="str">
        <f t="shared" si="486"/>
        <v>-</v>
      </c>
      <c r="O1589" s="2" t="str">
        <f t="shared" si="487"/>
        <v>-</v>
      </c>
      <c r="P1589" s="2" t="str">
        <f t="shared" si="488"/>
        <v>-</v>
      </c>
      <c r="Q1589" s="2" t="str">
        <f t="shared" si="489"/>
        <v>-</v>
      </c>
      <c r="AR1589" t="s">
        <v>2738</v>
      </c>
      <c r="AS1589" t="s">
        <v>3464</v>
      </c>
      <c r="AT1589" t="e">
        <f>#REF!</f>
        <v>#REF!</v>
      </c>
      <c r="AV1589" s="40">
        <v>29</v>
      </c>
      <c r="AW1589" s="42">
        <v>157</v>
      </c>
      <c r="AX1589" s="44">
        <f t="shared" si="473"/>
        <v>29157</v>
      </c>
      <c r="AZ1589" s="7" t="s">
        <v>4546</v>
      </c>
    </row>
    <row r="1590" spans="1:52" hidden="1" outlineLevel="1">
      <c r="A1590" t="s">
        <v>715</v>
      </c>
      <c r="B1590" t="s">
        <v>3464</v>
      </c>
      <c r="C1590" s="25">
        <v>39883</v>
      </c>
      <c r="F1590" s="1">
        <v>27406</v>
      </c>
      <c r="G1590" s="1">
        <v>17828</v>
      </c>
      <c r="H1590" s="1">
        <v>17496</v>
      </c>
      <c r="I1590" s="2" t="str">
        <f t="shared" si="474"/>
        <v/>
      </c>
      <c r="J1590" s="2">
        <f t="shared" si="475"/>
        <v>0.63840035028825803</v>
      </c>
      <c r="K1590" s="10" t="e">
        <f t="shared" si="483"/>
        <v>#N/A</v>
      </c>
      <c r="L1590" s="9" t="e">
        <f t="shared" si="484"/>
        <v>#N/A</v>
      </c>
      <c r="M1590" s="8" t="e">
        <f t="shared" si="485"/>
        <v>#N/A</v>
      </c>
      <c r="N1590" s="2" t="str">
        <f t="shared" si="486"/>
        <v>-</v>
      </c>
      <c r="O1590" s="2" t="str">
        <f t="shared" si="487"/>
        <v>-</v>
      </c>
      <c r="P1590" s="2" t="str">
        <f t="shared" si="488"/>
        <v>-</v>
      </c>
      <c r="Q1590" s="2" t="str">
        <f t="shared" si="489"/>
        <v>-</v>
      </c>
      <c r="AR1590" t="s">
        <v>715</v>
      </c>
      <c r="AS1590" t="s">
        <v>3464</v>
      </c>
      <c r="AT1590" t="e">
        <f>#REF!</f>
        <v>#REF!</v>
      </c>
      <c r="AV1590" s="40">
        <v>29</v>
      </c>
      <c r="AW1590" s="42">
        <v>159</v>
      </c>
      <c r="AX1590" s="44">
        <f t="shared" si="473"/>
        <v>29159</v>
      </c>
      <c r="AZ1590" s="7" t="s">
        <v>4546</v>
      </c>
    </row>
    <row r="1591" spans="1:52" hidden="1" outlineLevel="1">
      <c r="A1591" t="s">
        <v>2157</v>
      </c>
      <c r="B1591" t="s">
        <v>3464</v>
      </c>
      <c r="C1591" s="25">
        <v>42616</v>
      </c>
      <c r="F1591" s="1">
        <v>25888</v>
      </c>
      <c r="G1591" s="1">
        <v>19002</v>
      </c>
      <c r="H1591" s="1">
        <v>18700</v>
      </c>
      <c r="I1591" s="2" t="str">
        <f t="shared" si="474"/>
        <v/>
      </c>
      <c r="J1591" s="2">
        <f t="shared" si="475"/>
        <v>0.72234239802224964</v>
      </c>
      <c r="K1591" s="10" t="e">
        <f t="shared" si="483"/>
        <v>#N/A</v>
      </c>
      <c r="L1591" s="9" t="e">
        <f t="shared" si="484"/>
        <v>#N/A</v>
      </c>
      <c r="M1591" s="8" t="e">
        <f t="shared" si="485"/>
        <v>#N/A</v>
      </c>
      <c r="N1591" s="2" t="str">
        <f t="shared" si="486"/>
        <v>-</v>
      </c>
      <c r="O1591" s="2" t="str">
        <f t="shared" si="487"/>
        <v>-</v>
      </c>
      <c r="P1591" s="2" t="str">
        <f t="shared" si="488"/>
        <v>-</v>
      </c>
      <c r="Q1591" s="2" t="str">
        <f t="shared" si="489"/>
        <v>-</v>
      </c>
      <c r="AR1591" t="s">
        <v>2157</v>
      </c>
      <c r="AS1591" t="s">
        <v>3464</v>
      </c>
      <c r="AT1591" t="e">
        <f>#REF!</f>
        <v>#REF!</v>
      </c>
      <c r="AV1591" s="40">
        <v>29</v>
      </c>
      <c r="AW1591" s="42">
        <v>161</v>
      </c>
      <c r="AX1591" s="44">
        <f t="shared" si="473"/>
        <v>29161</v>
      </c>
      <c r="AZ1591" s="7" t="s">
        <v>4546</v>
      </c>
    </row>
    <row r="1592" spans="1:52" hidden="1" outlineLevel="1">
      <c r="A1592" t="s">
        <v>2420</v>
      </c>
      <c r="B1592" t="s">
        <v>3464</v>
      </c>
      <c r="C1592" s="25">
        <v>18434</v>
      </c>
      <c r="F1592" s="1">
        <v>12912</v>
      </c>
      <c r="G1592" s="1">
        <v>8096</v>
      </c>
      <c r="H1592" s="1">
        <v>8040</v>
      </c>
      <c r="I1592" s="2" t="str">
        <f t="shared" si="474"/>
        <v/>
      </c>
      <c r="J1592" s="2">
        <f t="shared" si="475"/>
        <v>0.62267657992565051</v>
      </c>
      <c r="K1592" s="10" t="e">
        <f t="shared" si="483"/>
        <v>#N/A</v>
      </c>
      <c r="L1592" s="9" t="e">
        <f t="shared" si="484"/>
        <v>#N/A</v>
      </c>
      <c r="M1592" s="8" t="e">
        <f t="shared" si="485"/>
        <v>#N/A</v>
      </c>
      <c r="N1592" s="2" t="str">
        <f t="shared" si="486"/>
        <v>-</v>
      </c>
      <c r="O1592" s="2" t="str">
        <f t="shared" si="487"/>
        <v>-</v>
      </c>
      <c r="P1592" s="2" t="str">
        <f t="shared" si="488"/>
        <v>-</v>
      </c>
      <c r="Q1592" s="2" t="str">
        <f t="shared" si="489"/>
        <v>-</v>
      </c>
      <c r="AR1592" t="s">
        <v>2420</v>
      </c>
      <c r="AS1592" t="s">
        <v>3464</v>
      </c>
      <c r="AT1592" t="e">
        <f>#REF!</f>
        <v>#REF!</v>
      </c>
      <c r="AV1592" s="40">
        <v>29</v>
      </c>
      <c r="AW1592" s="42">
        <v>163</v>
      </c>
      <c r="AX1592" s="44">
        <f t="shared" si="473"/>
        <v>29163</v>
      </c>
      <c r="AZ1592" s="7" t="s">
        <v>4546</v>
      </c>
    </row>
    <row r="1593" spans="1:52" hidden="1" outlineLevel="1">
      <c r="A1593" t="s">
        <v>1071</v>
      </c>
      <c r="B1593" t="s">
        <v>3464</v>
      </c>
      <c r="C1593" s="25">
        <v>81106</v>
      </c>
      <c r="F1593" s="1">
        <v>68435</v>
      </c>
      <c r="G1593" s="1">
        <v>42106</v>
      </c>
      <c r="H1593" s="1">
        <v>41970</v>
      </c>
      <c r="I1593" s="2" t="str">
        <f t="shared" si="474"/>
        <v/>
      </c>
      <c r="J1593" s="2">
        <f t="shared" si="475"/>
        <v>0.61328267699276684</v>
      </c>
      <c r="K1593" s="10" t="e">
        <f t="shared" si="483"/>
        <v>#N/A</v>
      </c>
      <c r="L1593" s="9" t="e">
        <f t="shared" si="484"/>
        <v>#N/A</v>
      </c>
      <c r="M1593" s="8" t="e">
        <f t="shared" si="485"/>
        <v>#N/A</v>
      </c>
      <c r="N1593" s="2" t="str">
        <f t="shared" si="486"/>
        <v>-</v>
      </c>
      <c r="O1593" s="2" t="str">
        <f t="shared" si="487"/>
        <v>-</v>
      </c>
      <c r="P1593" s="2" t="str">
        <f t="shared" si="488"/>
        <v>-</v>
      </c>
      <c r="Q1593" s="2" t="str">
        <f t="shared" si="489"/>
        <v>-</v>
      </c>
      <c r="AR1593" t="s">
        <v>1071</v>
      </c>
      <c r="AS1593" t="s">
        <v>3464</v>
      </c>
      <c r="AT1593" t="e">
        <f>#REF!</f>
        <v>#REF!</v>
      </c>
      <c r="AV1593" s="40">
        <v>29</v>
      </c>
      <c r="AW1593" s="42">
        <v>165</v>
      </c>
      <c r="AX1593" s="44">
        <f t="shared" si="473"/>
        <v>29165</v>
      </c>
      <c r="AZ1593" s="7" t="s">
        <v>4546</v>
      </c>
    </row>
    <row r="1594" spans="1:52" hidden="1" outlineLevel="1">
      <c r="A1594" t="s">
        <v>837</v>
      </c>
      <c r="B1594" t="s">
        <v>3464</v>
      </c>
      <c r="C1594" s="25">
        <v>28690</v>
      </c>
      <c r="F1594" s="1">
        <v>18393</v>
      </c>
      <c r="G1594" s="1">
        <v>12688</v>
      </c>
      <c r="H1594" s="1">
        <v>12453</v>
      </c>
      <c r="I1594" s="2" t="str">
        <f t="shared" si="474"/>
        <v/>
      </c>
      <c r="J1594" s="2">
        <f t="shared" si="475"/>
        <v>0.67705105203066385</v>
      </c>
      <c r="K1594" s="10" t="e">
        <f t="shared" si="483"/>
        <v>#N/A</v>
      </c>
      <c r="L1594" s="9" t="e">
        <f t="shared" si="484"/>
        <v>#N/A</v>
      </c>
      <c r="M1594" s="8" t="e">
        <f t="shared" si="485"/>
        <v>#N/A</v>
      </c>
      <c r="N1594" s="2" t="str">
        <f t="shared" si="486"/>
        <v>-</v>
      </c>
      <c r="O1594" s="2" t="str">
        <f t="shared" si="487"/>
        <v>-</v>
      </c>
      <c r="P1594" s="2" t="str">
        <f t="shared" si="488"/>
        <v>-</v>
      </c>
      <c r="Q1594" s="2" t="str">
        <f t="shared" si="489"/>
        <v>-</v>
      </c>
      <c r="AR1594" t="s">
        <v>837</v>
      </c>
      <c r="AS1594" t="s">
        <v>3464</v>
      </c>
      <c r="AT1594" t="e">
        <f>#REF!</f>
        <v>#REF!</v>
      </c>
      <c r="AV1594" s="40">
        <v>29</v>
      </c>
      <c r="AW1594" s="42">
        <v>167</v>
      </c>
      <c r="AX1594" s="44">
        <f t="shared" si="473"/>
        <v>29167</v>
      </c>
      <c r="AZ1594" s="7" t="s">
        <v>4546</v>
      </c>
    </row>
    <row r="1595" spans="1:52" hidden="1" outlineLevel="1">
      <c r="A1595" t="s">
        <v>1461</v>
      </c>
      <c r="B1595" t="s">
        <v>3464</v>
      </c>
      <c r="C1595" s="25">
        <v>45301</v>
      </c>
      <c r="F1595" s="1">
        <v>21534</v>
      </c>
      <c r="G1595" s="1">
        <v>12267</v>
      </c>
      <c r="H1595" s="1">
        <v>12221</v>
      </c>
      <c r="I1595" s="2" t="str">
        <f t="shared" si="474"/>
        <v/>
      </c>
      <c r="J1595" s="2">
        <f t="shared" si="475"/>
        <v>0.56752112937679944</v>
      </c>
      <c r="K1595" s="10" t="e">
        <f t="shared" si="483"/>
        <v>#N/A</v>
      </c>
      <c r="L1595" s="9" t="e">
        <f t="shared" si="484"/>
        <v>#N/A</v>
      </c>
      <c r="M1595" s="8" t="e">
        <f t="shared" si="485"/>
        <v>#N/A</v>
      </c>
      <c r="N1595" s="2" t="str">
        <f t="shared" si="486"/>
        <v>-</v>
      </c>
      <c r="O1595" s="2" t="str">
        <f t="shared" si="487"/>
        <v>-</v>
      </c>
      <c r="P1595" s="2" t="str">
        <f t="shared" si="488"/>
        <v>-</v>
      </c>
      <c r="Q1595" s="2" t="str">
        <f t="shared" si="489"/>
        <v>-</v>
      </c>
      <c r="AR1595" t="s">
        <v>1461</v>
      </c>
      <c r="AS1595" t="s">
        <v>3464</v>
      </c>
      <c r="AT1595" t="e">
        <f>#REF!</f>
        <v>#REF!</v>
      </c>
      <c r="AV1595" s="40">
        <v>29</v>
      </c>
      <c r="AW1595" s="42">
        <v>169</v>
      </c>
      <c r="AX1595" s="44">
        <f t="shared" si="473"/>
        <v>29169</v>
      </c>
      <c r="AZ1595" s="7" t="s">
        <v>4546</v>
      </c>
    </row>
    <row r="1596" spans="1:52" hidden="1" outlineLevel="1">
      <c r="A1596" t="s">
        <v>1036</v>
      </c>
      <c r="B1596" t="s">
        <v>3464</v>
      </c>
      <c r="C1596" s="25">
        <v>5131</v>
      </c>
      <c r="F1596" s="1">
        <v>4220</v>
      </c>
      <c r="G1596" s="1">
        <v>2458</v>
      </c>
      <c r="H1596" s="1">
        <v>2445</v>
      </c>
      <c r="I1596" s="2" t="str">
        <f t="shared" si="474"/>
        <v/>
      </c>
      <c r="J1596" s="2">
        <f t="shared" si="475"/>
        <v>0.57938388625592419</v>
      </c>
      <c r="K1596" s="10" t="e">
        <f t="shared" si="483"/>
        <v>#N/A</v>
      </c>
      <c r="L1596" s="9" t="e">
        <f t="shared" si="484"/>
        <v>#N/A</v>
      </c>
      <c r="M1596" s="8" t="e">
        <f t="shared" si="485"/>
        <v>#N/A</v>
      </c>
      <c r="N1596" s="2" t="str">
        <f t="shared" si="486"/>
        <v>-</v>
      </c>
      <c r="O1596" s="2" t="str">
        <f t="shared" si="487"/>
        <v>-</v>
      </c>
      <c r="P1596" s="2" t="str">
        <f t="shared" si="488"/>
        <v>-</v>
      </c>
      <c r="Q1596" s="2" t="str">
        <f t="shared" si="489"/>
        <v>-</v>
      </c>
      <c r="AR1596" t="s">
        <v>1036</v>
      </c>
      <c r="AS1596" t="s">
        <v>3464</v>
      </c>
      <c r="AT1596" t="e">
        <f>#REF!</f>
        <v>#REF!</v>
      </c>
      <c r="AV1596" s="40">
        <v>29</v>
      </c>
      <c r="AW1596" s="42">
        <v>171</v>
      </c>
      <c r="AX1596" s="44">
        <f t="shared" si="473"/>
        <v>29171</v>
      </c>
      <c r="AZ1596" s="7" t="s">
        <v>4546</v>
      </c>
    </row>
    <row r="1597" spans="1:52" hidden="1" outlineLevel="1">
      <c r="A1597" t="s">
        <v>2882</v>
      </c>
      <c r="B1597" t="s">
        <v>3464</v>
      </c>
      <c r="C1597" s="25">
        <v>9792</v>
      </c>
      <c r="F1597" s="1">
        <v>8244</v>
      </c>
      <c r="G1597" s="1">
        <v>5070</v>
      </c>
      <c r="H1597" s="1">
        <v>5034</v>
      </c>
      <c r="I1597" s="2" t="str">
        <f t="shared" si="474"/>
        <v/>
      </c>
      <c r="J1597" s="2">
        <f t="shared" si="475"/>
        <v>0.61062590975254727</v>
      </c>
      <c r="K1597" s="10" t="e">
        <f t="shared" si="483"/>
        <v>#N/A</v>
      </c>
      <c r="L1597" s="9" t="e">
        <f t="shared" si="484"/>
        <v>#N/A</v>
      </c>
      <c r="M1597" s="8" t="e">
        <f t="shared" si="485"/>
        <v>#N/A</v>
      </c>
      <c r="N1597" s="2" t="str">
        <f t="shared" si="486"/>
        <v>-</v>
      </c>
      <c r="O1597" s="2" t="str">
        <f t="shared" si="487"/>
        <v>-</v>
      </c>
      <c r="P1597" s="2" t="str">
        <f t="shared" si="488"/>
        <v>-</v>
      </c>
      <c r="Q1597" s="2" t="str">
        <f t="shared" si="489"/>
        <v>-</v>
      </c>
      <c r="AR1597" t="s">
        <v>2882</v>
      </c>
      <c r="AS1597" t="s">
        <v>3464</v>
      </c>
      <c r="AT1597" t="e">
        <f>#REF!</f>
        <v>#REF!</v>
      </c>
      <c r="AV1597" s="40">
        <v>29</v>
      </c>
      <c r="AW1597" s="42">
        <v>173</v>
      </c>
      <c r="AX1597" s="44">
        <f t="shared" si="473"/>
        <v>29173</v>
      </c>
      <c r="AZ1597" s="7" t="s">
        <v>4546</v>
      </c>
    </row>
    <row r="1598" spans="1:52" hidden="1" outlineLevel="1">
      <c r="A1598" t="s">
        <v>2301</v>
      </c>
      <c r="B1598" t="s">
        <v>3464</v>
      </c>
      <c r="C1598" s="25">
        <v>25211</v>
      </c>
      <c r="F1598" s="1">
        <v>15725</v>
      </c>
      <c r="G1598" s="1">
        <v>10242</v>
      </c>
      <c r="H1598" s="1">
        <v>10198</v>
      </c>
      <c r="I1598" s="2" t="str">
        <f t="shared" si="474"/>
        <v/>
      </c>
      <c r="J1598" s="2">
        <f t="shared" si="475"/>
        <v>0.6485214626391097</v>
      </c>
      <c r="K1598" s="10" t="e">
        <f t="shared" si="483"/>
        <v>#N/A</v>
      </c>
      <c r="L1598" s="9" t="e">
        <f t="shared" si="484"/>
        <v>#N/A</v>
      </c>
      <c r="M1598" s="8" t="e">
        <f t="shared" si="485"/>
        <v>#N/A</v>
      </c>
      <c r="N1598" s="2" t="str">
        <f t="shared" si="486"/>
        <v>-</v>
      </c>
      <c r="O1598" s="2" t="str">
        <f t="shared" si="487"/>
        <v>-</v>
      </c>
      <c r="P1598" s="2" t="str">
        <f t="shared" si="488"/>
        <v>-</v>
      </c>
      <c r="Q1598" s="2" t="str">
        <f t="shared" si="489"/>
        <v>-</v>
      </c>
      <c r="AR1598" t="s">
        <v>2301</v>
      </c>
      <c r="AS1598" t="s">
        <v>3464</v>
      </c>
      <c r="AT1598" t="e">
        <f>#REF!</f>
        <v>#REF!</v>
      </c>
      <c r="AV1598" s="40">
        <v>29</v>
      </c>
      <c r="AW1598" s="42">
        <v>175</v>
      </c>
      <c r="AX1598" s="44">
        <f t="shared" si="473"/>
        <v>29175</v>
      </c>
      <c r="AZ1598" s="7" t="s">
        <v>4546</v>
      </c>
    </row>
    <row r="1599" spans="1:52" hidden="1" outlineLevel="1">
      <c r="A1599" t="s">
        <v>2113</v>
      </c>
      <c r="B1599" t="s">
        <v>3464</v>
      </c>
      <c r="C1599" s="25">
        <v>23739</v>
      </c>
      <c r="F1599" s="1">
        <v>15528</v>
      </c>
      <c r="G1599" s="1">
        <v>10982</v>
      </c>
      <c r="H1599" s="1">
        <v>10788</v>
      </c>
      <c r="I1599" s="2" t="str">
        <f t="shared" si="474"/>
        <v/>
      </c>
      <c r="J1599" s="2">
        <f t="shared" si="475"/>
        <v>0.69474497681607417</v>
      </c>
      <c r="K1599" s="10" t="e">
        <f t="shared" si="483"/>
        <v>#N/A</v>
      </c>
      <c r="L1599" s="9" t="e">
        <f t="shared" si="484"/>
        <v>#N/A</v>
      </c>
      <c r="M1599" s="8" t="e">
        <f t="shared" si="485"/>
        <v>#N/A</v>
      </c>
      <c r="N1599" s="2" t="str">
        <f t="shared" si="486"/>
        <v>-</v>
      </c>
      <c r="O1599" s="2" t="str">
        <f t="shared" si="487"/>
        <v>-</v>
      </c>
      <c r="P1599" s="2" t="str">
        <f t="shared" si="488"/>
        <v>-</v>
      </c>
      <c r="Q1599" s="2" t="str">
        <f t="shared" si="489"/>
        <v>-</v>
      </c>
      <c r="AR1599" t="s">
        <v>2113</v>
      </c>
      <c r="AS1599" t="s">
        <v>3464</v>
      </c>
      <c r="AT1599" t="e">
        <f>#REF!</f>
        <v>#REF!</v>
      </c>
      <c r="AV1599" s="40">
        <v>29</v>
      </c>
      <c r="AW1599" s="42">
        <v>177</v>
      </c>
      <c r="AX1599" s="44">
        <f t="shared" si="473"/>
        <v>29177</v>
      </c>
      <c r="AZ1599" s="7" t="s">
        <v>4546</v>
      </c>
    </row>
    <row r="1600" spans="1:52" hidden="1" outlineLevel="1">
      <c r="A1600" t="s">
        <v>1611</v>
      </c>
      <c r="B1600" t="s">
        <v>3464</v>
      </c>
      <c r="C1600" s="25">
        <v>6717</v>
      </c>
      <c r="F1600" s="1">
        <v>7823</v>
      </c>
      <c r="G1600" s="1">
        <v>3364</v>
      </c>
      <c r="H1600" s="1">
        <v>3364</v>
      </c>
      <c r="I1600" s="2" t="str">
        <f t="shared" si="474"/>
        <v/>
      </c>
      <c r="J1600" s="2">
        <f t="shared" si="475"/>
        <v>0.43001406110187906</v>
      </c>
      <c r="K1600" s="10" t="e">
        <f t="shared" si="483"/>
        <v>#N/A</v>
      </c>
      <c r="L1600" s="9" t="e">
        <f t="shared" si="484"/>
        <v>#N/A</v>
      </c>
      <c r="M1600" s="8" t="e">
        <f t="shared" si="485"/>
        <v>#N/A</v>
      </c>
      <c r="N1600" s="2" t="str">
        <f t="shared" si="486"/>
        <v>-</v>
      </c>
      <c r="O1600" s="2" t="str">
        <f t="shared" si="487"/>
        <v>-</v>
      </c>
      <c r="P1600" s="2" t="str">
        <f t="shared" si="488"/>
        <v>-</v>
      </c>
      <c r="Q1600" s="2" t="str">
        <f t="shared" si="489"/>
        <v>-</v>
      </c>
      <c r="AR1600" t="s">
        <v>1611</v>
      </c>
      <c r="AS1600" t="s">
        <v>3464</v>
      </c>
      <c r="AT1600" t="e">
        <f>#REF!</f>
        <v>#REF!</v>
      </c>
      <c r="AV1600" s="40">
        <v>29</v>
      </c>
      <c r="AW1600" s="42">
        <v>179</v>
      </c>
      <c r="AX1600" s="44">
        <f t="shared" si="473"/>
        <v>29179</v>
      </c>
      <c r="AZ1600" s="7" t="s">
        <v>4546</v>
      </c>
    </row>
    <row r="1601" spans="1:52" hidden="1" outlineLevel="1">
      <c r="A1601" t="s">
        <v>3659</v>
      </c>
      <c r="B1601" t="s">
        <v>3464</v>
      </c>
      <c r="C1601" s="25">
        <v>13843</v>
      </c>
      <c r="F1601" s="1">
        <v>9250</v>
      </c>
      <c r="G1601" s="1">
        <v>5696</v>
      </c>
      <c r="H1601" s="1">
        <v>5653</v>
      </c>
      <c r="I1601" s="2" t="str">
        <f t="shared" si="474"/>
        <v/>
      </c>
      <c r="J1601" s="2">
        <f t="shared" si="475"/>
        <v>0.61113513513513518</v>
      </c>
      <c r="K1601" s="10" t="e">
        <f t="shared" si="483"/>
        <v>#N/A</v>
      </c>
      <c r="L1601" s="9" t="e">
        <f t="shared" si="484"/>
        <v>#N/A</v>
      </c>
      <c r="M1601" s="8" t="e">
        <f t="shared" si="485"/>
        <v>#N/A</v>
      </c>
      <c r="N1601" s="2" t="str">
        <f t="shared" si="486"/>
        <v>-</v>
      </c>
      <c r="O1601" s="2" t="str">
        <f t="shared" si="487"/>
        <v>-</v>
      </c>
      <c r="P1601" s="2" t="str">
        <f t="shared" si="488"/>
        <v>-</v>
      </c>
      <c r="Q1601" s="2" t="str">
        <f t="shared" si="489"/>
        <v>-</v>
      </c>
      <c r="AR1601" t="s">
        <v>3659</v>
      </c>
      <c r="AS1601" t="s">
        <v>3464</v>
      </c>
      <c r="AT1601" t="e">
        <f>#REF!</f>
        <v>#REF!</v>
      </c>
      <c r="AV1601" s="40">
        <v>29</v>
      </c>
      <c r="AW1601" s="42">
        <v>181</v>
      </c>
      <c r="AX1601" s="44">
        <f t="shared" si="473"/>
        <v>29181</v>
      </c>
      <c r="AZ1601" s="7" t="s">
        <v>4546</v>
      </c>
    </row>
    <row r="1602" spans="1:52" hidden="1" outlineLevel="1">
      <c r="A1602" t="s">
        <v>2556</v>
      </c>
      <c r="B1602" t="s">
        <v>3464</v>
      </c>
      <c r="C1602" s="25">
        <v>319729</v>
      </c>
      <c r="F1602" s="1">
        <v>220353</v>
      </c>
      <c r="G1602" s="1">
        <v>167455</v>
      </c>
      <c r="H1602" s="1">
        <v>163488</v>
      </c>
      <c r="I1602" s="2" t="str">
        <f t="shared" si="474"/>
        <v/>
      </c>
      <c r="J1602" s="2">
        <f t="shared" si="475"/>
        <v>0.74193680140501828</v>
      </c>
      <c r="K1602" s="10" t="e">
        <f t="shared" si="483"/>
        <v>#N/A</v>
      </c>
      <c r="L1602" s="9" t="e">
        <f t="shared" si="484"/>
        <v>#N/A</v>
      </c>
      <c r="M1602" s="8" t="e">
        <f t="shared" si="485"/>
        <v>#N/A</v>
      </c>
      <c r="N1602" s="2" t="str">
        <f t="shared" si="486"/>
        <v>-</v>
      </c>
      <c r="O1602" s="2" t="str">
        <f t="shared" si="487"/>
        <v>-</v>
      </c>
      <c r="P1602" s="2" t="str">
        <f t="shared" si="488"/>
        <v>-</v>
      </c>
      <c r="Q1602" s="2" t="str">
        <f t="shared" si="489"/>
        <v>-</v>
      </c>
      <c r="AR1602" t="s">
        <v>2556</v>
      </c>
      <c r="AS1602" t="s">
        <v>3464</v>
      </c>
      <c r="AT1602" t="e">
        <f>#REF!</f>
        <v>#REF!</v>
      </c>
      <c r="AV1602" s="40">
        <v>29</v>
      </c>
      <c r="AW1602" s="42">
        <v>183</v>
      </c>
      <c r="AX1602" s="44">
        <f t="shared" si="473"/>
        <v>29183</v>
      </c>
      <c r="AZ1602" s="7" t="s">
        <v>4546</v>
      </c>
    </row>
    <row r="1603" spans="1:52" hidden="1" outlineLevel="1">
      <c r="A1603" t="s">
        <v>2078</v>
      </c>
      <c r="B1603" t="s">
        <v>3464</v>
      </c>
      <c r="C1603" s="25">
        <v>9711</v>
      </c>
      <c r="F1603" s="1">
        <v>7328</v>
      </c>
      <c r="G1603" s="1">
        <v>4999</v>
      </c>
      <c r="H1603" s="1">
        <v>4965</v>
      </c>
      <c r="I1603" s="2" t="str">
        <f t="shared" si="474"/>
        <v/>
      </c>
      <c r="J1603" s="2">
        <f t="shared" si="475"/>
        <v>0.67753820960698685</v>
      </c>
      <c r="K1603" s="10" t="e">
        <f t="shared" si="483"/>
        <v>#N/A</v>
      </c>
      <c r="L1603" s="9" t="e">
        <f t="shared" si="484"/>
        <v>#N/A</v>
      </c>
      <c r="M1603" s="8" t="e">
        <f t="shared" si="485"/>
        <v>#N/A</v>
      </c>
      <c r="N1603" s="2" t="str">
        <f t="shared" si="486"/>
        <v>-</v>
      </c>
      <c r="O1603" s="2" t="str">
        <f t="shared" si="487"/>
        <v>-</v>
      </c>
      <c r="P1603" s="2" t="str">
        <f t="shared" si="488"/>
        <v>-</v>
      </c>
      <c r="Q1603" s="2" t="str">
        <f t="shared" si="489"/>
        <v>-</v>
      </c>
      <c r="AR1603" t="s">
        <v>2078</v>
      </c>
      <c r="AS1603" t="s">
        <v>3464</v>
      </c>
      <c r="AT1603" t="e">
        <f>#REF!</f>
        <v>#REF!</v>
      </c>
      <c r="AV1603" s="40">
        <v>29</v>
      </c>
      <c r="AW1603" s="42">
        <v>185</v>
      </c>
      <c r="AX1603" s="44">
        <f t="shared" si="473"/>
        <v>29185</v>
      </c>
      <c r="AZ1603" s="7" t="s">
        <v>4546</v>
      </c>
    </row>
    <row r="1604" spans="1:52" hidden="1" outlineLevel="1">
      <c r="A1604" t="s">
        <v>4250</v>
      </c>
      <c r="B1604" t="s">
        <v>3464</v>
      </c>
      <c r="C1604" s="25">
        <v>60829</v>
      </c>
      <c r="F1604" s="1">
        <v>38738</v>
      </c>
      <c r="G1604" s="1">
        <v>23031</v>
      </c>
      <c r="H1604" s="1">
        <v>22933</v>
      </c>
      <c r="I1604" s="2" t="str">
        <f t="shared" si="474"/>
        <v/>
      </c>
      <c r="J1604" s="2">
        <f t="shared" si="475"/>
        <v>0.59200268470235939</v>
      </c>
      <c r="K1604" s="10" t="e">
        <f t="shared" si="483"/>
        <v>#N/A</v>
      </c>
      <c r="L1604" s="9" t="e">
        <f t="shared" si="484"/>
        <v>#N/A</v>
      </c>
      <c r="M1604" s="8" t="e">
        <f t="shared" si="485"/>
        <v>#N/A</v>
      </c>
      <c r="N1604" s="2" t="str">
        <f t="shared" si="486"/>
        <v>-</v>
      </c>
      <c r="O1604" s="2" t="str">
        <f t="shared" si="487"/>
        <v>-</v>
      </c>
      <c r="P1604" s="2" t="str">
        <f t="shared" si="488"/>
        <v>-</v>
      </c>
      <c r="Q1604" s="2" t="str">
        <f t="shared" si="489"/>
        <v>-</v>
      </c>
      <c r="AR1604" t="s">
        <v>4250</v>
      </c>
      <c r="AS1604" t="s">
        <v>3464</v>
      </c>
      <c r="AT1604" t="e">
        <f>#REF!</f>
        <v>#REF!</v>
      </c>
      <c r="AV1604" s="40">
        <v>29</v>
      </c>
      <c r="AW1604" s="42">
        <v>187</v>
      </c>
      <c r="AX1604" s="44">
        <f t="shared" ref="AX1604:AX1667" si="490">AV1604*1000+AW1604</f>
        <v>29187</v>
      </c>
      <c r="AZ1604" s="7" t="s">
        <v>4546</v>
      </c>
    </row>
    <row r="1605" spans="1:52" hidden="1" outlineLevel="1">
      <c r="A1605" t="s">
        <v>778</v>
      </c>
      <c r="B1605" t="s">
        <v>3464</v>
      </c>
      <c r="C1605" s="25">
        <v>18218</v>
      </c>
      <c r="F1605" s="1">
        <v>12030</v>
      </c>
      <c r="G1605" s="1">
        <v>8461</v>
      </c>
      <c r="H1605" s="1">
        <v>8146</v>
      </c>
      <c r="I1605" s="2" t="str">
        <f t="shared" si="474"/>
        <v/>
      </c>
      <c r="J1605" s="2">
        <f t="shared" si="475"/>
        <v>0.67714048212801325</v>
      </c>
      <c r="K1605" s="10" t="e">
        <f t="shared" si="483"/>
        <v>#N/A</v>
      </c>
      <c r="L1605" s="9" t="e">
        <f t="shared" si="484"/>
        <v>#N/A</v>
      </c>
      <c r="M1605" s="8" t="e">
        <f t="shared" si="485"/>
        <v>#N/A</v>
      </c>
      <c r="N1605" s="2" t="str">
        <f t="shared" si="486"/>
        <v>-</v>
      </c>
      <c r="O1605" s="2" t="str">
        <f t="shared" si="487"/>
        <v>-</v>
      </c>
      <c r="P1605" s="2" t="str">
        <f t="shared" si="488"/>
        <v>-</v>
      </c>
      <c r="Q1605" s="2" t="str">
        <f t="shared" si="489"/>
        <v>-</v>
      </c>
      <c r="AR1605" t="s">
        <v>778</v>
      </c>
      <c r="AS1605" t="s">
        <v>3464</v>
      </c>
      <c r="AT1605" t="e">
        <f>#REF!</f>
        <v>#REF!</v>
      </c>
      <c r="AV1605" s="40">
        <v>29</v>
      </c>
      <c r="AW1605" s="42">
        <v>186</v>
      </c>
      <c r="AX1605" s="44">
        <f t="shared" si="490"/>
        <v>29186</v>
      </c>
      <c r="AZ1605" s="7" t="s">
        <v>4546</v>
      </c>
    </row>
    <row r="1606" spans="1:52" hidden="1" outlineLevel="1">
      <c r="A1606" t="s">
        <v>663</v>
      </c>
      <c r="B1606" t="s">
        <v>3464</v>
      </c>
      <c r="C1606" s="25">
        <v>1007813</v>
      </c>
      <c r="F1606" s="1">
        <v>736709</v>
      </c>
      <c r="G1606" s="1">
        <v>551112</v>
      </c>
      <c r="H1606" s="1">
        <v>542983</v>
      </c>
      <c r="I1606" s="2" t="str">
        <f t="shared" si="474"/>
        <v/>
      </c>
      <c r="J1606" s="2">
        <f t="shared" si="475"/>
        <v>0.73703864076589265</v>
      </c>
      <c r="K1606" s="10" t="e">
        <f t="shared" si="483"/>
        <v>#N/A</v>
      </c>
      <c r="L1606" s="9" t="e">
        <f t="shared" si="484"/>
        <v>#N/A</v>
      </c>
      <c r="M1606" s="8" t="e">
        <f t="shared" si="485"/>
        <v>#N/A</v>
      </c>
      <c r="N1606" s="2" t="str">
        <f t="shared" si="486"/>
        <v>-</v>
      </c>
      <c r="O1606" s="2" t="str">
        <f t="shared" si="487"/>
        <v>-</v>
      </c>
      <c r="P1606" s="2" t="str">
        <f t="shared" si="488"/>
        <v>-</v>
      </c>
      <c r="Q1606" s="2" t="str">
        <f t="shared" si="489"/>
        <v>-</v>
      </c>
      <c r="AR1606" t="s">
        <v>663</v>
      </c>
      <c r="AS1606" t="s">
        <v>3464</v>
      </c>
      <c r="AT1606" t="e">
        <f>#REF!</f>
        <v>#REF!</v>
      </c>
      <c r="AV1606" s="40">
        <v>29</v>
      </c>
      <c r="AW1606" s="42">
        <v>189</v>
      </c>
      <c r="AX1606" s="44">
        <f t="shared" si="490"/>
        <v>29189</v>
      </c>
      <c r="AZ1606" s="7" t="s">
        <v>4546</v>
      </c>
    </row>
    <row r="1607" spans="1:52" hidden="1" outlineLevel="1">
      <c r="A1607" t="s">
        <v>641</v>
      </c>
      <c r="B1607" t="s">
        <v>3464</v>
      </c>
      <c r="C1607" s="25">
        <v>23058</v>
      </c>
      <c r="F1607" s="1">
        <v>16349</v>
      </c>
      <c r="G1607" s="1">
        <v>9972</v>
      </c>
      <c r="H1607" s="1">
        <v>9939</v>
      </c>
      <c r="I1607" s="2" t="str">
        <f t="shared" ref="I1607:I1670" si="491">IF(D1607&gt;0,H1607/D1607,"")</f>
        <v/>
      </c>
      <c r="J1607" s="2">
        <f t="shared" ref="J1607:J1670" si="492">IF(F1607&gt;0,H1607/F1607,"")</f>
        <v>0.60792709034191694</v>
      </c>
      <c r="K1607" s="10" t="e">
        <f t="shared" ref="K1607:K1626" si="493">RANK(R1607,R1607:AO1607)</f>
        <v>#N/A</v>
      </c>
      <c r="L1607" s="9" t="e">
        <f t="shared" ref="L1607:L1626" si="494">RANK(S1607,R1607:AO1607)</f>
        <v>#N/A</v>
      </c>
      <c r="M1607" s="8" t="e">
        <f t="shared" ref="M1607:M1626" si="495">RANK(T1607,R1607:AO1607)</f>
        <v>#N/A</v>
      </c>
      <c r="N1607" s="2" t="str">
        <f t="shared" ref="N1607:N1626" si="496">IF(SUM($R1607:$AN1607)=0,"-",R1607/SUM($R1607:$AN1607))</f>
        <v>-</v>
      </c>
      <c r="O1607" s="2" t="str">
        <f t="shared" ref="O1607:O1626" si="497">IF(SUM($R1607:$AN1607)=0,"-",S1607/SUM($R1607:$AN1607))</f>
        <v>-</v>
      </c>
      <c r="P1607" s="2" t="str">
        <f t="shared" ref="P1607:P1626" si="498">IF(SUM($R1607:$AN1607)=0,"-",T1607/SUM($R1607:$AN1607))</f>
        <v>-</v>
      </c>
      <c r="Q1607" s="2" t="str">
        <f t="shared" ref="Q1607:Q1626" si="499">IF(SUM($R1607:$AN1607)=0,"-",(1-N1607-O1607-P1607))</f>
        <v>-</v>
      </c>
      <c r="AR1607" t="s">
        <v>641</v>
      </c>
      <c r="AS1607" t="s">
        <v>3464</v>
      </c>
      <c r="AT1607" t="e">
        <f>#REF!</f>
        <v>#REF!</v>
      </c>
      <c r="AV1607" s="40">
        <v>29</v>
      </c>
      <c r="AW1607" s="42">
        <v>195</v>
      </c>
      <c r="AX1607" s="44">
        <f t="shared" si="490"/>
        <v>29195</v>
      </c>
      <c r="AZ1607" s="7" t="s">
        <v>4546</v>
      </c>
    </row>
    <row r="1608" spans="1:52" hidden="1" outlineLevel="1">
      <c r="A1608" t="s">
        <v>2545</v>
      </c>
      <c r="B1608" t="s">
        <v>3464</v>
      </c>
      <c r="C1608" s="25">
        <v>4313</v>
      </c>
      <c r="F1608" s="1">
        <v>3576</v>
      </c>
      <c r="G1608" s="1">
        <v>2048</v>
      </c>
      <c r="H1608" s="1">
        <v>2031</v>
      </c>
      <c r="I1608" s="2" t="str">
        <f t="shared" si="491"/>
        <v/>
      </c>
      <c r="J1608" s="2">
        <f t="shared" si="492"/>
        <v>0.56795302013422821</v>
      </c>
      <c r="K1608" s="10" t="e">
        <f t="shared" si="493"/>
        <v>#N/A</v>
      </c>
      <c r="L1608" s="9" t="e">
        <f t="shared" si="494"/>
        <v>#N/A</v>
      </c>
      <c r="M1608" s="8" t="e">
        <f t="shared" si="495"/>
        <v>#N/A</v>
      </c>
      <c r="N1608" s="2" t="str">
        <f t="shared" si="496"/>
        <v>-</v>
      </c>
      <c r="O1608" s="2" t="str">
        <f t="shared" si="497"/>
        <v>-</v>
      </c>
      <c r="P1608" s="2" t="str">
        <f t="shared" si="498"/>
        <v>-</v>
      </c>
      <c r="Q1608" s="2" t="str">
        <f t="shared" si="499"/>
        <v>-</v>
      </c>
      <c r="AR1608" t="s">
        <v>2545</v>
      </c>
      <c r="AS1608" t="s">
        <v>3464</v>
      </c>
      <c r="AT1608" t="e">
        <f>#REF!</f>
        <v>#REF!</v>
      </c>
      <c r="AV1608" s="40">
        <v>29</v>
      </c>
      <c r="AW1608" s="42">
        <v>197</v>
      </c>
      <c r="AX1608" s="44">
        <f t="shared" si="490"/>
        <v>29197</v>
      </c>
      <c r="AZ1608" s="7" t="s">
        <v>4546</v>
      </c>
    </row>
    <row r="1609" spans="1:52" hidden="1" outlineLevel="1">
      <c r="A1609" t="s">
        <v>3056</v>
      </c>
      <c r="B1609" t="s">
        <v>3464</v>
      </c>
      <c r="C1609" s="25">
        <v>4838</v>
      </c>
      <c r="F1609" s="1">
        <v>3014</v>
      </c>
      <c r="G1609" s="1">
        <v>2222</v>
      </c>
      <c r="H1609" s="1">
        <v>2197</v>
      </c>
      <c r="I1609" s="2" t="str">
        <f t="shared" si="491"/>
        <v/>
      </c>
      <c r="J1609" s="2">
        <f t="shared" si="492"/>
        <v>0.72893165228931656</v>
      </c>
      <c r="K1609" s="10" t="e">
        <f t="shared" si="493"/>
        <v>#N/A</v>
      </c>
      <c r="L1609" s="9" t="e">
        <f t="shared" si="494"/>
        <v>#N/A</v>
      </c>
      <c r="M1609" s="8" t="e">
        <f t="shared" si="495"/>
        <v>#N/A</v>
      </c>
      <c r="N1609" s="2" t="str">
        <f t="shared" si="496"/>
        <v>-</v>
      </c>
      <c r="O1609" s="2" t="str">
        <f t="shared" si="497"/>
        <v>-</v>
      </c>
      <c r="P1609" s="2" t="str">
        <f t="shared" si="498"/>
        <v>-</v>
      </c>
      <c r="Q1609" s="2" t="str">
        <f t="shared" si="499"/>
        <v>-</v>
      </c>
      <c r="AR1609" t="s">
        <v>3056</v>
      </c>
      <c r="AS1609" t="s">
        <v>3464</v>
      </c>
      <c r="AT1609" t="e">
        <f>#REF!</f>
        <v>#REF!</v>
      </c>
      <c r="AV1609" s="40">
        <v>29</v>
      </c>
      <c r="AW1609" s="42">
        <v>199</v>
      </c>
      <c r="AX1609" s="44">
        <f t="shared" si="490"/>
        <v>29199</v>
      </c>
      <c r="AZ1609" s="7" t="s">
        <v>4546</v>
      </c>
    </row>
    <row r="1610" spans="1:52" hidden="1" outlineLevel="1">
      <c r="A1610" t="s">
        <v>6</v>
      </c>
      <c r="B1610" t="s">
        <v>3464</v>
      </c>
      <c r="C1610" s="25">
        <v>39704</v>
      </c>
      <c r="F1610" s="1">
        <v>25016</v>
      </c>
      <c r="G1610" s="1">
        <v>17603</v>
      </c>
      <c r="H1610" s="1">
        <v>17448</v>
      </c>
      <c r="I1610" s="2" t="str">
        <f t="shared" si="491"/>
        <v/>
      </c>
      <c r="J1610" s="2">
        <f t="shared" si="492"/>
        <v>0.69747361688519349</v>
      </c>
      <c r="K1610" s="10" t="e">
        <f t="shared" si="493"/>
        <v>#N/A</v>
      </c>
      <c r="L1610" s="9" t="e">
        <f t="shared" si="494"/>
        <v>#N/A</v>
      </c>
      <c r="M1610" s="8" t="e">
        <f t="shared" si="495"/>
        <v>#N/A</v>
      </c>
      <c r="N1610" s="2" t="str">
        <f t="shared" si="496"/>
        <v>-</v>
      </c>
      <c r="O1610" s="2" t="str">
        <f t="shared" si="497"/>
        <v>-</v>
      </c>
      <c r="P1610" s="2" t="str">
        <f t="shared" si="498"/>
        <v>-</v>
      </c>
      <c r="Q1610" s="2" t="str">
        <f t="shared" si="499"/>
        <v>-</v>
      </c>
      <c r="AR1610" t="s">
        <v>6</v>
      </c>
      <c r="AS1610" t="s">
        <v>3464</v>
      </c>
      <c r="AT1610" t="e">
        <f>#REF!</f>
        <v>#REF!</v>
      </c>
      <c r="AV1610" s="40">
        <v>29</v>
      </c>
      <c r="AW1610" s="42">
        <v>201</v>
      </c>
      <c r="AX1610" s="44">
        <f t="shared" si="490"/>
        <v>29201</v>
      </c>
      <c r="AZ1610" s="7" t="s">
        <v>4546</v>
      </c>
    </row>
    <row r="1611" spans="1:52" hidden="1" outlineLevel="1">
      <c r="A1611" t="s">
        <v>2647</v>
      </c>
      <c r="B1611" t="s">
        <v>3464</v>
      </c>
      <c r="C1611" s="25">
        <v>8254</v>
      </c>
      <c r="F1611" s="1">
        <v>7470</v>
      </c>
      <c r="G1611" s="1">
        <v>4222</v>
      </c>
      <c r="H1611" s="1">
        <v>4167</v>
      </c>
      <c r="I1611" s="2" t="str">
        <f t="shared" si="491"/>
        <v/>
      </c>
      <c r="J1611" s="2">
        <f t="shared" si="492"/>
        <v>0.55783132530120483</v>
      </c>
      <c r="K1611" s="10" t="e">
        <f t="shared" si="493"/>
        <v>#N/A</v>
      </c>
      <c r="L1611" s="9" t="e">
        <f t="shared" si="494"/>
        <v>#N/A</v>
      </c>
      <c r="M1611" s="8" t="e">
        <f t="shared" si="495"/>
        <v>#N/A</v>
      </c>
      <c r="N1611" s="2" t="str">
        <f t="shared" si="496"/>
        <v>-</v>
      </c>
      <c r="O1611" s="2" t="str">
        <f t="shared" si="497"/>
        <v>-</v>
      </c>
      <c r="P1611" s="2" t="str">
        <f t="shared" si="498"/>
        <v>-</v>
      </c>
      <c r="Q1611" s="2" t="str">
        <f t="shared" si="499"/>
        <v>-</v>
      </c>
      <c r="AR1611" t="s">
        <v>2647</v>
      </c>
      <c r="AS1611" t="s">
        <v>3464</v>
      </c>
      <c r="AT1611" t="e">
        <f>#REF!</f>
        <v>#REF!</v>
      </c>
      <c r="AV1611" s="40">
        <v>29</v>
      </c>
      <c r="AW1611" s="42">
        <v>203</v>
      </c>
      <c r="AX1611" s="44">
        <f t="shared" si="490"/>
        <v>29203</v>
      </c>
      <c r="AZ1611" s="7" t="s">
        <v>4546</v>
      </c>
    </row>
    <row r="1612" spans="1:52" hidden="1" outlineLevel="1">
      <c r="A1612" t="s">
        <v>2227</v>
      </c>
      <c r="B1612" t="s">
        <v>3464</v>
      </c>
      <c r="C1612" s="25">
        <v>6661</v>
      </c>
      <c r="F1612" s="1">
        <v>5027</v>
      </c>
      <c r="G1612" s="1">
        <v>3537</v>
      </c>
      <c r="H1612" s="1">
        <v>3502</v>
      </c>
      <c r="I1612" s="2" t="str">
        <f t="shared" si="491"/>
        <v/>
      </c>
      <c r="J1612" s="2">
        <f t="shared" si="492"/>
        <v>0.69663815396856976</v>
      </c>
      <c r="K1612" s="10" t="e">
        <f t="shared" si="493"/>
        <v>#N/A</v>
      </c>
      <c r="L1612" s="9" t="e">
        <f t="shared" si="494"/>
        <v>#N/A</v>
      </c>
      <c r="M1612" s="8" t="e">
        <f t="shared" si="495"/>
        <v>#N/A</v>
      </c>
      <c r="N1612" s="2" t="str">
        <f t="shared" si="496"/>
        <v>-</v>
      </c>
      <c r="O1612" s="2" t="str">
        <f t="shared" si="497"/>
        <v>-</v>
      </c>
      <c r="P1612" s="2" t="str">
        <f t="shared" si="498"/>
        <v>-</v>
      </c>
      <c r="Q1612" s="2" t="str">
        <f t="shared" si="499"/>
        <v>-</v>
      </c>
      <c r="AR1612" t="s">
        <v>2227</v>
      </c>
      <c r="AS1612" t="s">
        <v>3464</v>
      </c>
      <c r="AT1612" t="e">
        <f>#REF!</f>
        <v>#REF!</v>
      </c>
      <c r="AV1612" s="40">
        <v>29</v>
      </c>
      <c r="AW1612" s="42">
        <v>205</v>
      </c>
      <c r="AX1612" s="44">
        <f t="shared" si="490"/>
        <v>29205</v>
      </c>
      <c r="AZ1612" s="7" t="s">
        <v>4546</v>
      </c>
    </row>
    <row r="1613" spans="1:52" hidden="1" outlineLevel="1">
      <c r="A1613" t="s">
        <v>284</v>
      </c>
      <c r="B1613" t="s">
        <v>3464</v>
      </c>
      <c r="C1613" s="25">
        <v>30064</v>
      </c>
      <c r="F1613" s="1">
        <v>22545</v>
      </c>
      <c r="G1613" s="1">
        <v>13377</v>
      </c>
      <c r="H1613" s="1">
        <v>13252</v>
      </c>
      <c r="I1613" s="2" t="str">
        <f t="shared" si="491"/>
        <v/>
      </c>
      <c r="J1613" s="2">
        <f t="shared" si="492"/>
        <v>0.5878021734309159</v>
      </c>
      <c r="K1613" s="10" t="e">
        <f t="shared" si="493"/>
        <v>#N/A</v>
      </c>
      <c r="L1613" s="9" t="e">
        <f t="shared" si="494"/>
        <v>#N/A</v>
      </c>
      <c r="M1613" s="8" t="e">
        <f t="shared" si="495"/>
        <v>#N/A</v>
      </c>
      <c r="N1613" s="2" t="str">
        <f t="shared" si="496"/>
        <v>-</v>
      </c>
      <c r="O1613" s="2" t="str">
        <f t="shared" si="497"/>
        <v>-</v>
      </c>
      <c r="P1613" s="2" t="str">
        <f t="shared" si="498"/>
        <v>-</v>
      </c>
      <c r="Q1613" s="2" t="str">
        <f t="shared" si="499"/>
        <v>-</v>
      </c>
      <c r="AR1613" t="s">
        <v>284</v>
      </c>
      <c r="AS1613" t="s">
        <v>3464</v>
      </c>
      <c r="AT1613" t="e">
        <f>#REF!</f>
        <v>#REF!</v>
      </c>
      <c r="AV1613" s="40">
        <v>29</v>
      </c>
      <c r="AW1613" s="42">
        <v>207</v>
      </c>
      <c r="AX1613" s="44">
        <f t="shared" si="490"/>
        <v>29207</v>
      </c>
      <c r="AZ1613" s="7" t="s">
        <v>4546</v>
      </c>
    </row>
    <row r="1614" spans="1:52" hidden="1" outlineLevel="1">
      <c r="A1614" t="s">
        <v>1598</v>
      </c>
      <c r="B1614" t="s">
        <v>3464</v>
      </c>
      <c r="C1614" s="25">
        <v>30542</v>
      </c>
      <c r="F1614" s="1">
        <v>23897</v>
      </c>
      <c r="G1614" s="1">
        <v>15217</v>
      </c>
      <c r="H1614" s="1">
        <v>15189</v>
      </c>
      <c r="I1614" s="2" t="str">
        <f t="shared" si="491"/>
        <v/>
      </c>
      <c r="J1614" s="2">
        <f t="shared" si="492"/>
        <v>0.63560279532995778</v>
      </c>
      <c r="K1614" s="10" t="e">
        <f t="shared" si="493"/>
        <v>#N/A</v>
      </c>
      <c r="L1614" s="9" t="e">
        <f t="shared" si="494"/>
        <v>#N/A</v>
      </c>
      <c r="M1614" s="8" t="e">
        <f t="shared" si="495"/>
        <v>#N/A</v>
      </c>
      <c r="N1614" s="2" t="str">
        <f t="shared" si="496"/>
        <v>-</v>
      </c>
      <c r="O1614" s="2" t="str">
        <f t="shared" si="497"/>
        <v>-</v>
      </c>
      <c r="P1614" s="2" t="str">
        <f t="shared" si="498"/>
        <v>-</v>
      </c>
      <c r="Q1614" s="2" t="str">
        <f t="shared" si="499"/>
        <v>-</v>
      </c>
      <c r="AR1614" t="s">
        <v>1598</v>
      </c>
      <c r="AS1614" t="s">
        <v>3464</v>
      </c>
      <c r="AT1614" t="e">
        <f>#REF!</f>
        <v>#REF!</v>
      </c>
      <c r="AV1614" s="40">
        <v>29</v>
      </c>
      <c r="AW1614" s="42">
        <v>209</v>
      </c>
      <c r="AX1614" s="44">
        <f t="shared" si="490"/>
        <v>29209</v>
      </c>
      <c r="AZ1614" s="7" t="s">
        <v>4546</v>
      </c>
    </row>
    <row r="1615" spans="1:52" hidden="1" outlineLevel="1">
      <c r="A1615" t="s">
        <v>694</v>
      </c>
      <c r="B1615" t="s">
        <v>3464</v>
      </c>
      <c r="C1615" s="25">
        <v>6925</v>
      </c>
      <c r="F1615" s="1">
        <v>4915</v>
      </c>
      <c r="G1615" s="1">
        <v>3143</v>
      </c>
      <c r="H1615" s="1">
        <v>3089</v>
      </c>
      <c r="I1615" s="2" t="str">
        <f t="shared" si="491"/>
        <v/>
      </c>
      <c r="J1615" s="2">
        <f t="shared" si="492"/>
        <v>0.62848423194303149</v>
      </c>
      <c r="K1615" s="10" t="e">
        <f t="shared" si="493"/>
        <v>#N/A</v>
      </c>
      <c r="L1615" s="9" t="e">
        <f t="shared" si="494"/>
        <v>#N/A</v>
      </c>
      <c r="M1615" s="8" t="e">
        <f t="shared" si="495"/>
        <v>#N/A</v>
      </c>
      <c r="N1615" s="2" t="str">
        <f t="shared" si="496"/>
        <v>-</v>
      </c>
      <c r="O1615" s="2" t="str">
        <f t="shared" si="497"/>
        <v>-</v>
      </c>
      <c r="P1615" s="2" t="str">
        <f t="shared" si="498"/>
        <v>-</v>
      </c>
      <c r="Q1615" s="2" t="str">
        <f t="shared" si="499"/>
        <v>-</v>
      </c>
      <c r="AR1615" t="s">
        <v>694</v>
      </c>
      <c r="AS1615" t="s">
        <v>3464</v>
      </c>
      <c r="AT1615" t="e">
        <f>#REF!</f>
        <v>#REF!</v>
      </c>
      <c r="AV1615" s="40">
        <v>29</v>
      </c>
      <c r="AW1615" s="42">
        <v>211</v>
      </c>
      <c r="AX1615" s="44">
        <f t="shared" si="490"/>
        <v>29211</v>
      </c>
      <c r="AZ1615" s="7" t="s">
        <v>4546</v>
      </c>
    </row>
    <row r="1616" spans="1:52" hidden="1" outlineLevel="1">
      <c r="A1616" t="s">
        <v>300</v>
      </c>
      <c r="B1616" t="s">
        <v>3464</v>
      </c>
      <c r="C1616" s="25">
        <v>43381</v>
      </c>
      <c r="F1616" s="1">
        <v>37414</v>
      </c>
      <c r="G1616" s="1">
        <v>19356</v>
      </c>
      <c r="H1616" s="1">
        <v>19280</v>
      </c>
      <c r="I1616" s="2" t="str">
        <f t="shared" si="491"/>
        <v/>
      </c>
      <c r="J1616" s="2">
        <f t="shared" si="492"/>
        <v>0.51531512268134927</v>
      </c>
      <c r="K1616" s="10" t="e">
        <f t="shared" si="493"/>
        <v>#N/A</v>
      </c>
      <c r="L1616" s="9" t="e">
        <f t="shared" si="494"/>
        <v>#N/A</v>
      </c>
      <c r="M1616" s="8" t="e">
        <f t="shared" si="495"/>
        <v>#N/A</v>
      </c>
      <c r="N1616" s="2" t="str">
        <f t="shared" si="496"/>
        <v>-</v>
      </c>
      <c r="O1616" s="2" t="str">
        <f t="shared" si="497"/>
        <v>-</v>
      </c>
      <c r="P1616" s="2" t="str">
        <f t="shared" si="498"/>
        <v>-</v>
      </c>
      <c r="Q1616" s="2" t="str">
        <f t="shared" si="499"/>
        <v>-</v>
      </c>
      <c r="AR1616" t="s">
        <v>300</v>
      </c>
      <c r="AS1616" t="s">
        <v>3464</v>
      </c>
      <c r="AT1616" t="e">
        <f>#REF!</f>
        <v>#REF!</v>
      </c>
      <c r="AV1616" s="40">
        <v>29</v>
      </c>
      <c r="AW1616" s="42">
        <v>213</v>
      </c>
      <c r="AX1616" s="44">
        <f t="shared" si="490"/>
        <v>29213</v>
      </c>
      <c r="AZ1616" s="7" t="s">
        <v>4546</v>
      </c>
    </row>
    <row r="1617" spans="1:52" hidden="1" outlineLevel="1">
      <c r="A1617" t="s">
        <v>441</v>
      </c>
      <c r="B1617" t="s">
        <v>3464</v>
      </c>
      <c r="C1617" s="25">
        <v>24845</v>
      </c>
      <c r="F1617" s="1">
        <v>15149</v>
      </c>
      <c r="G1617" s="1">
        <v>11106</v>
      </c>
      <c r="H1617" s="1">
        <v>11018</v>
      </c>
      <c r="I1617" s="2" t="str">
        <f t="shared" si="491"/>
        <v/>
      </c>
      <c r="J1617" s="2">
        <f t="shared" si="492"/>
        <v>0.72730873324971945</v>
      </c>
      <c r="K1617" s="10" t="e">
        <f t="shared" si="493"/>
        <v>#N/A</v>
      </c>
      <c r="L1617" s="9" t="e">
        <f t="shared" si="494"/>
        <v>#N/A</v>
      </c>
      <c r="M1617" s="8" t="e">
        <f t="shared" si="495"/>
        <v>#N/A</v>
      </c>
      <c r="N1617" s="2" t="str">
        <f t="shared" si="496"/>
        <v>-</v>
      </c>
      <c r="O1617" s="2" t="str">
        <f t="shared" si="497"/>
        <v>-</v>
      </c>
      <c r="P1617" s="2" t="str">
        <f t="shared" si="498"/>
        <v>-</v>
      </c>
      <c r="Q1617" s="2" t="str">
        <f t="shared" si="499"/>
        <v>-</v>
      </c>
      <c r="AR1617" t="s">
        <v>441</v>
      </c>
      <c r="AS1617" t="s">
        <v>3464</v>
      </c>
      <c r="AT1617" t="e">
        <f>#REF!</f>
        <v>#REF!</v>
      </c>
      <c r="AV1617" s="40">
        <v>29</v>
      </c>
      <c r="AW1617" s="42">
        <v>215</v>
      </c>
      <c r="AX1617" s="44">
        <f t="shared" si="490"/>
        <v>29215</v>
      </c>
      <c r="AZ1617" s="7" t="s">
        <v>4546</v>
      </c>
    </row>
    <row r="1618" spans="1:52" hidden="1" outlineLevel="1">
      <c r="A1618" t="s">
        <v>1621</v>
      </c>
      <c r="B1618" t="s">
        <v>3464</v>
      </c>
      <c r="C1618" s="25">
        <v>20620</v>
      </c>
      <c r="F1618" s="1">
        <v>13585</v>
      </c>
      <c r="G1618" s="1">
        <v>9045</v>
      </c>
      <c r="H1618" s="1">
        <v>8992</v>
      </c>
      <c r="I1618" s="2" t="str">
        <f t="shared" si="491"/>
        <v/>
      </c>
      <c r="J1618" s="2">
        <f t="shared" si="492"/>
        <v>0.66190651453809346</v>
      </c>
      <c r="K1618" s="10" t="e">
        <f t="shared" si="493"/>
        <v>#N/A</v>
      </c>
      <c r="L1618" s="9" t="e">
        <f t="shared" si="494"/>
        <v>#N/A</v>
      </c>
      <c r="M1618" s="8" t="e">
        <f t="shared" si="495"/>
        <v>#N/A</v>
      </c>
      <c r="N1618" s="2" t="str">
        <f t="shared" si="496"/>
        <v>-</v>
      </c>
      <c r="O1618" s="2" t="str">
        <f t="shared" si="497"/>
        <v>-</v>
      </c>
      <c r="P1618" s="2" t="str">
        <f t="shared" si="498"/>
        <v>-</v>
      </c>
      <c r="Q1618" s="2" t="str">
        <f t="shared" si="499"/>
        <v>-</v>
      </c>
      <c r="AR1618" t="s">
        <v>1621</v>
      </c>
      <c r="AS1618" t="s">
        <v>3464</v>
      </c>
      <c r="AT1618" t="e">
        <f>#REF!</f>
        <v>#REF!</v>
      </c>
      <c r="AV1618" s="40">
        <v>29</v>
      </c>
      <c r="AW1618" s="42">
        <v>217</v>
      </c>
      <c r="AX1618" s="44">
        <f t="shared" si="490"/>
        <v>29217</v>
      </c>
      <c r="AZ1618" s="7" t="s">
        <v>4546</v>
      </c>
    </row>
    <row r="1619" spans="1:52" hidden="1" outlineLevel="1">
      <c r="A1619" t="s">
        <v>397</v>
      </c>
      <c r="B1619" t="s">
        <v>3464</v>
      </c>
      <c r="C1619" s="25">
        <v>27971</v>
      </c>
      <c r="F1619" s="1">
        <v>19706</v>
      </c>
      <c r="G1619" s="1">
        <v>13677</v>
      </c>
      <c r="H1619" s="1">
        <v>13432</v>
      </c>
      <c r="I1619" s="2" t="str">
        <f t="shared" si="491"/>
        <v/>
      </c>
      <c r="J1619" s="2">
        <f t="shared" si="492"/>
        <v>0.68161981122500759</v>
      </c>
      <c r="K1619" s="10" t="e">
        <f t="shared" si="493"/>
        <v>#N/A</v>
      </c>
      <c r="L1619" s="9" t="e">
        <f t="shared" si="494"/>
        <v>#N/A</v>
      </c>
      <c r="M1619" s="8" t="e">
        <f t="shared" si="495"/>
        <v>#N/A</v>
      </c>
      <c r="N1619" s="2" t="str">
        <f t="shared" si="496"/>
        <v>-</v>
      </c>
      <c r="O1619" s="2" t="str">
        <f t="shared" si="497"/>
        <v>-</v>
      </c>
      <c r="P1619" s="2" t="str">
        <f t="shared" si="498"/>
        <v>-</v>
      </c>
      <c r="Q1619" s="2" t="str">
        <f t="shared" si="499"/>
        <v>-</v>
      </c>
      <c r="AR1619" t="s">
        <v>397</v>
      </c>
      <c r="AS1619" t="s">
        <v>3464</v>
      </c>
      <c r="AT1619" t="e">
        <f>#REF!</f>
        <v>#REF!</v>
      </c>
      <c r="AV1619" s="40">
        <v>29</v>
      </c>
      <c r="AW1619" s="42">
        <v>219</v>
      </c>
      <c r="AX1619" s="44">
        <f t="shared" si="490"/>
        <v>29219</v>
      </c>
      <c r="AZ1619" s="7" t="s">
        <v>4546</v>
      </c>
    </row>
    <row r="1620" spans="1:52" hidden="1" outlineLevel="1">
      <c r="A1620" t="s">
        <v>1340</v>
      </c>
      <c r="B1620" t="s">
        <v>3464</v>
      </c>
      <c r="C1620" s="25">
        <v>24174</v>
      </c>
      <c r="F1620" s="1">
        <v>21329</v>
      </c>
      <c r="G1620" s="1">
        <v>9281</v>
      </c>
      <c r="H1620" s="1">
        <v>9178</v>
      </c>
      <c r="I1620" s="2" t="str">
        <f t="shared" si="491"/>
        <v/>
      </c>
      <c r="J1620" s="2">
        <f t="shared" si="492"/>
        <v>0.43030615593792487</v>
      </c>
      <c r="K1620" s="10" t="e">
        <f t="shared" si="493"/>
        <v>#N/A</v>
      </c>
      <c r="L1620" s="9" t="e">
        <f t="shared" si="494"/>
        <v>#N/A</v>
      </c>
      <c r="M1620" s="8" t="e">
        <f t="shared" si="495"/>
        <v>#N/A</v>
      </c>
      <c r="N1620" s="2" t="str">
        <f t="shared" si="496"/>
        <v>-</v>
      </c>
      <c r="O1620" s="2" t="str">
        <f t="shared" si="497"/>
        <v>-</v>
      </c>
      <c r="P1620" s="2" t="str">
        <f t="shared" si="498"/>
        <v>-</v>
      </c>
      <c r="Q1620" s="2" t="str">
        <f t="shared" si="499"/>
        <v>-</v>
      </c>
      <c r="AR1620" t="s">
        <v>1340</v>
      </c>
      <c r="AS1620" t="s">
        <v>3464</v>
      </c>
      <c r="AT1620" t="e">
        <f>#REF!</f>
        <v>#REF!</v>
      </c>
      <c r="AV1620" s="40">
        <v>29</v>
      </c>
      <c r="AW1620" s="42">
        <v>221</v>
      </c>
      <c r="AX1620" s="44">
        <f t="shared" si="490"/>
        <v>29221</v>
      </c>
      <c r="AZ1620" s="7" t="s">
        <v>4546</v>
      </c>
    </row>
    <row r="1621" spans="1:52" hidden="1" outlineLevel="1">
      <c r="A1621" t="s">
        <v>398</v>
      </c>
      <c r="B1621" t="s">
        <v>3464</v>
      </c>
      <c r="C1621" s="25">
        <v>13394</v>
      </c>
      <c r="F1621" s="1">
        <v>9198</v>
      </c>
      <c r="G1621" s="1">
        <v>6294</v>
      </c>
      <c r="H1621" s="1">
        <v>6204</v>
      </c>
      <c r="I1621" s="2" t="str">
        <f t="shared" si="491"/>
        <v/>
      </c>
      <c r="J1621" s="2">
        <f t="shared" si="492"/>
        <v>0.67449445531637309</v>
      </c>
      <c r="K1621" s="10" t="e">
        <f t="shared" si="493"/>
        <v>#N/A</v>
      </c>
      <c r="L1621" s="9" t="e">
        <f t="shared" si="494"/>
        <v>#N/A</v>
      </c>
      <c r="M1621" s="8" t="e">
        <f t="shared" si="495"/>
        <v>#N/A</v>
      </c>
      <c r="N1621" s="2" t="str">
        <f t="shared" si="496"/>
        <v>-</v>
      </c>
      <c r="O1621" s="2" t="str">
        <f t="shared" si="497"/>
        <v>-</v>
      </c>
      <c r="P1621" s="2" t="str">
        <f t="shared" si="498"/>
        <v>-</v>
      </c>
      <c r="Q1621" s="2" t="str">
        <f t="shared" si="499"/>
        <v>-</v>
      </c>
      <c r="AR1621" t="s">
        <v>398</v>
      </c>
      <c r="AS1621" t="s">
        <v>3464</v>
      </c>
      <c r="AT1621" t="e">
        <f>#REF!</f>
        <v>#REF!</v>
      </c>
      <c r="AV1621" s="40">
        <v>29</v>
      </c>
      <c r="AW1621" s="42">
        <v>223</v>
      </c>
      <c r="AX1621" s="44">
        <f t="shared" si="490"/>
        <v>29223</v>
      </c>
      <c r="AZ1621" s="7" t="s">
        <v>4546</v>
      </c>
    </row>
    <row r="1622" spans="1:52" hidden="1" outlineLevel="1">
      <c r="A1622" t="s">
        <v>806</v>
      </c>
      <c r="B1622" t="s">
        <v>3464</v>
      </c>
      <c r="C1622" s="25">
        <v>33394</v>
      </c>
      <c r="F1622" s="1">
        <v>21337</v>
      </c>
      <c r="G1622" s="1">
        <v>15078</v>
      </c>
      <c r="H1622" s="1">
        <v>14944</v>
      </c>
      <c r="I1622" s="2" t="str">
        <f t="shared" si="491"/>
        <v/>
      </c>
      <c r="J1622" s="2">
        <f t="shared" si="492"/>
        <v>0.70037962225242534</v>
      </c>
      <c r="K1622" s="10" t="e">
        <f t="shared" si="493"/>
        <v>#N/A</v>
      </c>
      <c r="L1622" s="9" t="e">
        <f t="shared" si="494"/>
        <v>#N/A</v>
      </c>
      <c r="M1622" s="8" t="e">
        <f t="shared" si="495"/>
        <v>#N/A</v>
      </c>
      <c r="N1622" s="2" t="str">
        <f t="shared" si="496"/>
        <v>-</v>
      </c>
      <c r="O1622" s="2" t="str">
        <f t="shared" si="497"/>
        <v>-</v>
      </c>
      <c r="P1622" s="2" t="str">
        <f t="shared" si="498"/>
        <v>-</v>
      </c>
      <c r="Q1622" s="2" t="str">
        <f t="shared" si="499"/>
        <v>-</v>
      </c>
      <c r="AR1622" t="s">
        <v>806</v>
      </c>
      <c r="AS1622" t="s">
        <v>3464</v>
      </c>
      <c r="AT1622" t="e">
        <f>#REF!</f>
        <v>#REF!</v>
      </c>
      <c r="AV1622" s="40">
        <v>29</v>
      </c>
      <c r="AW1622" s="42">
        <v>225</v>
      </c>
      <c r="AX1622" s="44">
        <f t="shared" si="490"/>
        <v>29225</v>
      </c>
      <c r="AZ1622" s="7" t="s">
        <v>4546</v>
      </c>
    </row>
    <row r="1623" spans="1:52" hidden="1" outlineLevel="1">
      <c r="A1623" t="s">
        <v>661</v>
      </c>
      <c r="B1623" t="s">
        <v>3464</v>
      </c>
      <c r="C1623" s="25">
        <v>2269</v>
      </c>
      <c r="F1623" s="1">
        <v>1761</v>
      </c>
      <c r="G1623" s="1">
        <v>1326</v>
      </c>
      <c r="H1623" s="1">
        <v>1132</v>
      </c>
      <c r="I1623" s="2" t="str">
        <f t="shared" si="491"/>
        <v/>
      </c>
      <c r="J1623" s="2">
        <f t="shared" si="492"/>
        <v>0.64281658148779108</v>
      </c>
      <c r="K1623" s="10" t="e">
        <f t="shared" si="493"/>
        <v>#N/A</v>
      </c>
      <c r="L1623" s="9" t="e">
        <f t="shared" si="494"/>
        <v>#N/A</v>
      </c>
      <c r="M1623" s="8" t="e">
        <f t="shared" si="495"/>
        <v>#N/A</v>
      </c>
      <c r="N1623" s="2" t="str">
        <f t="shared" si="496"/>
        <v>-</v>
      </c>
      <c r="O1623" s="2" t="str">
        <f t="shared" si="497"/>
        <v>-</v>
      </c>
      <c r="P1623" s="2" t="str">
        <f t="shared" si="498"/>
        <v>-</v>
      </c>
      <c r="Q1623" s="2" t="str">
        <f t="shared" si="499"/>
        <v>-</v>
      </c>
      <c r="AR1623" t="s">
        <v>661</v>
      </c>
      <c r="AS1623" t="s">
        <v>3464</v>
      </c>
      <c r="AT1623" t="e">
        <f>#REF!</f>
        <v>#REF!</v>
      </c>
      <c r="AV1623" s="40">
        <v>29</v>
      </c>
      <c r="AW1623" s="42">
        <v>227</v>
      </c>
      <c r="AX1623" s="44">
        <f t="shared" si="490"/>
        <v>29227</v>
      </c>
      <c r="AZ1623" s="7" t="s">
        <v>4546</v>
      </c>
    </row>
    <row r="1624" spans="1:52" hidden="1" outlineLevel="1">
      <c r="A1624" t="s">
        <v>770</v>
      </c>
      <c r="B1624" t="s">
        <v>3464</v>
      </c>
      <c r="C1624" s="25">
        <v>18226</v>
      </c>
      <c r="F1624" s="1">
        <v>13369</v>
      </c>
      <c r="G1624" s="1">
        <v>8405</v>
      </c>
      <c r="H1624" s="1">
        <v>8346</v>
      </c>
      <c r="I1624" s="2" t="str">
        <f t="shared" si="491"/>
        <v/>
      </c>
      <c r="J1624" s="2">
        <f t="shared" si="492"/>
        <v>0.62428005086393901</v>
      </c>
      <c r="K1624" s="10" t="e">
        <f t="shared" si="493"/>
        <v>#N/A</v>
      </c>
      <c r="L1624" s="9" t="e">
        <f t="shared" si="494"/>
        <v>#N/A</v>
      </c>
      <c r="M1624" s="8" t="e">
        <f t="shared" si="495"/>
        <v>#N/A</v>
      </c>
      <c r="N1624" s="2" t="str">
        <f t="shared" si="496"/>
        <v>-</v>
      </c>
      <c r="O1624" s="2" t="str">
        <f t="shared" si="497"/>
        <v>-</v>
      </c>
      <c r="P1624" s="2" t="str">
        <f t="shared" si="498"/>
        <v>-</v>
      </c>
      <c r="Q1624" s="2" t="str">
        <f t="shared" si="499"/>
        <v>-</v>
      </c>
      <c r="AR1624" t="s">
        <v>770</v>
      </c>
      <c r="AS1624" t="s">
        <v>3464</v>
      </c>
      <c r="AT1624" t="e">
        <f>#REF!</f>
        <v>#REF!</v>
      </c>
      <c r="AV1624" s="40">
        <v>29</v>
      </c>
      <c r="AW1624" s="42">
        <v>229</v>
      </c>
      <c r="AX1624" s="44">
        <f t="shared" si="490"/>
        <v>29229</v>
      </c>
      <c r="AZ1624" s="7" t="s">
        <v>4546</v>
      </c>
    </row>
    <row r="1625" spans="1:52" hidden="1" outlineLevel="1">
      <c r="A1625" t="s">
        <v>663</v>
      </c>
      <c r="B1625" t="s">
        <v>3464</v>
      </c>
      <c r="C1625" s="25">
        <v>330988</v>
      </c>
      <c r="F1625" s="1">
        <v>281316</v>
      </c>
      <c r="G1625" s="1">
        <v>147886</v>
      </c>
      <c r="H1625" s="1">
        <v>144638</v>
      </c>
      <c r="I1625" s="2" t="str">
        <f t="shared" si="491"/>
        <v/>
      </c>
      <c r="J1625" s="2">
        <f t="shared" si="492"/>
        <v>0.51414779109613384</v>
      </c>
      <c r="K1625" s="10" t="e">
        <f t="shared" si="493"/>
        <v>#N/A</v>
      </c>
      <c r="L1625" s="9" t="e">
        <f t="shared" si="494"/>
        <v>#N/A</v>
      </c>
      <c r="M1625" s="8" t="e">
        <f t="shared" si="495"/>
        <v>#N/A</v>
      </c>
      <c r="N1625" s="2" t="str">
        <f t="shared" si="496"/>
        <v>-</v>
      </c>
      <c r="O1625" s="2" t="str">
        <f t="shared" si="497"/>
        <v>-</v>
      </c>
      <c r="P1625" s="2" t="str">
        <f t="shared" si="498"/>
        <v>-</v>
      </c>
      <c r="Q1625" s="2" t="str">
        <f t="shared" si="499"/>
        <v>-</v>
      </c>
      <c r="AR1625" t="s">
        <v>663</v>
      </c>
      <c r="AS1625" t="s">
        <v>3464</v>
      </c>
      <c r="AT1625" t="e">
        <f>#REF!</f>
        <v>#REF!</v>
      </c>
      <c r="AV1625" s="40">
        <v>29</v>
      </c>
      <c r="AW1625" s="42">
        <v>510</v>
      </c>
      <c r="AX1625" s="44">
        <f t="shared" si="490"/>
        <v>29510</v>
      </c>
      <c r="AZ1625" s="7" t="s">
        <v>222</v>
      </c>
    </row>
    <row r="1626" spans="1:52" collapsed="1">
      <c r="A1626" t="s">
        <v>3950</v>
      </c>
      <c r="B1626" t="s">
        <v>1517</v>
      </c>
      <c r="C1626" s="25">
        <f>SUM(C1511:C1625)</f>
        <v>5747741</v>
      </c>
      <c r="D1626" s="52">
        <v>4243000</v>
      </c>
      <c r="E1626" s="52">
        <v>4106000</v>
      </c>
      <c r="F1626" s="25">
        <f>SUM(F1511:F1625)</f>
        <v>4194146</v>
      </c>
      <c r="G1626" s="25">
        <f>SUM(G1511:G1625)</f>
        <v>2764635</v>
      </c>
      <c r="H1626" s="1">
        <v>2731364</v>
      </c>
      <c r="I1626" s="2">
        <f t="shared" si="491"/>
        <v>0.64373415036530757</v>
      </c>
      <c r="J1626" s="2">
        <f t="shared" si="492"/>
        <v>0.6512324559040148</v>
      </c>
      <c r="K1626" s="10" t="e">
        <f t="shared" si="493"/>
        <v>#N/A</v>
      </c>
      <c r="L1626" s="9" t="e">
        <f t="shared" si="494"/>
        <v>#N/A</v>
      </c>
      <c r="M1626" s="8" t="e">
        <f t="shared" si="495"/>
        <v>#N/A</v>
      </c>
      <c r="N1626" s="2" t="str">
        <f t="shared" si="496"/>
        <v>-</v>
      </c>
      <c r="O1626" s="2" t="str">
        <f t="shared" si="497"/>
        <v>-</v>
      </c>
      <c r="P1626" s="2" t="str">
        <f t="shared" si="498"/>
        <v>-</v>
      </c>
      <c r="Q1626" s="2" t="str">
        <f t="shared" si="499"/>
        <v>-</v>
      </c>
      <c r="AR1626" t="s">
        <v>3950</v>
      </c>
      <c r="AS1626" t="s">
        <v>1517</v>
      </c>
      <c r="AV1626" s="40">
        <v>29</v>
      </c>
      <c r="AW1626" s="42"/>
      <c r="AX1626" s="40">
        <f>AV1626</f>
        <v>29</v>
      </c>
      <c r="AZ1626" s="7" t="s">
        <v>1724</v>
      </c>
    </row>
    <row r="1627" spans="1:52">
      <c r="C1627" s="25"/>
      <c r="I1627" s="2"/>
      <c r="J1627" s="2"/>
      <c r="K1627" s="10"/>
      <c r="L1627" s="9"/>
      <c r="M1627" s="8"/>
      <c r="AV1627" s="40"/>
      <c r="AW1627" s="42"/>
      <c r="AX1627" s="44"/>
    </row>
    <row r="1628" spans="1:52" hidden="1" outlineLevel="1">
      <c r="A1628" t="s">
        <v>3032</v>
      </c>
      <c r="B1628" t="s">
        <v>2415</v>
      </c>
      <c r="C1628" s="25">
        <v>8908</v>
      </c>
      <c r="F1628" s="1">
        <v>5820</v>
      </c>
      <c r="G1628" s="1">
        <v>4310</v>
      </c>
      <c r="H1628" s="1">
        <v>4242</v>
      </c>
      <c r="I1628" s="2" t="str">
        <f t="shared" si="491"/>
        <v/>
      </c>
      <c r="J1628" s="2">
        <f t="shared" si="492"/>
        <v>0.72886597938144326</v>
      </c>
      <c r="K1628" s="10" t="e">
        <f t="shared" ref="K1628:K1659" si="500">RANK(R1628,R1628:AO1628)</f>
        <v>#N/A</v>
      </c>
      <c r="L1628" s="9" t="e">
        <f t="shared" ref="L1628:L1659" si="501">RANK(S1628,R1628:AO1628)</f>
        <v>#N/A</v>
      </c>
      <c r="M1628" s="8" t="e">
        <f t="shared" ref="M1628:M1659" si="502">RANK(T1628,R1628:AO1628)</f>
        <v>#N/A</v>
      </c>
      <c r="N1628" s="2" t="str">
        <f t="shared" ref="N1628:N1659" si="503">IF(SUM($R1628:$AN1628)=0,"-",R1628/SUM($R1628:$AN1628))</f>
        <v>-</v>
      </c>
      <c r="O1628" s="2" t="str">
        <f t="shared" ref="O1628:O1659" si="504">IF(SUM($R1628:$AN1628)=0,"-",S1628/SUM($R1628:$AN1628))</f>
        <v>-</v>
      </c>
      <c r="P1628" s="2" t="str">
        <f t="shared" ref="P1628:P1659" si="505">IF(SUM($R1628:$AN1628)=0,"-",T1628/SUM($R1628:$AN1628))</f>
        <v>-</v>
      </c>
      <c r="Q1628" s="2" t="str">
        <f t="shared" ref="Q1628:Q1659" si="506">IF(SUM($R1628:$AN1628)=0,"-",(1-N1628-O1628-P1628))</f>
        <v>-</v>
      </c>
      <c r="AR1628" t="s">
        <v>3032</v>
      </c>
      <c r="AS1628" t="s">
        <v>2415</v>
      </c>
      <c r="AT1628" t="e">
        <f>#REF!</f>
        <v>#REF!</v>
      </c>
      <c r="AV1628" s="40">
        <v>30</v>
      </c>
      <c r="AW1628" s="42">
        <v>1</v>
      </c>
      <c r="AX1628" s="44">
        <f t="shared" si="490"/>
        <v>30001</v>
      </c>
      <c r="AZ1628" s="7" t="s">
        <v>4546</v>
      </c>
    </row>
    <row r="1629" spans="1:52" hidden="1" outlineLevel="1">
      <c r="A1629" t="s">
        <v>2294</v>
      </c>
      <c r="B1629" t="s">
        <v>2415</v>
      </c>
      <c r="C1629" s="25">
        <v>12731</v>
      </c>
      <c r="F1629" s="1">
        <v>7447</v>
      </c>
      <c r="G1629" s="1">
        <v>4373</v>
      </c>
      <c r="H1629" s="1">
        <v>4311</v>
      </c>
      <c r="I1629" s="2" t="str">
        <f t="shared" si="491"/>
        <v/>
      </c>
      <c r="J1629" s="2">
        <f t="shared" si="492"/>
        <v>0.57889082852155227</v>
      </c>
      <c r="K1629" s="10" t="e">
        <f t="shared" si="500"/>
        <v>#N/A</v>
      </c>
      <c r="L1629" s="9" t="e">
        <f t="shared" si="501"/>
        <v>#N/A</v>
      </c>
      <c r="M1629" s="8" t="e">
        <f t="shared" si="502"/>
        <v>#N/A</v>
      </c>
      <c r="N1629" s="2" t="str">
        <f t="shared" si="503"/>
        <v>-</v>
      </c>
      <c r="O1629" s="2" t="str">
        <f t="shared" si="504"/>
        <v>-</v>
      </c>
      <c r="P1629" s="2" t="str">
        <f t="shared" si="505"/>
        <v>-</v>
      </c>
      <c r="Q1629" s="2" t="str">
        <f t="shared" si="506"/>
        <v>-</v>
      </c>
      <c r="AR1629" t="s">
        <v>2294</v>
      </c>
      <c r="AS1629" t="s">
        <v>2415</v>
      </c>
      <c r="AT1629" t="e">
        <f>#REF!</f>
        <v>#REF!</v>
      </c>
      <c r="AV1629" s="40">
        <v>30</v>
      </c>
      <c r="AW1629" s="42">
        <v>3</v>
      </c>
      <c r="AX1629" s="44">
        <f t="shared" si="490"/>
        <v>30003</v>
      </c>
      <c r="AZ1629" s="7" t="s">
        <v>4546</v>
      </c>
    </row>
    <row r="1630" spans="1:52" hidden="1" outlineLevel="1">
      <c r="A1630" t="s">
        <v>449</v>
      </c>
      <c r="B1630" t="s">
        <v>2415</v>
      </c>
      <c r="C1630" s="25">
        <v>6571</v>
      </c>
      <c r="F1630" s="1">
        <v>4117</v>
      </c>
      <c r="G1630" s="1">
        <v>2825</v>
      </c>
      <c r="H1630" s="1">
        <v>2768</v>
      </c>
      <c r="I1630" s="2" t="str">
        <f t="shared" si="491"/>
        <v/>
      </c>
      <c r="J1630" s="2">
        <f t="shared" si="492"/>
        <v>0.67233422394947773</v>
      </c>
      <c r="K1630" s="10" t="e">
        <f t="shared" si="500"/>
        <v>#N/A</v>
      </c>
      <c r="L1630" s="9" t="e">
        <f t="shared" si="501"/>
        <v>#N/A</v>
      </c>
      <c r="M1630" s="8" t="e">
        <f t="shared" si="502"/>
        <v>#N/A</v>
      </c>
      <c r="N1630" s="2" t="str">
        <f t="shared" si="503"/>
        <v>-</v>
      </c>
      <c r="O1630" s="2" t="str">
        <f t="shared" si="504"/>
        <v>-</v>
      </c>
      <c r="P1630" s="2" t="str">
        <f t="shared" si="505"/>
        <v>-</v>
      </c>
      <c r="Q1630" s="2" t="str">
        <f t="shared" si="506"/>
        <v>-</v>
      </c>
      <c r="AR1630" t="s">
        <v>449</v>
      </c>
      <c r="AS1630" t="s">
        <v>2415</v>
      </c>
      <c r="AT1630" t="e">
        <f>#REF!</f>
        <v>#REF!</v>
      </c>
      <c r="AV1630" s="40">
        <v>30</v>
      </c>
      <c r="AW1630" s="42">
        <v>5</v>
      </c>
      <c r="AX1630" s="44">
        <f t="shared" si="490"/>
        <v>30005</v>
      </c>
      <c r="AZ1630" s="7" t="s">
        <v>4546</v>
      </c>
    </row>
    <row r="1631" spans="1:52" hidden="1" outlineLevel="1">
      <c r="A1631" t="s">
        <v>3332</v>
      </c>
      <c r="B1631" t="s">
        <v>2415</v>
      </c>
      <c r="C1631" s="25">
        <v>4711</v>
      </c>
      <c r="F1631" s="1">
        <v>3098</v>
      </c>
      <c r="G1631" s="1">
        <v>2387</v>
      </c>
      <c r="H1631" s="1">
        <v>2356</v>
      </c>
      <c r="I1631" s="2" t="str">
        <f t="shared" si="491"/>
        <v/>
      </c>
      <c r="J1631" s="2">
        <f t="shared" si="492"/>
        <v>0.7604906391220142</v>
      </c>
      <c r="K1631" s="10" t="e">
        <f t="shared" si="500"/>
        <v>#N/A</v>
      </c>
      <c r="L1631" s="9" t="e">
        <f t="shared" si="501"/>
        <v>#N/A</v>
      </c>
      <c r="M1631" s="8" t="e">
        <f t="shared" si="502"/>
        <v>#N/A</v>
      </c>
      <c r="N1631" s="2" t="str">
        <f t="shared" si="503"/>
        <v>-</v>
      </c>
      <c r="O1631" s="2" t="str">
        <f t="shared" si="504"/>
        <v>-</v>
      </c>
      <c r="P1631" s="2" t="str">
        <f t="shared" si="505"/>
        <v>-</v>
      </c>
      <c r="Q1631" s="2" t="str">
        <f t="shared" si="506"/>
        <v>-</v>
      </c>
      <c r="AR1631" t="s">
        <v>3332</v>
      </c>
      <c r="AS1631" t="s">
        <v>2415</v>
      </c>
      <c r="AT1631" t="e">
        <f>#REF!</f>
        <v>#REF!</v>
      </c>
      <c r="AV1631" s="40">
        <v>30</v>
      </c>
      <c r="AW1631" s="42">
        <v>7</v>
      </c>
      <c r="AX1631" s="44">
        <f t="shared" si="490"/>
        <v>30007</v>
      </c>
      <c r="AZ1631" s="7" t="s">
        <v>4546</v>
      </c>
    </row>
    <row r="1632" spans="1:52" hidden="1" outlineLevel="1">
      <c r="A1632" t="s">
        <v>196</v>
      </c>
      <c r="B1632" t="s">
        <v>2415</v>
      </c>
      <c r="C1632" s="25">
        <v>9796</v>
      </c>
      <c r="F1632" s="1">
        <v>7281</v>
      </c>
      <c r="G1632" s="1">
        <v>5399</v>
      </c>
      <c r="H1632" s="1">
        <v>5321</v>
      </c>
      <c r="I1632" s="2" t="str">
        <f t="shared" si="491"/>
        <v/>
      </c>
      <c r="J1632" s="2">
        <f t="shared" si="492"/>
        <v>0.73080620793846995</v>
      </c>
      <c r="K1632" s="10" t="e">
        <f t="shared" si="500"/>
        <v>#N/A</v>
      </c>
      <c r="L1632" s="9" t="e">
        <f t="shared" si="501"/>
        <v>#N/A</v>
      </c>
      <c r="M1632" s="8" t="e">
        <f t="shared" si="502"/>
        <v>#N/A</v>
      </c>
      <c r="N1632" s="2" t="str">
        <f t="shared" si="503"/>
        <v>-</v>
      </c>
      <c r="O1632" s="2" t="str">
        <f t="shared" si="504"/>
        <v>-</v>
      </c>
      <c r="P1632" s="2" t="str">
        <f t="shared" si="505"/>
        <v>-</v>
      </c>
      <c r="Q1632" s="2" t="str">
        <f t="shared" si="506"/>
        <v>-</v>
      </c>
      <c r="AR1632" t="s">
        <v>196</v>
      </c>
      <c r="AS1632" t="s">
        <v>2415</v>
      </c>
      <c r="AT1632" t="e">
        <f>#REF!</f>
        <v>#REF!</v>
      </c>
      <c r="AV1632" s="40">
        <v>30</v>
      </c>
      <c r="AW1632" s="42">
        <v>9</v>
      </c>
      <c r="AX1632" s="44">
        <f t="shared" si="490"/>
        <v>30009</v>
      </c>
      <c r="AZ1632" s="7" t="s">
        <v>4546</v>
      </c>
    </row>
    <row r="1633" spans="1:52" hidden="1" outlineLevel="1">
      <c r="A1633" t="s">
        <v>1066</v>
      </c>
      <c r="B1633" t="s">
        <v>2415</v>
      </c>
      <c r="C1633" s="25">
        <v>1284</v>
      </c>
      <c r="F1633" s="1">
        <v>841</v>
      </c>
      <c r="G1633" s="1">
        <v>720</v>
      </c>
      <c r="H1633" s="1">
        <v>709</v>
      </c>
      <c r="I1633" s="2" t="str">
        <f t="shared" si="491"/>
        <v/>
      </c>
      <c r="J1633" s="2">
        <f t="shared" si="492"/>
        <v>0.84304399524375739</v>
      </c>
      <c r="K1633" s="10" t="e">
        <f t="shared" si="500"/>
        <v>#N/A</v>
      </c>
      <c r="L1633" s="9" t="e">
        <f t="shared" si="501"/>
        <v>#N/A</v>
      </c>
      <c r="M1633" s="8" t="e">
        <f t="shared" si="502"/>
        <v>#N/A</v>
      </c>
      <c r="N1633" s="2" t="str">
        <f t="shared" si="503"/>
        <v>-</v>
      </c>
      <c r="O1633" s="2" t="str">
        <f t="shared" si="504"/>
        <v>-</v>
      </c>
      <c r="P1633" s="2" t="str">
        <f t="shared" si="505"/>
        <v>-</v>
      </c>
      <c r="Q1633" s="2" t="str">
        <f t="shared" si="506"/>
        <v>-</v>
      </c>
      <c r="AR1633" t="s">
        <v>1066</v>
      </c>
      <c r="AS1633" t="s">
        <v>2415</v>
      </c>
      <c r="AT1633" t="e">
        <f>#REF!</f>
        <v>#REF!</v>
      </c>
      <c r="AV1633" s="40">
        <v>30</v>
      </c>
      <c r="AW1633" s="42">
        <v>11</v>
      </c>
      <c r="AX1633" s="44">
        <f t="shared" si="490"/>
        <v>30011</v>
      </c>
      <c r="AZ1633" s="7" t="s">
        <v>4546</v>
      </c>
    </row>
    <row r="1634" spans="1:52" hidden="1" outlineLevel="1">
      <c r="A1634" t="s">
        <v>1284</v>
      </c>
      <c r="B1634" t="s">
        <v>2415</v>
      </c>
      <c r="C1634" s="25">
        <v>80198</v>
      </c>
      <c r="F1634" s="1">
        <v>48508</v>
      </c>
      <c r="G1634" s="1">
        <v>34371</v>
      </c>
      <c r="H1634" s="1">
        <v>33459</v>
      </c>
      <c r="I1634" s="2" t="str">
        <f t="shared" si="491"/>
        <v/>
      </c>
      <c r="J1634" s="2">
        <f t="shared" si="492"/>
        <v>0.68976251339985162</v>
      </c>
      <c r="K1634" s="10" t="e">
        <f t="shared" si="500"/>
        <v>#N/A</v>
      </c>
      <c r="L1634" s="9" t="e">
        <f t="shared" si="501"/>
        <v>#N/A</v>
      </c>
      <c r="M1634" s="8" t="e">
        <f t="shared" si="502"/>
        <v>#N/A</v>
      </c>
      <c r="N1634" s="2" t="str">
        <f t="shared" si="503"/>
        <v>-</v>
      </c>
      <c r="O1634" s="2" t="str">
        <f t="shared" si="504"/>
        <v>-</v>
      </c>
      <c r="P1634" s="2" t="str">
        <f t="shared" si="505"/>
        <v>-</v>
      </c>
      <c r="Q1634" s="2" t="str">
        <f t="shared" si="506"/>
        <v>-</v>
      </c>
      <c r="AR1634" t="s">
        <v>1284</v>
      </c>
      <c r="AS1634" t="s">
        <v>2415</v>
      </c>
      <c r="AT1634" t="e">
        <f>#REF!</f>
        <v>#REF!</v>
      </c>
      <c r="AV1634" s="40">
        <v>30</v>
      </c>
      <c r="AW1634" s="42">
        <v>13</v>
      </c>
      <c r="AX1634" s="44">
        <f t="shared" si="490"/>
        <v>30013</v>
      </c>
      <c r="AZ1634" s="7" t="s">
        <v>4546</v>
      </c>
    </row>
    <row r="1635" spans="1:52" hidden="1" outlineLevel="1">
      <c r="A1635" t="s">
        <v>679</v>
      </c>
      <c r="B1635" t="s">
        <v>2415</v>
      </c>
      <c r="C1635" s="25">
        <v>5729</v>
      </c>
      <c r="F1635" s="1">
        <v>4094</v>
      </c>
      <c r="G1635" s="1">
        <v>2970</v>
      </c>
      <c r="H1635" s="1">
        <v>2921</v>
      </c>
      <c r="I1635" s="2" t="str">
        <f t="shared" si="491"/>
        <v/>
      </c>
      <c r="J1635" s="2">
        <f t="shared" si="492"/>
        <v>0.7134831460674157</v>
      </c>
      <c r="K1635" s="10" t="e">
        <f t="shared" si="500"/>
        <v>#N/A</v>
      </c>
      <c r="L1635" s="9" t="e">
        <f t="shared" si="501"/>
        <v>#N/A</v>
      </c>
      <c r="M1635" s="8" t="e">
        <f t="shared" si="502"/>
        <v>#N/A</v>
      </c>
      <c r="N1635" s="2" t="str">
        <f t="shared" si="503"/>
        <v>-</v>
      </c>
      <c r="O1635" s="2" t="str">
        <f t="shared" si="504"/>
        <v>-</v>
      </c>
      <c r="P1635" s="2" t="str">
        <f t="shared" si="505"/>
        <v>-</v>
      </c>
      <c r="Q1635" s="2" t="str">
        <f t="shared" si="506"/>
        <v>-</v>
      </c>
      <c r="AR1635" t="s">
        <v>679</v>
      </c>
      <c r="AS1635" t="s">
        <v>2415</v>
      </c>
      <c r="AT1635" t="e">
        <f>#REF!</f>
        <v>#REF!</v>
      </c>
      <c r="AV1635" s="40">
        <v>30</v>
      </c>
      <c r="AW1635" s="42">
        <v>15</v>
      </c>
      <c r="AX1635" s="44">
        <f t="shared" si="490"/>
        <v>30015</v>
      </c>
      <c r="AZ1635" s="7" t="s">
        <v>4546</v>
      </c>
    </row>
    <row r="1636" spans="1:52" hidden="1" outlineLevel="1">
      <c r="A1636" t="s">
        <v>1445</v>
      </c>
      <c r="B1636" t="s">
        <v>2415</v>
      </c>
      <c r="C1636" s="25">
        <v>11510</v>
      </c>
      <c r="F1636" s="1">
        <v>7214</v>
      </c>
      <c r="G1636" s="1">
        <v>5212</v>
      </c>
      <c r="H1636" s="1">
        <v>5048</v>
      </c>
      <c r="I1636" s="2" t="str">
        <f t="shared" si="491"/>
        <v/>
      </c>
      <c r="J1636" s="2">
        <f t="shared" si="492"/>
        <v>0.69975048516772942</v>
      </c>
      <c r="K1636" s="10" t="e">
        <f t="shared" si="500"/>
        <v>#N/A</v>
      </c>
      <c r="L1636" s="9" t="e">
        <f t="shared" si="501"/>
        <v>#N/A</v>
      </c>
      <c r="M1636" s="8" t="e">
        <f t="shared" si="502"/>
        <v>#N/A</v>
      </c>
      <c r="N1636" s="2" t="str">
        <f t="shared" si="503"/>
        <v>-</v>
      </c>
      <c r="O1636" s="2" t="str">
        <f t="shared" si="504"/>
        <v>-</v>
      </c>
      <c r="P1636" s="2" t="str">
        <f t="shared" si="505"/>
        <v>-</v>
      </c>
      <c r="Q1636" s="2" t="str">
        <f t="shared" si="506"/>
        <v>-</v>
      </c>
      <c r="AR1636" t="s">
        <v>1445</v>
      </c>
      <c r="AS1636" t="s">
        <v>2415</v>
      </c>
      <c r="AT1636" t="e">
        <f>#REF!</f>
        <v>#REF!</v>
      </c>
      <c r="AV1636" s="40">
        <v>30</v>
      </c>
      <c r="AW1636" s="42">
        <v>17</v>
      </c>
      <c r="AX1636" s="44">
        <f t="shared" si="490"/>
        <v>30017</v>
      </c>
      <c r="AZ1636" s="7" t="s">
        <v>4546</v>
      </c>
    </row>
    <row r="1637" spans="1:52" hidden="1" outlineLevel="1">
      <c r="A1637" t="s">
        <v>1725</v>
      </c>
      <c r="B1637" t="s">
        <v>2415</v>
      </c>
      <c r="C1637" s="25">
        <v>1804</v>
      </c>
      <c r="F1637" s="1">
        <v>1489</v>
      </c>
      <c r="G1637" s="1">
        <v>1138</v>
      </c>
      <c r="H1637" s="1">
        <v>1119</v>
      </c>
      <c r="I1637" s="2" t="str">
        <f t="shared" si="491"/>
        <v/>
      </c>
      <c r="J1637" s="2">
        <f t="shared" si="492"/>
        <v>0.75151108126259236</v>
      </c>
      <c r="K1637" s="10" t="e">
        <f t="shared" si="500"/>
        <v>#N/A</v>
      </c>
      <c r="L1637" s="9" t="e">
        <f t="shared" si="501"/>
        <v>#N/A</v>
      </c>
      <c r="M1637" s="8" t="e">
        <f t="shared" si="502"/>
        <v>#N/A</v>
      </c>
      <c r="N1637" s="2" t="str">
        <f t="shared" si="503"/>
        <v>-</v>
      </c>
      <c r="O1637" s="2" t="str">
        <f t="shared" si="504"/>
        <v>-</v>
      </c>
      <c r="P1637" s="2" t="str">
        <f t="shared" si="505"/>
        <v>-</v>
      </c>
      <c r="Q1637" s="2" t="str">
        <f t="shared" si="506"/>
        <v>-</v>
      </c>
      <c r="AR1637" t="s">
        <v>1725</v>
      </c>
      <c r="AS1637" t="s">
        <v>2415</v>
      </c>
      <c r="AT1637" t="e">
        <f>#REF!</f>
        <v>#REF!</v>
      </c>
      <c r="AV1637" s="40">
        <v>30</v>
      </c>
      <c r="AW1637" s="42">
        <v>19</v>
      </c>
      <c r="AX1637" s="44">
        <f t="shared" si="490"/>
        <v>30019</v>
      </c>
      <c r="AZ1637" s="7" t="s">
        <v>4546</v>
      </c>
    </row>
    <row r="1638" spans="1:52" hidden="1" outlineLevel="1">
      <c r="A1638" t="s">
        <v>2555</v>
      </c>
      <c r="B1638" t="s">
        <v>2415</v>
      </c>
      <c r="C1638" s="25">
        <v>8764</v>
      </c>
      <c r="F1638" s="1">
        <v>6134</v>
      </c>
      <c r="G1638" s="1">
        <v>4558</v>
      </c>
      <c r="H1638" s="1">
        <v>4484</v>
      </c>
      <c r="I1638" s="2" t="str">
        <f t="shared" si="491"/>
        <v/>
      </c>
      <c r="J1638" s="2">
        <f t="shared" si="492"/>
        <v>0.73100749918487118</v>
      </c>
      <c r="K1638" s="10" t="e">
        <f t="shared" si="500"/>
        <v>#N/A</v>
      </c>
      <c r="L1638" s="9" t="e">
        <f t="shared" si="501"/>
        <v>#N/A</v>
      </c>
      <c r="M1638" s="8" t="e">
        <f t="shared" si="502"/>
        <v>#N/A</v>
      </c>
      <c r="N1638" s="2" t="str">
        <f t="shared" si="503"/>
        <v>-</v>
      </c>
      <c r="O1638" s="2" t="str">
        <f t="shared" si="504"/>
        <v>-</v>
      </c>
      <c r="P1638" s="2" t="str">
        <f t="shared" si="505"/>
        <v>-</v>
      </c>
      <c r="Q1638" s="2" t="str">
        <f t="shared" si="506"/>
        <v>-</v>
      </c>
      <c r="AR1638" t="s">
        <v>2555</v>
      </c>
      <c r="AS1638" t="s">
        <v>2415</v>
      </c>
      <c r="AT1638" t="e">
        <f>#REF!</f>
        <v>#REF!</v>
      </c>
      <c r="AV1638" s="40">
        <v>30</v>
      </c>
      <c r="AW1638" s="42">
        <v>21</v>
      </c>
      <c r="AX1638" s="44">
        <f t="shared" si="490"/>
        <v>30021</v>
      </c>
      <c r="AZ1638" s="7" t="s">
        <v>4546</v>
      </c>
    </row>
    <row r="1639" spans="1:52" hidden="1" outlineLevel="1">
      <c r="A1639" t="s">
        <v>1726</v>
      </c>
      <c r="B1639" t="s">
        <v>2415</v>
      </c>
      <c r="C1639" s="25">
        <v>9274</v>
      </c>
      <c r="F1639" s="1">
        <v>6852</v>
      </c>
      <c r="G1639" s="1">
        <v>4636</v>
      </c>
      <c r="H1639" s="1">
        <v>4543</v>
      </c>
      <c r="I1639" s="2" t="str">
        <f t="shared" si="491"/>
        <v/>
      </c>
      <c r="J1639" s="2">
        <f t="shared" si="492"/>
        <v>0.66301809690601288</v>
      </c>
      <c r="K1639" s="10" t="e">
        <f t="shared" si="500"/>
        <v>#N/A</v>
      </c>
      <c r="L1639" s="9" t="e">
        <f t="shared" si="501"/>
        <v>#N/A</v>
      </c>
      <c r="M1639" s="8" t="e">
        <f t="shared" si="502"/>
        <v>#N/A</v>
      </c>
      <c r="N1639" s="2" t="str">
        <f t="shared" si="503"/>
        <v>-</v>
      </c>
      <c r="O1639" s="2" t="str">
        <f t="shared" si="504"/>
        <v>-</v>
      </c>
      <c r="P1639" s="2" t="str">
        <f t="shared" si="505"/>
        <v>-</v>
      </c>
      <c r="Q1639" s="2" t="str">
        <f t="shared" si="506"/>
        <v>-</v>
      </c>
      <c r="AR1639" t="s">
        <v>1726</v>
      </c>
      <c r="AS1639" t="s">
        <v>2415</v>
      </c>
      <c r="AT1639" t="e">
        <f>#REF!</f>
        <v>#REF!</v>
      </c>
      <c r="AV1639" s="40">
        <v>30</v>
      </c>
      <c r="AW1639" s="42">
        <v>23</v>
      </c>
      <c r="AX1639" s="44">
        <f t="shared" si="490"/>
        <v>30023</v>
      </c>
      <c r="AZ1639" s="7" t="s">
        <v>4546</v>
      </c>
    </row>
    <row r="1640" spans="1:52" hidden="1" outlineLevel="1">
      <c r="A1640" t="s">
        <v>1727</v>
      </c>
      <c r="B1640" t="s">
        <v>2415</v>
      </c>
      <c r="C1640" s="25">
        <v>2773</v>
      </c>
      <c r="F1640" s="1">
        <v>1892</v>
      </c>
      <c r="G1640" s="1">
        <v>1509</v>
      </c>
      <c r="H1640" s="1">
        <v>1491</v>
      </c>
      <c r="I1640" s="2" t="str">
        <f t="shared" si="491"/>
        <v/>
      </c>
      <c r="J1640" s="2">
        <f t="shared" si="492"/>
        <v>0.78805496828752641</v>
      </c>
      <c r="K1640" s="10" t="e">
        <f t="shared" si="500"/>
        <v>#N/A</v>
      </c>
      <c r="L1640" s="9" t="e">
        <f t="shared" si="501"/>
        <v>#N/A</v>
      </c>
      <c r="M1640" s="8" t="e">
        <f t="shared" si="502"/>
        <v>#N/A</v>
      </c>
      <c r="N1640" s="2" t="str">
        <f t="shared" si="503"/>
        <v>-</v>
      </c>
      <c r="O1640" s="2" t="str">
        <f t="shared" si="504"/>
        <v>-</v>
      </c>
      <c r="P1640" s="2" t="str">
        <f t="shared" si="505"/>
        <v>-</v>
      </c>
      <c r="Q1640" s="2" t="str">
        <f t="shared" si="506"/>
        <v>-</v>
      </c>
      <c r="AR1640" t="s">
        <v>1727</v>
      </c>
      <c r="AS1640" t="s">
        <v>2415</v>
      </c>
      <c r="AT1640" t="e">
        <f>#REF!</f>
        <v>#REF!</v>
      </c>
      <c r="AV1640" s="40">
        <v>30</v>
      </c>
      <c r="AW1640" s="42">
        <v>25</v>
      </c>
      <c r="AX1640" s="44">
        <f t="shared" si="490"/>
        <v>30025</v>
      </c>
      <c r="AZ1640" s="7" t="s">
        <v>4546</v>
      </c>
    </row>
    <row r="1641" spans="1:52" hidden="1" outlineLevel="1">
      <c r="A1641" t="s">
        <v>1424</v>
      </c>
      <c r="B1641" t="s">
        <v>2415</v>
      </c>
      <c r="C1641" s="25">
        <v>11546</v>
      </c>
      <c r="F1641" s="1">
        <v>8256</v>
      </c>
      <c r="G1641" s="1">
        <v>6127</v>
      </c>
      <c r="H1641" s="1">
        <v>6127</v>
      </c>
      <c r="I1641" s="2" t="str">
        <f t="shared" si="491"/>
        <v/>
      </c>
      <c r="J1641" s="2">
        <f t="shared" si="492"/>
        <v>0.74212693798449614</v>
      </c>
      <c r="K1641" s="10" t="e">
        <f t="shared" si="500"/>
        <v>#N/A</v>
      </c>
      <c r="L1641" s="9" t="e">
        <f t="shared" si="501"/>
        <v>#N/A</v>
      </c>
      <c r="M1641" s="8" t="e">
        <f t="shared" si="502"/>
        <v>#N/A</v>
      </c>
      <c r="N1641" s="2" t="str">
        <f t="shared" si="503"/>
        <v>-</v>
      </c>
      <c r="O1641" s="2" t="str">
        <f t="shared" si="504"/>
        <v>-</v>
      </c>
      <c r="P1641" s="2" t="str">
        <f t="shared" si="505"/>
        <v>-</v>
      </c>
      <c r="Q1641" s="2" t="str">
        <f t="shared" si="506"/>
        <v>-</v>
      </c>
      <c r="AR1641" t="s">
        <v>1424</v>
      </c>
      <c r="AS1641" t="s">
        <v>2415</v>
      </c>
      <c r="AT1641" t="e">
        <f>#REF!</f>
        <v>#REF!</v>
      </c>
      <c r="AV1641" s="40">
        <v>30</v>
      </c>
      <c r="AW1641" s="42">
        <v>27</v>
      </c>
      <c r="AX1641" s="44">
        <f t="shared" si="490"/>
        <v>30027</v>
      </c>
      <c r="AZ1641" s="7" t="s">
        <v>4546</v>
      </c>
    </row>
    <row r="1642" spans="1:52" hidden="1" outlineLevel="1">
      <c r="A1642" t="s">
        <v>742</v>
      </c>
      <c r="B1642" t="s">
        <v>2415</v>
      </c>
      <c r="C1642" s="25">
        <v>81247</v>
      </c>
      <c r="F1642" s="1">
        <v>55138</v>
      </c>
      <c r="G1642" s="1">
        <v>38941</v>
      </c>
      <c r="H1642" s="1">
        <v>38678</v>
      </c>
      <c r="I1642" s="2" t="str">
        <f t="shared" si="491"/>
        <v/>
      </c>
      <c r="J1642" s="2">
        <f t="shared" si="492"/>
        <v>0.70147629583952986</v>
      </c>
      <c r="K1642" s="10" t="e">
        <f t="shared" si="500"/>
        <v>#N/A</v>
      </c>
      <c r="L1642" s="9" t="e">
        <f t="shared" si="501"/>
        <v>#N/A</v>
      </c>
      <c r="M1642" s="8" t="e">
        <f t="shared" si="502"/>
        <v>#N/A</v>
      </c>
      <c r="N1642" s="2" t="str">
        <f t="shared" si="503"/>
        <v>-</v>
      </c>
      <c r="O1642" s="2" t="str">
        <f t="shared" si="504"/>
        <v>-</v>
      </c>
      <c r="P1642" s="2" t="str">
        <f t="shared" si="505"/>
        <v>-</v>
      </c>
      <c r="Q1642" s="2" t="str">
        <f t="shared" si="506"/>
        <v>-</v>
      </c>
      <c r="AR1642" t="s">
        <v>742</v>
      </c>
      <c r="AS1642" t="s">
        <v>2415</v>
      </c>
      <c r="AT1642" t="e">
        <f>#REF!</f>
        <v>#REF!</v>
      </c>
      <c r="AV1642" s="40">
        <v>30</v>
      </c>
      <c r="AW1642" s="42">
        <v>29</v>
      </c>
      <c r="AX1642" s="44">
        <f t="shared" si="490"/>
        <v>30029</v>
      </c>
      <c r="AZ1642" s="7" t="s">
        <v>4546</v>
      </c>
    </row>
    <row r="1643" spans="1:52" hidden="1" outlineLevel="1">
      <c r="A1643" t="s">
        <v>68</v>
      </c>
      <c r="B1643" t="s">
        <v>2415</v>
      </c>
      <c r="C1643" s="25">
        <v>77124</v>
      </c>
      <c r="F1643" s="1">
        <v>55936</v>
      </c>
      <c r="G1643" s="1">
        <v>40103</v>
      </c>
      <c r="H1643" s="1">
        <v>39842</v>
      </c>
      <c r="I1643" s="2" t="str">
        <f t="shared" si="491"/>
        <v/>
      </c>
      <c r="J1643" s="2">
        <f t="shared" si="492"/>
        <v>0.71227831807780317</v>
      </c>
      <c r="K1643" s="10" t="e">
        <f t="shared" si="500"/>
        <v>#N/A</v>
      </c>
      <c r="L1643" s="9" t="e">
        <f t="shared" si="501"/>
        <v>#N/A</v>
      </c>
      <c r="M1643" s="8" t="e">
        <f t="shared" si="502"/>
        <v>#N/A</v>
      </c>
      <c r="N1643" s="2" t="str">
        <f t="shared" si="503"/>
        <v>-</v>
      </c>
      <c r="O1643" s="2" t="str">
        <f t="shared" si="504"/>
        <v>-</v>
      </c>
      <c r="P1643" s="2" t="str">
        <f t="shared" si="505"/>
        <v>-</v>
      </c>
      <c r="Q1643" s="2" t="str">
        <f t="shared" si="506"/>
        <v>-</v>
      </c>
      <c r="AR1643" t="s">
        <v>68</v>
      </c>
      <c r="AS1643" t="s">
        <v>2415</v>
      </c>
      <c r="AT1643" t="e">
        <f>#REF!</f>
        <v>#REF!</v>
      </c>
      <c r="AV1643" s="40">
        <v>30</v>
      </c>
      <c r="AW1643" s="42">
        <v>31</v>
      </c>
      <c r="AX1643" s="44">
        <f t="shared" si="490"/>
        <v>30031</v>
      </c>
      <c r="AZ1643" s="7" t="s">
        <v>4546</v>
      </c>
    </row>
    <row r="1644" spans="1:52" hidden="1" outlineLevel="1">
      <c r="A1644" t="s">
        <v>2511</v>
      </c>
      <c r="B1644" t="s">
        <v>2415</v>
      </c>
      <c r="C1644" s="25">
        <v>1236</v>
      </c>
      <c r="F1644" s="1">
        <v>916</v>
      </c>
      <c r="G1644" s="1">
        <v>662</v>
      </c>
      <c r="H1644" s="1">
        <v>655</v>
      </c>
      <c r="I1644" s="2" t="str">
        <f t="shared" si="491"/>
        <v/>
      </c>
      <c r="J1644" s="2">
        <f t="shared" si="492"/>
        <v>0.71506550218340614</v>
      </c>
      <c r="K1644" s="10" t="e">
        <f t="shared" si="500"/>
        <v>#N/A</v>
      </c>
      <c r="L1644" s="9" t="e">
        <f t="shared" si="501"/>
        <v>#N/A</v>
      </c>
      <c r="M1644" s="8" t="e">
        <f t="shared" si="502"/>
        <v>#N/A</v>
      </c>
      <c r="N1644" s="2" t="str">
        <f t="shared" si="503"/>
        <v>-</v>
      </c>
      <c r="O1644" s="2" t="str">
        <f t="shared" si="504"/>
        <v>-</v>
      </c>
      <c r="P1644" s="2" t="str">
        <f t="shared" si="505"/>
        <v>-</v>
      </c>
      <c r="Q1644" s="2" t="str">
        <f t="shared" si="506"/>
        <v>-</v>
      </c>
      <c r="AR1644" t="s">
        <v>2511</v>
      </c>
      <c r="AS1644" t="s">
        <v>2415</v>
      </c>
      <c r="AT1644" t="e">
        <f>#REF!</f>
        <v>#REF!</v>
      </c>
      <c r="AV1644" s="40">
        <v>30</v>
      </c>
      <c r="AW1644" s="42">
        <v>33</v>
      </c>
      <c r="AX1644" s="44">
        <f t="shared" si="490"/>
        <v>30033</v>
      </c>
      <c r="AZ1644" s="7" t="s">
        <v>4546</v>
      </c>
    </row>
    <row r="1645" spans="1:52" hidden="1" outlineLevel="1">
      <c r="A1645" t="s">
        <v>3060</v>
      </c>
      <c r="B1645" t="s">
        <v>2415</v>
      </c>
      <c r="C1645" s="25">
        <v>13388</v>
      </c>
      <c r="F1645" s="1">
        <v>7745</v>
      </c>
      <c r="G1645" s="1">
        <v>4629</v>
      </c>
      <c r="H1645" s="1">
        <v>4562</v>
      </c>
      <c r="I1645" s="2" t="str">
        <f t="shared" si="491"/>
        <v/>
      </c>
      <c r="J1645" s="2">
        <f t="shared" si="492"/>
        <v>0.58902517753389283</v>
      </c>
      <c r="K1645" s="10" t="e">
        <f t="shared" si="500"/>
        <v>#N/A</v>
      </c>
      <c r="L1645" s="9" t="e">
        <f t="shared" si="501"/>
        <v>#N/A</v>
      </c>
      <c r="M1645" s="8" t="e">
        <f t="shared" si="502"/>
        <v>#N/A</v>
      </c>
      <c r="N1645" s="2" t="str">
        <f t="shared" si="503"/>
        <v>-</v>
      </c>
      <c r="O1645" s="2" t="str">
        <f t="shared" si="504"/>
        <v>-</v>
      </c>
      <c r="P1645" s="2" t="str">
        <f t="shared" si="505"/>
        <v>-</v>
      </c>
      <c r="Q1645" s="2" t="str">
        <f t="shared" si="506"/>
        <v>-</v>
      </c>
      <c r="AR1645" t="s">
        <v>3060</v>
      </c>
      <c r="AS1645" t="s">
        <v>2415</v>
      </c>
      <c r="AT1645" t="e">
        <f>#REF!</f>
        <v>#REF!</v>
      </c>
      <c r="AV1645" s="40">
        <v>30</v>
      </c>
      <c r="AW1645" s="42">
        <v>35</v>
      </c>
      <c r="AX1645" s="44">
        <f t="shared" si="490"/>
        <v>30035</v>
      </c>
      <c r="AZ1645" s="7" t="s">
        <v>4546</v>
      </c>
    </row>
    <row r="1646" spans="1:52" hidden="1" outlineLevel="1">
      <c r="A1646" t="s">
        <v>1161</v>
      </c>
      <c r="B1646" t="s">
        <v>2415</v>
      </c>
      <c r="C1646" s="25">
        <v>1001</v>
      </c>
      <c r="F1646" s="1">
        <v>638</v>
      </c>
      <c r="G1646" s="1">
        <v>524</v>
      </c>
      <c r="H1646" s="1">
        <v>522</v>
      </c>
      <c r="I1646" s="2" t="str">
        <f t="shared" si="491"/>
        <v/>
      </c>
      <c r="J1646" s="2">
        <f t="shared" si="492"/>
        <v>0.81818181818181823</v>
      </c>
      <c r="K1646" s="10" t="e">
        <f t="shared" si="500"/>
        <v>#N/A</v>
      </c>
      <c r="L1646" s="9" t="e">
        <f t="shared" si="501"/>
        <v>#N/A</v>
      </c>
      <c r="M1646" s="8" t="e">
        <f t="shared" si="502"/>
        <v>#N/A</v>
      </c>
      <c r="N1646" s="2" t="str">
        <f t="shared" si="503"/>
        <v>-</v>
      </c>
      <c r="O1646" s="2" t="str">
        <f t="shared" si="504"/>
        <v>-</v>
      </c>
      <c r="P1646" s="2" t="str">
        <f t="shared" si="505"/>
        <v>-</v>
      </c>
      <c r="Q1646" s="2" t="str">
        <f t="shared" si="506"/>
        <v>-</v>
      </c>
      <c r="AR1646" t="s">
        <v>1161</v>
      </c>
      <c r="AS1646" t="s">
        <v>2415</v>
      </c>
      <c r="AT1646" t="e">
        <f>#REF!</f>
        <v>#REF!</v>
      </c>
      <c r="AV1646" s="40">
        <v>30</v>
      </c>
      <c r="AW1646" s="42">
        <v>37</v>
      </c>
      <c r="AX1646" s="44">
        <f t="shared" si="490"/>
        <v>30037</v>
      </c>
      <c r="AZ1646" s="7" t="s">
        <v>4546</v>
      </c>
    </row>
    <row r="1647" spans="1:52" hidden="1" outlineLevel="1">
      <c r="A1647" t="s">
        <v>2252</v>
      </c>
      <c r="B1647" t="s">
        <v>2415</v>
      </c>
      <c r="C1647" s="25">
        <v>2943</v>
      </c>
      <c r="F1647" s="1">
        <v>2311</v>
      </c>
      <c r="G1647" s="1">
        <v>1730</v>
      </c>
      <c r="H1647" s="1">
        <v>1605</v>
      </c>
      <c r="I1647" s="2" t="str">
        <f t="shared" si="491"/>
        <v/>
      </c>
      <c r="J1647" s="2">
        <f t="shared" si="492"/>
        <v>0.69450454348766766</v>
      </c>
      <c r="K1647" s="10" t="e">
        <f t="shared" si="500"/>
        <v>#N/A</v>
      </c>
      <c r="L1647" s="9" t="e">
        <f t="shared" si="501"/>
        <v>#N/A</v>
      </c>
      <c r="M1647" s="8" t="e">
        <f t="shared" si="502"/>
        <v>#N/A</v>
      </c>
      <c r="N1647" s="2" t="str">
        <f t="shared" si="503"/>
        <v>-</v>
      </c>
      <c r="O1647" s="2" t="str">
        <f t="shared" si="504"/>
        <v>-</v>
      </c>
      <c r="P1647" s="2" t="str">
        <f t="shared" si="505"/>
        <v>-</v>
      </c>
      <c r="Q1647" s="2" t="str">
        <f t="shared" si="506"/>
        <v>-</v>
      </c>
      <c r="AR1647" t="s">
        <v>2252</v>
      </c>
      <c r="AS1647" t="s">
        <v>2415</v>
      </c>
      <c r="AT1647" t="e">
        <f>#REF!</f>
        <v>#REF!</v>
      </c>
      <c r="AV1647" s="40">
        <v>30</v>
      </c>
      <c r="AW1647" s="42">
        <v>39</v>
      </c>
      <c r="AX1647" s="44">
        <f t="shared" si="490"/>
        <v>30039</v>
      </c>
      <c r="AZ1647" s="7" t="s">
        <v>4546</v>
      </c>
    </row>
    <row r="1648" spans="1:52" hidden="1" outlineLevel="1">
      <c r="A1648" t="s">
        <v>2253</v>
      </c>
      <c r="B1648" t="s">
        <v>2415</v>
      </c>
      <c r="C1648" s="25">
        <v>15947</v>
      </c>
      <c r="F1648" s="1">
        <v>9865</v>
      </c>
      <c r="G1648" s="1">
        <v>6782</v>
      </c>
      <c r="H1648" s="1">
        <v>6657</v>
      </c>
      <c r="I1648" s="2" t="str">
        <f t="shared" si="491"/>
        <v/>
      </c>
      <c r="J1648" s="2">
        <f t="shared" si="492"/>
        <v>0.67480993411049162</v>
      </c>
      <c r="K1648" s="10" t="e">
        <f t="shared" si="500"/>
        <v>#N/A</v>
      </c>
      <c r="L1648" s="9" t="e">
        <f t="shared" si="501"/>
        <v>#N/A</v>
      </c>
      <c r="M1648" s="8" t="e">
        <f t="shared" si="502"/>
        <v>#N/A</v>
      </c>
      <c r="N1648" s="2" t="str">
        <f t="shared" si="503"/>
        <v>-</v>
      </c>
      <c r="O1648" s="2" t="str">
        <f t="shared" si="504"/>
        <v>-</v>
      </c>
      <c r="P1648" s="2" t="str">
        <f t="shared" si="505"/>
        <v>-</v>
      </c>
      <c r="Q1648" s="2" t="str">
        <f t="shared" si="506"/>
        <v>-</v>
      </c>
      <c r="AR1648" t="s">
        <v>2253</v>
      </c>
      <c r="AS1648" t="s">
        <v>2415</v>
      </c>
      <c r="AT1648" t="e">
        <f>#REF!</f>
        <v>#REF!</v>
      </c>
      <c r="AV1648" s="40">
        <v>30</v>
      </c>
      <c r="AW1648" s="42">
        <v>41</v>
      </c>
      <c r="AX1648" s="44">
        <f t="shared" si="490"/>
        <v>30041</v>
      </c>
      <c r="AZ1648" s="7" t="s">
        <v>4546</v>
      </c>
    </row>
    <row r="1649" spans="1:52" hidden="1" outlineLevel="1">
      <c r="A1649" t="s">
        <v>2409</v>
      </c>
      <c r="B1649" t="s">
        <v>2415</v>
      </c>
      <c r="C1649" s="25">
        <v>10511</v>
      </c>
      <c r="F1649" s="1">
        <v>7738</v>
      </c>
      <c r="G1649" s="1">
        <v>5924</v>
      </c>
      <c r="H1649" s="1">
        <v>5868</v>
      </c>
      <c r="I1649" s="2" t="str">
        <f t="shared" si="491"/>
        <v/>
      </c>
      <c r="J1649" s="2">
        <f t="shared" si="492"/>
        <v>0.75833548720599642</v>
      </c>
      <c r="K1649" s="10" t="e">
        <f t="shared" si="500"/>
        <v>#N/A</v>
      </c>
      <c r="L1649" s="9" t="e">
        <f t="shared" si="501"/>
        <v>#N/A</v>
      </c>
      <c r="M1649" s="8" t="e">
        <f t="shared" si="502"/>
        <v>#N/A</v>
      </c>
      <c r="N1649" s="2" t="str">
        <f t="shared" si="503"/>
        <v>-</v>
      </c>
      <c r="O1649" s="2" t="str">
        <f t="shared" si="504"/>
        <v>-</v>
      </c>
      <c r="P1649" s="2" t="str">
        <f t="shared" si="505"/>
        <v>-</v>
      </c>
      <c r="Q1649" s="2" t="str">
        <f t="shared" si="506"/>
        <v>-</v>
      </c>
      <c r="AR1649" t="s">
        <v>2409</v>
      </c>
      <c r="AS1649" t="s">
        <v>2415</v>
      </c>
      <c r="AT1649" t="e">
        <f>#REF!</f>
        <v>#REF!</v>
      </c>
      <c r="AV1649" s="40">
        <v>30</v>
      </c>
      <c r="AW1649" s="42">
        <v>43</v>
      </c>
      <c r="AX1649" s="44">
        <f t="shared" si="490"/>
        <v>30043</v>
      </c>
      <c r="AZ1649" s="7" t="s">
        <v>4546</v>
      </c>
    </row>
    <row r="1650" spans="1:52" hidden="1" outlineLevel="1">
      <c r="A1650" t="s">
        <v>1269</v>
      </c>
      <c r="B1650" t="s">
        <v>2415</v>
      </c>
      <c r="C1650" s="25">
        <v>2196</v>
      </c>
      <c r="F1650" s="1">
        <v>1557</v>
      </c>
      <c r="G1650" s="1">
        <v>1295</v>
      </c>
      <c r="H1650" s="1">
        <v>1286</v>
      </c>
      <c r="I1650" s="2" t="str">
        <f t="shared" si="491"/>
        <v/>
      </c>
      <c r="J1650" s="2">
        <f t="shared" si="492"/>
        <v>0.82594733461785486</v>
      </c>
      <c r="K1650" s="10" t="e">
        <f t="shared" si="500"/>
        <v>#N/A</v>
      </c>
      <c r="L1650" s="9" t="e">
        <f t="shared" si="501"/>
        <v>#N/A</v>
      </c>
      <c r="M1650" s="8" t="e">
        <f t="shared" si="502"/>
        <v>#N/A</v>
      </c>
      <c r="N1650" s="2" t="str">
        <f t="shared" si="503"/>
        <v>-</v>
      </c>
      <c r="O1650" s="2" t="str">
        <f t="shared" si="504"/>
        <v>-</v>
      </c>
      <c r="P1650" s="2" t="str">
        <f t="shared" si="505"/>
        <v>-</v>
      </c>
      <c r="Q1650" s="2" t="str">
        <f t="shared" si="506"/>
        <v>-</v>
      </c>
      <c r="AR1650" t="s">
        <v>1269</v>
      </c>
      <c r="AS1650" t="s">
        <v>2415</v>
      </c>
      <c r="AT1650" t="e">
        <f>#REF!</f>
        <v>#REF!</v>
      </c>
      <c r="AV1650" s="40">
        <v>30</v>
      </c>
      <c r="AW1650" s="42">
        <v>45</v>
      </c>
      <c r="AX1650" s="44">
        <f t="shared" si="490"/>
        <v>30045</v>
      </c>
      <c r="AZ1650" s="7" t="s">
        <v>4546</v>
      </c>
    </row>
    <row r="1651" spans="1:52" hidden="1" outlineLevel="1">
      <c r="A1651" t="s">
        <v>1395</v>
      </c>
      <c r="B1651" t="s">
        <v>2415</v>
      </c>
      <c r="C1651" s="25">
        <v>27634</v>
      </c>
      <c r="F1651" s="1">
        <v>18268</v>
      </c>
      <c r="G1651" s="1">
        <v>12702</v>
      </c>
      <c r="H1651" s="1">
        <v>12576</v>
      </c>
      <c r="I1651" s="2" t="str">
        <f t="shared" si="491"/>
        <v/>
      </c>
      <c r="J1651" s="2">
        <f t="shared" si="492"/>
        <v>0.68841690387562948</v>
      </c>
      <c r="K1651" s="10" t="e">
        <f t="shared" si="500"/>
        <v>#N/A</v>
      </c>
      <c r="L1651" s="9" t="e">
        <f t="shared" si="501"/>
        <v>#N/A</v>
      </c>
      <c r="M1651" s="8" t="e">
        <f t="shared" si="502"/>
        <v>#N/A</v>
      </c>
      <c r="N1651" s="2" t="str">
        <f t="shared" si="503"/>
        <v>-</v>
      </c>
      <c r="O1651" s="2" t="str">
        <f t="shared" si="504"/>
        <v>-</v>
      </c>
      <c r="P1651" s="2" t="str">
        <f t="shared" si="505"/>
        <v>-</v>
      </c>
      <c r="Q1651" s="2" t="str">
        <f t="shared" si="506"/>
        <v>-</v>
      </c>
      <c r="AR1651" t="s">
        <v>1395</v>
      </c>
      <c r="AS1651" t="s">
        <v>2415</v>
      </c>
      <c r="AT1651" t="e">
        <f>#REF!</f>
        <v>#REF!</v>
      </c>
      <c r="AV1651" s="40">
        <v>30</v>
      </c>
      <c r="AW1651" s="42">
        <v>47</v>
      </c>
      <c r="AX1651" s="44">
        <f t="shared" si="490"/>
        <v>30047</v>
      </c>
      <c r="AZ1651" s="7" t="s">
        <v>4546</v>
      </c>
    </row>
    <row r="1652" spans="1:52" hidden="1" outlineLevel="1">
      <c r="A1652" t="s">
        <v>1159</v>
      </c>
      <c r="B1652" t="s">
        <v>2415</v>
      </c>
      <c r="C1652" s="25">
        <v>58041</v>
      </c>
      <c r="F1652" s="1">
        <v>37951</v>
      </c>
      <c r="G1652" s="1">
        <v>30658</v>
      </c>
      <c r="H1652" s="1">
        <v>29843</v>
      </c>
      <c r="I1652" s="2" t="str">
        <f t="shared" si="491"/>
        <v/>
      </c>
      <c r="J1652" s="2">
        <f t="shared" si="492"/>
        <v>0.78635609074859691</v>
      </c>
      <c r="K1652" s="10" t="e">
        <f t="shared" si="500"/>
        <v>#N/A</v>
      </c>
      <c r="L1652" s="9" t="e">
        <f t="shared" si="501"/>
        <v>#N/A</v>
      </c>
      <c r="M1652" s="8" t="e">
        <f t="shared" si="502"/>
        <v>#N/A</v>
      </c>
      <c r="N1652" s="2" t="str">
        <f t="shared" si="503"/>
        <v>-</v>
      </c>
      <c r="O1652" s="2" t="str">
        <f t="shared" si="504"/>
        <v>-</v>
      </c>
      <c r="P1652" s="2" t="str">
        <f t="shared" si="505"/>
        <v>-</v>
      </c>
      <c r="Q1652" s="2" t="str">
        <f t="shared" si="506"/>
        <v>-</v>
      </c>
      <c r="AR1652" t="s">
        <v>1159</v>
      </c>
      <c r="AS1652" t="s">
        <v>2415</v>
      </c>
      <c r="AT1652" t="e">
        <f>#REF!</f>
        <v>#REF!</v>
      </c>
      <c r="AV1652" s="40">
        <v>30</v>
      </c>
      <c r="AW1652" s="42">
        <v>49</v>
      </c>
      <c r="AX1652" s="44">
        <f t="shared" si="490"/>
        <v>30049</v>
      </c>
      <c r="AZ1652" s="7" t="s">
        <v>4546</v>
      </c>
    </row>
    <row r="1653" spans="1:52" hidden="1" outlineLevel="1">
      <c r="A1653" t="s">
        <v>656</v>
      </c>
      <c r="B1653" t="s">
        <v>2415</v>
      </c>
      <c r="C1653" s="25">
        <v>2263</v>
      </c>
      <c r="F1653" s="1">
        <v>1349</v>
      </c>
      <c r="G1653" s="1">
        <v>1062</v>
      </c>
      <c r="H1653" s="1">
        <v>1033</v>
      </c>
      <c r="I1653" s="2" t="str">
        <f t="shared" si="491"/>
        <v/>
      </c>
      <c r="J1653" s="2">
        <f t="shared" si="492"/>
        <v>0.76575240919199405</v>
      </c>
      <c r="K1653" s="10" t="e">
        <f t="shared" si="500"/>
        <v>#N/A</v>
      </c>
      <c r="L1653" s="9" t="e">
        <f t="shared" si="501"/>
        <v>#N/A</v>
      </c>
      <c r="M1653" s="8" t="e">
        <f t="shared" si="502"/>
        <v>#N/A</v>
      </c>
      <c r="N1653" s="2" t="str">
        <f t="shared" si="503"/>
        <v>-</v>
      </c>
      <c r="O1653" s="2" t="str">
        <f t="shared" si="504"/>
        <v>-</v>
      </c>
      <c r="P1653" s="2" t="str">
        <f t="shared" si="505"/>
        <v>-</v>
      </c>
      <c r="Q1653" s="2" t="str">
        <f t="shared" si="506"/>
        <v>-</v>
      </c>
      <c r="AR1653" t="s">
        <v>656</v>
      </c>
      <c r="AS1653" t="s">
        <v>2415</v>
      </c>
      <c r="AT1653" t="e">
        <f>#REF!</f>
        <v>#REF!</v>
      </c>
      <c r="AV1653" s="40">
        <v>30</v>
      </c>
      <c r="AW1653" s="42">
        <v>51</v>
      </c>
      <c r="AX1653" s="44">
        <f t="shared" si="490"/>
        <v>30051</v>
      </c>
      <c r="AZ1653" s="7" t="s">
        <v>4546</v>
      </c>
    </row>
    <row r="1654" spans="1:52" hidden="1" outlineLevel="1">
      <c r="A1654" t="s">
        <v>1532</v>
      </c>
      <c r="B1654" t="s">
        <v>2415</v>
      </c>
      <c r="C1654" s="25">
        <v>18991</v>
      </c>
      <c r="F1654" s="1">
        <v>12421</v>
      </c>
      <c r="G1654" s="1">
        <v>8557</v>
      </c>
      <c r="H1654" s="1">
        <v>8449</v>
      </c>
      <c r="I1654" s="2" t="str">
        <f t="shared" si="491"/>
        <v/>
      </c>
      <c r="J1654" s="2">
        <f t="shared" si="492"/>
        <v>0.68021898397874569</v>
      </c>
      <c r="K1654" s="10" t="e">
        <f t="shared" si="500"/>
        <v>#N/A</v>
      </c>
      <c r="L1654" s="9" t="e">
        <f t="shared" si="501"/>
        <v>#N/A</v>
      </c>
      <c r="M1654" s="8" t="e">
        <f t="shared" si="502"/>
        <v>#N/A</v>
      </c>
      <c r="N1654" s="2" t="str">
        <f t="shared" si="503"/>
        <v>-</v>
      </c>
      <c r="O1654" s="2" t="str">
        <f t="shared" si="504"/>
        <v>-</v>
      </c>
      <c r="P1654" s="2" t="str">
        <f t="shared" si="505"/>
        <v>-</v>
      </c>
      <c r="Q1654" s="2" t="str">
        <f t="shared" si="506"/>
        <v>-</v>
      </c>
      <c r="AR1654" t="s">
        <v>1532</v>
      </c>
      <c r="AS1654" t="s">
        <v>2415</v>
      </c>
      <c r="AT1654" t="e">
        <f>#REF!</f>
        <v>#REF!</v>
      </c>
      <c r="AV1654" s="40">
        <v>30</v>
      </c>
      <c r="AW1654" s="42">
        <v>53</v>
      </c>
      <c r="AX1654" s="44">
        <f t="shared" si="490"/>
        <v>30053</v>
      </c>
      <c r="AZ1654" s="7" t="s">
        <v>4546</v>
      </c>
    </row>
    <row r="1655" spans="1:52" hidden="1" outlineLevel="1">
      <c r="A1655" t="s">
        <v>539</v>
      </c>
      <c r="B1655" t="s">
        <v>2415</v>
      </c>
      <c r="C1655" s="25">
        <v>1781</v>
      </c>
      <c r="F1655" s="1">
        <v>1433</v>
      </c>
      <c r="G1655" s="1">
        <v>1153</v>
      </c>
      <c r="H1655" s="1">
        <v>1137</v>
      </c>
      <c r="I1655" s="2" t="str">
        <f t="shared" si="491"/>
        <v/>
      </c>
      <c r="J1655" s="2">
        <f t="shared" si="492"/>
        <v>0.79344033496161903</v>
      </c>
      <c r="K1655" s="10" t="e">
        <f t="shared" si="500"/>
        <v>#N/A</v>
      </c>
      <c r="L1655" s="9" t="e">
        <f t="shared" si="501"/>
        <v>#N/A</v>
      </c>
      <c r="M1655" s="8" t="e">
        <f t="shared" si="502"/>
        <v>#N/A</v>
      </c>
      <c r="N1655" s="2" t="str">
        <f t="shared" si="503"/>
        <v>-</v>
      </c>
      <c r="O1655" s="2" t="str">
        <f t="shared" si="504"/>
        <v>-</v>
      </c>
      <c r="P1655" s="2" t="str">
        <f t="shared" si="505"/>
        <v>-</v>
      </c>
      <c r="Q1655" s="2" t="str">
        <f t="shared" si="506"/>
        <v>-</v>
      </c>
      <c r="AR1655" t="s">
        <v>539</v>
      </c>
      <c r="AS1655" t="s">
        <v>2415</v>
      </c>
      <c r="AT1655" t="e">
        <f>#REF!</f>
        <v>#REF!</v>
      </c>
      <c r="AV1655" s="40">
        <v>30</v>
      </c>
      <c r="AW1655" s="42">
        <v>55</v>
      </c>
      <c r="AX1655" s="44">
        <f t="shared" si="490"/>
        <v>30055</v>
      </c>
      <c r="AZ1655" s="7" t="s">
        <v>4546</v>
      </c>
    </row>
    <row r="1656" spans="1:52" hidden="1" outlineLevel="1">
      <c r="A1656" t="s">
        <v>2076</v>
      </c>
      <c r="B1656" t="s">
        <v>2415</v>
      </c>
      <c r="C1656" s="25">
        <v>6999</v>
      </c>
      <c r="F1656" s="1">
        <v>5862</v>
      </c>
      <c r="G1656" s="1">
        <v>4011</v>
      </c>
      <c r="H1656" s="1">
        <v>3933</v>
      </c>
      <c r="I1656" s="2" t="str">
        <f t="shared" si="491"/>
        <v/>
      </c>
      <c r="J1656" s="2">
        <f t="shared" si="492"/>
        <v>0.6709314227226203</v>
      </c>
      <c r="K1656" s="10" t="e">
        <f t="shared" si="500"/>
        <v>#N/A</v>
      </c>
      <c r="L1656" s="9" t="e">
        <f t="shared" si="501"/>
        <v>#N/A</v>
      </c>
      <c r="M1656" s="8" t="e">
        <f t="shared" si="502"/>
        <v>#N/A</v>
      </c>
      <c r="N1656" s="2" t="str">
        <f t="shared" si="503"/>
        <v>-</v>
      </c>
      <c r="O1656" s="2" t="str">
        <f t="shared" si="504"/>
        <v>-</v>
      </c>
      <c r="P1656" s="2" t="str">
        <f t="shared" si="505"/>
        <v>-</v>
      </c>
      <c r="Q1656" s="2" t="str">
        <f t="shared" si="506"/>
        <v>-</v>
      </c>
      <c r="AR1656" t="s">
        <v>2076</v>
      </c>
      <c r="AS1656" t="s">
        <v>2415</v>
      </c>
      <c r="AT1656" t="e">
        <f>#REF!</f>
        <v>#REF!</v>
      </c>
      <c r="AV1656" s="40">
        <v>30</v>
      </c>
      <c r="AW1656" s="42">
        <v>57</v>
      </c>
      <c r="AX1656" s="44">
        <f t="shared" si="490"/>
        <v>30057</v>
      </c>
      <c r="AZ1656" s="7" t="s">
        <v>4546</v>
      </c>
    </row>
    <row r="1657" spans="1:52" hidden="1" outlineLevel="1">
      <c r="A1657" t="s">
        <v>1882</v>
      </c>
      <c r="B1657" t="s">
        <v>2415</v>
      </c>
      <c r="C1657" s="25">
        <v>1935</v>
      </c>
      <c r="F1657" s="1">
        <v>1287</v>
      </c>
      <c r="G1657" s="1">
        <v>977</v>
      </c>
      <c r="H1657" s="1">
        <v>973</v>
      </c>
      <c r="I1657" s="2" t="str">
        <f t="shared" si="491"/>
        <v/>
      </c>
      <c r="J1657" s="2">
        <f t="shared" si="492"/>
        <v>0.75602175602175603</v>
      </c>
      <c r="K1657" s="10" t="e">
        <f t="shared" si="500"/>
        <v>#N/A</v>
      </c>
      <c r="L1657" s="9" t="e">
        <f t="shared" si="501"/>
        <v>#N/A</v>
      </c>
      <c r="M1657" s="8" t="e">
        <f t="shared" si="502"/>
        <v>#N/A</v>
      </c>
      <c r="N1657" s="2" t="str">
        <f t="shared" si="503"/>
        <v>-</v>
      </c>
      <c r="O1657" s="2" t="str">
        <f t="shared" si="504"/>
        <v>-</v>
      </c>
      <c r="P1657" s="2" t="str">
        <f t="shared" si="505"/>
        <v>-</v>
      </c>
      <c r="Q1657" s="2" t="str">
        <f t="shared" si="506"/>
        <v>-</v>
      </c>
      <c r="AR1657" t="s">
        <v>1882</v>
      </c>
      <c r="AS1657" t="s">
        <v>2415</v>
      </c>
      <c r="AT1657" t="e">
        <f>#REF!</f>
        <v>#REF!</v>
      </c>
      <c r="AV1657" s="40">
        <v>30</v>
      </c>
      <c r="AW1657" s="42">
        <v>59</v>
      </c>
      <c r="AX1657" s="44">
        <f t="shared" si="490"/>
        <v>30059</v>
      </c>
      <c r="AZ1657" s="7" t="s">
        <v>4546</v>
      </c>
    </row>
    <row r="1658" spans="1:52" hidden="1" outlineLevel="1">
      <c r="A1658" t="s">
        <v>2928</v>
      </c>
      <c r="B1658" t="s">
        <v>2415</v>
      </c>
      <c r="C1658" s="25">
        <v>3985</v>
      </c>
      <c r="F1658" s="1">
        <v>2707</v>
      </c>
      <c r="G1658" s="1">
        <v>1854</v>
      </c>
      <c r="H1658" s="1">
        <v>1837</v>
      </c>
      <c r="I1658" s="2" t="str">
        <f t="shared" si="491"/>
        <v/>
      </c>
      <c r="J1658" s="2">
        <f t="shared" si="492"/>
        <v>0.67861100849649059</v>
      </c>
      <c r="K1658" s="10" t="e">
        <f t="shared" si="500"/>
        <v>#N/A</v>
      </c>
      <c r="L1658" s="9" t="e">
        <f t="shared" si="501"/>
        <v>#N/A</v>
      </c>
      <c r="M1658" s="8" t="e">
        <f t="shared" si="502"/>
        <v>#N/A</v>
      </c>
      <c r="N1658" s="2" t="str">
        <f t="shared" si="503"/>
        <v>-</v>
      </c>
      <c r="O1658" s="2" t="str">
        <f t="shared" si="504"/>
        <v>-</v>
      </c>
      <c r="P1658" s="2" t="str">
        <f t="shared" si="505"/>
        <v>-</v>
      </c>
      <c r="Q1658" s="2" t="str">
        <f t="shared" si="506"/>
        <v>-</v>
      </c>
      <c r="AR1658" t="s">
        <v>2928</v>
      </c>
      <c r="AS1658" t="s">
        <v>2415</v>
      </c>
      <c r="AT1658" t="e">
        <f>#REF!</f>
        <v>#REF!</v>
      </c>
      <c r="AV1658" s="40">
        <v>30</v>
      </c>
      <c r="AW1658" s="42">
        <v>61</v>
      </c>
      <c r="AX1658" s="44">
        <f t="shared" si="490"/>
        <v>30061</v>
      </c>
      <c r="AZ1658" s="7" t="s">
        <v>4546</v>
      </c>
    </row>
    <row r="1659" spans="1:52" hidden="1" outlineLevel="1">
      <c r="A1659" t="s">
        <v>2975</v>
      </c>
      <c r="B1659" t="s">
        <v>2415</v>
      </c>
      <c r="C1659" s="25">
        <v>100934</v>
      </c>
      <c r="F1659" s="1">
        <v>78151</v>
      </c>
      <c r="G1659" s="1">
        <v>52780</v>
      </c>
      <c r="H1659" s="1">
        <v>52454</v>
      </c>
      <c r="I1659" s="2" t="str">
        <f t="shared" si="491"/>
        <v/>
      </c>
      <c r="J1659" s="2">
        <f t="shared" si="492"/>
        <v>0.67118782869061178</v>
      </c>
      <c r="K1659" s="10" t="e">
        <f t="shared" si="500"/>
        <v>#N/A</v>
      </c>
      <c r="L1659" s="9" t="e">
        <f t="shared" si="501"/>
        <v>#N/A</v>
      </c>
      <c r="M1659" s="8" t="e">
        <f t="shared" si="502"/>
        <v>#N/A</v>
      </c>
      <c r="N1659" s="2" t="str">
        <f t="shared" si="503"/>
        <v>-</v>
      </c>
      <c r="O1659" s="2" t="str">
        <f t="shared" si="504"/>
        <v>-</v>
      </c>
      <c r="P1659" s="2" t="str">
        <f t="shared" si="505"/>
        <v>-</v>
      </c>
      <c r="Q1659" s="2" t="str">
        <f t="shared" si="506"/>
        <v>-</v>
      </c>
      <c r="AR1659" t="s">
        <v>2975</v>
      </c>
      <c r="AS1659" t="s">
        <v>2415</v>
      </c>
      <c r="AT1659" t="e">
        <f>#REF!</f>
        <v>#REF!</v>
      </c>
      <c r="AV1659" s="40">
        <v>30</v>
      </c>
      <c r="AW1659" s="42">
        <v>63</v>
      </c>
      <c r="AX1659" s="44">
        <f t="shared" si="490"/>
        <v>30063</v>
      </c>
      <c r="AZ1659" s="7" t="s">
        <v>4546</v>
      </c>
    </row>
    <row r="1660" spans="1:52" hidden="1" outlineLevel="1">
      <c r="A1660" t="s">
        <v>553</v>
      </c>
      <c r="B1660" t="s">
        <v>2415</v>
      </c>
      <c r="C1660" s="25">
        <v>4370</v>
      </c>
      <c r="F1660" s="1">
        <v>3185</v>
      </c>
      <c r="G1660" s="1">
        <v>2348</v>
      </c>
      <c r="H1660" s="1">
        <v>2247</v>
      </c>
      <c r="I1660" s="2" t="str">
        <f t="shared" si="491"/>
        <v/>
      </c>
      <c r="J1660" s="2">
        <f t="shared" si="492"/>
        <v>0.70549450549450554</v>
      </c>
      <c r="K1660" s="10" t="e">
        <f t="shared" ref="K1660:K1684" si="507">RANK(R1660,R1660:AO1660)</f>
        <v>#N/A</v>
      </c>
      <c r="L1660" s="9" t="e">
        <f t="shared" ref="L1660:L1684" si="508">RANK(S1660,R1660:AO1660)</f>
        <v>#N/A</v>
      </c>
      <c r="M1660" s="8" t="e">
        <f t="shared" ref="M1660:M1684" si="509">RANK(T1660,R1660:AO1660)</f>
        <v>#N/A</v>
      </c>
      <c r="N1660" s="2" t="str">
        <f t="shared" ref="N1660:N1684" si="510">IF(SUM($R1660:$AN1660)=0,"-",R1660/SUM($R1660:$AN1660))</f>
        <v>-</v>
      </c>
      <c r="O1660" s="2" t="str">
        <f t="shared" ref="O1660:O1684" si="511">IF(SUM($R1660:$AN1660)=0,"-",S1660/SUM($R1660:$AN1660))</f>
        <v>-</v>
      </c>
      <c r="P1660" s="2" t="str">
        <f t="shared" ref="P1660:P1684" si="512">IF(SUM($R1660:$AN1660)=0,"-",T1660/SUM($R1660:$AN1660))</f>
        <v>-</v>
      </c>
      <c r="Q1660" s="2" t="str">
        <f t="shared" ref="Q1660:Q1684" si="513">IF(SUM($R1660:$AN1660)=0,"-",(1-N1660-O1660-P1660))</f>
        <v>-</v>
      </c>
      <c r="AR1660" t="s">
        <v>553</v>
      </c>
      <c r="AS1660" t="s">
        <v>2415</v>
      </c>
      <c r="AT1660" t="e">
        <f>#REF!</f>
        <v>#REF!</v>
      </c>
      <c r="AV1660" s="40">
        <v>30</v>
      </c>
      <c r="AW1660" s="42">
        <v>65</v>
      </c>
      <c r="AX1660" s="44">
        <f t="shared" si="490"/>
        <v>30065</v>
      </c>
      <c r="AZ1660" s="7" t="s">
        <v>4546</v>
      </c>
    </row>
    <row r="1661" spans="1:52" hidden="1" outlineLevel="1">
      <c r="A1661" t="s">
        <v>3829</v>
      </c>
      <c r="B1661" t="s">
        <v>2415</v>
      </c>
      <c r="C1661" s="25">
        <v>15509</v>
      </c>
      <c r="F1661" s="1">
        <v>11517</v>
      </c>
      <c r="G1661" s="1">
        <v>8283</v>
      </c>
      <c r="H1661" s="1">
        <v>8218</v>
      </c>
      <c r="I1661" s="2" t="str">
        <f t="shared" si="491"/>
        <v/>
      </c>
      <c r="J1661" s="2">
        <f t="shared" si="492"/>
        <v>0.71355387687765914</v>
      </c>
      <c r="K1661" s="10" t="e">
        <f t="shared" si="507"/>
        <v>#N/A</v>
      </c>
      <c r="L1661" s="9" t="e">
        <f t="shared" si="508"/>
        <v>#N/A</v>
      </c>
      <c r="M1661" s="8" t="e">
        <f t="shared" si="509"/>
        <v>#N/A</v>
      </c>
      <c r="N1661" s="2" t="str">
        <f t="shared" si="510"/>
        <v>-</v>
      </c>
      <c r="O1661" s="2" t="str">
        <f t="shared" si="511"/>
        <v>-</v>
      </c>
      <c r="P1661" s="2" t="str">
        <f t="shared" si="512"/>
        <v>-</v>
      </c>
      <c r="Q1661" s="2" t="str">
        <f t="shared" si="513"/>
        <v>-</v>
      </c>
      <c r="AR1661" t="s">
        <v>3829</v>
      </c>
      <c r="AS1661" t="s">
        <v>2415</v>
      </c>
      <c r="AT1661" t="e">
        <f>#REF!</f>
        <v>#REF!</v>
      </c>
      <c r="AV1661" s="40">
        <v>30</v>
      </c>
      <c r="AW1661" s="42">
        <v>67</v>
      </c>
      <c r="AX1661" s="44">
        <f t="shared" si="490"/>
        <v>30067</v>
      </c>
      <c r="AZ1661" s="7" t="s">
        <v>4546</v>
      </c>
    </row>
    <row r="1662" spans="1:52" hidden="1" outlineLevel="1">
      <c r="A1662" t="s">
        <v>929</v>
      </c>
      <c r="B1662" t="s">
        <v>2415</v>
      </c>
      <c r="C1662" s="25">
        <v>519</v>
      </c>
      <c r="F1662" s="1">
        <v>367</v>
      </c>
      <c r="G1662" s="1">
        <v>300</v>
      </c>
      <c r="H1662" s="1">
        <v>292</v>
      </c>
      <c r="I1662" s="2" t="str">
        <f t="shared" si="491"/>
        <v/>
      </c>
      <c r="J1662" s="2">
        <f t="shared" si="492"/>
        <v>0.79564032697547682</v>
      </c>
      <c r="K1662" s="10" t="e">
        <f t="shared" si="507"/>
        <v>#N/A</v>
      </c>
      <c r="L1662" s="9" t="e">
        <f t="shared" si="508"/>
        <v>#N/A</v>
      </c>
      <c r="M1662" s="8" t="e">
        <f t="shared" si="509"/>
        <v>#N/A</v>
      </c>
      <c r="N1662" s="2" t="str">
        <f t="shared" si="510"/>
        <v>-</v>
      </c>
      <c r="O1662" s="2" t="str">
        <f t="shared" si="511"/>
        <v>-</v>
      </c>
      <c r="P1662" s="2" t="str">
        <f t="shared" si="512"/>
        <v>-</v>
      </c>
      <c r="Q1662" s="2" t="str">
        <f t="shared" si="513"/>
        <v>-</v>
      </c>
      <c r="AR1662" t="s">
        <v>929</v>
      </c>
      <c r="AS1662" t="s">
        <v>2415</v>
      </c>
      <c r="AT1662" t="e">
        <f>#REF!</f>
        <v>#REF!</v>
      </c>
      <c r="AV1662" s="40">
        <v>30</v>
      </c>
      <c r="AW1662" s="42">
        <v>69</v>
      </c>
      <c r="AX1662" s="44">
        <f t="shared" si="490"/>
        <v>30069</v>
      </c>
      <c r="AZ1662" s="7" t="s">
        <v>4546</v>
      </c>
    </row>
    <row r="1663" spans="1:52" hidden="1" outlineLevel="1">
      <c r="A1663" t="s">
        <v>2692</v>
      </c>
      <c r="B1663" t="s">
        <v>2415</v>
      </c>
      <c r="C1663" s="25">
        <v>4295</v>
      </c>
      <c r="F1663" s="1">
        <v>2826</v>
      </c>
      <c r="G1663" s="1">
        <v>2201</v>
      </c>
      <c r="H1663" s="1">
        <v>2170</v>
      </c>
      <c r="I1663" s="2" t="str">
        <f t="shared" si="491"/>
        <v/>
      </c>
      <c r="J1663" s="2">
        <f t="shared" si="492"/>
        <v>0.76786978060863409</v>
      </c>
      <c r="K1663" s="10" t="e">
        <f t="shared" si="507"/>
        <v>#N/A</v>
      </c>
      <c r="L1663" s="9" t="e">
        <f t="shared" si="508"/>
        <v>#N/A</v>
      </c>
      <c r="M1663" s="8" t="e">
        <f t="shared" si="509"/>
        <v>#N/A</v>
      </c>
      <c r="N1663" s="2" t="str">
        <f t="shared" si="510"/>
        <v>-</v>
      </c>
      <c r="O1663" s="2" t="str">
        <f t="shared" si="511"/>
        <v>-</v>
      </c>
      <c r="P1663" s="2" t="str">
        <f t="shared" si="512"/>
        <v>-</v>
      </c>
      <c r="Q1663" s="2" t="str">
        <f t="shared" si="513"/>
        <v>-</v>
      </c>
      <c r="AR1663" t="s">
        <v>2692</v>
      </c>
      <c r="AS1663" t="s">
        <v>2415</v>
      </c>
      <c r="AT1663" t="e">
        <f>#REF!</f>
        <v>#REF!</v>
      </c>
      <c r="AV1663" s="40">
        <v>30</v>
      </c>
      <c r="AW1663" s="42">
        <v>71</v>
      </c>
      <c r="AX1663" s="44">
        <f t="shared" si="490"/>
        <v>30071</v>
      </c>
      <c r="AZ1663" s="7" t="s">
        <v>4546</v>
      </c>
    </row>
    <row r="1664" spans="1:52" hidden="1" outlineLevel="1">
      <c r="A1664" t="s">
        <v>1108</v>
      </c>
      <c r="B1664" t="s">
        <v>2415</v>
      </c>
      <c r="C1664" s="25">
        <v>6140</v>
      </c>
      <c r="F1664" s="1">
        <v>4025</v>
      </c>
      <c r="G1664" s="1">
        <v>2901</v>
      </c>
      <c r="H1664" s="1">
        <v>2860</v>
      </c>
      <c r="I1664" s="2" t="str">
        <f t="shared" si="491"/>
        <v/>
      </c>
      <c r="J1664" s="2">
        <f t="shared" si="492"/>
        <v>0.71055900621118018</v>
      </c>
      <c r="K1664" s="10" t="e">
        <f t="shared" si="507"/>
        <v>#N/A</v>
      </c>
      <c r="L1664" s="9" t="e">
        <f t="shared" si="508"/>
        <v>#N/A</v>
      </c>
      <c r="M1664" s="8" t="e">
        <f t="shared" si="509"/>
        <v>#N/A</v>
      </c>
      <c r="N1664" s="2" t="str">
        <f t="shared" si="510"/>
        <v>-</v>
      </c>
      <c r="O1664" s="2" t="str">
        <f t="shared" si="511"/>
        <v>-</v>
      </c>
      <c r="P1664" s="2" t="str">
        <f t="shared" si="512"/>
        <v>-</v>
      </c>
      <c r="Q1664" s="2" t="str">
        <f t="shared" si="513"/>
        <v>-</v>
      </c>
      <c r="AR1664" t="s">
        <v>1108</v>
      </c>
      <c r="AS1664" t="s">
        <v>2415</v>
      </c>
      <c r="AT1664" t="e">
        <f>#REF!</f>
        <v>#REF!</v>
      </c>
      <c r="AV1664" s="40">
        <v>30</v>
      </c>
      <c r="AW1664" s="42">
        <v>73</v>
      </c>
      <c r="AX1664" s="44">
        <f t="shared" si="490"/>
        <v>30073</v>
      </c>
      <c r="AZ1664" s="7" t="s">
        <v>4546</v>
      </c>
    </row>
    <row r="1665" spans="1:52" hidden="1" outlineLevel="1">
      <c r="A1665" t="s">
        <v>384</v>
      </c>
      <c r="B1665" t="s">
        <v>2415</v>
      </c>
      <c r="C1665" s="25">
        <v>1789</v>
      </c>
      <c r="F1665" s="1">
        <v>1345</v>
      </c>
      <c r="G1665" s="1">
        <v>1038</v>
      </c>
      <c r="H1665" s="1">
        <v>1029</v>
      </c>
      <c r="I1665" s="2" t="str">
        <f t="shared" si="491"/>
        <v/>
      </c>
      <c r="J1665" s="2">
        <f t="shared" si="492"/>
        <v>0.76505576208178439</v>
      </c>
      <c r="K1665" s="10" t="e">
        <f t="shared" si="507"/>
        <v>#N/A</v>
      </c>
      <c r="L1665" s="9" t="e">
        <f t="shared" si="508"/>
        <v>#N/A</v>
      </c>
      <c r="M1665" s="8" t="e">
        <f t="shared" si="509"/>
        <v>#N/A</v>
      </c>
      <c r="N1665" s="2" t="str">
        <f t="shared" si="510"/>
        <v>-</v>
      </c>
      <c r="O1665" s="2" t="str">
        <f t="shared" si="511"/>
        <v>-</v>
      </c>
      <c r="P1665" s="2" t="str">
        <f t="shared" si="512"/>
        <v>-</v>
      </c>
      <c r="Q1665" s="2" t="str">
        <f t="shared" si="513"/>
        <v>-</v>
      </c>
      <c r="AR1665" t="s">
        <v>384</v>
      </c>
      <c r="AS1665" t="s">
        <v>2415</v>
      </c>
      <c r="AT1665" t="e">
        <f>#REF!</f>
        <v>#REF!</v>
      </c>
      <c r="AV1665" s="40">
        <v>30</v>
      </c>
      <c r="AW1665" s="42">
        <v>75</v>
      </c>
      <c r="AX1665" s="44">
        <f t="shared" si="490"/>
        <v>30075</v>
      </c>
      <c r="AZ1665" s="7" t="s">
        <v>4546</v>
      </c>
    </row>
    <row r="1666" spans="1:52" hidden="1" outlineLevel="1">
      <c r="A1666" t="s">
        <v>2737</v>
      </c>
      <c r="B1666" t="s">
        <v>2415</v>
      </c>
      <c r="C1666" s="25">
        <v>6872</v>
      </c>
      <c r="F1666" s="1">
        <v>3447</v>
      </c>
      <c r="G1666" s="1">
        <v>2879</v>
      </c>
      <c r="H1666" s="1">
        <v>2830</v>
      </c>
      <c r="I1666" s="2" t="str">
        <f t="shared" si="491"/>
        <v/>
      </c>
      <c r="J1666" s="2">
        <f t="shared" si="492"/>
        <v>0.82100377139541625</v>
      </c>
      <c r="K1666" s="10" t="e">
        <f t="shared" si="507"/>
        <v>#N/A</v>
      </c>
      <c r="L1666" s="9" t="e">
        <f t="shared" si="508"/>
        <v>#N/A</v>
      </c>
      <c r="M1666" s="8" t="e">
        <f t="shared" si="509"/>
        <v>#N/A</v>
      </c>
      <c r="N1666" s="2" t="str">
        <f t="shared" si="510"/>
        <v>-</v>
      </c>
      <c r="O1666" s="2" t="str">
        <f t="shared" si="511"/>
        <v>-</v>
      </c>
      <c r="P1666" s="2" t="str">
        <f t="shared" si="512"/>
        <v>-</v>
      </c>
      <c r="Q1666" s="2" t="str">
        <f t="shared" si="513"/>
        <v>-</v>
      </c>
      <c r="AR1666" t="s">
        <v>2737</v>
      </c>
      <c r="AS1666" t="s">
        <v>2415</v>
      </c>
      <c r="AT1666" t="e">
        <f>#REF!</f>
        <v>#REF!</v>
      </c>
      <c r="AV1666" s="40">
        <v>30</v>
      </c>
      <c r="AW1666" s="42">
        <v>77</v>
      </c>
      <c r="AX1666" s="44">
        <f t="shared" si="490"/>
        <v>30077</v>
      </c>
      <c r="AZ1666" s="7" t="s">
        <v>4546</v>
      </c>
    </row>
    <row r="1667" spans="1:52" hidden="1" outlineLevel="1">
      <c r="A1667" t="s">
        <v>113</v>
      </c>
      <c r="B1667" t="s">
        <v>2415</v>
      </c>
      <c r="C1667" s="25">
        <v>1153</v>
      </c>
      <c r="F1667" s="1">
        <v>907</v>
      </c>
      <c r="G1667" s="1">
        <v>736</v>
      </c>
      <c r="H1667" s="1">
        <v>736</v>
      </c>
      <c r="I1667" s="2" t="str">
        <f t="shared" si="491"/>
        <v/>
      </c>
      <c r="J1667" s="2">
        <f t="shared" si="492"/>
        <v>0.8114663726571113</v>
      </c>
      <c r="K1667" s="10" t="e">
        <f t="shared" si="507"/>
        <v>#N/A</v>
      </c>
      <c r="L1667" s="9" t="e">
        <f t="shared" si="508"/>
        <v>#N/A</v>
      </c>
      <c r="M1667" s="8" t="e">
        <f t="shared" si="509"/>
        <v>#N/A</v>
      </c>
      <c r="N1667" s="2" t="str">
        <f t="shared" si="510"/>
        <v>-</v>
      </c>
      <c r="O1667" s="2" t="str">
        <f t="shared" si="511"/>
        <v>-</v>
      </c>
      <c r="P1667" s="2" t="str">
        <f t="shared" si="512"/>
        <v>-</v>
      </c>
      <c r="Q1667" s="2" t="str">
        <f t="shared" si="513"/>
        <v>-</v>
      </c>
      <c r="AR1667" t="s">
        <v>113</v>
      </c>
      <c r="AS1667" t="s">
        <v>2415</v>
      </c>
      <c r="AT1667" t="e">
        <f>#REF!</f>
        <v>#REF!</v>
      </c>
      <c r="AV1667" s="40">
        <v>30</v>
      </c>
      <c r="AW1667" s="42">
        <v>79</v>
      </c>
      <c r="AX1667" s="44">
        <f t="shared" si="490"/>
        <v>30079</v>
      </c>
      <c r="AZ1667" s="7" t="s">
        <v>4546</v>
      </c>
    </row>
    <row r="1668" spans="1:52" hidden="1" outlineLevel="1">
      <c r="A1668" t="s">
        <v>2384</v>
      </c>
      <c r="B1668" t="s">
        <v>2415</v>
      </c>
      <c r="C1668" s="25">
        <v>38739</v>
      </c>
      <c r="F1668" s="1">
        <v>28840</v>
      </c>
      <c r="G1668" s="1">
        <v>20025</v>
      </c>
      <c r="H1668" s="1">
        <v>19867</v>
      </c>
      <c r="I1668" s="2" t="str">
        <f t="shared" si="491"/>
        <v/>
      </c>
      <c r="J1668" s="2">
        <f t="shared" si="492"/>
        <v>0.688869625520111</v>
      </c>
      <c r="K1668" s="10" t="e">
        <f t="shared" si="507"/>
        <v>#N/A</v>
      </c>
      <c r="L1668" s="9" t="e">
        <f t="shared" si="508"/>
        <v>#N/A</v>
      </c>
      <c r="M1668" s="8" t="e">
        <f t="shared" si="509"/>
        <v>#N/A</v>
      </c>
      <c r="N1668" s="2" t="str">
        <f t="shared" si="510"/>
        <v>-</v>
      </c>
      <c r="O1668" s="2" t="str">
        <f t="shared" si="511"/>
        <v>-</v>
      </c>
      <c r="P1668" s="2" t="str">
        <f t="shared" si="512"/>
        <v>-</v>
      </c>
      <c r="Q1668" s="2" t="str">
        <f t="shared" si="513"/>
        <v>-</v>
      </c>
      <c r="AR1668" t="s">
        <v>2384</v>
      </c>
      <c r="AS1668" t="s">
        <v>2415</v>
      </c>
      <c r="AT1668" t="e">
        <f>#REF!</f>
        <v>#REF!</v>
      </c>
      <c r="AV1668" s="40">
        <v>30</v>
      </c>
      <c r="AW1668" s="42">
        <v>81</v>
      </c>
      <c r="AX1668" s="44">
        <f t="shared" ref="AX1668:AX1731" si="514">AV1668*1000+AW1668</f>
        <v>30081</v>
      </c>
      <c r="AZ1668" s="7" t="s">
        <v>4546</v>
      </c>
    </row>
    <row r="1669" spans="1:52" hidden="1" outlineLevel="1">
      <c r="A1669" t="s">
        <v>884</v>
      </c>
      <c r="B1669" t="s">
        <v>2415</v>
      </c>
      <c r="C1669" s="25">
        <v>9096</v>
      </c>
      <c r="F1669" s="1">
        <v>6510</v>
      </c>
      <c r="G1669" s="1">
        <v>4308</v>
      </c>
      <c r="H1669" s="1">
        <v>4308</v>
      </c>
      <c r="I1669" s="2" t="str">
        <f t="shared" si="491"/>
        <v/>
      </c>
      <c r="J1669" s="2">
        <f t="shared" si="492"/>
        <v>0.6617511520737327</v>
      </c>
      <c r="K1669" s="10" t="e">
        <f t="shared" si="507"/>
        <v>#N/A</v>
      </c>
      <c r="L1669" s="9" t="e">
        <f t="shared" si="508"/>
        <v>#N/A</v>
      </c>
      <c r="M1669" s="8" t="e">
        <f t="shared" si="509"/>
        <v>#N/A</v>
      </c>
      <c r="N1669" s="2" t="str">
        <f t="shared" si="510"/>
        <v>-</v>
      </c>
      <c r="O1669" s="2" t="str">
        <f t="shared" si="511"/>
        <v>-</v>
      </c>
      <c r="P1669" s="2" t="str">
        <f t="shared" si="512"/>
        <v>-</v>
      </c>
      <c r="Q1669" s="2" t="str">
        <f t="shared" si="513"/>
        <v>-</v>
      </c>
      <c r="AR1669" t="s">
        <v>884</v>
      </c>
      <c r="AS1669" t="s">
        <v>2415</v>
      </c>
      <c r="AT1669" t="e">
        <f>#REF!</f>
        <v>#REF!</v>
      </c>
      <c r="AV1669" s="40">
        <v>30</v>
      </c>
      <c r="AW1669" s="42">
        <v>83</v>
      </c>
      <c r="AX1669" s="44">
        <f t="shared" si="514"/>
        <v>30083</v>
      </c>
      <c r="AZ1669" s="7" t="s">
        <v>4546</v>
      </c>
    </row>
    <row r="1670" spans="1:52" hidden="1" outlineLevel="1">
      <c r="A1670" t="s">
        <v>1729</v>
      </c>
      <c r="B1670" t="s">
        <v>2415</v>
      </c>
      <c r="C1670" s="25">
        <v>10459</v>
      </c>
      <c r="F1670" s="1">
        <v>6487</v>
      </c>
      <c r="G1670" s="1">
        <v>4079</v>
      </c>
      <c r="H1670" s="1">
        <v>4028</v>
      </c>
      <c r="I1670" s="2" t="str">
        <f t="shared" si="491"/>
        <v/>
      </c>
      <c r="J1670" s="2">
        <f t="shared" si="492"/>
        <v>0.62093417604439649</v>
      </c>
      <c r="K1670" s="10" t="e">
        <f t="shared" si="507"/>
        <v>#N/A</v>
      </c>
      <c r="L1670" s="9" t="e">
        <f t="shared" si="508"/>
        <v>#N/A</v>
      </c>
      <c r="M1670" s="8" t="e">
        <f t="shared" si="509"/>
        <v>#N/A</v>
      </c>
      <c r="N1670" s="2" t="str">
        <f t="shared" si="510"/>
        <v>-</v>
      </c>
      <c r="O1670" s="2" t="str">
        <f t="shared" si="511"/>
        <v>-</v>
      </c>
      <c r="P1670" s="2" t="str">
        <f t="shared" si="512"/>
        <v>-</v>
      </c>
      <c r="Q1670" s="2" t="str">
        <f t="shared" si="513"/>
        <v>-</v>
      </c>
      <c r="AR1670" t="s">
        <v>1729</v>
      </c>
      <c r="AS1670" t="s">
        <v>2415</v>
      </c>
      <c r="AT1670" t="e">
        <f>#REF!</f>
        <v>#REF!</v>
      </c>
      <c r="AV1670" s="40">
        <v>30</v>
      </c>
      <c r="AW1670" s="42">
        <v>85</v>
      </c>
      <c r="AX1670" s="44">
        <f t="shared" si="514"/>
        <v>30085</v>
      </c>
      <c r="AZ1670" s="7" t="s">
        <v>4546</v>
      </c>
    </row>
    <row r="1671" spans="1:52" hidden="1" outlineLevel="1">
      <c r="A1671" t="s">
        <v>717</v>
      </c>
      <c r="B1671" t="s">
        <v>2415</v>
      </c>
      <c r="C1671" s="25">
        <v>9136</v>
      </c>
      <c r="F1671" s="1">
        <v>5632</v>
      </c>
      <c r="G1671" s="1">
        <v>3618</v>
      </c>
      <c r="H1671" s="1">
        <v>3585</v>
      </c>
      <c r="I1671" s="2" t="str">
        <f t="shared" ref="I1671:I1734" si="515">IF(D1671&gt;0,H1671/D1671,"")</f>
        <v/>
      </c>
      <c r="J1671" s="2">
        <f t="shared" ref="J1671:J1734" si="516">IF(F1671&gt;0,H1671/F1671,"")</f>
        <v>0.63654119318181823</v>
      </c>
      <c r="K1671" s="10" t="e">
        <f t="shared" si="507"/>
        <v>#N/A</v>
      </c>
      <c r="L1671" s="9" t="e">
        <f t="shared" si="508"/>
        <v>#N/A</v>
      </c>
      <c r="M1671" s="8" t="e">
        <f t="shared" si="509"/>
        <v>#N/A</v>
      </c>
      <c r="N1671" s="2" t="str">
        <f t="shared" si="510"/>
        <v>-</v>
      </c>
      <c r="O1671" s="2" t="str">
        <f t="shared" si="511"/>
        <v>-</v>
      </c>
      <c r="P1671" s="2" t="str">
        <f t="shared" si="512"/>
        <v>-</v>
      </c>
      <c r="Q1671" s="2" t="str">
        <f t="shared" si="513"/>
        <v>-</v>
      </c>
      <c r="AR1671" t="s">
        <v>717</v>
      </c>
      <c r="AS1671" t="s">
        <v>2415</v>
      </c>
      <c r="AT1671" t="e">
        <f>#REF!</f>
        <v>#REF!</v>
      </c>
      <c r="AV1671" s="40">
        <v>30</v>
      </c>
      <c r="AW1671" s="42">
        <v>87</v>
      </c>
      <c r="AX1671" s="44">
        <f t="shared" si="514"/>
        <v>30087</v>
      </c>
      <c r="AZ1671" s="7" t="s">
        <v>4546</v>
      </c>
    </row>
    <row r="1672" spans="1:52" hidden="1" outlineLevel="1">
      <c r="A1672" t="s">
        <v>1384</v>
      </c>
      <c r="B1672" t="s">
        <v>2415</v>
      </c>
      <c r="C1672" s="25">
        <v>10895</v>
      </c>
      <c r="F1672" s="1">
        <v>7776</v>
      </c>
      <c r="G1672" s="1">
        <v>5223</v>
      </c>
      <c r="H1672" s="1">
        <v>5153</v>
      </c>
      <c r="I1672" s="2" t="str">
        <f t="shared" si="515"/>
        <v/>
      </c>
      <c r="J1672" s="2">
        <f t="shared" si="516"/>
        <v>0.66268004115226342</v>
      </c>
      <c r="K1672" s="10" t="e">
        <f t="shared" si="507"/>
        <v>#N/A</v>
      </c>
      <c r="L1672" s="9" t="e">
        <f t="shared" si="508"/>
        <v>#N/A</v>
      </c>
      <c r="M1672" s="8" t="e">
        <f t="shared" si="509"/>
        <v>#N/A</v>
      </c>
      <c r="N1672" s="2" t="str">
        <f t="shared" si="510"/>
        <v>-</v>
      </c>
      <c r="O1672" s="2" t="str">
        <f t="shared" si="511"/>
        <v>-</v>
      </c>
      <c r="P1672" s="2" t="str">
        <f t="shared" si="512"/>
        <v>-</v>
      </c>
      <c r="Q1672" s="2" t="str">
        <f t="shared" si="513"/>
        <v>-</v>
      </c>
      <c r="AR1672" t="s">
        <v>1384</v>
      </c>
      <c r="AS1672" t="s">
        <v>2415</v>
      </c>
      <c r="AT1672" t="e">
        <f>#REF!</f>
        <v>#REF!</v>
      </c>
      <c r="AV1672" s="40">
        <v>30</v>
      </c>
      <c r="AW1672" s="42">
        <v>89</v>
      </c>
      <c r="AX1672" s="44">
        <f t="shared" si="514"/>
        <v>30089</v>
      </c>
      <c r="AZ1672" s="7" t="s">
        <v>4546</v>
      </c>
    </row>
    <row r="1673" spans="1:52" hidden="1" outlineLevel="1">
      <c r="A1673" t="s">
        <v>2820</v>
      </c>
      <c r="B1673" t="s">
        <v>2415</v>
      </c>
      <c r="C1673" s="25">
        <v>3683</v>
      </c>
      <c r="F1673" s="1">
        <v>2804</v>
      </c>
      <c r="G1673" s="1">
        <v>2078</v>
      </c>
      <c r="H1673" s="1">
        <v>2038</v>
      </c>
      <c r="I1673" s="2" t="str">
        <f t="shared" si="515"/>
        <v/>
      </c>
      <c r="J1673" s="2">
        <f t="shared" si="516"/>
        <v>0.72681883024251071</v>
      </c>
      <c r="K1673" s="10" t="e">
        <f t="shared" si="507"/>
        <v>#N/A</v>
      </c>
      <c r="L1673" s="9" t="e">
        <f t="shared" si="508"/>
        <v>#N/A</v>
      </c>
      <c r="M1673" s="8" t="e">
        <f t="shared" si="509"/>
        <v>#N/A</v>
      </c>
      <c r="N1673" s="2" t="str">
        <f t="shared" si="510"/>
        <v>-</v>
      </c>
      <c r="O1673" s="2" t="str">
        <f t="shared" si="511"/>
        <v>-</v>
      </c>
      <c r="P1673" s="2" t="str">
        <f t="shared" si="512"/>
        <v>-</v>
      </c>
      <c r="Q1673" s="2" t="str">
        <f t="shared" si="513"/>
        <v>-</v>
      </c>
      <c r="AR1673" t="s">
        <v>2820</v>
      </c>
      <c r="AS1673" t="s">
        <v>2415</v>
      </c>
      <c r="AT1673" t="e">
        <f>#REF!</f>
        <v>#REF!</v>
      </c>
      <c r="AV1673" s="40">
        <v>30</v>
      </c>
      <c r="AW1673" s="42">
        <v>91</v>
      </c>
      <c r="AX1673" s="44">
        <f t="shared" si="514"/>
        <v>30091</v>
      </c>
      <c r="AZ1673" s="7" t="s">
        <v>4546</v>
      </c>
    </row>
    <row r="1674" spans="1:52" hidden="1" outlineLevel="1">
      <c r="A1674" t="s">
        <v>2515</v>
      </c>
      <c r="B1674" t="s">
        <v>2415</v>
      </c>
      <c r="C1674" s="25">
        <v>33416</v>
      </c>
      <c r="F1674" s="1">
        <v>23305</v>
      </c>
      <c r="G1674" s="1">
        <v>16170</v>
      </c>
      <c r="H1674" s="1">
        <v>16084</v>
      </c>
      <c r="I1674" s="2" t="str">
        <f t="shared" si="515"/>
        <v/>
      </c>
      <c r="J1674" s="2">
        <f t="shared" si="516"/>
        <v>0.69015232782664659</v>
      </c>
      <c r="K1674" s="10" t="e">
        <f t="shared" si="507"/>
        <v>#N/A</v>
      </c>
      <c r="L1674" s="9" t="e">
        <f t="shared" si="508"/>
        <v>#N/A</v>
      </c>
      <c r="M1674" s="8" t="e">
        <f t="shared" si="509"/>
        <v>#N/A</v>
      </c>
      <c r="N1674" s="2" t="str">
        <f t="shared" si="510"/>
        <v>-</v>
      </c>
      <c r="O1674" s="2" t="str">
        <f t="shared" si="511"/>
        <v>-</v>
      </c>
      <c r="P1674" s="2" t="str">
        <f t="shared" si="512"/>
        <v>-</v>
      </c>
      <c r="Q1674" s="2" t="str">
        <f t="shared" si="513"/>
        <v>-</v>
      </c>
      <c r="AR1674" t="s">
        <v>2515</v>
      </c>
      <c r="AS1674" t="s">
        <v>2415</v>
      </c>
      <c r="AT1674" t="e">
        <f>#REF!</f>
        <v>#REF!</v>
      </c>
      <c r="AV1674" s="40">
        <v>30</v>
      </c>
      <c r="AW1674" s="42">
        <v>93</v>
      </c>
      <c r="AX1674" s="44">
        <f t="shared" si="514"/>
        <v>30093</v>
      </c>
      <c r="AZ1674" s="7" t="s">
        <v>4546</v>
      </c>
    </row>
    <row r="1675" spans="1:52" hidden="1" outlineLevel="1">
      <c r="A1675" t="s">
        <v>2460</v>
      </c>
      <c r="B1675" t="s">
        <v>2415</v>
      </c>
      <c r="C1675" s="25">
        <v>8435</v>
      </c>
      <c r="F1675" s="1">
        <v>5461</v>
      </c>
      <c r="G1675" s="1">
        <v>4306</v>
      </c>
      <c r="H1675" s="1">
        <v>4213</v>
      </c>
      <c r="I1675" s="2" t="str">
        <f t="shared" si="515"/>
        <v/>
      </c>
      <c r="J1675" s="2">
        <f t="shared" si="516"/>
        <v>0.77147042666178356</v>
      </c>
      <c r="K1675" s="10" t="e">
        <f t="shared" si="507"/>
        <v>#N/A</v>
      </c>
      <c r="L1675" s="9" t="e">
        <f t="shared" si="508"/>
        <v>#N/A</v>
      </c>
      <c r="M1675" s="8" t="e">
        <f t="shared" si="509"/>
        <v>#N/A</v>
      </c>
      <c r="N1675" s="2" t="str">
        <f t="shared" si="510"/>
        <v>-</v>
      </c>
      <c r="O1675" s="2" t="str">
        <f t="shared" si="511"/>
        <v>-</v>
      </c>
      <c r="P1675" s="2" t="str">
        <f t="shared" si="512"/>
        <v>-</v>
      </c>
      <c r="Q1675" s="2" t="str">
        <f t="shared" si="513"/>
        <v>-</v>
      </c>
      <c r="AR1675" t="s">
        <v>2460</v>
      </c>
      <c r="AS1675" t="s">
        <v>2415</v>
      </c>
      <c r="AT1675" t="e">
        <f>#REF!</f>
        <v>#REF!</v>
      </c>
      <c r="AV1675" s="40">
        <v>30</v>
      </c>
      <c r="AW1675" s="42">
        <v>95</v>
      </c>
      <c r="AX1675" s="44">
        <f t="shared" si="514"/>
        <v>30095</v>
      </c>
      <c r="AZ1675" s="7" t="s">
        <v>4546</v>
      </c>
    </row>
    <row r="1676" spans="1:52" hidden="1" outlineLevel="1">
      <c r="A1676" t="s">
        <v>1555</v>
      </c>
      <c r="B1676" t="s">
        <v>2415</v>
      </c>
      <c r="C1676" s="25">
        <v>3676</v>
      </c>
      <c r="F1676" s="1">
        <v>2611</v>
      </c>
      <c r="G1676" s="1">
        <v>2005</v>
      </c>
      <c r="H1676" s="1">
        <v>1983</v>
      </c>
      <c r="I1676" s="2" t="str">
        <f t="shared" si="515"/>
        <v/>
      </c>
      <c r="J1676" s="2">
        <f t="shared" si="516"/>
        <v>0.75947912677135199</v>
      </c>
      <c r="K1676" s="10" t="e">
        <f t="shared" si="507"/>
        <v>#N/A</v>
      </c>
      <c r="L1676" s="9" t="e">
        <f t="shared" si="508"/>
        <v>#N/A</v>
      </c>
      <c r="M1676" s="8" t="e">
        <f t="shared" si="509"/>
        <v>#N/A</v>
      </c>
      <c r="N1676" s="2" t="str">
        <f t="shared" si="510"/>
        <v>-</v>
      </c>
      <c r="O1676" s="2" t="str">
        <f t="shared" si="511"/>
        <v>-</v>
      </c>
      <c r="P1676" s="2" t="str">
        <f t="shared" si="512"/>
        <v>-</v>
      </c>
      <c r="Q1676" s="2" t="str">
        <f t="shared" si="513"/>
        <v>-</v>
      </c>
      <c r="AR1676" t="s">
        <v>1555</v>
      </c>
      <c r="AS1676" t="s">
        <v>2415</v>
      </c>
      <c r="AT1676" t="e">
        <f>#REF!</f>
        <v>#REF!</v>
      </c>
      <c r="AV1676" s="40">
        <v>30</v>
      </c>
      <c r="AW1676" s="42">
        <v>97</v>
      </c>
      <c r="AX1676" s="44">
        <f t="shared" si="514"/>
        <v>30097</v>
      </c>
      <c r="AZ1676" s="7" t="s">
        <v>4546</v>
      </c>
    </row>
    <row r="1677" spans="1:52" hidden="1" outlineLevel="1">
      <c r="A1677" t="s">
        <v>1720</v>
      </c>
      <c r="B1677" t="s">
        <v>2415</v>
      </c>
      <c r="C1677" s="25">
        <v>6209</v>
      </c>
      <c r="F1677" s="1">
        <v>4312</v>
      </c>
      <c r="G1677" s="1">
        <v>3437</v>
      </c>
      <c r="H1677" s="1">
        <v>3359</v>
      </c>
      <c r="I1677" s="2" t="str">
        <f t="shared" si="515"/>
        <v/>
      </c>
      <c r="J1677" s="2">
        <f t="shared" si="516"/>
        <v>0.77898886827458258</v>
      </c>
      <c r="K1677" s="10" t="e">
        <f t="shared" si="507"/>
        <v>#N/A</v>
      </c>
      <c r="L1677" s="9" t="e">
        <f t="shared" si="508"/>
        <v>#N/A</v>
      </c>
      <c r="M1677" s="8" t="e">
        <f t="shared" si="509"/>
        <v>#N/A</v>
      </c>
      <c r="N1677" s="2" t="str">
        <f t="shared" si="510"/>
        <v>-</v>
      </c>
      <c r="O1677" s="2" t="str">
        <f t="shared" si="511"/>
        <v>-</v>
      </c>
      <c r="P1677" s="2" t="str">
        <f t="shared" si="512"/>
        <v>-</v>
      </c>
      <c r="Q1677" s="2" t="str">
        <f t="shared" si="513"/>
        <v>-</v>
      </c>
      <c r="AR1677" t="s">
        <v>1720</v>
      </c>
      <c r="AS1677" t="s">
        <v>2415</v>
      </c>
      <c r="AT1677" t="e">
        <f>#REF!</f>
        <v>#REF!</v>
      </c>
      <c r="AV1677" s="40">
        <v>30</v>
      </c>
      <c r="AW1677" s="42">
        <v>99</v>
      </c>
      <c r="AX1677" s="44">
        <f t="shared" si="514"/>
        <v>30099</v>
      </c>
      <c r="AZ1677" s="7" t="s">
        <v>4546</v>
      </c>
    </row>
    <row r="1678" spans="1:52" hidden="1" outlineLevel="1">
      <c r="A1678" t="s">
        <v>2062</v>
      </c>
      <c r="B1678" t="s">
        <v>2415</v>
      </c>
      <c r="C1678" s="25">
        <v>5069</v>
      </c>
      <c r="F1678" s="1">
        <v>3221</v>
      </c>
      <c r="G1678" s="1">
        <v>2337</v>
      </c>
      <c r="H1678" s="1">
        <v>2311</v>
      </c>
      <c r="I1678" s="2" t="str">
        <f t="shared" si="515"/>
        <v/>
      </c>
      <c r="J1678" s="2">
        <f t="shared" si="516"/>
        <v>0.71747904377522509</v>
      </c>
      <c r="K1678" s="10" t="e">
        <f t="shared" si="507"/>
        <v>#N/A</v>
      </c>
      <c r="L1678" s="9" t="e">
        <f t="shared" si="508"/>
        <v>#N/A</v>
      </c>
      <c r="M1678" s="8" t="e">
        <f t="shared" si="509"/>
        <v>#N/A</v>
      </c>
      <c r="N1678" s="2" t="str">
        <f t="shared" si="510"/>
        <v>-</v>
      </c>
      <c r="O1678" s="2" t="str">
        <f t="shared" si="511"/>
        <v>-</v>
      </c>
      <c r="P1678" s="2" t="str">
        <f t="shared" si="512"/>
        <v>-</v>
      </c>
      <c r="Q1678" s="2" t="str">
        <f t="shared" si="513"/>
        <v>-</v>
      </c>
      <c r="AR1678" t="s">
        <v>2062</v>
      </c>
      <c r="AS1678" t="s">
        <v>2415</v>
      </c>
      <c r="AT1678" t="e">
        <f>#REF!</f>
        <v>#REF!</v>
      </c>
      <c r="AV1678" s="40">
        <v>30</v>
      </c>
      <c r="AW1678" s="42">
        <v>101</v>
      </c>
      <c r="AX1678" s="44">
        <f t="shared" si="514"/>
        <v>30101</v>
      </c>
      <c r="AZ1678" s="7" t="s">
        <v>4546</v>
      </c>
    </row>
    <row r="1679" spans="1:52" hidden="1" outlineLevel="1">
      <c r="A1679" t="s">
        <v>2363</v>
      </c>
      <c r="B1679" t="s">
        <v>2415</v>
      </c>
      <c r="C1679" s="25">
        <v>799</v>
      </c>
      <c r="F1679" s="1">
        <v>647</v>
      </c>
      <c r="G1679" s="1">
        <v>486</v>
      </c>
      <c r="H1679" s="1">
        <v>482</v>
      </c>
      <c r="I1679" s="2" t="str">
        <f t="shared" si="515"/>
        <v/>
      </c>
      <c r="J1679" s="2">
        <f t="shared" si="516"/>
        <v>0.74497681607418853</v>
      </c>
      <c r="K1679" s="10" t="e">
        <f t="shared" si="507"/>
        <v>#N/A</v>
      </c>
      <c r="L1679" s="9" t="e">
        <f t="shared" si="508"/>
        <v>#N/A</v>
      </c>
      <c r="M1679" s="8" t="e">
        <f t="shared" si="509"/>
        <v>#N/A</v>
      </c>
      <c r="N1679" s="2" t="str">
        <f t="shared" si="510"/>
        <v>-</v>
      </c>
      <c r="O1679" s="2" t="str">
        <f t="shared" si="511"/>
        <v>-</v>
      </c>
      <c r="P1679" s="2" t="str">
        <f t="shared" si="512"/>
        <v>-</v>
      </c>
      <c r="Q1679" s="2" t="str">
        <f t="shared" si="513"/>
        <v>-</v>
      </c>
      <c r="AR1679" t="s">
        <v>2363</v>
      </c>
      <c r="AS1679" t="s">
        <v>2415</v>
      </c>
      <c r="AT1679" t="e">
        <f>#REF!</f>
        <v>#REF!</v>
      </c>
      <c r="AV1679" s="40">
        <v>30</v>
      </c>
      <c r="AW1679" s="42">
        <v>103</v>
      </c>
      <c r="AX1679" s="44">
        <f t="shared" si="514"/>
        <v>30103</v>
      </c>
      <c r="AZ1679" s="7" t="s">
        <v>4546</v>
      </c>
    </row>
    <row r="1680" spans="1:52" hidden="1" outlineLevel="1">
      <c r="A1680" t="s">
        <v>1440</v>
      </c>
      <c r="B1680" t="s">
        <v>2415</v>
      </c>
      <c r="C1680" s="25">
        <v>7422</v>
      </c>
      <c r="F1680" s="1">
        <v>5105</v>
      </c>
      <c r="G1680" s="1">
        <v>4111</v>
      </c>
      <c r="H1680" s="1">
        <v>4018</v>
      </c>
      <c r="I1680" s="2" t="str">
        <f t="shared" si="515"/>
        <v/>
      </c>
      <c r="J1680" s="2">
        <f t="shared" si="516"/>
        <v>0.78707149853085212</v>
      </c>
      <c r="K1680" s="10" t="e">
        <f t="shared" si="507"/>
        <v>#N/A</v>
      </c>
      <c r="L1680" s="9" t="e">
        <f t="shared" si="508"/>
        <v>#N/A</v>
      </c>
      <c r="M1680" s="8" t="e">
        <f t="shared" si="509"/>
        <v>#N/A</v>
      </c>
      <c r="N1680" s="2" t="str">
        <f t="shared" si="510"/>
        <v>-</v>
      </c>
      <c r="O1680" s="2" t="str">
        <f t="shared" si="511"/>
        <v>-</v>
      </c>
      <c r="P1680" s="2" t="str">
        <f t="shared" si="512"/>
        <v>-</v>
      </c>
      <c r="Q1680" s="2" t="str">
        <f t="shared" si="513"/>
        <v>-</v>
      </c>
      <c r="AR1680" t="s">
        <v>1440</v>
      </c>
      <c r="AS1680" t="s">
        <v>2415</v>
      </c>
      <c r="AT1680" t="e">
        <f>#REF!</f>
        <v>#REF!</v>
      </c>
      <c r="AV1680" s="40">
        <v>30</v>
      </c>
      <c r="AW1680" s="42">
        <v>105</v>
      </c>
      <c r="AX1680" s="44">
        <f t="shared" si="514"/>
        <v>30105</v>
      </c>
      <c r="AZ1680" s="7" t="s">
        <v>4546</v>
      </c>
    </row>
    <row r="1681" spans="1:64" hidden="1" outlineLevel="1">
      <c r="A1681" t="s">
        <v>2742</v>
      </c>
      <c r="B1681" t="s">
        <v>2415</v>
      </c>
      <c r="C1681" s="25">
        <v>2113</v>
      </c>
      <c r="F1681" s="1">
        <v>1352</v>
      </c>
      <c r="G1681" s="1">
        <v>1012</v>
      </c>
      <c r="H1681" s="1">
        <v>979</v>
      </c>
      <c r="I1681" s="2" t="str">
        <f t="shared" si="515"/>
        <v/>
      </c>
      <c r="J1681" s="2">
        <f t="shared" si="516"/>
        <v>0.72411242603550297</v>
      </c>
      <c r="K1681" s="10" t="e">
        <f t="shared" si="507"/>
        <v>#N/A</v>
      </c>
      <c r="L1681" s="9" t="e">
        <f t="shared" si="508"/>
        <v>#N/A</v>
      </c>
      <c r="M1681" s="8" t="e">
        <f t="shared" si="509"/>
        <v>#N/A</v>
      </c>
      <c r="N1681" s="2" t="str">
        <f t="shared" si="510"/>
        <v>-</v>
      </c>
      <c r="O1681" s="2" t="str">
        <f t="shared" si="511"/>
        <v>-</v>
      </c>
      <c r="P1681" s="2" t="str">
        <f t="shared" si="512"/>
        <v>-</v>
      </c>
      <c r="Q1681" s="2" t="str">
        <f t="shared" si="513"/>
        <v>-</v>
      </c>
      <c r="AR1681" t="s">
        <v>2742</v>
      </c>
      <c r="AS1681" t="s">
        <v>2415</v>
      </c>
      <c r="AT1681" t="e">
        <f>#REF!</f>
        <v>#REF!</v>
      </c>
      <c r="AV1681" s="40">
        <v>30</v>
      </c>
      <c r="AW1681" s="42">
        <v>107</v>
      </c>
      <c r="AX1681" s="44">
        <f t="shared" si="514"/>
        <v>30107</v>
      </c>
      <c r="AZ1681" s="7" t="s">
        <v>4546</v>
      </c>
    </row>
    <row r="1682" spans="1:64" hidden="1" outlineLevel="1">
      <c r="A1682" t="s">
        <v>2968</v>
      </c>
      <c r="B1682" t="s">
        <v>2415</v>
      </c>
      <c r="C1682" s="25">
        <v>1019</v>
      </c>
      <c r="F1682" s="1">
        <v>824</v>
      </c>
      <c r="G1682" s="1">
        <v>567</v>
      </c>
      <c r="H1682" s="1">
        <v>560</v>
      </c>
      <c r="I1682" s="2" t="str">
        <f t="shared" si="515"/>
        <v/>
      </c>
      <c r="J1682" s="2">
        <f t="shared" si="516"/>
        <v>0.67961165048543692</v>
      </c>
      <c r="K1682" s="10" t="e">
        <f t="shared" si="507"/>
        <v>#N/A</v>
      </c>
      <c r="L1682" s="9" t="e">
        <f t="shared" si="508"/>
        <v>#N/A</v>
      </c>
      <c r="M1682" s="8" t="e">
        <f t="shared" si="509"/>
        <v>#N/A</v>
      </c>
      <c r="N1682" s="2" t="str">
        <f t="shared" si="510"/>
        <v>-</v>
      </c>
      <c r="O1682" s="2" t="str">
        <f t="shared" si="511"/>
        <v>-</v>
      </c>
      <c r="P1682" s="2" t="str">
        <f t="shared" si="512"/>
        <v>-</v>
      </c>
      <c r="Q1682" s="2" t="str">
        <f t="shared" si="513"/>
        <v>-</v>
      </c>
      <c r="AR1682" t="s">
        <v>2968</v>
      </c>
      <c r="AS1682" t="s">
        <v>2415</v>
      </c>
      <c r="AT1682" t="e">
        <f>#REF!</f>
        <v>#REF!</v>
      </c>
      <c r="AV1682" s="40">
        <v>30</v>
      </c>
      <c r="AW1682" s="42">
        <v>109</v>
      </c>
      <c r="AX1682" s="44">
        <f t="shared" si="514"/>
        <v>30109</v>
      </c>
      <c r="AZ1682" s="7" t="s">
        <v>4546</v>
      </c>
    </row>
    <row r="1683" spans="1:64" hidden="1" outlineLevel="1">
      <c r="A1683" t="s">
        <v>971</v>
      </c>
      <c r="B1683" t="s">
        <v>2415</v>
      </c>
      <c r="C1683" s="25">
        <v>135441</v>
      </c>
      <c r="F1683" s="1">
        <v>91652</v>
      </c>
      <c r="G1683" s="1">
        <v>66769</v>
      </c>
      <c r="H1683" s="1">
        <v>66286</v>
      </c>
      <c r="I1683" s="2" t="str">
        <f t="shared" si="515"/>
        <v/>
      </c>
      <c r="J1683" s="2">
        <f t="shared" si="516"/>
        <v>0.72323571771483441</v>
      </c>
      <c r="K1683" s="10" t="e">
        <f t="shared" si="507"/>
        <v>#N/A</v>
      </c>
      <c r="L1683" s="9" t="e">
        <f t="shared" si="508"/>
        <v>#N/A</v>
      </c>
      <c r="M1683" s="8" t="e">
        <f t="shared" si="509"/>
        <v>#N/A</v>
      </c>
      <c r="N1683" s="2" t="str">
        <f t="shared" si="510"/>
        <v>-</v>
      </c>
      <c r="O1683" s="2" t="str">
        <f t="shared" si="511"/>
        <v>-</v>
      </c>
      <c r="P1683" s="2" t="str">
        <f t="shared" si="512"/>
        <v>-</v>
      </c>
      <c r="Q1683" s="2" t="str">
        <f t="shared" si="513"/>
        <v>-</v>
      </c>
      <c r="AR1683" t="s">
        <v>971</v>
      </c>
      <c r="AS1683" t="s">
        <v>2415</v>
      </c>
      <c r="AT1683" t="e">
        <f>#REF!</f>
        <v>#REF!</v>
      </c>
      <c r="AV1683" s="40">
        <v>30</v>
      </c>
      <c r="AW1683" s="42">
        <v>111</v>
      </c>
      <c r="AX1683" s="44">
        <f t="shared" si="514"/>
        <v>30111</v>
      </c>
      <c r="AZ1683" s="7" t="s">
        <v>4546</v>
      </c>
    </row>
    <row r="1684" spans="1:64" collapsed="1">
      <c r="A1684" t="s">
        <v>593</v>
      </c>
      <c r="B1684" t="s">
        <v>1517</v>
      </c>
      <c r="C1684" s="1">
        <f>SUM(C1628:C1683)</f>
        <v>930009</v>
      </c>
      <c r="D1684" s="52">
        <v>690000</v>
      </c>
      <c r="E1684" s="52">
        <v>687000</v>
      </c>
      <c r="F1684" s="1">
        <f>SUM(F1628:F1683)</f>
        <v>638474</v>
      </c>
      <c r="G1684" s="1">
        <f>SUM(G1628:G1683)</f>
        <v>456096</v>
      </c>
      <c r="H1684" s="1">
        <v>450445</v>
      </c>
      <c r="I1684" s="2">
        <f t="shared" si="515"/>
        <v>0.65281884057971018</v>
      </c>
      <c r="J1684" s="2">
        <f t="shared" si="516"/>
        <v>0.70550249501154316</v>
      </c>
      <c r="K1684" s="10" t="e">
        <f t="shared" si="507"/>
        <v>#N/A</v>
      </c>
      <c r="L1684" s="9" t="e">
        <f t="shared" si="508"/>
        <v>#N/A</v>
      </c>
      <c r="M1684" s="8" t="e">
        <f t="shared" si="509"/>
        <v>#N/A</v>
      </c>
      <c r="N1684" s="2" t="str">
        <f t="shared" si="510"/>
        <v>-</v>
      </c>
      <c r="O1684" s="2" t="str">
        <f t="shared" si="511"/>
        <v>-</v>
      </c>
      <c r="P1684" s="2" t="str">
        <f t="shared" si="512"/>
        <v>-</v>
      </c>
      <c r="Q1684" s="2" t="str">
        <f t="shared" si="513"/>
        <v>-</v>
      </c>
      <c r="AR1684" t="s">
        <v>593</v>
      </c>
      <c r="AS1684" t="s">
        <v>1517</v>
      </c>
      <c r="AV1684" s="40">
        <v>30</v>
      </c>
      <c r="AW1684" s="42"/>
      <c r="AX1684" s="40">
        <f>AV1684</f>
        <v>30</v>
      </c>
      <c r="AZ1684" s="7" t="s">
        <v>1724</v>
      </c>
    </row>
    <row r="1685" spans="1:64">
      <c r="C1685" s="25"/>
      <c r="I1685" s="2"/>
      <c r="J1685" s="2"/>
      <c r="M1685" s="8"/>
      <c r="AV1685" s="40"/>
      <c r="AW1685" s="42"/>
      <c r="AX1685" s="44"/>
    </row>
    <row r="1686" spans="1:64" hidden="1" outlineLevel="1">
      <c r="A1686" t="s">
        <v>1761</v>
      </c>
      <c r="B1686" t="s">
        <v>704</v>
      </c>
      <c r="C1686" s="25">
        <v>30740</v>
      </c>
      <c r="F1686" s="1">
        <f t="shared" ref="F1686:F1717" si="517">SUM(R1686:AK1686)</f>
        <v>20428</v>
      </c>
      <c r="G1686" s="1">
        <v>13360</v>
      </c>
      <c r="H1686" s="1">
        <v>13286</v>
      </c>
      <c r="I1686" s="2" t="str">
        <f t="shared" si="515"/>
        <v/>
      </c>
      <c r="J1686" s="2">
        <f t="shared" si="516"/>
        <v>0.65038182886234575</v>
      </c>
      <c r="K1686" s="10">
        <f t="shared" ref="K1686:K1717" si="518">RANK(R1686,R1686:AO1686)</f>
        <v>2</v>
      </c>
      <c r="L1686" s="9">
        <f t="shared" ref="L1686:L1717" si="519">RANK(S1686,R1686:AO1686)</f>
        <v>1</v>
      </c>
      <c r="M1686" s="8">
        <f t="shared" ref="M1686:M1717" si="520">RANK(T1686,R1686:AO1686)</f>
        <v>3</v>
      </c>
      <c r="N1686" s="2">
        <f t="shared" ref="N1686:N1717" si="521">IF(SUM($R1686:$AN1686)=0,"-",R1686/SUM($R1686:$AN1686))</f>
        <v>0.3153025259447817</v>
      </c>
      <c r="O1686" s="2">
        <f t="shared" ref="O1686:O1717" si="522">IF(SUM($R1686:$AN1686)=0,"-",S1686/SUM($R1686:$AN1686))</f>
        <v>0.53691012336009403</v>
      </c>
      <c r="P1686" s="2">
        <f t="shared" ref="P1686:P1717" si="523">IF(SUM($R1686:$AN1686)=0,"-",T1686/SUM($R1686:$AN1686))</f>
        <v>0.14098296455844919</v>
      </c>
      <c r="Q1686" s="2">
        <f t="shared" ref="Q1686:Q1717" si="524">IF(SUM($R1686:$AN1686)=0,"-",(1-N1686-O1686-P1686))</f>
        <v>6.8043861366750835E-3</v>
      </c>
      <c r="R1686" s="1">
        <v>6441</v>
      </c>
      <c r="S1686" s="1">
        <v>10968</v>
      </c>
      <c r="T1686" s="1">
        <v>2880</v>
      </c>
      <c r="U1686" s="1">
        <v>64</v>
      </c>
      <c r="V1686" s="1">
        <v>10</v>
      </c>
      <c r="AA1686" s="1">
        <v>65</v>
      </c>
      <c r="AR1686" t="s">
        <v>1761</v>
      </c>
      <c r="AS1686" t="s">
        <v>704</v>
      </c>
      <c r="AT1686" t="e">
        <f>#REF!</f>
        <v>#REF!</v>
      </c>
      <c r="AV1686" s="40">
        <v>31</v>
      </c>
      <c r="AW1686" s="42">
        <v>1</v>
      </c>
      <c r="AX1686" s="44">
        <f t="shared" si="514"/>
        <v>31001</v>
      </c>
      <c r="AZ1686" s="7" t="s">
        <v>4546</v>
      </c>
      <c r="BI1686" s="1">
        <v>11298</v>
      </c>
      <c r="BJ1686" s="1">
        <v>2014</v>
      </c>
      <c r="BK1686" s="1">
        <v>44</v>
      </c>
      <c r="BL1686" s="1">
        <v>4</v>
      </c>
    </row>
    <row r="1687" spans="1:64" hidden="1" outlineLevel="1">
      <c r="A1687" t="s">
        <v>817</v>
      </c>
      <c r="B1687" t="s">
        <v>704</v>
      </c>
      <c r="C1687" s="25">
        <v>7063</v>
      </c>
      <c r="F1687" s="1">
        <f t="shared" si="517"/>
        <v>4833</v>
      </c>
      <c r="G1687" s="1">
        <v>3492</v>
      </c>
      <c r="H1687" s="1">
        <v>3424</v>
      </c>
      <c r="I1687" s="2" t="str">
        <f t="shared" si="515"/>
        <v/>
      </c>
      <c r="J1687" s="2">
        <f t="shared" si="516"/>
        <v>0.7084626525967308</v>
      </c>
      <c r="K1687" s="10">
        <f t="shared" si="518"/>
        <v>2</v>
      </c>
      <c r="L1687" s="9">
        <f t="shared" si="519"/>
        <v>1</v>
      </c>
      <c r="M1687" s="8">
        <f t="shared" si="520"/>
        <v>3</v>
      </c>
      <c r="N1687" s="2">
        <f t="shared" si="521"/>
        <v>0.27001862197392923</v>
      </c>
      <c r="O1687" s="2">
        <f t="shared" si="522"/>
        <v>0.64100972480860752</v>
      </c>
      <c r="P1687" s="2">
        <f t="shared" si="523"/>
        <v>8.7730188288847502E-2</v>
      </c>
      <c r="Q1687" s="2">
        <f t="shared" si="524"/>
        <v>1.2414649286157514E-3</v>
      </c>
      <c r="R1687" s="1">
        <v>1305</v>
      </c>
      <c r="S1687" s="1">
        <v>3098</v>
      </c>
      <c r="T1687" s="1">
        <v>424</v>
      </c>
      <c r="U1687" s="1">
        <v>1</v>
      </c>
      <c r="V1687" s="1">
        <v>0</v>
      </c>
      <c r="AA1687" s="1">
        <v>5</v>
      </c>
      <c r="AR1687" t="s">
        <v>817</v>
      </c>
      <c r="AS1687" t="s">
        <v>704</v>
      </c>
      <c r="AT1687" t="e">
        <f>#REF!</f>
        <v>#REF!</v>
      </c>
      <c r="AV1687" s="40">
        <v>31</v>
      </c>
      <c r="AW1687" s="42">
        <v>3</v>
      </c>
      <c r="AX1687" s="44">
        <f t="shared" si="514"/>
        <v>31003</v>
      </c>
      <c r="AZ1687" s="7" t="s">
        <v>4546</v>
      </c>
      <c r="BI1687" s="1">
        <v>3107</v>
      </c>
      <c r="BJ1687" s="1">
        <v>379</v>
      </c>
      <c r="BK1687" s="1">
        <v>6</v>
      </c>
      <c r="BL1687" s="1">
        <v>0</v>
      </c>
    </row>
    <row r="1688" spans="1:64" hidden="1" outlineLevel="1">
      <c r="A1688" t="s">
        <v>199</v>
      </c>
      <c r="B1688" t="s">
        <v>704</v>
      </c>
      <c r="C1688" s="25">
        <v>433</v>
      </c>
      <c r="F1688" s="1">
        <f t="shared" si="517"/>
        <v>329</v>
      </c>
      <c r="G1688" s="1">
        <v>273</v>
      </c>
      <c r="H1688" s="1">
        <v>266</v>
      </c>
      <c r="I1688" s="2" t="str">
        <f t="shared" si="515"/>
        <v/>
      </c>
      <c r="J1688" s="2">
        <f t="shared" si="516"/>
        <v>0.80851063829787229</v>
      </c>
      <c r="K1688" s="10">
        <f t="shared" si="518"/>
        <v>2</v>
      </c>
      <c r="L1688" s="9">
        <f t="shared" si="519"/>
        <v>1</v>
      </c>
      <c r="M1688" s="8">
        <f t="shared" si="520"/>
        <v>3</v>
      </c>
      <c r="N1688" s="2">
        <f t="shared" si="521"/>
        <v>0.18237082066869301</v>
      </c>
      <c r="O1688" s="2">
        <f t="shared" si="522"/>
        <v>0.76899696048632216</v>
      </c>
      <c r="P1688" s="2">
        <f t="shared" si="523"/>
        <v>4.5592705167173252E-2</v>
      </c>
      <c r="Q1688" s="2">
        <f t="shared" si="524"/>
        <v>3.0395136778115575E-3</v>
      </c>
      <c r="R1688" s="1">
        <v>60</v>
      </c>
      <c r="S1688" s="1">
        <v>253</v>
      </c>
      <c r="T1688" s="1">
        <v>15</v>
      </c>
      <c r="U1688" s="1">
        <v>0</v>
      </c>
      <c r="V1688" s="1">
        <v>0</v>
      </c>
      <c r="AA1688" s="1">
        <v>1</v>
      </c>
      <c r="AR1688" t="s">
        <v>199</v>
      </c>
      <c r="AS1688" t="s">
        <v>704</v>
      </c>
      <c r="AT1688" t="e">
        <f>#REF!</f>
        <v>#REF!</v>
      </c>
      <c r="AV1688" s="40">
        <v>31</v>
      </c>
      <c r="AW1688" s="42">
        <v>5</v>
      </c>
      <c r="AX1688" s="44">
        <f t="shared" si="514"/>
        <v>31005</v>
      </c>
      <c r="AZ1688" s="7" t="s">
        <v>4546</v>
      </c>
      <c r="BI1688" s="1">
        <v>246</v>
      </c>
      <c r="BJ1688" s="1">
        <v>24</v>
      </c>
      <c r="BK1688" s="1">
        <v>3</v>
      </c>
      <c r="BL1688" s="1">
        <v>0</v>
      </c>
    </row>
    <row r="1689" spans="1:64" hidden="1" outlineLevel="1">
      <c r="A1689" t="s">
        <v>200</v>
      </c>
      <c r="B1689" t="s">
        <v>704</v>
      </c>
      <c r="C1689" s="25">
        <v>749</v>
      </c>
      <c r="F1689" s="1">
        <f t="shared" si="517"/>
        <v>559</v>
      </c>
      <c r="G1689" s="1">
        <v>443</v>
      </c>
      <c r="H1689" s="1">
        <v>437</v>
      </c>
      <c r="I1689" s="2" t="str">
        <f t="shared" si="515"/>
        <v/>
      </c>
      <c r="J1689" s="2">
        <f t="shared" si="516"/>
        <v>0.78175313059033991</v>
      </c>
      <c r="K1689" s="10">
        <f t="shared" si="518"/>
        <v>2</v>
      </c>
      <c r="L1689" s="9">
        <f t="shared" si="519"/>
        <v>1</v>
      </c>
      <c r="M1689" s="8">
        <f t="shared" si="520"/>
        <v>3</v>
      </c>
      <c r="N1689" s="2">
        <f t="shared" si="521"/>
        <v>9.4812164579606437E-2</v>
      </c>
      <c r="O1689" s="2">
        <f t="shared" si="522"/>
        <v>0.84436493738819318</v>
      </c>
      <c r="P1689" s="2">
        <f t="shared" si="523"/>
        <v>5.9033989266547404E-2</v>
      </c>
      <c r="Q1689" s="2">
        <f t="shared" si="524"/>
        <v>1.7889087656530189E-3</v>
      </c>
      <c r="R1689" s="1">
        <v>53</v>
      </c>
      <c r="S1689" s="1">
        <v>472</v>
      </c>
      <c r="T1689" s="1">
        <v>33</v>
      </c>
      <c r="U1689" s="1">
        <v>1</v>
      </c>
      <c r="V1689" s="1">
        <v>0</v>
      </c>
      <c r="AA1689" s="1">
        <v>0</v>
      </c>
      <c r="AR1689" t="s">
        <v>200</v>
      </c>
      <c r="AS1689" t="s">
        <v>704</v>
      </c>
      <c r="AT1689" t="e">
        <f>#REF!</f>
        <v>#REF!</v>
      </c>
      <c r="AV1689" s="40">
        <v>31</v>
      </c>
      <c r="AW1689" s="42">
        <v>7</v>
      </c>
      <c r="AX1689" s="44">
        <f t="shared" si="514"/>
        <v>31007</v>
      </c>
      <c r="AZ1689" s="7" t="s">
        <v>4546</v>
      </c>
      <c r="BI1689" s="1">
        <v>361</v>
      </c>
      <c r="BJ1689" s="1">
        <v>81</v>
      </c>
      <c r="BK1689" s="1">
        <v>1</v>
      </c>
      <c r="BL1689" s="1">
        <v>0</v>
      </c>
    </row>
    <row r="1690" spans="1:64" hidden="1" outlineLevel="1">
      <c r="A1690" t="s">
        <v>449</v>
      </c>
      <c r="B1690" t="s">
        <v>704</v>
      </c>
      <c r="C1690" s="25">
        <v>515</v>
      </c>
      <c r="F1690" s="1">
        <f t="shared" si="517"/>
        <v>395</v>
      </c>
      <c r="G1690" s="1">
        <v>341</v>
      </c>
      <c r="H1690" s="1">
        <v>339</v>
      </c>
      <c r="I1690" s="2" t="str">
        <f t="shared" si="515"/>
        <v/>
      </c>
      <c r="J1690" s="2">
        <f t="shared" si="516"/>
        <v>0.85822784810126584</v>
      </c>
      <c r="K1690" s="10">
        <f t="shared" si="518"/>
        <v>2</v>
      </c>
      <c r="L1690" s="9">
        <f t="shared" si="519"/>
        <v>1</v>
      </c>
      <c r="M1690" s="8">
        <f t="shared" si="520"/>
        <v>3</v>
      </c>
      <c r="N1690" s="2">
        <f t="shared" si="521"/>
        <v>0.14936708860759493</v>
      </c>
      <c r="O1690" s="2">
        <f t="shared" si="522"/>
        <v>0.78481012658227844</v>
      </c>
      <c r="P1690" s="2">
        <f t="shared" si="523"/>
        <v>6.3291139240506333E-2</v>
      </c>
      <c r="Q1690" s="2">
        <f t="shared" si="524"/>
        <v>2.5316455696202667E-3</v>
      </c>
      <c r="R1690" s="1">
        <v>59</v>
      </c>
      <c r="S1690" s="1">
        <v>310</v>
      </c>
      <c r="T1690" s="1">
        <v>25</v>
      </c>
      <c r="U1690" s="1">
        <v>1</v>
      </c>
      <c r="V1690" s="1">
        <v>0</v>
      </c>
      <c r="AA1690" s="1">
        <v>0</v>
      </c>
      <c r="AR1690" t="s">
        <v>449</v>
      </c>
      <c r="AS1690" t="s">
        <v>704</v>
      </c>
      <c r="AT1690" t="e">
        <f>#REF!</f>
        <v>#REF!</v>
      </c>
      <c r="AV1690" s="40">
        <v>31</v>
      </c>
      <c r="AW1690" s="42">
        <v>9</v>
      </c>
      <c r="AX1690" s="44">
        <f t="shared" si="514"/>
        <v>31009</v>
      </c>
      <c r="AZ1690" s="7" t="s">
        <v>4546</v>
      </c>
      <c r="BI1690" s="1">
        <v>280</v>
      </c>
      <c r="BJ1690" s="1">
        <v>61</v>
      </c>
      <c r="BK1690" s="1">
        <v>0</v>
      </c>
      <c r="BL1690" s="1">
        <v>0</v>
      </c>
    </row>
    <row r="1691" spans="1:64" hidden="1" outlineLevel="1">
      <c r="A1691" t="s">
        <v>1035</v>
      </c>
      <c r="B1691" t="s">
        <v>704</v>
      </c>
      <c r="C1691" s="25">
        <v>5813</v>
      </c>
      <c r="F1691" s="1">
        <f t="shared" si="517"/>
        <v>4107</v>
      </c>
      <c r="G1691" s="1">
        <v>3006</v>
      </c>
      <c r="H1691" s="1">
        <v>2895</v>
      </c>
      <c r="I1691" s="2" t="str">
        <f t="shared" si="515"/>
        <v/>
      </c>
      <c r="J1691" s="2">
        <f t="shared" si="516"/>
        <v>0.70489408327246161</v>
      </c>
      <c r="K1691" s="10">
        <f t="shared" si="518"/>
        <v>2</v>
      </c>
      <c r="L1691" s="9">
        <f t="shared" si="519"/>
        <v>1</v>
      </c>
      <c r="M1691" s="8">
        <f t="shared" si="520"/>
        <v>3</v>
      </c>
      <c r="N1691" s="2">
        <f t="shared" si="521"/>
        <v>0.31750669588507424</v>
      </c>
      <c r="O1691" s="2">
        <f t="shared" si="522"/>
        <v>0.58923788653518383</v>
      </c>
      <c r="P1691" s="2">
        <f t="shared" si="523"/>
        <v>9.3011930849768693E-2</v>
      </c>
      <c r="Q1691" s="2">
        <f t="shared" si="524"/>
        <v>2.4348672997318022E-4</v>
      </c>
      <c r="R1691" s="1">
        <v>1304</v>
      </c>
      <c r="S1691" s="1">
        <v>2420</v>
      </c>
      <c r="T1691" s="1">
        <v>382</v>
      </c>
      <c r="U1691" s="1">
        <v>0</v>
      </c>
      <c r="V1691" s="1">
        <v>0</v>
      </c>
      <c r="AA1691" s="1">
        <v>1</v>
      </c>
      <c r="AR1691" t="s">
        <v>1035</v>
      </c>
      <c r="AS1691" t="s">
        <v>704</v>
      </c>
      <c r="AT1691" t="e">
        <f>#REF!</f>
        <v>#REF!</v>
      </c>
      <c r="AV1691" s="40">
        <v>31</v>
      </c>
      <c r="AW1691" s="42">
        <v>11</v>
      </c>
      <c r="AX1691" s="44">
        <f t="shared" si="514"/>
        <v>31011</v>
      </c>
      <c r="AZ1691" s="7" t="s">
        <v>4546</v>
      </c>
      <c r="BI1691" s="1">
        <v>2607</v>
      </c>
      <c r="BJ1691" s="1">
        <v>366</v>
      </c>
      <c r="BK1691" s="1">
        <v>24</v>
      </c>
      <c r="BL1691" s="1">
        <v>9</v>
      </c>
    </row>
    <row r="1692" spans="1:64" hidden="1" outlineLevel="1">
      <c r="A1692" t="s">
        <v>2861</v>
      </c>
      <c r="B1692" t="s">
        <v>704</v>
      </c>
      <c r="C1692" s="25">
        <v>11528</v>
      </c>
      <c r="F1692" s="1">
        <f t="shared" si="517"/>
        <v>9437</v>
      </c>
      <c r="G1692" s="1">
        <v>5259</v>
      </c>
      <c r="H1692" s="1">
        <v>5152</v>
      </c>
      <c r="I1692" s="2" t="str">
        <f t="shared" si="515"/>
        <v/>
      </c>
      <c r="J1692" s="2">
        <f t="shared" si="516"/>
        <v>0.5459362085408499</v>
      </c>
      <c r="K1692" s="10">
        <f t="shared" si="518"/>
        <v>2</v>
      </c>
      <c r="L1692" s="9">
        <f t="shared" si="519"/>
        <v>1</v>
      </c>
      <c r="M1692" s="8">
        <f t="shared" si="520"/>
        <v>3</v>
      </c>
      <c r="N1692" s="2">
        <f t="shared" si="521"/>
        <v>0.32245416975733815</v>
      </c>
      <c r="O1692" s="2">
        <f t="shared" si="522"/>
        <v>0.52908763378192225</v>
      </c>
      <c r="P1692" s="2">
        <f t="shared" si="523"/>
        <v>0.14082865317367807</v>
      </c>
      <c r="Q1692" s="2">
        <f t="shared" si="524"/>
        <v>7.6295432870614743E-3</v>
      </c>
      <c r="R1692" s="1">
        <v>3043</v>
      </c>
      <c r="S1692" s="1">
        <v>4993</v>
      </c>
      <c r="T1692" s="1">
        <v>1329</v>
      </c>
      <c r="U1692" s="1">
        <v>31</v>
      </c>
      <c r="V1692" s="1">
        <v>0</v>
      </c>
      <c r="AA1692" s="1">
        <v>41</v>
      </c>
      <c r="AR1692" t="s">
        <v>2861</v>
      </c>
      <c r="AS1692" t="s">
        <v>704</v>
      </c>
      <c r="AT1692" t="e">
        <f>#REF!</f>
        <v>#REF!</v>
      </c>
      <c r="AV1692" s="40">
        <v>31</v>
      </c>
      <c r="AW1692" s="42">
        <v>13</v>
      </c>
      <c r="AX1692" s="44">
        <f t="shared" si="514"/>
        <v>31013</v>
      </c>
      <c r="AZ1692" s="7" t="s">
        <v>4546</v>
      </c>
      <c r="BI1692" s="1">
        <v>4150</v>
      </c>
      <c r="BJ1692" s="1">
        <v>1087</v>
      </c>
      <c r="BK1692" s="1">
        <v>22</v>
      </c>
      <c r="BL1692" s="1">
        <v>0</v>
      </c>
    </row>
    <row r="1693" spans="1:64" hidden="1" outlineLevel="1">
      <c r="A1693" t="s">
        <v>1935</v>
      </c>
      <c r="B1693" t="s">
        <v>704</v>
      </c>
      <c r="C1693" s="25">
        <v>2246</v>
      </c>
      <c r="F1693" s="1">
        <f t="shared" si="517"/>
        <v>1743</v>
      </c>
      <c r="G1693" s="1">
        <v>1181</v>
      </c>
      <c r="H1693" s="1">
        <v>1148</v>
      </c>
      <c r="I1693" s="2" t="str">
        <f t="shared" si="515"/>
        <v/>
      </c>
      <c r="J1693" s="2">
        <f t="shared" si="516"/>
        <v>0.65863453815261042</v>
      </c>
      <c r="K1693" s="10">
        <f t="shared" si="518"/>
        <v>2</v>
      </c>
      <c r="L1693" s="9">
        <f t="shared" si="519"/>
        <v>1</v>
      </c>
      <c r="M1693" s="8">
        <f t="shared" si="520"/>
        <v>3</v>
      </c>
      <c r="N1693" s="2">
        <f t="shared" si="521"/>
        <v>0.27309236947791166</v>
      </c>
      <c r="O1693" s="2">
        <f t="shared" si="522"/>
        <v>0.64658634538152615</v>
      </c>
      <c r="P1693" s="2">
        <f t="shared" si="523"/>
        <v>7.6305220883534142E-2</v>
      </c>
      <c r="Q1693" s="2">
        <f t="shared" si="524"/>
        <v>4.0160642570279959E-3</v>
      </c>
      <c r="R1693" s="1">
        <v>476</v>
      </c>
      <c r="S1693" s="1">
        <v>1127</v>
      </c>
      <c r="T1693" s="1">
        <v>133</v>
      </c>
      <c r="U1693" s="1">
        <v>2</v>
      </c>
      <c r="V1693" s="1">
        <v>0</v>
      </c>
      <c r="AA1693" s="1">
        <v>5</v>
      </c>
      <c r="AR1693" t="s">
        <v>1935</v>
      </c>
      <c r="AS1693" t="s">
        <v>704</v>
      </c>
      <c r="AT1693" t="e">
        <f>#REF!</f>
        <v>#REF!</v>
      </c>
      <c r="AV1693" s="40">
        <v>31</v>
      </c>
      <c r="AW1693" s="42">
        <v>15</v>
      </c>
      <c r="AX1693" s="44">
        <f t="shared" si="514"/>
        <v>31015</v>
      </c>
      <c r="AZ1693" s="7" t="s">
        <v>4546</v>
      </c>
      <c r="BI1693" s="1">
        <v>1000</v>
      </c>
      <c r="BJ1693" s="1">
        <v>178</v>
      </c>
      <c r="BK1693" s="1">
        <v>3</v>
      </c>
      <c r="BL1693" s="1">
        <v>0</v>
      </c>
    </row>
    <row r="1694" spans="1:64" hidden="1" outlineLevel="1">
      <c r="A1694" t="s">
        <v>2689</v>
      </c>
      <c r="B1694" t="s">
        <v>704</v>
      </c>
      <c r="C1694" s="25">
        <v>3441</v>
      </c>
      <c r="F1694" s="1">
        <f t="shared" si="517"/>
        <v>2541</v>
      </c>
      <c r="G1694" s="1">
        <v>1778</v>
      </c>
      <c r="H1694" s="1">
        <v>1733</v>
      </c>
      <c r="I1694" s="2" t="str">
        <f t="shared" si="515"/>
        <v/>
      </c>
      <c r="J1694" s="2">
        <f t="shared" si="516"/>
        <v>0.68201495474222751</v>
      </c>
      <c r="K1694" s="10">
        <f t="shared" si="518"/>
        <v>2</v>
      </c>
      <c r="L1694" s="9">
        <f t="shared" si="519"/>
        <v>1</v>
      </c>
      <c r="M1694" s="8">
        <f t="shared" si="520"/>
        <v>3</v>
      </c>
      <c r="N1694" s="2">
        <f t="shared" si="521"/>
        <v>0.18654073199527746</v>
      </c>
      <c r="O1694" s="2">
        <f t="shared" si="522"/>
        <v>0.71664698937426208</v>
      </c>
      <c r="P1694" s="2">
        <f t="shared" si="523"/>
        <v>9.3270365997638729E-2</v>
      </c>
      <c r="Q1694" s="2">
        <f t="shared" si="524"/>
        <v>3.5419126328217615E-3</v>
      </c>
      <c r="R1694" s="1">
        <v>474</v>
      </c>
      <c r="S1694" s="1">
        <v>1821</v>
      </c>
      <c r="T1694" s="1">
        <v>237</v>
      </c>
      <c r="U1694" s="1">
        <v>4</v>
      </c>
      <c r="V1694" s="1">
        <v>0</v>
      </c>
      <c r="AA1694" s="1">
        <v>5</v>
      </c>
      <c r="AR1694" t="s">
        <v>2689</v>
      </c>
      <c r="AS1694" t="s">
        <v>704</v>
      </c>
      <c r="AT1694" t="e">
        <f>#REF!</f>
        <v>#REF!</v>
      </c>
      <c r="AV1694" s="40">
        <v>31</v>
      </c>
      <c r="AW1694" s="42">
        <v>17</v>
      </c>
      <c r="AX1694" s="44">
        <f t="shared" si="514"/>
        <v>31017</v>
      </c>
      <c r="AZ1694" s="7" t="s">
        <v>4546</v>
      </c>
      <c r="BI1694" s="1">
        <v>1526</v>
      </c>
      <c r="BJ1694" s="1">
        <v>248</v>
      </c>
      <c r="BK1694" s="1">
        <v>4</v>
      </c>
      <c r="BL1694" s="1">
        <v>0</v>
      </c>
    </row>
    <row r="1695" spans="1:64" hidden="1" outlineLevel="1">
      <c r="A1695" t="s">
        <v>2862</v>
      </c>
      <c r="B1695" t="s">
        <v>704</v>
      </c>
      <c r="C1695" s="25">
        <v>43753</v>
      </c>
      <c r="F1695" s="1">
        <f t="shared" si="517"/>
        <v>27141</v>
      </c>
      <c r="G1695" s="1">
        <v>18927</v>
      </c>
      <c r="H1695" s="1">
        <v>18608</v>
      </c>
      <c r="I1695" s="2" t="str">
        <f t="shared" si="515"/>
        <v/>
      </c>
      <c r="J1695" s="2">
        <f t="shared" si="516"/>
        <v>0.68560480453925798</v>
      </c>
      <c r="K1695" s="10">
        <f t="shared" si="518"/>
        <v>2</v>
      </c>
      <c r="L1695" s="9">
        <f t="shared" si="519"/>
        <v>1</v>
      </c>
      <c r="M1695" s="8">
        <f t="shared" si="520"/>
        <v>3</v>
      </c>
      <c r="N1695" s="2">
        <f t="shared" si="521"/>
        <v>0.26955528536162998</v>
      </c>
      <c r="O1695" s="2">
        <f t="shared" si="522"/>
        <v>0.57868169927416091</v>
      </c>
      <c r="P1695" s="2">
        <f t="shared" si="523"/>
        <v>0.14365719759773038</v>
      </c>
      <c r="Q1695" s="2">
        <f t="shared" si="524"/>
        <v>8.105817766478729E-3</v>
      </c>
      <c r="R1695" s="1">
        <v>7316</v>
      </c>
      <c r="S1695" s="1">
        <v>15706</v>
      </c>
      <c r="T1695" s="1">
        <v>3899</v>
      </c>
      <c r="U1695" s="1">
        <v>112</v>
      </c>
      <c r="V1695" s="1">
        <v>3</v>
      </c>
      <c r="AA1695" s="1">
        <v>105</v>
      </c>
      <c r="AR1695" t="s">
        <v>2862</v>
      </c>
      <c r="AS1695" t="s">
        <v>704</v>
      </c>
      <c r="AT1695" t="e">
        <f>#REF!</f>
        <v>#REF!</v>
      </c>
      <c r="AV1695" s="40">
        <v>31</v>
      </c>
      <c r="AW1695" s="42">
        <v>19</v>
      </c>
      <c r="AX1695" s="44">
        <f t="shared" si="514"/>
        <v>31019</v>
      </c>
      <c r="AZ1695" s="7" t="s">
        <v>4546</v>
      </c>
      <c r="BI1695" s="1">
        <v>17004</v>
      </c>
      <c r="BJ1695" s="1">
        <v>1847</v>
      </c>
      <c r="BK1695" s="1">
        <v>76</v>
      </c>
      <c r="BL1695" s="1">
        <v>0</v>
      </c>
    </row>
    <row r="1696" spans="1:64" hidden="1" outlineLevel="1">
      <c r="A1696" t="s">
        <v>854</v>
      </c>
      <c r="B1696" t="s">
        <v>704</v>
      </c>
      <c r="C1696" s="25">
        <v>7399</v>
      </c>
      <c r="F1696" s="1">
        <f t="shared" si="517"/>
        <v>5669</v>
      </c>
      <c r="G1696" s="1">
        <v>3705</v>
      </c>
      <c r="H1696" s="1">
        <v>3668</v>
      </c>
      <c r="I1696" s="2" t="str">
        <f t="shared" si="515"/>
        <v/>
      </c>
      <c r="J1696" s="2">
        <f t="shared" si="516"/>
        <v>0.64702769447874409</v>
      </c>
      <c r="K1696" s="10">
        <f t="shared" si="518"/>
        <v>2</v>
      </c>
      <c r="L1696" s="9">
        <f t="shared" si="519"/>
        <v>1</v>
      </c>
      <c r="M1696" s="8">
        <f t="shared" si="520"/>
        <v>3</v>
      </c>
      <c r="N1696" s="2">
        <f t="shared" si="521"/>
        <v>0.34873875463044629</v>
      </c>
      <c r="O1696" s="2">
        <f t="shared" si="522"/>
        <v>0.51137766801905093</v>
      </c>
      <c r="P1696" s="2">
        <f t="shared" si="523"/>
        <v>0.13406244487563945</v>
      </c>
      <c r="Q1696" s="2">
        <f t="shared" si="524"/>
        <v>5.8211324748632665E-3</v>
      </c>
      <c r="R1696" s="1">
        <v>1977</v>
      </c>
      <c r="S1696" s="1">
        <v>2899</v>
      </c>
      <c r="T1696" s="1">
        <v>760</v>
      </c>
      <c r="U1696" s="1">
        <v>17</v>
      </c>
      <c r="V1696" s="1">
        <v>0</v>
      </c>
      <c r="AA1696" s="1">
        <v>16</v>
      </c>
      <c r="AR1696" t="s">
        <v>854</v>
      </c>
      <c r="AS1696" t="s">
        <v>704</v>
      </c>
      <c r="AT1696" t="e">
        <f>#REF!</f>
        <v>#REF!</v>
      </c>
      <c r="AV1696" s="40">
        <v>31</v>
      </c>
      <c r="AW1696" s="42">
        <v>21</v>
      </c>
      <c r="AX1696" s="44">
        <f t="shared" si="514"/>
        <v>31021</v>
      </c>
      <c r="AZ1696" s="7" t="s">
        <v>4546</v>
      </c>
      <c r="BI1696" s="1">
        <v>3158</v>
      </c>
      <c r="BJ1696" s="1">
        <v>540</v>
      </c>
      <c r="BK1696" s="1">
        <v>7</v>
      </c>
      <c r="BL1696" s="1">
        <v>0</v>
      </c>
    </row>
    <row r="1697" spans="1:64" hidden="1" outlineLevel="1">
      <c r="A1697" t="s">
        <v>2352</v>
      </c>
      <c r="B1697" t="s">
        <v>704</v>
      </c>
      <c r="C1697" s="25">
        <v>8631</v>
      </c>
      <c r="F1697" s="1">
        <f t="shared" si="517"/>
        <v>6730</v>
      </c>
      <c r="G1697" s="1">
        <v>4247</v>
      </c>
      <c r="H1697" s="1">
        <v>4168</v>
      </c>
      <c r="I1697" s="2" t="str">
        <f t="shared" si="515"/>
        <v/>
      </c>
      <c r="J1697" s="2">
        <f t="shared" si="516"/>
        <v>0.61931649331352157</v>
      </c>
      <c r="K1697" s="10">
        <f t="shared" si="518"/>
        <v>2</v>
      </c>
      <c r="L1697" s="9">
        <f t="shared" si="519"/>
        <v>1</v>
      </c>
      <c r="M1697" s="8">
        <f t="shared" si="520"/>
        <v>3</v>
      </c>
      <c r="N1697" s="2">
        <f t="shared" si="521"/>
        <v>0.40371471025260031</v>
      </c>
      <c r="O1697" s="2">
        <f t="shared" si="522"/>
        <v>0.44814264487369987</v>
      </c>
      <c r="P1697" s="2">
        <f t="shared" si="523"/>
        <v>0.14338781575037146</v>
      </c>
      <c r="Q1697" s="2">
        <f t="shared" si="524"/>
        <v>4.7548291233283635E-3</v>
      </c>
      <c r="R1697" s="1">
        <v>2717</v>
      </c>
      <c r="S1697" s="1">
        <v>3016</v>
      </c>
      <c r="T1697" s="1">
        <v>965</v>
      </c>
      <c r="U1697" s="1">
        <v>20</v>
      </c>
      <c r="V1697" s="1">
        <v>1</v>
      </c>
      <c r="AA1697" s="1">
        <v>11</v>
      </c>
      <c r="AR1697" t="s">
        <v>2352</v>
      </c>
      <c r="AS1697" t="s">
        <v>704</v>
      </c>
      <c r="AT1697" t="e">
        <f>#REF!</f>
        <v>#REF!</v>
      </c>
      <c r="AV1697" s="40">
        <v>31</v>
      </c>
      <c r="AW1697" s="42">
        <v>23</v>
      </c>
      <c r="AX1697" s="44">
        <f t="shared" si="514"/>
        <v>31023</v>
      </c>
      <c r="AZ1697" s="7" t="s">
        <v>4546</v>
      </c>
      <c r="BI1697" s="1">
        <v>3801</v>
      </c>
      <c r="BJ1697" s="1">
        <v>435</v>
      </c>
      <c r="BK1697" s="1">
        <v>9</v>
      </c>
      <c r="BL1697" s="1">
        <v>2</v>
      </c>
    </row>
    <row r="1698" spans="1:64" hidden="1" outlineLevel="1">
      <c r="A1698" t="s">
        <v>577</v>
      </c>
      <c r="B1698" t="s">
        <v>704</v>
      </c>
      <c r="C1698" s="25">
        <v>25074</v>
      </c>
      <c r="F1698" s="1">
        <f t="shared" si="517"/>
        <v>17923</v>
      </c>
      <c r="G1698" s="1">
        <v>12040</v>
      </c>
      <c r="H1698" s="1">
        <v>11529</v>
      </c>
      <c r="I1698" s="2" t="str">
        <f t="shared" si="515"/>
        <v/>
      </c>
      <c r="J1698" s="2">
        <f t="shared" si="516"/>
        <v>0.64325168777548403</v>
      </c>
      <c r="K1698" s="10">
        <f t="shared" si="518"/>
        <v>2</v>
      </c>
      <c r="L1698" s="9">
        <f t="shared" si="519"/>
        <v>1</v>
      </c>
      <c r="M1698" s="8">
        <f t="shared" si="520"/>
        <v>3</v>
      </c>
      <c r="N1698" s="2">
        <f t="shared" si="521"/>
        <v>0.32745634101433913</v>
      </c>
      <c r="O1698" s="2">
        <f t="shared" si="522"/>
        <v>0.48457289516264018</v>
      </c>
      <c r="P1698" s="2">
        <f t="shared" si="523"/>
        <v>0.17937845226803548</v>
      </c>
      <c r="Q1698" s="2">
        <f t="shared" si="524"/>
        <v>8.5923115549851603E-3</v>
      </c>
      <c r="R1698" s="1">
        <v>5869</v>
      </c>
      <c r="S1698" s="1">
        <v>8685</v>
      </c>
      <c r="T1698" s="1">
        <v>3215</v>
      </c>
      <c r="U1698" s="1">
        <v>75</v>
      </c>
      <c r="V1698" s="1">
        <v>2</v>
      </c>
      <c r="AA1698" s="1">
        <v>77</v>
      </c>
      <c r="AR1698" t="s">
        <v>577</v>
      </c>
      <c r="AS1698" t="s">
        <v>704</v>
      </c>
      <c r="AT1698" t="e">
        <f>#REF!</f>
        <v>#REF!</v>
      </c>
      <c r="AV1698" s="40">
        <v>31</v>
      </c>
      <c r="AW1698" s="42">
        <v>25</v>
      </c>
      <c r="AX1698" s="44">
        <f t="shared" si="514"/>
        <v>31025</v>
      </c>
      <c r="AZ1698" s="7" t="s">
        <v>4546</v>
      </c>
      <c r="BI1698" s="1">
        <v>10600</v>
      </c>
      <c r="BJ1698" s="1">
        <v>1387</v>
      </c>
      <c r="BK1698" s="1">
        <v>53</v>
      </c>
      <c r="BL1698" s="1">
        <v>0</v>
      </c>
    </row>
    <row r="1699" spans="1:64" hidden="1" outlineLevel="1">
      <c r="A1699" t="s">
        <v>1387</v>
      </c>
      <c r="B1699" t="s">
        <v>704</v>
      </c>
      <c r="C1699" s="25">
        <v>9246</v>
      </c>
      <c r="F1699" s="1">
        <f t="shared" si="517"/>
        <v>6369</v>
      </c>
      <c r="G1699" s="1">
        <v>4635</v>
      </c>
      <c r="H1699" s="1">
        <v>4536</v>
      </c>
      <c r="I1699" s="2" t="str">
        <f t="shared" si="515"/>
        <v/>
      </c>
      <c r="J1699" s="2">
        <f t="shared" si="516"/>
        <v>0.71219971738106458</v>
      </c>
      <c r="K1699" s="10">
        <f t="shared" si="518"/>
        <v>2</v>
      </c>
      <c r="L1699" s="9">
        <f t="shared" si="519"/>
        <v>1</v>
      </c>
      <c r="M1699" s="8">
        <f t="shared" si="520"/>
        <v>3</v>
      </c>
      <c r="N1699" s="2">
        <f t="shared" si="521"/>
        <v>0.42691160307740617</v>
      </c>
      <c r="O1699" s="2">
        <f t="shared" si="522"/>
        <v>0.45988381221541841</v>
      </c>
      <c r="P1699" s="2">
        <f t="shared" si="523"/>
        <v>0.11210551106924165</v>
      </c>
      <c r="Q1699" s="2">
        <f t="shared" si="524"/>
        <v>1.0990736379337812E-3</v>
      </c>
      <c r="R1699" s="1">
        <v>2719</v>
      </c>
      <c r="S1699" s="1">
        <v>2929</v>
      </c>
      <c r="T1699" s="1">
        <v>714</v>
      </c>
      <c r="U1699" s="1">
        <v>4</v>
      </c>
      <c r="V1699" s="1">
        <v>0</v>
      </c>
      <c r="AA1699" s="1">
        <v>3</v>
      </c>
      <c r="AR1699" t="s">
        <v>1387</v>
      </c>
      <c r="AS1699" t="s">
        <v>704</v>
      </c>
      <c r="AT1699" t="e">
        <f>#REF!</f>
        <v>#REF!</v>
      </c>
      <c r="AV1699" s="40">
        <v>31</v>
      </c>
      <c r="AW1699" s="42">
        <v>27</v>
      </c>
      <c r="AX1699" s="44">
        <f t="shared" si="514"/>
        <v>31027</v>
      </c>
      <c r="AZ1699" s="7" t="s">
        <v>4546</v>
      </c>
      <c r="BI1699" s="1">
        <v>4112</v>
      </c>
      <c r="BJ1699" s="1">
        <v>515</v>
      </c>
      <c r="BK1699" s="1">
        <v>8</v>
      </c>
      <c r="BL1699" s="1">
        <v>0</v>
      </c>
    </row>
    <row r="1700" spans="1:64" hidden="1" outlineLevel="1">
      <c r="A1700" t="s">
        <v>1827</v>
      </c>
      <c r="B1700" t="s">
        <v>704</v>
      </c>
      <c r="C1700" s="25">
        <v>4018</v>
      </c>
      <c r="F1700" s="1">
        <f t="shared" si="517"/>
        <v>2914</v>
      </c>
      <c r="G1700" s="1">
        <v>2000</v>
      </c>
      <c r="H1700" s="1">
        <v>1973</v>
      </c>
      <c r="I1700" s="2" t="str">
        <f t="shared" si="515"/>
        <v/>
      </c>
      <c r="J1700" s="2">
        <f t="shared" si="516"/>
        <v>0.67707618393960189</v>
      </c>
      <c r="K1700" s="10">
        <f t="shared" si="518"/>
        <v>2</v>
      </c>
      <c r="L1700" s="9">
        <f t="shared" si="519"/>
        <v>1</v>
      </c>
      <c r="M1700" s="8">
        <f t="shared" si="520"/>
        <v>3</v>
      </c>
      <c r="N1700" s="2">
        <f t="shared" si="521"/>
        <v>0.25840768702813999</v>
      </c>
      <c r="O1700" s="2">
        <f t="shared" si="522"/>
        <v>0.65785861358956765</v>
      </c>
      <c r="P1700" s="2">
        <f t="shared" si="523"/>
        <v>8.0988332189430343E-2</v>
      </c>
      <c r="Q1700" s="2">
        <f t="shared" si="524"/>
        <v>2.7453671928620166E-3</v>
      </c>
      <c r="R1700" s="1">
        <v>753</v>
      </c>
      <c r="S1700" s="1">
        <v>1917</v>
      </c>
      <c r="T1700" s="1">
        <v>236</v>
      </c>
      <c r="U1700" s="1">
        <v>3</v>
      </c>
      <c r="V1700" s="1">
        <v>0</v>
      </c>
      <c r="AA1700" s="1">
        <v>5</v>
      </c>
      <c r="AR1700" t="s">
        <v>1827</v>
      </c>
      <c r="AS1700" t="s">
        <v>704</v>
      </c>
      <c r="AT1700" t="e">
        <f>#REF!</f>
        <v>#REF!</v>
      </c>
      <c r="AV1700" s="40">
        <v>31</v>
      </c>
      <c r="AW1700" s="42">
        <v>29</v>
      </c>
      <c r="AX1700" s="44">
        <f t="shared" si="514"/>
        <v>31029</v>
      </c>
      <c r="AZ1700" s="7" t="s">
        <v>4546</v>
      </c>
      <c r="BI1700" s="1">
        <v>1769</v>
      </c>
      <c r="BJ1700" s="1">
        <v>222</v>
      </c>
      <c r="BK1700" s="1">
        <v>9</v>
      </c>
      <c r="BL1700" s="1">
        <v>0</v>
      </c>
    </row>
    <row r="1701" spans="1:64" hidden="1" outlineLevel="1">
      <c r="A1701" t="s">
        <v>3382</v>
      </c>
      <c r="B1701" t="s">
        <v>704</v>
      </c>
      <c r="C1701" s="25">
        <v>6064</v>
      </c>
      <c r="F1701" s="1">
        <f t="shared" si="517"/>
        <v>4686</v>
      </c>
      <c r="G1701" s="1">
        <v>3110</v>
      </c>
      <c r="H1701" s="1">
        <v>3042</v>
      </c>
      <c r="I1701" s="2" t="str">
        <f t="shared" si="515"/>
        <v/>
      </c>
      <c r="J1701" s="2">
        <f t="shared" si="516"/>
        <v>0.64916773367477598</v>
      </c>
      <c r="K1701" s="10">
        <f t="shared" si="518"/>
        <v>2</v>
      </c>
      <c r="L1701" s="9">
        <f t="shared" si="519"/>
        <v>1</v>
      </c>
      <c r="M1701" s="8">
        <f t="shared" si="520"/>
        <v>3</v>
      </c>
      <c r="N1701" s="2">
        <f t="shared" si="521"/>
        <v>0.21617584293640632</v>
      </c>
      <c r="O1701" s="2">
        <f t="shared" si="522"/>
        <v>0.69632949210413997</v>
      </c>
      <c r="P1701" s="2">
        <f t="shared" si="523"/>
        <v>8.3653435766111825E-2</v>
      </c>
      <c r="Q1701" s="2">
        <f t="shared" si="524"/>
        <v>3.841229193341858E-3</v>
      </c>
      <c r="R1701" s="1">
        <v>1013</v>
      </c>
      <c r="S1701" s="1">
        <v>3263</v>
      </c>
      <c r="T1701" s="1">
        <v>392</v>
      </c>
      <c r="U1701" s="1">
        <v>13</v>
      </c>
      <c r="V1701" s="1">
        <v>0</v>
      </c>
      <c r="AA1701" s="1">
        <v>5</v>
      </c>
      <c r="AR1701" t="s">
        <v>3382</v>
      </c>
      <c r="AS1701" t="s">
        <v>704</v>
      </c>
      <c r="AT1701" t="e">
        <f>#REF!</f>
        <v>#REF!</v>
      </c>
      <c r="AV1701" s="40">
        <v>31</v>
      </c>
      <c r="AW1701" s="42">
        <v>31</v>
      </c>
      <c r="AX1701" s="44">
        <f t="shared" si="514"/>
        <v>31031</v>
      </c>
      <c r="AZ1701" s="7" t="s">
        <v>4546</v>
      </c>
      <c r="BI1701" s="1">
        <v>2614</v>
      </c>
      <c r="BJ1701" s="1">
        <v>480</v>
      </c>
      <c r="BK1701" s="1">
        <v>16</v>
      </c>
      <c r="BL1701" s="1">
        <v>0</v>
      </c>
    </row>
    <row r="1702" spans="1:64" hidden="1" outlineLevel="1">
      <c r="A1702" t="s">
        <v>356</v>
      </c>
      <c r="B1702" t="s">
        <v>704</v>
      </c>
      <c r="C1702" s="25">
        <v>9970</v>
      </c>
      <c r="F1702" s="1">
        <f t="shared" si="517"/>
        <v>6800</v>
      </c>
      <c r="G1702" s="1">
        <v>4789</v>
      </c>
      <c r="H1702" s="1">
        <v>4746</v>
      </c>
      <c r="I1702" s="2" t="str">
        <f t="shared" si="515"/>
        <v/>
      </c>
      <c r="J1702" s="2">
        <f t="shared" si="516"/>
        <v>0.69794117647058829</v>
      </c>
      <c r="K1702" s="10">
        <f t="shared" si="518"/>
        <v>2</v>
      </c>
      <c r="L1702" s="9">
        <f t="shared" si="519"/>
        <v>1</v>
      </c>
      <c r="M1702" s="8">
        <f t="shared" si="520"/>
        <v>3</v>
      </c>
      <c r="N1702" s="2">
        <f t="shared" si="521"/>
        <v>0.2461764705882353</v>
      </c>
      <c r="O1702" s="2">
        <f t="shared" si="522"/>
        <v>0.61499999999999999</v>
      </c>
      <c r="P1702" s="2">
        <f t="shared" si="523"/>
        <v>0.13176470588235295</v>
      </c>
      <c r="Q1702" s="2">
        <f t="shared" si="524"/>
        <v>7.0588235294117285E-3</v>
      </c>
      <c r="R1702" s="1">
        <v>1674</v>
      </c>
      <c r="S1702" s="1">
        <v>4182</v>
      </c>
      <c r="T1702" s="1">
        <v>896</v>
      </c>
      <c r="U1702" s="1">
        <v>19</v>
      </c>
      <c r="V1702" s="1">
        <v>0</v>
      </c>
      <c r="AA1702" s="1">
        <v>29</v>
      </c>
      <c r="AR1702" t="s">
        <v>356</v>
      </c>
      <c r="AS1702" t="s">
        <v>704</v>
      </c>
      <c r="AT1702" t="e">
        <f>#REF!</f>
        <v>#REF!</v>
      </c>
      <c r="AV1702" s="40">
        <v>31</v>
      </c>
      <c r="AW1702" s="42">
        <v>33</v>
      </c>
      <c r="AX1702" s="44">
        <f t="shared" si="514"/>
        <v>31033</v>
      </c>
      <c r="AZ1702" s="7" t="s">
        <v>4546</v>
      </c>
      <c r="BI1702" s="1">
        <v>4017</v>
      </c>
      <c r="BJ1702" s="1">
        <v>755</v>
      </c>
      <c r="BK1702" s="1">
        <v>14</v>
      </c>
      <c r="BL1702" s="1">
        <v>3</v>
      </c>
    </row>
    <row r="1703" spans="1:64" hidden="1" outlineLevel="1">
      <c r="A1703" t="s">
        <v>3603</v>
      </c>
      <c r="B1703" t="s">
        <v>704</v>
      </c>
      <c r="C1703" s="25">
        <v>6795</v>
      </c>
      <c r="F1703" s="1">
        <f t="shared" si="517"/>
        <v>4974</v>
      </c>
      <c r="G1703" s="1">
        <v>3406</v>
      </c>
      <c r="H1703" s="1">
        <v>3337</v>
      </c>
      <c r="I1703" s="2" t="str">
        <f t="shared" si="515"/>
        <v/>
      </c>
      <c r="J1703" s="2">
        <f t="shared" si="516"/>
        <v>0.67088862082830725</v>
      </c>
      <c r="K1703" s="10">
        <f t="shared" si="518"/>
        <v>2</v>
      </c>
      <c r="L1703" s="9">
        <f t="shared" si="519"/>
        <v>1</v>
      </c>
      <c r="M1703" s="8">
        <f t="shared" si="520"/>
        <v>3</v>
      </c>
      <c r="N1703" s="2">
        <f t="shared" si="521"/>
        <v>0.2679935665460394</v>
      </c>
      <c r="O1703" s="2">
        <f t="shared" si="522"/>
        <v>0.60735826296743067</v>
      </c>
      <c r="P1703" s="2">
        <f t="shared" si="523"/>
        <v>0.11720948934459188</v>
      </c>
      <c r="Q1703" s="2">
        <f t="shared" si="524"/>
        <v>7.4386811419381027E-3</v>
      </c>
      <c r="R1703" s="1">
        <v>1333</v>
      </c>
      <c r="S1703" s="1">
        <v>3021</v>
      </c>
      <c r="T1703" s="1">
        <v>583</v>
      </c>
      <c r="U1703" s="1">
        <v>16</v>
      </c>
      <c r="V1703" s="1">
        <v>3</v>
      </c>
      <c r="AA1703" s="1">
        <v>18</v>
      </c>
      <c r="AR1703" t="s">
        <v>3603</v>
      </c>
      <c r="AS1703" t="s">
        <v>704</v>
      </c>
      <c r="AT1703" t="e">
        <f>#REF!</f>
        <v>#REF!</v>
      </c>
      <c r="AV1703" s="40">
        <v>31</v>
      </c>
      <c r="AW1703" s="42">
        <v>35</v>
      </c>
      <c r="AX1703" s="44">
        <f t="shared" si="514"/>
        <v>31035</v>
      </c>
      <c r="AZ1703" s="7" t="s">
        <v>4546</v>
      </c>
      <c r="BI1703" s="1">
        <v>3025</v>
      </c>
      <c r="BJ1703" s="1">
        <v>362</v>
      </c>
      <c r="BK1703" s="1">
        <v>18</v>
      </c>
      <c r="BL1703" s="1">
        <v>1</v>
      </c>
    </row>
    <row r="1704" spans="1:64" hidden="1" outlineLevel="1">
      <c r="A1704" t="s">
        <v>3130</v>
      </c>
      <c r="B1704" t="s">
        <v>704</v>
      </c>
      <c r="C1704" s="25">
        <v>10457</v>
      </c>
      <c r="F1704" s="1">
        <f t="shared" si="517"/>
        <v>5682</v>
      </c>
      <c r="G1704" s="1">
        <v>3699</v>
      </c>
      <c r="H1704" s="1">
        <v>3633</v>
      </c>
      <c r="I1704" s="2" t="str">
        <f t="shared" si="515"/>
        <v/>
      </c>
      <c r="J1704" s="2">
        <f t="shared" si="516"/>
        <v>0.63938753959873285</v>
      </c>
      <c r="K1704" s="10">
        <f t="shared" si="518"/>
        <v>2</v>
      </c>
      <c r="L1704" s="9">
        <f t="shared" si="519"/>
        <v>1</v>
      </c>
      <c r="M1704" s="8">
        <f t="shared" si="520"/>
        <v>3</v>
      </c>
      <c r="N1704" s="2">
        <f t="shared" si="521"/>
        <v>0.42960225272791269</v>
      </c>
      <c r="O1704" s="2">
        <f t="shared" si="522"/>
        <v>0.46920098556846179</v>
      </c>
      <c r="P1704" s="2">
        <f t="shared" si="523"/>
        <v>9.8732840549102432E-2</v>
      </c>
      <c r="Q1704" s="2">
        <f t="shared" si="524"/>
        <v>2.4639211545231382E-3</v>
      </c>
      <c r="R1704" s="1">
        <v>2441</v>
      </c>
      <c r="S1704" s="1">
        <v>2666</v>
      </c>
      <c r="T1704" s="1">
        <v>561</v>
      </c>
      <c r="U1704" s="1">
        <v>10</v>
      </c>
      <c r="V1704" s="1">
        <v>0</v>
      </c>
      <c r="AA1704" s="1">
        <v>4</v>
      </c>
      <c r="AR1704" t="s">
        <v>3130</v>
      </c>
      <c r="AS1704" t="s">
        <v>704</v>
      </c>
      <c r="AT1704" t="e">
        <f>#REF!</f>
        <v>#REF!</v>
      </c>
      <c r="AV1704" s="40">
        <v>31</v>
      </c>
      <c r="AW1704" s="42">
        <v>37</v>
      </c>
      <c r="AX1704" s="44">
        <f t="shared" si="514"/>
        <v>31037</v>
      </c>
      <c r="AZ1704" s="7" t="s">
        <v>4546</v>
      </c>
      <c r="BI1704" s="1">
        <v>3237</v>
      </c>
      <c r="BJ1704" s="1">
        <v>447</v>
      </c>
      <c r="BK1704" s="1">
        <v>15</v>
      </c>
      <c r="BL1704" s="1">
        <v>0</v>
      </c>
    </row>
    <row r="1705" spans="1:64" hidden="1" outlineLevel="1">
      <c r="A1705" t="s">
        <v>2632</v>
      </c>
      <c r="B1705" t="s">
        <v>704</v>
      </c>
      <c r="C1705" s="25">
        <v>9709</v>
      </c>
      <c r="F1705" s="1">
        <f t="shared" si="517"/>
        <v>6622</v>
      </c>
      <c r="G1705" s="1">
        <v>4438</v>
      </c>
      <c r="H1705" s="1">
        <v>4349</v>
      </c>
      <c r="I1705" s="2" t="str">
        <f t="shared" si="515"/>
        <v/>
      </c>
      <c r="J1705" s="2">
        <f t="shared" si="516"/>
        <v>0.65675022651766835</v>
      </c>
      <c r="K1705" s="10">
        <f t="shared" si="518"/>
        <v>2</v>
      </c>
      <c r="L1705" s="9">
        <f t="shared" si="519"/>
        <v>1</v>
      </c>
      <c r="M1705" s="8">
        <f t="shared" si="520"/>
        <v>3</v>
      </c>
      <c r="N1705" s="2">
        <f t="shared" si="521"/>
        <v>0.27061310782241016</v>
      </c>
      <c r="O1705" s="2">
        <f t="shared" si="522"/>
        <v>0.62458471760797341</v>
      </c>
      <c r="P1705" s="2">
        <f t="shared" si="523"/>
        <v>9.7704620960434918E-2</v>
      </c>
      <c r="Q1705" s="2">
        <f t="shared" si="524"/>
        <v>7.0975536091815727E-3</v>
      </c>
      <c r="R1705" s="1">
        <v>1792</v>
      </c>
      <c r="S1705" s="1">
        <v>4136</v>
      </c>
      <c r="T1705" s="1">
        <v>647</v>
      </c>
      <c r="U1705" s="1">
        <v>22</v>
      </c>
      <c r="V1705" s="1">
        <v>0</v>
      </c>
      <c r="AA1705" s="1">
        <v>25</v>
      </c>
      <c r="AR1705" t="s">
        <v>2632</v>
      </c>
      <c r="AS1705" t="s">
        <v>704</v>
      </c>
      <c r="AT1705" t="e">
        <f>#REF!</f>
        <v>#REF!</v>
      </c>
      <c r="AV1705" s="40">
        <v>31</v>
      </c>
      <c r="AW1705" s="42">
        <v>39</v>
      </c>
      <c r="AX1705" s="44">
        <f t="shared" si="514"/>
        <v>31039</v>
      </c>
      <c r="AZ1705" s="7" t="s">
        <v>4546</v>
      </c>
      <c r="BI1705" s="1">
        <v>3849</v>
      </c>
      <c r="BJ1705" s="1">
        <v>576</v>
      </c>
      <c r="BK1705" s="1">
        <v>13</v>
      </c>
      <c r="BL1705" s="1">
        <v>0</v>
      </c>
    </row>
    <row r="1706" spans="1:64" hidden="1" outlineLevel="1">
      <c r="A1706" t="s">
        <v>1445</v>
      </c>
      <c r="B1706" t="s">
        <v>704</v>
      </c>
      <c r="C1706" s="25">
        <v>11328</v>
      </c>
      <c r="F1706" s="1">
        <f t="shared" si="517"/>
        <v>8887</v>
      </c>
      <c r="G1706" s="1">
        <v>5704</v>
      </c>
      <c r="H1706" s="1">
        <v>5612</v>
      </c>
      <c r="I1706" s="2" t="str">
        <f t="shared" si="515"/>
        <v/>
      </c>
      <c r="J1706" s="2">
        <f t="shared" si="516"/>
        <v>0.631484190390458</v>
      </c>
      <c r="K1706" s="10">
        <f t="shared" si="518"/>
        <v>2</v>
      </c>
      <c r="L1706" s="9">
        <f t="shared" si="519"/>
        <v>1</v>
      </c>
      <c r="M1706" s="8">
        <f t="shared" si="520"/>
        <v>3</v>
      </c>
      <c r="N1706" s="2">
        <f t="shared" si="521"/>
        <v>0.24462698323393722</v>
      </c>
      <c r="O1706" s="2">
        <f t="shared" si="522"/>
        <v>0.64780015753347586</v>
      </c>
      <c r="P1706" s="2">
        <f t="shared" si="523"/>
        <v>0.10408461798132103</v>
      </c>
      <c r="Q1706" s="2">
        <f t="shared" si="524"/>
        <v>3.4882412512659416E-3</v>
      </c>
      <c r="R1706" s="1">
        <v>2174</v>
      </c>
      <c r="S1706" s="1">
        <v>5757</v>
      </c>
      <c r="T1706" s="1">
        <v>925</v>
      </c>
      <c r="U1706" s="1">
        <v>11</v>
      </c>
      <c r="V1706" s="1">
        <v>0</v>
      </c>
      <c r="AA1706" s="1">
        <v>20</v>
      </c>
      <c r="AR1706" t="s">
        <v>1445</v>
      </c>
      <c r="AS1706" t="s">
        <v>704</v>
      </c>
      <c r="AT1706" t="e">
        <f>#REF!</f>
        <v>#REF!</v>
      </c>
      <c r="AV1706" s="40">
        <v>31</v>
      </c>
      <c r="AW1706" s="42">
        <v>41</v>
      </c>
      <c r="AX1706" s="44">
        <f t="shared" si="514"/>
        <v>31041</v>
      </c>
      <c r="AZ1706" s="7" t="s">
        <v>4546</v>
      </c>
      <c r="BI1706" s="1">
        <v>4981</v>
      </c>
      <c r="BJ1706" s="1">
        <v>701</v>
      </c>
      <c r="BK1706" s="1">
        <v>22</v>
      </c>
      <c r="BL1706" s="1">
        <v>0</v>
      </c>
    </row>
    <row r="1707" spans="1:64" hidden="1" outlineLevel="1">
      <c r="A1707" t="s">
        <v>1867</v>
      </c>
      <c r="B1707" t="s">
        <v>704</v>
      </c>
      <c r="C1707" s="25">
        <v>20410</v>
      </c>
      <c r="F1707" s="1">
        <f t="shared" si="517"/>
        <v>10014</v>
      </c>
      <c r="G1707" s="1">
        <v>6740</v>
      </c>
      <c r="H1707" s="1">
        <v>6615</v>
      </c>
      <c r="I1707" s="2" t="str">
        <f t="shared" si="515"/>
        <v/>
      </c>
      <c r="J1707" s="2">
        <f t="shared" si="516"/>
        <v>0.66057519472738169</v>
      </c>
      <c r="K1707" s="10">
        <f t="shared" si="518"/>
        <v>1</v>
      </c>
      <c r="L1707" s="9">
        <f t="shared" si="519"/>
        <v>2</v>
      </c>
      <c r="M1707" s="8">
        <f t="shared" si="520"/>
        <v>3</v>
      </c>
      <c r="N1707" s="2">
        <f t="shared" si="521"/>
        <v>0.42031156381066509</v>
      </c>
      <c r="O1707" s="2">
        <f t="shared" si="522"/>
        <v>0.38506091471939285</v>
      </c>
      <c r="P1707" s="2">
        <f t="shared" si="523"/>
        <v>0.18703814659476733</v>
      </c>
      <c r="Q1707" s="2">
        <f t="shared" si="524"/>
        <v>7.5893748751746648E-3</v>
      </c>
      <c r="R1707" s="1">
        <v>4209</v>
      </c>
      <c r="S1707" s="1">
        <v>3856</v>
      </c>
      <c r="T1707" s="1">
        <v>1873</v>
      </c>
      <c r="U1707" s="1">
        <v>28</v>
      </c>
      <c r="V1707" s="1">
        <v>0</v>
      </c>
      <c r="AA1707" s="1">
        <v>48</v>
      </c>
      <c r="AR1707" t="s">
        <v>1867</v>
      </c>
      <c r="AS1707" t="s">
        <v>704</v>
      </c>
      <c r="AT1707" t="e">
        <f>#REF!</f>
        <v>#REF!</v>
      </c>
      <c r="AV1707" s="40">
        <v>31</v>
      </c>
      <c r="AW1707" s="42">
        <v>43</v>
      </c>
      <c r="AX1707" s="44">
        <f t="shared" si="514"/>
        <v>31043</v>
      </c>
      <c r="AZ1707" s="7" t="s">
        <v>4546</v>
      </c>
      <c r="BI1707" s="1">
        <v>5970</v>
      </c>
      <c r="BJ1707" s="1">
        <v>747</v>
      </c>
      <c r="BK1707" s="1">
        <v>23</v>
      </c>
      <c r="BL1707" s="1">
        <v>0</v>
      </c>
    </row>
    <row r="1708" spans="1:64" hidden="1" outlineLevel="1">
      <c r="A1708" t="s">
        <v>1037</v>
      </c>
      <c r="B1708" t="s">
        <v>704</v>
      </c>
      <c r="C1708" s="25">
        <v>9127</v>
      </c>
      <c r="F1708" s="1">
        <f t="shared" si="517"/>
        <v>5674</v>
      </c>
      <c r="G1708" s="1">
        <v>4062</v>
      </c>
      <c r="H1708" s="1">
        <v>3994</v>
      </c>
      <c r="I1708" s="2" t="str">
        <f t="shared" si="515"/>
        <v/>
      </c>
      <c r="J1708" s="2">
        <f t="shared" si="516"/>
        <v>0.70391258371519205</v>
      </c>
      <c r="K1708" s="10">
        <f t="shared" si="518"/>
        <v>2</v>
      </c>
      <c r="L1708" s="9">
        <f t="shared" si="519"/>
        <v>1</v>
      </c>
      <c r="M1708" s="8">
        <f t="shared" si="520"/>
        <v>3</v>
      </c>
      <c r="N1708" s="2">
        <f t="shared" si="521"/>
        <v>0.23933732816355305</v>
      </c>
      <c r="O1708" s="2">
        <f t="shared" si="522"/>
        <v>0.61420514628128309</v>
      </c>
      <c r="P1708" s="2">
        <f t="shared" si="523"/>
        <v>0.13729291505111033</v>
      </c>
      <c r="Q1708" s="2">
        <f t="shared" si="524"/>
        <v>9.1646105040535664E-3</v>
      </c>
      <c r="R1708" s="1">
        <v>1358</v>
      </c>
      <c r="S1708" s="1">
        <v>3485</v>
      </c>
      <c r="T1708" s="1">
        <v>779</v>
      </c>
      <c r="U1708" s="1">
        <v>25</v>
      </c>
      <c r="V1708" s="1">
        <v>0</v>
      </c>
      <c r="AA1708" s="1">
        <v>27</v>
      </c>
      <c r="AR1708" t="s">
        <v>1037</v>
      </c>
      <c r="AS1708" t="s">
        <v>704</v>
      </c>
      <c r="AT1708" t="e">
        <f>#REF!</f>
        <v>#REF!</v>
      </c>
      <c r="AV1708" s="40">
        <v>31</v>
      </c>
      <c r="AW1708" s="42">
        <v>45</v>
      </c>
      <c r="AX1708" s="44">
        <f t="shared" si="514"/>
        <v>31045</v>
      </c>
      <c r="AZ1708" s="7" t="s">
        <v>4546</v>
      </c>
      <c r="BI1708" s="1">
        <v>3502</v>
      </c>
      <c r="BJ1708" s="1">
        <v>535</v>
      </c>
      <c r="BK1708" s="1">
        <v>17</v>
      </c>
      <c r="BL1708" s="1">
        <v>8</v>
      </c>
    </row>
    <row r="1709" spans="1:64" hidden="1" outlineLevel="1">
      <c r="A1709" t="s">
        <v>2555</v>
      </c>
      <c r="B1709" t="s">
        <v>704</v>
      </c>
      <c r="C1709" s="25">
        <v>24112</v>
      </c>
      <c r="F1709" s="1">
        <f t="shared" si="517"/>
        <v>13235</v>
      </c>
      <c r="G1709" s="1">
        <v>8802</v>
      </c>
      <c r="H1709" s="1">
        <v>7956</v>
      </c>
      <c r="I1709" s="2" t="str">
        <f t="shared" si="515"/>
        <v/>
      </c>
      <c r="J1709" s="2">
        <f t="shared" si="516"/>
        <v>0.60113335851907823</v>
      </c>
      <c r="K1709" s="10">
        <f t="shared" si="518"/>
        <v>2</v>
      </c>
      <c r="L1709" s="9">
        <f t="shared" si="519"/>
        <v>1</v>
      </c>
      <c r="M1709" s="8">
        <f t="shared" si="520"/>
        <v>3</v>
      </c>
      <c r="N1709" s="2">
        <f t="shared" si="521"/>
        <v>0.2877219493766528</v>
      </c>
      <c r="O1709" s="2">
        <f t="shared" si="522"/>
        <v>0.57725727238383073</v>
      </c>
      <c r="P1709" s="2">
        <f t="shared" si="523"/>
        <v>0.12444276539478655</v>
      </c>
      <c r="Q1709" s="2">
        <f t="shared" si="524"/>
        <v>1.0578012844729978E-2</v>
      </c>
      <c r="R1709" s="1">
        <v>3808</v>
      </c>
      <c r="S1709" s="1">
        <v>7640</v>
      </c>
      <c r="T1709" s="1">
        <v>1647</v>
      </c>
      <c r="U1709" s="1">
        <v>52</v>
      </c>
      <c r="V1709" s="1">
        <v>2</v>
      </c>
      <c r="AA1709" s="1">
        <v>86</v>
      </c>
      <c r="AR1709" t="s">
        <v>2555</v>
      </c>
      <c r="AS1709" t="s">
        <v>704</v>
      </c>
      <c r="AT1709" t="e">
        <f>#REF!</f>
        <v>#REF!</v>
      </c>
      <c r="AV1709" s="40">
        <v>31</v>
      </c>
      <c r="AW1709" s="42">
        <v>47</v>
      </c>
      <c r="AX1709" s="44">
        <f t="shared" si="514"/>
        <v>31047</v>
      </c>
      <c r="AZ1709" s="7" t="s">
        <v>4546</v>
      </c>
      <c r="BI1709" s="1">
        <v>8077</v>
      </c>
      <c r="BJ1709" s="1">
        <v>699</v>
      </c>
      <c r="BK1709" s="1">
        <v>26</v>
      </c>
      <c r="BL1709" s="1">
        <v>0</v>
      </c>
    </row>
    <row r="1710" spans="1:64" hidden="1" outlineLevel="1">
      <c r="A1710" t="s">
        <v>729</v>
      </c>
      <c r="B1710" t="s">
        <v>704</v>
      </c>
      <c r="C1710" s="25">
        <v>2025</v>
      </c>
      <c r="F1710" s="1">
        <f t="shared" si="517"/>
        <v>1475</v>
      </c>
      <c r="G1710" s="1">
        <v>1081</v>
      </c>
      <c r="H1710" s="1">
        <v>1053</v>
      </c>
      <c r="I1710" s="2" t="str">
        <f t="shared" si="515"/>
        <v/>
      </c>
      <c r="J1710" s="2">
        <f t="shared" si="516"/>
        <v>0.71389830508474572</v>
      </c>
      <c r="K1710" s="10">
        <f t="shared" si="518"/>
        <v>2</v>
      </c>
      <c r="L1710" s="9">
        <f t="shared" si="519"/>
        <v>1</v>
      </c>
      <c r="M1710" s="8">
        <f t="shared" si="520"/>
        <v>3</v>
      </c>
      <c r="N1710" s="2">
        <f t="shared" si="521"/>
        <v>0.15322033898305085</v>
      </c>
      <c r="O1710" s="2">
        <f t="shared" si="522"/>
        <v>0.7227118644067797</v>
      </c>
      <c r="P1710" s="2">
        <f t="shared" si="523"/>
        <v>0.11728813559322034</v>
      </c>
      <c r="Q1710" s="2">
        <f t="shared" si="524"/>
        <v>6.7796610169490873E-3</v>
      </c>
      <c r="R1710" s="1">
        <v>226</v>
      </c>
      <c r="S1710" s="1">
        <v>1066</v>
      </c>
      <c r="T1710" s="1">
        <v>173</v>
      </c>
      <c r="U1710" s="1">
        <v>6</v>
      </c>
      <c r="V1710" s="1">
        <v>0</v>
      </c>
      <c r="AA1710" s="1">
        <v>4</v>
      </c>
      <c r="AR1710" t="s">
        <v>729</v>
      </c>
      <c r="AS1710" t="s">
        <v>704</v>
      </c>
      <c r="AT1710" t="e">
        <f>#REF!</f>
        <v>#REF!</v>
      </c>
      <c r="AV1710" s="40">
        <v>31</v>
      </c>
      <c r="AW1710" s="42">
        <v>49</v>
      </c>
      <c r="AX1710" s="44">
        <f t="shared" si="514"/>
        <v>31049</v>
      </c>
      <c r="AZ1710" s="7" t="s">
        <v>4546</v>
      </c>
      <c r="BI1710" s="1">
        <v>922</v>
      </c>
      <c r="BJ1710" s="1">
        <v>152</v>
      </c>
      <c r="BK1710" s="1">
        <v>7</v>
      </c>
      <c r="BL1710" s="1">
        <v>0</v>
      </c>
    </row>
    <row r="1711" spans="1:64" hidden="1" outlineLevel="1">
      <c r="A1711" t="s">
        <v>730</v>
      </c>
      <c r="B1711" t="s">
        <v>704</v>
      </c>
      <c r="C1711" s="25">
        <v>5908</v>
      </c>
      <c r="F1711" s="1">
        <f t="shared" si="517"/>
        <v>4119</v>
      </c>
      <c r="G1711" s="1">
        <v>3054</v>
      </c>
      <c r="H1711" s="1">
        <v>3009</v>
      </c>
      <c r="I1711" s="2" t="str">
        <f t="shared" si="515"/>
        <v/>
      </c>
      <c r="J1711" s="2">
        <f t="shared" si="516"/>
        <v>0.73051711580480694</v>
      </c>
      <c r="K1711" s="10">
        <f t="shared" si="518"/>
        <v>2</v>
      </c>
      <c r="L1711" s="9">
        <f t="shared" si="519"/>
        <v>1</v>
      </c>
      <c r="M1711" s="8">
        <f t="shared" si="520"/>
        <v>3</v>
      </c>
      <c r="N1711" s="2">
        <f t="shared" si="521"/>
        <v>0.34911386258800681</v>
      </c>
      <c r="O1711" s="2">
        <f t="shared" si="522"/>
        <v>0.50813304200048559</v>
      </c>
      <c r="P1711" s="2">
        <f t="shared" si="523"/>
        <v>0.13911143481427532</v>
      </c>
      <c r="Q1711" s="2">
        <f t="shared" si="524"/>
        <v>3.6416605972322824E-3</v>
      </c>
      <c r="R1711" s="1">
        <v>1438</v>
      </c>
      <c r="S1711" s="1">
        <v>2093</v>
      </c>
      <c r="T1711" s="1">
        <v>573</v>
      </c>
      <c r="U1711" s="1">
        <v>8</v>
      </c>
      <c r="V1711" s="1">
        <v>0</v>
      </c>
      <c r="AA1711" s="1">
        <v>7</v>
      </c>
      <c r="AR1711" t="s">
        <v>730</v>
      </c>
      <c r="AS1711" t="s">
        <v>704</v>
      </c>
      <c r="AT1711" t="e">
        <f>#REF!</f>
        <v>#REF!</v>
      </c>
      <c r="AV1711" s="40">
        <v>31</v>
      </c>
      <c r="AW1711" s="42">
        <v>51</v>
      </c>
      <c r="AX1711" s="44">
        <f t="shared" si="514"/>
        <v>31051</v>
      </c>
      <c r="AZ1711" s="7" t="s">
        <v>4546</v>
      </c>
      <c r="BI1711" s="1">
        <v>2671</v>
      </c>
      <c r="BJ1711" s="1">
        <v>375</v>
      </c>
      <c r="BK1711" s="1">
        <v>8</v>
      </c>
      <c r="BL1711" s="1">
        <v>0</v>
      </c>
    </row>
    <row r="1712" spans="1:64" hidden="1" outlineLevel="1">
      <c r="A1712" t="s">
        <v>2708</v>
      </c>
      <c r="B1712" t="s">
        <v>704</v>
      </c>
      <c r="C1712" s="25">
        <v>36267</v>
      </c>
      <c r="F1712" s="1">
        <f t="shared" si="517"/>
        <v>21851</v>
      </c>
      <c r="G1712" s="1">
        <v>16603</v>
      </c>
      <c r="H1712" s="1">
        <v>16172</v>
      </c>
      <c r="I1712" s="2" t="str">
        <f t="shared" si="515"/>
        <v/>
      </c>
      <c r="J1712" s="2">
        <f t="shared" si="516"/>
        <v>0.74010342776074323</v>
      </c>
      <c r="K1712" s="10">
        <f t="shared" si="518"/>
        <v>2</v>
      </c>
      <c r="L1712" s="9">
        <f t="shared" si="519"/>
        <v>1</v>
      </c>
      <c r="M1712" s="8">
        <f t="shared" si="520"/>
        <v>3</v>
      </c>
      <c r="N1712" s="2">
        <f t="shared" si="521"/>
        <v>0.34263878083382909</v>
      </c>
      <c r="O1712" s="2">
        <f t="shared" si="522"/>
        <v>0.5014873461168825</v>
      </c>
      <c r="P1712" s="2">
        <f t="shared" si="523"/>
        <v>0.14818543773740334</v>
      </c>
      <c r="Q1712" s="2">
        <f t="shared" si="524"/>
        <v>7.6884353118850113E-3</v>
      </c>
      <c r="R1712" s="1">
        <v>7487</v>
      </c>
      <c r="S1712" s="1">
        <v>10958</v>
      </c>
      <c r="T1712" s="1">
        <v>3238</v>
      </c>
      <c r="U1712" s="1">
        <v>83</v>
      </c>
      <c r="V1712" s="1">
        <v>3</v>
      </c>
      <c r="AA1712" s="1">
        <v>82</v>
      </c>
      <c r="AR1712" t="s">
        <v>2708</v>
      </c>
      <c r="AS1712" t="s">
        <v>704</v>
      </c>
      <c r="AT1712" t="e">
        <f>#REF!</f>
        <v>#REF!</v>
      </c>
      <c r="AV1712" s="40">
        <v>31</v>
      </c>
      <c r="AW1712" s="42">
        <v>53</v>
      </c>
      <c r="AX1712" s="44">
        <f t="shared" si="514"/>
        <v>31053</v>
      </c>
      <c r="AZ1712" s="7" t="s">
        <v>4546</v>
      </c>
      <c r="BI1712" s="1">
        <v>14660</v>
      </c>
      <c r="BJ1712" s="1">
        <v>1941</v>
      </c>
      <c r="BK1712" s="1">
        <v>0</v>
      </c>
      <c r="BL1712" s="1">
        <v>2</v>
      </c>
    </row>
    <row r="1713" spans="1:64" hidden="1" outlineLevel="1">
      <c r="A1713" t="s">
        <v>599</v>
      </c>
      <c r="B1713" t="s">
        <v>704</v>
      </c>
      <c r="C1713" s="25">
        <v>482075</v>
      </c>
      <c r="F1713" s="1">
        <f t="shared" si="517"/>
        <v>318347</v>
      </c>
      <c r="G1713" s="1">
        <v>209012</v>
      </c>
      <c r="H1713" s="1">
        <v>207071</v>
      </c>
      <c r="I1713" s="2" t="str">
        <f t="shared" si="515"/>
        <v/>
      </c>
      <c r="J1713" s="2">
        <f t="shared" si="516"/>
        <v>0.65045689137953244</v>
      </c>
      <c r="K1713" s="10">
        <f t="shared" si="518"/>
        <v>2</v>
      </c>
      <c r="L1713" s="9">
        <f t="shared" si="519"/>
        <v>1</v>
      </c>
      <c r="M1713" s="8">
        <f t="shared" si="520"/>
        <v>3</v>
      </c>
      <c r="N1713" s="2">
        <f t="shared" si="521"/>
        <v>0.39233917706150834</v>
      </c>
      <c r="O1713" s="2">
        <f t="shared" si="522"/>
        <v>0.4179338897492359</v>
      </c>
      <c r="P1713" s="2">
        <f t="shared" si="523"/>
        <v>0.17936402730353984</v>
      </c>
      <c r="Q1713" s="2">
        <f t="shared" si="524"/>
        <v>1.0362905885715923E-2</v>
      </c>
      <c r="R1713" s="1">
        <v>124900</v>
      </c>
      <c r="S1713" s="1">
        <v>133048</v>
      </c>
      <c r="T1713" s="1">
        <v>57100</v>
      </c>
      <c r="U1713" s="1">
        <v>1715</v>
      </c>
      <c r="V1713" s="1">
        <v>78</v>
      </c>
      <c r="AA1713" s="1">
        <v>1506</v>
      </c>
      <c r="AR1713" t="s">
        <v>599</v>
      </c>
      <c r="AS1713" t="s">
        <v>704</v>
      </c>
      <c r="AT1713" t="e">
        <f>#REF!</f>
        <v>#REF!</v>
      </c>
      <c r="AV1713" s="40">
        <v>31</v>
      </c>
      <c r="AW1713" s="42">
        <v>55</v>
      </c>
      <c r="AX1713" s="44">
        <f t="shared" si="514"/>
        <v>31055</v>
      </c>
      <c r="AZ1713" s="7" t="s">
        <v>4546</v>
      </c>
      <c r="BI1713" s="1">
        <v>179772</v>
      </c>
      <c r="BJ1713" s="1">
        <v>28699</v>
      </c>
      <c r="BK1713" s="1">
        <v>533</v>
      </c>
      <c r="BL1713" s="1">
        <v>8</v>
      </c>
    </row>
    <row r="1714" spans="1:64" hidden="1" outlineLevel="1">
      <c r="A1714" t="s">
        <v>903</v>
      </c>
      <c r="B1714" t="s">
        <v>704</v>
      </c>
      <c r="C1714" s="25">
        <v>2154</v>
      </c>
      <c r="F1714" s="1">
        <f t="shared" si="517"/>
        <v>1420</v>
      </c>
      <c r="G1714" s="1">
        <v>1080</v>
      </c>
      <c r="H1714" s="1">
        <v>1053</v>
      </c>
      <c r="I1714" s="2" t="str">
        <f t="shared" si="515"/>
        <v/>
      </c>
      <c r="J1714" s="2">
        <f t="shared" si="516"/>
        <v>0.7415492957746479</v>
      </c>
      <c r="K1714" s="10">
        <f t="shared" si="518"/>
        <v>2</v>
      </c>
      <c r="L1714" s="9">
        <f t="shared" si="519"/>
        <v>1</v>
      </c>
      <c r="M1714" s="8">
        <f t="shared" si="520"/>
        <v>3</v>
      </c>
      <c r="N1714" s="2">
        <f t="shared" si="521"/>
        <v>0.21478873239436619</v>
      </c>
      <c r="O1714" s="2">
        <f t="shared" si="522"/>
        <v>0.70070422535211263</v>
      </c>
      <c r="P1714" s="2">
        <f t="shared" si="523"/>
        <v>8.3098591549295775E-2</v>
      </c>
      <c r="Q1714" s="2">
        <f t="shared" si="524"/>
        <v>1.4084507042253502E-3</v>
      </c>
      <c r="R1714" s="1">
        <v>305</v>
      </c>
      <c r="S1714" s="1">
        <v>995</v>
      </c>
      <c r="T1714" s="1">
        <v>118</v>
      </c>
      <c r="U1714" s="1">
        <v>1</v>
      </c>
      <c r="V1714" s="1">
        <v>0</v>
      </c>
      <c r="AA1714" s="1">
        <v>1</v>
      </c>
      <c r="AR1714" t="s">
        <v>903</v>
      </c>
      <c r="AS1714" t="s">
        <v>704</v>
      </c>
      <c r="AT1714" t="e">
        <f>#REF!</f>
        <v>#REF!</v>
      </c>
      <c r="AV1714" s="40">
        <v>31</v>
      </c>
      <c r="AW1714" s="42">
        <v>57</v>
      </c>
      <c r="AX1714" s="44">
        <f t="shared" si="514"/>
        <v>31057</v>
      </c>
      <c r="AZ1714" s="7" t="s">
        <v>4546</v>
      </c>
      <c r="BI1714" s="1">
        <v>960</v>
      </c>
      <c r="BJ1714" s="1">
        <v>120</v>
      </c>
      <c r="BK1714" s="1">
        <v>0</v>
      </c>
      <c r="BL1714" s="1">
        <v>0</v>
      </c>
    </row>
    <row r="1715" spans="1:64" hidden="1" outlineLevel="1">
      <c r="A1715" t="s">
        <v>625</v>
      </c>
      <c r="B1715" t="s">
        <v>704</v>
      </c>
      <c r="C1715" s="25">
        <v>6281</v>
      </c>
      <c r="F1715" s="1">
        <f t="shared" si="517"/>
        <v>4547</v>
      </c>
      <c r="G1715" s="1">
        <v>3240</v>
      </c>
      <c r="H1715" s="1">
        <v>3193</v>
      </c>
      <c r="I1715" s="2" t="str">
        <f t="shared" si="515"/>
        <v/>
      </c>
      <c r="J1715" s="2">
        <f t="shared" si="516"/>
        <v>0.70222124477677594</v>
      </c>
      <c r="K1715" s="10">
        <f t="shared" si="518"/>
        <v>2</v>
      </c>
      <c r="L1715" s="9">
        <f t="shared" si="519"/>
        <v>1</v>
      </c>
      <c r="M1715" s="8">
        <f t="shared" si="520"/>
        <v>3</v>
      </c>
      <c r="N1715" s="2">
        <f t="shared" si="521"/>
        <v>0.32834836155707059</v>
      </c>
      <c r="O1715" s="2">
        <f t="shared" si="522"/>
        <v>0.54959313833296675</v>
      </c>
      <c r="P1715" s="2">
        <f t="shared" si="523"/>
        <v>0.11831977127776556</v>
      </c>
      <c r="Q1715" s="2">
        <f t="shared" si="524"/>
        <v>3.7387288321970996E-3</v>
      </c>
      <c r="R1715" s="1">
        <v>1493</v>
      </c>
      <c r="S1715" s="1">
        <v>2499</v>
      </c>
      <c r="T1715" s="1">
        <v>538</v>
      </c>
      <c r="U1715" s="1">
        <v>6</v>
      </c>
      <c r="V1715" s="1">
        <v>0</v>
      </c>
      <c r="AA1715" s="1">
        <v>11</v>
      </c>
      <c r="AR1715" t="s">
        <v>625</v>
      </c>
      <c r="AS1715" t="s">
        <v>704</v>
      </c>
      <c r="AT1715" t="e">
        <f>#REF!</f>
        <v>#REF!</v>
      </c>
      <c r="AV1715" s="40">
        <v>31</v>
      </c>
      <c r="AW1715" s="42">
        <v>59</v>
      </c>
      <c r="AX1715" s="44">
        <f t="shared" si="514"/>
        <v>31059</v>
      </c>
      <c r="AZ1715" s="7" t="s">
        <v>4546</v>
      </c>
      <c r="BI1715" s="1">
        <v>2896</v>
      </c>
      <c r="BJ1715" s="1">
        <v>338</v>
      </c>
      <c r="BK1715" s="1">
        <v>6</v>
      </c>
      <c r="BL1715" s="1">
        <v>0</v>
      </c>
    </row>
    <row r="1716" spans="1:64" hidden="1" outlineLevel="1">
      <c r="A1716" t="s">
        <v>1354</v>
      </c>
      <c r="B1716" t="s">
        <v>704</v>
      </c>
      <c r="C1716" s="25">
        <v>3411</v>
      </c>
      <c r="F1716" s="1">
        <f t="shared" si="517"/>
        <v>2499</v>
      </c>
      <c r="G1716" s="1">
        <v>1769</v>
      </c>
      <c r="H1716" s="1">
        <v>1714</v>
      </c>
      <c r="I1716" s="2" t="str">
        <f t="shared" si="515"/>
        <v/>
      </c>
      <c r="J1716" s="2">
        <f t="shared" si="516"/>
        <v>0.68587434973989592</v>
      </c>
      <c r="K1716" s="10">
        <f t="shared" si="518"/>
        <v>2</v>
      </c>
      <c r="L1716" s="9">
        <f t="shared" si="519"/>
        <v>1</v>
      </c>
      <c r="M1716" s="8">
        <f t="shared" si="520"/>
        <v>3</v>
      </c>
      <c r="N1716" s="2">
        <f t="shared" si="521"/>
        <v>0.2857142857142857</v>
      </c>
      <c r="O1716" s="2">
        <f t="shared" si="522"/>
        <v>0.59983993597438978</v>
      </c>
      <c r="P1716" s="2">
        <f t="shared" si="523"/>
        <v>0.11004401760704281</v>
      </c>
      <c r="Q1716" s="2">
        <f t="shared" si="524"/>
        <v>4.401760704281707E-3</v>
      </c>
      <c r="R1716" s="1">
        <v>714</v>
      </c>
      <c r="S1716" s="1">
        <v>1499</v>
      </c>
      <c r="T1716" s="1">
        <v>275</v>
      </c>
      <c r="U1716" s="1">
        <v>4</v>
      </c>
      <c r="V1716" s="1">
        <v>0</v>
      </c>
      <c r="AA1716" s="1">
        <v>7</v>
      </c>
      <c r="AR1716" t="s">
        <v>1354</v>
      </c>
      <c r="AS1716" t="s">
        <v>704</v>
      </c>
      <c r="AT1716" t="e">
        <f>#REF!</f>
        <v>#REF!</v>
      </c>
      <c r="AV1716" s="40">
        <v>31</v>
      </c>
      <c r="AW1716" s="42">
        <v>61</v>
      </c>
      <c r="AX1716" s="44">
        <f t="shared" si="514"/>
        <v>31061</v>
      </c>
      <c r="AZ1716" s="7" t="s">
        <v>4546</v>
      </c>
      <c r="BI1716" s="1">
        <v>1545</v>
      </c>
      <c r="BJ1716" s="1">
        <v>221</v>
      </c>
      <c r="BK1716" s="1">
        <v>3</v>
      </c>
      <c r="BL1716" s="1">
        <v>0</v>
      </c>
    </row>
    <row r="1717" spans="1:64" hidden="1" outlineLevel="1">
      <c r="A1717" t="s">
        <v>887</v>
      </c>
      <c r="B1717" t="s">
        <v>704</v>
      </c>
      <c r="C1717" s="25">
        <v>2990</v>
      </c>
      <c r="F1717" s="1">
        <f t="shared" si="517"/>
        <v>2093</v>
      </c>
      <c r="G1717" s="1">
        <v>1517</v>
      </c>
      <c r="H1717" s="1">
        <v>1467</v>
      </c>
      <c r="I1717" s="2" t="str">
        <f t="shared" si="515"/>
        <v/>
      </c>
      <c r="J1717" s="2">
        <f t="shared" si="516"/>
        <v>0.70090778786430963</v>
      </c>
      <c r="K1717" s="10">
        <f t="shared" si="518"/>
        <v>2</v>
      </c>
      <c r="L1717" s="9">
        <f t="shared" si="519"/>
        <v>1</v>
      </c>
      <c r="M1717" s="8">
        <f t="shared" si="520"/>
        <v>3</v>
      </c>
      <c r="N1717" s="2">
        <f t="shared" si="521"/>
        <v>0.21834687052078355</v>
      </c>
      <c r="O1717" s="2">
        <f t="shared" si="522"/>
        <v>0.68418537983755379</v>
      </c>
      <c r="P1717" s="2">
        <f t="shared" si="523"/>
        <v>9.4601051122790256E-2</v>
      </c>
      <c r="Q1717" s="2">
        <f t="shared" si="524"/>
        <v>2.8666985188723487E-3</v>
      </c>
      <c r="R1717" s="1">
        <v>457</v>
      </c>
      <c r="S1717" s="1">
        <v>1432</v>
      </c>
      <c r="T1717" s="1">
        <v>198</v>
      </c>
      <c r="U1717" s="1">
        <v>4</v>
      </c>
      <c r="V1717" s="1">
        <v>0</v>
      </c>
      <c r="AA1717" s="1">
        <v>2</v>
      </c>
      <c r="AR1717" t="s">
        <v>887</v>
      </c>
      <c r="AS1717" t="s">
        <v>704</v>
      </c>
      <c r="AT1717" t="e">
        <f>#REF!</f>
        <v>#REF!</v>
      </c>
      <c r="AV1717" s="40">
        <v>31</v>
      </c>
      <c r="AW1717" s="42">
        <v>63</v>
      </c>
      <c r="AX1717" s="44">
        <f t="shared" si="514"/>
        <v>31063</v>
      </c>
      <c r="AZ1717" s="7" t="s">
        <v>4546</v>
      </c>
      <c r="BI1717" s="1">
        <v>1336</v>
      </c>
      <c r="BJ1717" s="1">
        <v>176</v>
      </c>
      <c r="BK1717" s="1">
        <v>5</v>
      </c>
      <c r="BL1717" s="1">
        <v>0</v>
      </c>
    </row>
    <row r="1718" spans="1:64" hidden="1" outlineLevel="1">
      <c r="A1718" t="s">
        <v>1227</v>
      </c>
      <c r="B1718" t="s">
        <v>704</v>
      </c>
      <c r="C1718" s="25">
        <v>5112</v>
      </c>
      <c r="F1718" s="1">
        <f t="shared" ref="F1718:F1749" si="525">SUM(R1718:AK1718)</f>
        <v>3933</v>
      </c>
      <c r="G1718" s="1">
        <v>2546</v>
      </c>
      <c r="H1718" s="1">
        <v>2467</v>
      </c>
      <c r="I1718" s="2" t="str">
        <f t="shared" si="515"/>
        <v/>
      </c>
      <c r="J1718" s="2">
        <f t="shared" si="516"/>
        <v>0.627256547165014</v>
      </c>
      <c r="K1718" s="10">
        <f t="shared" ref="K1718:K1749" si="526">RANK(R1718,R1718:AO1718)</f>
        <v>2</v>
      </c>
      <c r="L1718" s="9">
        <f t="shared" ref="L1718:L1749" si="527">RANK(S1718,R1718:AO1718)</f>
        <v>1</v>
      </c>
      <c r="M1718" s="8">
        <f t="shared" ref="M1718:M1749" si="528">RANK(T1718,R1718:AO1718)</f>
        <v>3</v>
      </c>
      <c r="N1718" s="2">
        <f t="shared" ref="N1718:N1749" si="529">IF(SUM($R1718:$AN1718)=0,"-",R1718/SUM($R1718:$AN1718))</f>
        <v>0.26417493007882026</v>
      </c>
      <c r="O1718" s="2">
        <f t="shared" ref="O1718:O1749" si="530">IF(SUM($R1718:$AN1718)=0,"-",S1718/SUM($R1718:$AN1718))</f>
        <v>0.61250953470633107</v>
      </c>
      <c r="P1718" s="2">
        <f t="shared" ref="P1718:P1749" si="531">IF(SUM($R1718:$AN1718)=0,"-",T1718/SUM($R1718:$AN1718))</f>
        <v>0.11848461734045258</v>
      </c>
      <c r="Q1718" s="2">
        <f t="shared" ref="Q1718:Q1749" si="532">IF(SUM($R1718:$AN1718)=0,"-",(1-N1718-O1718-P1718))</f>
        <v>4.8309178743960318E-3</v>
      </c>
      <c r="R1718" s="1">
        <v>1039</v>
      </c>
      <c r="S1718" s="1">
        <v>2409</v>
      </c>
      <c r="T1718" s="1">
        <v>466</v>
      </c>
      <c r="U1718" s="1">
        <v>5</v>
      </c>
      <c r="V1718" s="1">
        <v>0</v>
      </c>
      <c r="AA1718" s="1">
        <v>14</v>
      </c>
      <c r="AR1718" t="s">
        <v>1227</v>
      </c>
      <c r="AS1718" t="s">
        <v>704</v>
      </c>
      <c r="AT1718" t="e">
        <f>#REF!</f>
        <v>#REF!</v>
      </c>
      <c r="AV1718" s="40">
        <v>31</v>
      </c>
      <c r="AW1718" s="42">
        <v>65</v>
      </c>
      <c r="AX1718" s="44">
        <f t="shared" si="514"/>
        <v>31065</v>
      </c>
      <c r="AZ1718" s="7" t="s">
        <v>4546</v>
      </c>
      <c r="BI1718" s="1">
        <v>2286</v>
      </c>
      <c r="BJ1718" s="1">
        <v>257</v>
      </c>
      <c r="BK1718" s="1">
        <v>3</v>
      </c>
      <c r="BL1718" s="1">
        <v>0</v>
      </c>
    </row>
    <row r="1719" spans="1:64" hidden="1" outlineLevel="1">
      <c r="A1719" t="s">
        <v>1228</v>
      </c>
      <c r="B1719" t="s">
        <v>704</v>
      </c>
      <c r="C1719" s="25">
        <v>23052</v>
      </c>
      <c r="F1719" s="1">
        <f t="shared" si="525"/>
        <v>16821</v>
      </c>
      <c r="G1719" s="1">
        <v>10541</v>
      </c>
      <c r="H1719" s="1">
        <v>10384</v>
      </c>
      <c r="I1719" s="2" t="str">
        <f t="shared" si="515"/>
        <v/>
      </c>
      <c r="J1719" s="2">
        <f t="shared" si="516"/>
        <v>0.61732358361571849</v>
      </c>
      <c r="K1719" s="10">
        <f t="shared" si="526"/>
        <v>2</v>
      </c>
      <c r="L1719" s="9">
        <f t="shared" si="527"/>
        <v>1</v>
      </c>
      <c r="M1719" s="8">
        <f t="shared" si="528"/>
        <v>3</v>
      </c>
      <c r="N1719" s="2">
        <f t="shared" si="529"/>
        <v>0.35152487961476725</v>
      </c>
      <c r="O1719" s="2">
        <f t="shared" si="530"/>
        <v>0.48165982997443674</v>
      </c>
      <c r="P1719" s="2">
        <f t="shared" si="531"/>
        <v>0.15777896676773082</v>
      </c>
      <c r="Q1719" s="2">
        <f t="shared" si="532"/>
        <v>9.0363236430652527E-3</v>
      </c>
      <c r="R1719" s="1">
        <v>5913</v>
      </c>
      <c r="S1719" s="1">
        <v>8102</v>
      </c>
      <c r="T1719" s="1">
        <v>2654</v>
      </c>
      <c r="U1719" s="1">
        <v>65</v>
      </c>
      <c r="V1719" s="1">
        <v>3</v>
      </c>
      <c r="AA1719" s="1">
        <v>84</v>
      </c>
      <c r="AR1719" t="s">
        <v>1228</v>
      </c>
      <c r="AS1719" t="s">
        <v>704</v>
      </c>
      <c r="AT1719" t="e">
        <f>#REF!</f>
        <v>#REF!</v>
      </c>
      <c r="AV1719" s="40">
        <v>31</v>
      </c>
      <c r="AW1719" s="42">
        <v>67</v>
      </c>
      <c r="AX1719" s="44">
        <f t="shared" si="514"/>
        <v>31067</v>
      </c>
      <c r="AZ1719" s="7" t="s">
        <v>4546</v>
      </c>
      <c r="BI1719" s="1">
        <v>9291</v>
      </c>
      <c r="BJ1719" s="1">
        <v>1223</v>
      </c>
      <c r="BK1719" s="1">
        <v>27</v>
      </c>
      <c r="BL1719" s="1">
        <v>0</v>
      </c>
    </row>
    <row r="1720" spans="1:64" hidden="1" outlineLevel="1">
      <c r="A1720" t="s">
        <v>607</v>
      </c>
      <c r="B1720" t="s">
        <v>704</v>
      </c>
      <c r="C1720" s="25">
        <v>2245</v>
      </c>
      <c r="F1720" s="1">
        <f t="shared" si="525"/>
        <v>1665</v>
      </c>
      <c r="G1720" s="1">
        <v>1225</v>
      </c>
      <c r="H1720" s="1">
        <v>1183</v>
      </c>
      <c r="I1720" s="2" t="str">
        <f t="shared" si="515"/>
        <v/>
      </c>
      <c r="J1720" s="2">
        <f t="shared" si="516"/>
        <v>0.71051051051051051</v>
      </c>
      <c r="K1720" s="10">
        <f t="shared" si="526"/>
        <v>2</v>
      </c>
      <c r="L1720" s="9">
        <f t="shared" si="527"/>
        <v>1</v>
      </c>
      <c r="M1720" s="8">
        <f t="shared" si="528"/>
        <v>3</v>
      </c>
      <c r="N1720" s="2">
        <f t="shared" si="529"/>
        <v>0.17537537537537537</v>
      </c>
      <c r="O1720" s="2">
        <f t="shared" si="530"/>
        <v>0.74414414414414409</v>
      </c>
      <c r="P1720" s="2">
        <f t="shared" si="531"/>
        <v>7.8078078078078081E-2</v>
      </c>
      <c r="Q1720" s="2">
        <f t="shared" si="532"/>
        <v>2.4024024024024287E-3</v>
      </c>
      <c r="R1720" s="1">
        <v>292</v>
      </c>
      <c r="S1720" s="1">
        <v>1239</v>
      </c>
      <c r="T1720" s="1">
        <v>130</v>
      </c>
      <c r="U1720" s="1">
        <v>3</v>
      </c>
      <c r="V1720" s="1">
        <v>0</v>
      </c>
      <c r="AA1720" s="1">
        <v>1</v>
      </c>
      <c r="AR1720" t="s">
        <v>607</v>
      </c>
      <c r="AS1720" t="s">
        <v>704</v>
      </c>
      <c r="AT1720" t="e">
        <f>#REF!</f>
        <v>#REF!</v>
      </c>
      <c r="AV1720" s="40">
        <v>31</v>
      </c>
      <c r="AW1720" s="42">
        <v>69</v>
      </c>
      <c r="AX1720" s="44">
        <f t="shared" si="514"/>
        <v>31069</v>
      </c>
      <c r="AZ1720" s="7" t="s">
        <v>4546</v>
      </c>
      <c r="BI1720" s="1">
        <v>1031</v>
      </c>
      <c r="BJ1720" s="1">
        <v>191</v>
      </c>
      <c r="BK1720" s="1">
        <v>3</v>
      </c>
      <c r="BL1720" s="1">
        <v>0</v>
      </c>
    </row>
    <row r="1721" spans="1:64" hidden="1" outlineLevel="1">
      <c r="A1721" t="s">
        <v>2511</v>
      </c>
      <c r="B1721" t="s">
        <v>704</v>
      </c>
      <c r="C1721" s="25">
        <v>1955</v>
      </c>
      <c r="F1721" s="1">
        <f t="shared" si="525"/>
        <v>1317</v>
      </c>
      <c r="G1721" s="1">
        <v>1017</v>
      </c>
      <c r="H1721" s="1">
        <v>1017</v>
      </c>
      <c r="I1721" s="2" t="str">
        <f t="shared" si="515"/>
        <v/>
      </c>
      <c r="J1721" s="2">
        <f t="shared" si="516"/>
        <v>0.77220956719817768</v>
      </c>
      <c r="K1721" s="10">
        <f t="shared" si="526"/>
        <v>2</v>
      </c>
      <c r="L1721" s="9">
        <f t="shared" si="527"/>
        <v>1</v>
      </c>
      <c r="M1721" s="8">
        <f t="shared" si="528"/>
        <v>3</v>
      </c>
      <c r="N1721" s="2">
        <f t="shared" si="529"/>
        <v>0.19741837509491267</v>
      </c>
      <c r="O1721" s="2">
        <f t="shared" si="530"/>
        <v>0.73728170083523159</v>
      </c>
      <c r="P1721" s="2">
        <f t="shared" si="531"/>
        <v>6.4540622627182992E-2</v>
      </c>
      <c r="Q1721" s="2">
        <f t="shared" si="532"/>
        <v>7.5930144267274957E-4</v>
      </c>
      <c r="R1721" s="1">
        <v>260</v>
      </c>
      <c r="S1721" s="1">
        <v>971</v>
      </c>
      <c r="T1721" s="1">
        <v>85</v>
      </c>
      <c r="U1721" s="1">
        <v>0</v>
      </c>
      <c r="V1721" s="1">
        <v>0</v>
      </c>
      <c r="AA1721" s="1">
        <v>1</v>
      </c>
      <c r="AR1721" t="s">
        <v>2511</v>
      </c>
      <c r="AS1721" t="s">
        <v>704</v>
      </c>
      <c r="AT1721" t="e">
        <f>#REF!</f>
        <v>#REF!</v>
      </c>
      <c r="AV1721" s="40">
        <v>31</v>
      </c>
      <c r="AW1721" s="42">
        <v>71</v>
      </c>
      <c r="AX1721" s="44">
        <f t="shared" si="514"/>
        <v>31071</v>
      </c>
      <c r="AZ1721" s="7" t="s">
        <v>4546</v>
      </c>
      <c r="BI1721" s="1">
        <v>894</v>
      </c>
      <c r="BJ1721" s="1">
        <v>120</v>
      </c>
      <c r="BK1721" s="1">
        <v>3</v>
      </c>
      <c r="BL1721" s="1">
        <v>0</v>
      </c>
    </row>
    <row r="1722" spans="1:64" hidden="1" outlineLevel="1">
      <c r="A1722" t="s">
        <v>1153</v>
      </c>
      <c r="B1722" t="s">
        <v>704</v>
      </c>
      <c r="C1722" s="25">
        <v>2112</v>
      </c>
      <c r="F1722" s="1">
        <f t="shared" si="525"/>
        <v>1610</v>
      </c>
      <c r="G1722" s="1">
        <v>1139</v>
      </c>
      <c r="H1722" s="1">
        <v>1119</v>
      </c>
      <c r="I1722" s="2" t="str">
        <f t="shared" si="515"/>
        <v/>
      </c>
      <c r="J1722" s="2">
        <f t="shared" si="516"/>
        <v>0.69503105590062109</v>
      </c>
      <c r="K1722" s="10">
        <f t="shared" si="526"/>
        <v>2</v>
      </c>
      <c r="L1722" s="9">
        <f t="shared" si="527"/>
        <v>1</v>
      </c>
      <c r="M1722" s="8">
        <f t="shared" si="528"/>
        <v>3</v>
      </c>
      <c r="N1722" s="2">
        <f t="shared" si="529"/>
        <v>0.22111801242236026</v>
      </c>
      <c r="O1722" s="2">
        <f t="shared" si="530"/>
        <v>0.67826086956521736</v>
      </c>
      <c r="P1722" s="2">
        <f t="shared" si="531"/>
        <v>9.8757763975155274E-2</v>
      </c>
      <c r="Q1722" s="2">
        <f t="shared" si="532"/>
        <v>1.8633540372670759E-3</v>
      </c>
      <c r="R1722" s="1">
        <v>356</v>
      </c>
      <c r="S1722" s="1">
        <v>1092</v>
      </c>
      <c r="T1722" s="1">
        <v>159</v>
      </c>
      <c r="U1722" s="1">
        <v>1</v>
      </c>
      <c r="V1722" s="1">
        <v>0</v>
      </c>
      <c r="AA1722" s="1">
        <v>2</v>
      </c>
      <c r="AR1722" t="s">
        <v>1153</v>
      </c>
      <c r="AS1722" t="s">
        <v>704</v>
      </c>
      <c r="AT1722" t="e">
        <f>#REF!</f>
        <v>#REF!</v>
      </c>
      <c r="AV1722" s="40">
        <v>31</v>
      </c>
      <c r="AW1722" s="42">
        <v>73</v>
      </c>
      <c r="AX1722" s="44">
        <f t="shared" si="514"/>
        <v>31073</v>
      </c>
      <c r="AZ1722" s="7" t="s">
        <v>4546</v>
      </c>
      <c r="BI1722" s="1">
        <v>1008</v>
      </c>
      <c r="BJ1722" s="1">
        <v>124</v>
      </c>
      <c r="BK1722" s="1">
        <v>7</v>
      </c>
      <c r="BL1722" s="1">
        <v>0</v>
      </c>
    </row>
    <row r="1723" spans="1:64" hidden="1" outlineLevel="1">
      <c r="A1723" t="s">
        <v>2644</v>
      </c>
      <c r="B1723" t="s">
        <v>704</v>
      </c>
      <c r="C1723" s="25">
        <v>680</v>
      </c>
      <c r="F1723" s="1">
        <f t="shared" si="525"/>
        <v>512</v>
      </c>
      <c r="G1723" s="1">
        <v>408</v>
      </c>
      <c r="H1723" s="1">
        <v>396</v>
      </c>
      <c r="I1723" s="2" t="str">
        <f t="shared" si="515"/>
        <v/>
      </c>
      <c r="J1723" s="2">
        <f t="shared" si="516"/>
        <v>0.7734375</v>
      </c>
      <c r="K1723" s="10">
        <f t="shared" si="526"/>
        <v>2</v>
      </c>
      <c r="L1723" s="9">
        <f t="shared" si="527"/>
        <v>1</v>
      </c>
      <c r="M1723" s="8">
        <f t="shared" si="528"/>
        <v>3</v>
      </c>
      <c r="N1723" s="2">
        <f t="shared" si="529"/>
        <v>0.171875</v>
      </c>
      <c r="O1723" s="2">
        <f t="shared" si="530"/>
        <v>0.7578125</v>
      </c>
      <c r="P1723" s="2">
        <f t="shared" si="531"/>
        <v>7.03125E-2</v>
      </c>
      <c r="Q1723" s="2">
        <f t="shared" si="532"/>
        <v>0</v>
      </c>
      <c r="R1723" s="1">
        <v>88</v>
      </c>
      <c r="S1723" s="1">
        <v>388</v>
      </c>
      <c r="T1723" s="1">
        <v>36</v>
      </c>
      <c r="U1723" s="1">
        <v>0</v>
      </c>
      <c r="V1723" s="1">
        <v>0</v>
      </c>
      <c r="AA1723" s="1">
        <v>0</v>
      </c>
      <c r="AR1723" t="s">
        <v>2644</v>
      </c>
      <c r="AS1723" t="s">
        <v>704</v>
      </c>
      <c r="AT1723" t="e">
        <f>#REF!</f>
        <v>#REF!</v>
      </c>
      <c r="AV1723" s="40">
        <v>31</v>
      </c>
      <c r="AW1723" s="42">
        <v>75</v>
      </c>
      <c r="AX1723" s="44">
        <f t="shared" si="514"/>
        <v>31075</v>
      </c>
      <c r="AZ1723" s="7" t="s">
        <v>4546</v>
      </c>
      <c r="BI1723" s="1">
        <v>343</v>
      </c>
      <c r="BJ1723" s="1">
        <v>59</v>
      </c>
      <c r="BK1723" s="1">
        <v>0</v>
      </c>
      <c r="BL1723" s="1">
        <v>6</v>
      </c>
    </row>
    <row r="1724" spans="1:64" hidden="1" outlineLevel="1">
      <c r="A1724" t="s">
        <v>2557</v>
      </c>
      <c r="B1724" t="s">
        <v>704</v>
      </c>
      <c r="C1724" s="25">
        <v>2643</v>
      </c>
      <c r="F1724" s="1">
        <f t="shared" si="525"/>
        <v>1843</v>
      </c>
      <c r="G1724" s="1">
        <v>1310</v>
      </c>
      <c r="H1724" s="1">
        <v>1248</v>
      </c>
      <c r="I1724" s="2" t="str">
        <f t="shared" si="515"/>
        <v/>
      </c>
      <c r="J1724" s="2">
        <f t="shared" si="516"/>
        <v>0.6771568095496473</v>
      </c>
      <c r="K1724" s="10">
        <f t="shared" si="526"/>
        <v>1</v>
      </c>
      <c r="L1724" s="9">
        <f t="shared" si="527"/>
        <v>2</v>
      </c>
      <c r="M1724" s="8">
        <f t="shared" si="528"/>
        <v>3</v>
      </c>
      <c r="N1724" s="2">
        <f t="shared" si="529"/>
        <v>0.58166033640803039</v>
      </c>
      <c r="O1724" s="2">
        <f t="shared" si="530"/>
        <v>0.35322843190450354</v>
      </c>
      <c r="P1724" s="2">
        <f t="shared" si="531"/>
        <v>6.3483450895279431E-2</v>
      </c>
      <c r="Q1724" s="2">
        <f t="shared" si="532"/>
        <v>1.627780792186645E-3</v>
      </c>
      <c r="R1724" s="1">
        <v>1072</v>
      </c>
      <c r="S1724" s="1">
        <v>651</v>
      </c>
      <c r="T1724" s="1">
        <v>117</v>
      </c>
      <c r="U1724" s="1">
        <v>1</v>
      </c>
      <c r="V1724" s="1">
        <v>0</v>
      </c>
      <c r="AA1724" s="1">
        <v>2</v>
      </c>
      <c r="AR1724" t="s">
        <v>2557</v>
      </c>
      <c r="AS1724" t="s">
        <v>704</v>
      </c>
      <c r="AT1724" t="e">
        <f>#REF!</f>
        <v>#REF!</v>
      </c>
      <c r="AV1724" s="40">
        <v>31</v>
      </c>
      <c r="AW1724" s="42">
        <v>77</v>
      </c>
      <c r="AX1724" s="44">
        <f t="shared" si="514"/>
        <v>31077</v>
      </c>
      <c r="AZ1724" s="7" t="s">
        <v>4546</v>
      </c>
      <c r="BI1724" s="1">
        <v>1153</v>
      </c>
      <c r="BJ1724" s="1">
        <v>149</v>
      </c>
      <c r="BK1724" s="1">
        <v>8</v>
      </c>
      <c r="BL1724" s="1">
        <v>0</v>
      </c>
    </row>
    <row r="1725" spans="1:64" hidden="1" outlineLevel="1">
      <c r="A1725" t="s">
        <v>1091</v>
      </c>
      <c r="B1725" t="s">
        <v>704</v>
      </c>
      <c r="C1725" s="25">
        <v>54413</v>
      </c>
      <c r="F1725" s="1">
        <f t="shared" si="525"/>
        <v>32356</v>
      </c>
      <c r="G1725" s="1">
        <v>21346</v>
      </c>
      <c r="H1725" s="1">
        <v>21154</v>
      </c>
      <c r="I1725" s="2" t="str">
        <f t="shared" si="515"/>
        <v/>
      </c>
      <c r="J1725" s="2">
        <f t="shared" si="516"/>
        <v>0.65378909630362225</v>
      </c>
      <c r="K1725" s="10">
        <f t="shared" si="526"/>
        <v>2</v>
      </c>
      <c r="L1725" s="9">
        <f t="shared" si="527"/>
        <v>1</v>
      </c>
      <c r="M1725" s="8">
        <f t="shared" si="528"/>
        <v>3</v>
      </c>
      <c r="N1725" s="2">
        <f t="shared" si="529"/>
        <v>0.32451477314872046</v>
      </c>
      <c r="O1725" s="2">
        <f t="shared" si="530"/>
        <v>0.51260971689949308</v>
      </c>
      <c r="P1725" s="2">
        <f t="shared" si="531"/>
        <v>0.15190382000247249</v>
      </c>
      <c r="Q1725" s="2">
        <f t="shared" si="532"/>
        <v>1.0971689949313967E-2</v>
      </c>
      <c r="R1725" s="1">
        <v>10500</v>
      </c>
      <c r="S1725" s="1">
        <v>16586</v>
      </c>
      <c r="T1725" s="1">
        <v>4915</v>
      </c>
      <c r="U1725" s="1">
        <v>160</v>
      </c>
      <c r="V1725" s="1">
        <v>17</v>
      </c>
      <c r="AA1725" s="1">
        <v>178</v>
      </c>
      <c r="AR1725" t="s">
        <v>1091</v>
      </c>
      <c r="AS1725" t="s">
        <v>704</v>
      </c>
      <c r="AT1725" t="e">
        <f>#REF!</f>
        <v>#REF!</v>
      </c>
      <c r="AV1725" s="40">
        <v>31</v>
      </c>
      <c r="AW1725" s="42">
        <v>79</v>
      </c>
      <c r="AX1725" s="44">
        <f t="shared" si="514"/>
        <v>31079</v>
      </c>
      <c r="AZ1725" s="7" t="s">
        <v>4546</v>
      </c>
      <c r="BI1725" s="1">
        <v>17613</v>
      </c>
      <c r="BJ1725" s="1">
        <v>3635</v>
      </c>
      <c r="BK1725" s="1">
        <v>98</v>
      </c>
      <c r="BL1725" s="1">
        <v>0</v>
      </c>
    </row>
    <row r="1726" spans="1:64" hidden="1" outlineLevel="1">
      <c r="A1726" t="s">
        <v>856</v>
      </c>
      <c r="B1726" t="s">
        <v>704</v>
      </c>
      <c r="C1726" s="25">
        <v>9319</v>
      </c>
      <c r="F1726" s="1">
        <f t="shared" si="525"/>
        <v>7041</v>
      </c>
      <c r="G1726" s="1">
        <v>4906</v>
      </c>
      <c r="H1726" s="1">
        <v>4866</v>
      </c>
      <c r="I1726" s="2" t="str">
        <f t="shared" si="515"/>
        <v/>
      </c>
      <c r="J1726" s="2">
        <f t="shared" si="516"/>
        <v>0.69109501491265446</v>
      </c>
      <c r="K1726" s="10">
        <f t="shared" si="526"/>
        <v>2</v>
      </c>
      <c r="L1726" s="9">
        <f t="shared" si="527"/>
        <v>1</v>
      </c>
      <c r="M1726" s="8">
        <f t="shared" si="528"/>
        <v>3</v>
      </c>
      <c r="N1726" s="2">
        <f t="shared" si="529"/>
        <v>0.24314728021587842</v>
      </c>
      <c r="O1726" s="2">
        <f t="shared" si="530"/>
        <v>0.62689958812668656</v>
      </c>
      <c r="P1726" s="2">
        <f t="shared" si="531"/>
        <v>0.1244141457179378</v>
      </c>
      <c r="Q1726" s="2">
        <f t="shared" si="532"/>
        <v>5.538985939497254E-3</v>
      </c>
      <c r="R1726" s="1">
        <v>1712</v>
      </c>
      <c r="S1726" s="1">
        <v>4414</v>
      </c>
      <c r="T1726" s="1">
        <v>876</v>
      </c>
      <c r="U1726" s="1">
        <v>20</v>
      </c>
      <c r="V1726" s="1">
        <v>0</v>
      </c>
      <c r="AA1726" s="1">
        <v>19</v>
      </c>
      <c r="AR1726" t="s">
        <v>856</v>
      </c>
      <c r="AS1726" t="s">
        <v>704</v>
      </c>
      <c r="AT1726" t="e">
        <f>#REF!</f>
        <v>#REF!</v>
      </c>
      <c r="AV1726" s="40">
        <v>31</v>
      </c>
      <c r="AW1726" s="42">
        <v>81</v>
      </c>
      <c r="AX1726" s="44">
        <f t="shared" si="514"/>
        <v>31081</v>
      </c>
      <c r="AZ1726" s="7" t="s">
        <v>4546</v>
      </c>
      <c r="BI1726" s="1">
        <v>4256</v>
      </c>
      <c r="BJ1726" s="1">
        <v>628</v>
      </c>
      <c r="BK1726" s="1">
        <v>20</v>
      </c>
      <c r="BL1726" s="1">
        <v>2</v>
      </c>
    </row>
    <row r="1727" spans="1:64" hidden="1" outlineLevel="1">
      <c r="A1727" t="s">
        <v>143</v>
      </c>
      <c r="B1727" t="s">
        <v>704</v>
      </c>
      <c r="C1727" s="25">
        <v>3633</v>
      </c>
      <c r="F1727" s="1">
        <f t="shared" si="525"/>
        <v>2614</v>
      </c>
      <c r="G1727" s="1">
        <v>1949</v>
      </c>
      <c r="H1727" s="1">
        <v>1897</v>
      </c>
      <c r="I1727" s="2" t="str">
        <f t="shared" si="515"/>
        <v/>
      </c>
      <c r="J1727" s="2">
        <f t="shared" si="516"/>
        <v>0.72570772762050495</v>
      </c>
      <c r="K1727" s="10">
        <f t="shared" si="526"/>
        <v>2</v>
      </c>
      <c r="L1727" s="9">
        <f t="shared" si="527"/>
        <v>1</v>
      </c>
      <c r="M1727" s="8">
        <f t="shared" si="528"/>
        <v>3</v>
      </c>
      <c r="N1727" s="2">
        <f t="shared" si="529"/>
        <v>0.30604437643458299</v>
      </c>
      <c r="O1727" s="2">
        <f t="shared" si="530"/>
        <v>0.59755164498852331</v>
      </c>
      <c r="P1727" s="2">
        <f t="shared" si="531"/>
        <v>9.181331293037491E-2</v>
      </c>
      <c r="Q1727" s="2">
        <f t="shared" si="532"/>
        <v>4.5906656465187351E-3</v>
      </c>
      <c r="R1727" s="1">
        <v>800</v>
      </c>
      <c r="S1727" s="1">
        <v>1562</v>
      </c>
      <c r="T1727" s="1">
        <v>240</v>
      </c>
      <c r="U1727" s="1">
        <v>4</v>
      </c>
      <c r="V1727" s="1">
        <v>0</v>
      </c>
      <c r="AA1727" s="1">
        <v>8</v>
      </c>
      <c r="AR1727" t="s">
        <v>143</v>
      </c>
      <c r="AS1727" t="s">
        <v>704</v>
      </c>
      <c r="AT1727" t="e">
        <f>#REF!</f>
        <v>#REF!</v>
      </c>
      <c r="AV1727" s="40">
        <v>31</v>
      </c>
      <c r="AW1727" s="42">
        <v>83</v>
      </c>
      <c r="AX1727" s="44">
        <f t="shared" si="514"/>
        <v>31083</v>
      </c>
      <c r="AZ1727" s="7" t="s">
        <v>4546</v>
      </c>
      <c r="BI1727" s="1">
        <v>1710</v>
      </c>
      <c r="BJ1727" s="1">
        <v>233</v>
      </c>
      <c r="BK1727" s="1">
        <v>6</v>
      </c>
      <c r="BL1727" s="1">
        <v>0</v>
      </c>
    </row>
    <row r="1728" spans="1:64" hidden="1" outlineLevel="1">
      <c r="A1728" t="s">
        <v>2484</v>
      </c>
      <c r="B1728" t="s">
        <v>704</v>
      </c>
      <c r="C1728" s="25">
        <v>1063</v>
      </c>
      <c r="F1728" s="1">
        <f t="shared" si="525"/>
        <v>822</v>
      </c>
      <c r="G1728" s="1">
        <v>604</v>
      </c>
      <c r="H1728" s="1">
        <v>598</v>
      </c>
      <c r="I1728" s="2" t="str">
        <f t="shared" si="515"/>
        <v/>
      </c>
      <c r="J1728" s="2">
        <f t="shared" si="516"/>
        <v>0.72749391727493917</v>
      </c>
      <c r="K1728" s="10">
        <f t="shared" si="526"/>
        <v>2</v>
      </c>
      <c r="L1728" s="9">
        <f t="shared" si="527"/>
        <v>1</v>
      </c>
      <c r="M1728" s="8">
        <f t="shared" si="528"/>
        <v>3</v>
      </c>
      <c r="N1728" s="2">
        <f t="shared" si="529"/>
        <v>0.18491484184914841</v>
      </c>
      <c r="O1728" s="2">
        <f t="shared" si="530"/>
        <v>0.74695863746958635</v>
      </c>
      <c r="P1728" s="2">
        <f t="shared" si="531"/>
        <v>6.569343065693431E-2</v>
      </c>
      <c r="Q1728" s="2">
        <f t="shared" si="532"/>
        <v>2.433090024330925E-3</v>
      </c>
      <c r="R1728" s="1">
        <v>152</v>
      </c>
      <c r="S1728" s="1">
        <v>614</v>
      </c>
      <c r="T1728" s="1">
        <v>54</v>
      </c>
      <c r="U1728" s="1">
        <v>1</v>
      </c>
      <c r="V1728" s="1">
        <v>0</v>
      </c>
      <c r="AA1728" s="1">
        <v>1</v>
      </c>
      <c r="AR1728" t="s">
        <v>2484</v>
      </c>
      <c r="AS1728" t="s">
        <v>704</v>
      </c>
      <c r="AT1728" t="e">
        <f>#REF!</f>
        <v>#REF!</v>
      </c>
      <c r="AV1728" s="40">
        <v>31</v>
      </c>
      <c r="AW1728" s="42">
        <v>85</v>
      </c>
      <c r="AX1728" s="44">
        <f t="shared" si="514"/>
        <v>31085</v>
      </c>
      <c r="AZ1728" s="7" t="s">
        <v>4546</v>
      </c>
      <c r="BI1728" s="1">
        <v>515</v>
      </c>
      <c r="BJ1728" s="1">
        <v>88</v>
      </c>
      <c r="BK1728" s="1">
        <v>1</v>
      </c>
      <c r="BL1728" s="1">
        <v>0</v>
      </c>
    </row>
    <row r="1729" spans="1:64" hidden="1" outlineLevel="1">
      <c r="A1729" t="s">
        <v>1597</v>
      </c>
      <c r="B1729" t="s">
        <v>704</v>
      </c>
      <c r="C1729" s="25">
        <v>3055</v>
      </c>
      <c r="F1729" s="1">
        <f t="shared" si="525"/>
        <v>2060</v>
      </c>
      <c r="G1729" s="1">
        <v>1516</v>
      </c>
      <c r="H1729" s="1">
        <v>1486</v>
      </c>
      <c r="I1729" s="2" t="str">
        <f t="shared" si="515"/>
        <v/>
      </c>
      <c r="J1729" s="2">
        <f t="shared" si="516"/>
        <v>0.72135922330097091</v>
      </c>
      <c r="K1729" s="10">
        <f t="shared" si="526"/>
        <v>2</v>
      </c>
      <c r="L1729" s="9">
        <f t="shared" si="527"/>
        <v>1</v>
      </c>
      <c r="M1729" s="8">
        <f t="shared" si="528"/>
        <v>3</v>
      </c>
      <c r="N1729" s="2">
        <f t="shared" si="529"/>
        <v>0.28640776699029125</v>
      </c>
      <c r="O1729" s="2">
        <f t="shared" si="530"/>
        <v>0.59757281553398056</v>
      </c>
      <c r="P1729" s="2">
        <f t="shared" si="531"/>
        <v>0.11019417475728155</v>
      </c>
      <c r="Q1729" s="2">
        <f t="shared" si="532"/>
        <v>5.8252427184466438E-3</v>
      </c>
      <c r="R1729" s="1">
        <v>590</v>
      </c>
      <c r="S1729" s="1">
        <v>1231</v>
      </c>
      <c r="T1729" s="1">
        <v>227</v>
      </c>
      <c r="U1729" s="1">
        <v>2</v>
      </c>
      <c r="V1729" s="1">
        <v>0</v>
      </c>
      <c r="AA1729" s="1">
        <v>10</v>
      </c>
      <c r="AR1729" t="s">
        <v>1597</v>
      </c>
      <c r="AS1729" t="s">
        <v>704</v>
      </c>
      <c r="AT1729" t="e">
        <f>#REF!</f>
        <v>#REF!</v>
      </c>
      <c r="AV1729" s="40">
        <v>31</v>
      </c>
      <c r="AW1729" s="42">
        <v>87</v>
      </c>
      <c r="AX1729" s="44">
        <f t="shared" si="514"/>
        <v>31087</v>
      </c>
      <c r="AZ1729" s="7" t="s">
        <v>4546</v>
      </c>
      <c r="BI1729" s="1">
        <v>1340</v>
      </c>
      <c r="BJ1729" s="1">
        <v>173</v>
      </c>
      <c r="BK1729" s="1">
        <v>3</v>
      </c>
      <c r="BL1729" s="1">
        <v>0</v>
      </c>
    </row>
    <row r="1730" spans="1:64" hidden="1" outlineLevel="1">
      <c r="A1730" t="s">
        <v>1233</v>
      </c>
      <c r="B1730" t="s">
        <v>704</v>
      </c>
      <c r="C1730" s="25">
        <v>10868</v>
      </c>
      <c r="F1730" s="1">
        <f t="shared" si="525"/>
        <v>7938</v>
      </c>
      <c r="G1730" s="1">
        <v>5294</v>
      </c>
      <c r="H1730" s="1">
        <v>5174</v>
      </c>
      <c r="I1730" s="2" t="str">
        <f t="shared" si="515"/>
        <v/>
      </c>
      <c r="J1730" s="2">
        <f t="shared" si="516"/>
        <v>0.65180146132527084</v>
      </c>
      <c r="K1730" s="10">
        <f t="shared" si="526"/>
        <v>2</v>
      </c>
      <c r="L1730" s="9">
        <f t="shared" si="527"/>
        <v>1</v>
      </c>
      <c r="M1730" s="8">
        <f t="shared" si="528"/>
        <v>3</v>
      </c>
      <c r="N1730" s="2">
        <f t="shared" si="529"/>
        <v>0.24867724867724866</v>
      </c>
      <c r="O1730" s="2">
        <f t="shared" si="530"/>
        <v>0.65167548500881833</v>
      </c>
      <c r="P1730" s="2">
        <f t="shared" si="531"/>
        <v>9.6875787351977827E-2</v>
      </c>
      <c r="Q1730" s="2">
        <f t="shared" si="532"/>
        <v>2.7714789619552316E-3</v>
      </c>
      <c r="R1730" s="1">
        <v>1974</v>
      </c>
      <c r="S1730" s="1">
        <v>5173</v>
      </c>
      <c r="T1730" s="1">
        <v>769</v>
      </c>
      <c r="U1730" s="1">
        <v>10</v>
      </c>
      <c r="V1730" s="1">
        <v>0</v>
      </c>
      <c r="AA1730" s="1">
        <v>12</v>
      </c>
      <c r="AR1730" t="s">
        <v>1233</v>
      </c>
      <c r="AS1730" t="s">
        <v>704</v>
      </c>
      <c r="AT1730" t="e">
        <f>#REF!</f>
        <v>#REF!</v>
      </c>
      <c r="AV1730" s="40">
        <v>31</v>
      </c>
      <c r="AW1730" s="42">
        <v>89</v>
      </c>
      <c r="AX1730" s="44">
        <f t="shared" si="514"/>
        <v>31089</v>
      </c>
      <c r="AZ1730" s="7" t="s">
        <v>4546</v>
      </c>
      <c r="BI1730" s="1">
        <v>4692</v>
      </c>
      <c r="BJ1730" s="1">
        <v>589</v>
      </c>
      <c r="BK1730" s="1">
        <v>13</v>
      </c>
      <c r="BL1730" s="1">
        <v>0</v>
      </c>
    </row>
    <row r="1731" spans="1:64" hidden="1" outlineLevel="1">
      <c r="A1731" t="s">
        <v>1419</v>
      </c>
      <c r="B1731" t="s">
        <v>704</v>
      </c>
      <c r="C1731" s="25">
        <v>748</v>
      </c>
      <c r="F1731" s="1">
        <f t="shared" si="525"/>
        <v>635</v>
      </c>
      <c r="G1731" s="1">
        <v>470</v>
      </c>
      <c r="H1731" s="1">
        <v>461</v>
      </c>
      <c r="I1731" s="2" t="str">
        <f t="shared" si="515"/>
        <v/>
      </c>
      <c r="J1731" s="2">
        <f t="shared" si="516"/>
        <v>0.72598425196850391</v>
      </c>
      <c r="K1731" s="10">
        <f t="shared" si="526"/>
        <v>2</v>
      </c>
      <c r="L1731" s="9">
        <f t="shared" si="527"/>
        <v>1</v>
      </c>
      <c r="M1731" s="8">
        <f t="shared" si="528"/>
        <v>3</v>
      </c>
      <c r="N1731" s="2">
        <f t="shared" si="529"/>
        <v>0.13858267716535433</v>
      </c>
      <c r="O1731" s="2">
        <f t="shared" si="530"/>
        <v>0.81889763779527558</v>
      </c>
      <c r="P1731" s="2">
        <f t="shared" si="531"/>
        <v>4.2519685039370078E-2</v>
      </c>
      <c r="Q1731" s="2">
        <f t="shared" si="532"/>
        <v>1.3877787807814457E-17</v>
      </c>
      <c r="R1731" s="1">
        <v>88</v>
      </c>
      <c r="S1731" s="1">
        <v>520</v>
      </c>
      <c r="T1731" s="1">
        <v>27</v>
      </c>
      <c r="U1731" s="1">
        <v>0</v>
      </c>
      <c r="V1731" s="1">
        <v>0</v>
      </c>
      <c r="AA1731" s="1">
        <v>0</v>
      </c>
      <c r="AR1731" t="s">
        <v>1419</v>
      </c>
      <c r="AS1731" t="s">
        <v>704</v>
      </c>
      <c r="AT1731" t="e">
        <f>#REF!</f>
        <v>#REF!</v>
      </c>
      <c r="AV1731" s="40">
        <v>31</v>
      </c>
      <c r="AW1731" s="42">
        <v>91</v>
      </c>
      <c r="AX1731" s="44">
        <f t="shared" si="514"/>
        <v>31091</v>
      </c>
      <c r="AZ1731" s="7" t="s">
        <v>4546</v>
      </c>
      <c r="BI1731" s="1">
        <v>385</v>
      </c>
      <c r="BJ1731" s="1">
        <v>80</v>
      </c>
      <c r="BK1731" s="1">
        <v>0</v>
      </c>
      <c r="BL1731" s="1">
        <v>5</v>
      </c>
    </row>
    <row r="1732" spans="1:64" hidden="1" outlineLevel="1">
      <c r="A1732" t="s">
        <v>110</v>
      </c>
      <c r="B1732" t="s">
        <v>704</v>
      </c>
      <c r="C1732" s="25">
        <v>6465</v>
      </c>
      <c r="F1732" s="1">
        <f t="shared" si="525"/>
        <v>4711</v>
      </c>
      <c r="G1732" s="1">
        <v>3038</v>
      </c>
      <c r="H1732" s="1">
        <v>2979</v>
      </c>
      <c r="I1732" s="2" t="str">
        <f t="shared" si="515"/>
        <v/>
      </c>
      <c r="J1732" s="2">
        <f t="shared" si="516"/>
        <v>0.63234981957121628</v>
      </c>
      <c r="K1732" s="10">
        <f t="shared" si="526"/>
        <v>2</v>
      </c>
      <c r="L1732" s="9">
        <f t="shared" si="527"/>
        <v>1</v>
      </c>
      <c r="M1732" s="8">
        <f t="shared" si="528"/>
        <v>3</v>
      </c>
      <c r="N1732" s="2">
        <f t="shared" si="529"/>
        <v>0.39736786244958605</v>
      </c>
      <c r="O1732" s="2">
        <f t="shared" si="530"/>
        <v>0.4990447887921885</v>
      </c>
      <c r="P1732" s="2">
        <f t="shared" si="531"/>
        <v>0.10104011887072809</v>
      </c>
      <c r="Q1732" s="2">
        <f t="shared" si="532"/>
        <v>2.5472298874974209E-3</v>
      </c>
      <c r="R1732" s="1">
        <v>1872</v>
      </c>
      <c r="S1732" s="1">
        <v>2351</v>
      </c>
      <c r="T1732" s="1">
        <v>476</v>
      </c>
      <c r="U1732" s="1">
        <v>1</v>
      </c>
      <c r="V1732" s="1">
        <v>2</v>
      </c>
      <c r="AA1732" s="1">
        <v>9</v>
      </c>
      <c r="AR1732" t="s">
        <v>110</v>
      </c>
      <c r="AS1732" t="s">
        <v>704</v>
      </c>
      <c r="AT1732" t="e">
        <f>#REF!</f>
        <v>#REF!</v>
      </c>
      <c r="AV1732" s="40">
        <v>31</v>
      </c>
      <c r="AW1732" s="42">
        <v>93</v>
      </c>
      <c r="AX1732" s="44">
        <f t="shared" ref="AX1732:AX1795" si="533">AV1732*1000+AW1732</f>
        <v>31093</v>
      </c>
      <c r="AZ1732" s="7" t="s">
        <v>4546</v>
      </c>
      <c r="BI1732" s="1">
        <v>2678</v>
      </c>
      <c r="BJ1732" s="1">
        <v>352</v>
      </c>
      <c r="BK1732" s="1">
        <v>8</v>
      </c>
      <c r="BL1732" s="1">
        <v>0</v>
      </c>
    </row>
    <row r="1733" spans="1:64" hidden="1" outlineLevel="1">
      <c r="A1733" t="s">
        <v>2409</v>
      </c>
      <c r="B1733" t="s">
        <v>704</v>
      </c>
      <c r="C1733" s="25">
        <v>8117</v>
      </c>
      <c r="F1733" s="1">
        <f t="shared" si="525"/>
        <v>5954</v>
      </c>
      <c r="G1733" s="1">
        <v>4126</v>
      </c>
      <c r="H1733" s="1">
        <v>4011</v>
      </c>
      <c r="I1733" s="2" t="str">
        <f t="shared" si="515"/>
        <v/>
      </c>
      <c r="J1733" s="2">
        <f t="shared" si="516"/>
        <v>0.67366476318441382</v>
      </c>
      <c r="K1733" s="10">
        <f t="shared" si="526"/>
        <v>2</v>
      </c>
      <c r="L1733" s="9">
        <f t="shared" si="527"/>
        <v>1</v>
      </c>
      <c r="M1733" s="8">
        <f t="shared" si="528"/>
        <v>3</v>
      </c>
      <c r="N1733" s="2">
        <f t="shared" si="529"/>
        <v>0.33825999328182732</v>
      </c>
      <c r="O1733" s="2">
        <f t="shared" si="530"/>
        <v>0.52502519314746388</v>
      </c>
      <c r="P1733" s="2">
        <f t="shared" si="531"/>
        <v>0.13134027544507895</v>
      </c>
      <c r="Q1733" s="2">
        <f t="shared" si="532"/>
        <v>5.3745381256298519E-3</v>
      </c>
      <c r="R1733" s="1">
        <v>2014</v>
      </c>
      <c r="S1733" s="1">
        <v>3126</v>
      </c>
      <c r="T1733" s="1">
        <v>782</v>
      </c>
      <c r="U1733" s="1">
        <v>12</v>
      </c>
      <c r="V1733" s="1">
        <v>0</v>
      </c>
      <c r="AA1733" s="1">
        <v>20</v>
      </c>
      <c r="AR1733" t="s">
        <v>2409</v>
      </c>
      <c r="AS1733" t="s">
        <v>704</v>
      </c>
      <c r="AT1733" t="e">
        <f>#REF!</f>
        <v>#REF!</v>
      </c>
      <c r="AV1733" s="40">
        <v>31</v>
      </c>
      <c r="AW1733" s="42">
        <v>95</v>
      </c>
      <c r="AX1733" s="44">
        <f t="shared" si="533"/>
        <v>31095</v>
      </c>
      <c r="AZ1733" s="7" t="s">
        <v>4546</v>
      </c>
      <c r="BI1733" s="1">
        <v>3620</v>
      </c>
      <c r="BJ1733" s="1">
        <v>480</v>
      </c>
      <c r="BK1733" s="1">
        <v>26</v>
      </c>
      <c r="BL1733" s="1">
        <v>0</v>
      </c>
    </row>
    <row r="1734" spans="1:64" hidden="1" outlineLevel="1">
      <c r="A1734" t="s">
        <v>1630</v>
      </c>
      <c r="B1734" t="s">
        <v>704</v>
      </c>
      <c r="C1734" s="25">
        <v>5372</v>
      </c>
      <c r="F1734" s="1">
        <f t="shared" si="525"/>
        <v>3236</v>
      </c>
      <c r="G1734" s="1">
        <v>2451</v>
      </c>
      <c r="H1734" s="1">
        <v>2394</v>
      </c>
      <c r="I1734" s="2" t="str">
        <f t="shared" si="515"/>
        <v/>
      </c>
      <c r="J1734" s="2">
        <f t="shared" si="516"/>
        <v>0.73980222496909764</v>
      </c>
      <c r="K1734" s="10">
        <f t="shared" si="526"/>
        <v>2</v>
      </c>
      <c r="L1734" s="9">
        <f t="shared" si="527"/>
        <v>1</v>
      </c>
      <c r="M1734" s="8">
        <f t="shared" si="528"/>
        <v>3</v>
      </c>
      <c r="N1734" s="2">
        <f t="shared" si="529"/>
        <v>0.38040791100123611</v>
      </c>
      <c r="O1734" s="2">
        <f t="shared" si="530"/>
        <v>0.50587144622991342</v>
      </c>
      <c r="P1734" s="2">
        <f t="shared" si="531"/>
        <v>0.10970333745364648</v>
      </c>
      <c r="Q1734" s="2">
        <f t="shared" si="532"/>
        <v>4.0173053152039312E-3</v>
      </c>
      <c r="R1734" s="1">
        <v>1231</v>
      </c>
      <c r="S1734" s="1">
        <v>1637</v>
      </c>
      <c r="T1734" s="1">
        <v>355</v>
      </c>
      <c r="U1734" s="1">
        <v>9</v>
      </c>
      <c r="V1734" s="1">
        <v>0</v>
      </c>
      <c r="AA1734" s="1">
        <v>4</v>
      </c>
      <c r="AR1734" t="s">
        <v>1630</v>
      </c>
      <c r="AS1734" t="s">
        <v>704</v>
      </c>
      <c r="AT1734" t="e">
        <f>#REF!</f>
        <v>#REF!</v>
      </c>
      <c r="AV1734" s="40">
        <v>31</v>
      </c>
      <c r="AW1734" s="42">
        <v>97</v>
      </c>
      <c r="AX1734" s="44">
        <f t="shared" si="533"/>
        <v>31097</v>
      </c>
      <c r="AZ1734" s="7" t="s">
        <v>4546</v>
      </c>
      <c r="BI1734" s="1">
        <v>2157</v>
      </c>
      <c r="BJ1734" s="1">
        <v>273</v>
      </c>
      <c r="BK1734" s="1">
        <v>17</v>
      </c>
      <c r="BL1734" s="1">
        <v>4</v>
      </c>
    </row>
    <row r="1735" spans="1:64" hidden="1" outlineLevel="1">
      <c r="A1735" t="s">
        <v>1189</v>
      </c>
      <c r="B1735" t="s">
        <v>704</v>
      </c>
      <c r="C1735" s="25">
        <v>6776</v>
      </c>
      <c r="F1735" s="1">
        <f t="shared" si="525"/>
        <v>4820</v>
      </c>
      <c r="G1735" s="1">
        <v>3434</v>
      </c>
      <c r="H1735" s="1">
        <v>3379</v>
      </c>
      <c r="I1735" s="2" t="str">
        <f t="shared" ref="I1735:I1798" si="534">IF(D1735&gt;0,H1735/D1735,"")</f>
        <v/>
      </c>
      <c r="J1735" s="2">
        <f t="shared" ref="J1735:J1798" si="535">IF(F1735&gt;0,H1735/F1735,"")</f>
        <v>0.7010373443983402</v>
      </c>
      <c r="K1735" s="10">
        <f t="shared" si="526"/>
        <v>2</v>
      </c>
      <c r="L1735" s="9">
        <f t="shared" si="527"/>
        <v>1</v>
      </c>
      <c r="M1735" s="8">
        <f t="shared" si="528"/>
        <v>3</v>
      </c>
      <c r="N1735" s="2">
        <f t="shared" si="529"/>
        <v>0.27012448132780081</v>
      </c>
      <c r="O1735" s="2">
        <f t="shared" si="530"/>
        <v>0.60207468879668047</v>
      </c>
      <c r="P1735" s="2">
        <f t="shared" si="531"/>
        <v>0.12385892116182573</v>
      </c>
      <c r="Q1735" s="2">
        <f t="shared" si="532"/>
        <v>3.9419087136930431E-3</v>
      </c>
      <c r="R1735" s="1">
        <v>1302</v>
      </c>
      <c r="S1735" s="1">
        <v>2902</v>
      </c>
      <c r="T1735" s="1">
        <v>597</v>
      </c>
      <c r="U1735" s="1">
        <v>10</v>
      </c>
      <c r="V1735" s="1">
        <v>0</v>
      </c>
      <c r="AA1735" s="1">
        <v>9</v>
      </c>
      <c r="AR1735" t="s">
        <v>1189</v>
      </c>
      <c r="AS1735" t="s">
        <v>704</v>
      </c>
      <c r="AT1735" t="e">
        <f>#REF!</f>
        <v>#REF!</v>
      </c>
      <c r="AV1735" s="40">
        <v>31</v>
      </c>
      <c r="AW1735" s="42">
        <v>99</v>
      </c>
      <c r="AX1735" s="44">
        <f t="shared" si="533"/>
        <v>31099</v>
      </c>
      <c r="AZ1735" s="7" t="s">
        <v>4546</v>
      </c>
      <c r="BI1735" s="1">
        <v>3153</v>
      </c>
      <c r="BJ1735" s="1">
        <v>255</v>
      </c>
      <c r="BK1735" s="1">
        <v>26</v>
      </c>
      <c r="BL1735" s="1">
        <v>0</v>
      </c>
    </row>
    <row r="1736" spans="1:64" hidden="1" outlineLevel="1">
      <c r="A1736" t="s">
        <v>1752</v>
      </c>
      <c r="B1736" t="s">
        <v>704</v>
      </c>
      <c r="C1736" s="25">
        <v>8444</v>
      </c>
      <c r="F1736" s="1">
        <f t="shared" si="525"/>
        <v>6507</v>
      </c>
      <c r="G1736" s="1">
        <v>4155</v>
      </c>
      <c r="H1736" s="1">
        <v>4137</v>
      </c>
      <c r="I1736" s="2" t="str">
        <f t="shared" si="534"/>
        <v/>
      </c>
      <c r="J1736" s="2">
        <f t="shared" si="535"/>
        <v>0.6357768556938681</v>
      </c>
      <c r="K1736" s="10">
        <f t="shared" si="526"/>
        <v>2</v>
      </c>
      <c r="L1736" s="9">
        <f t="shared" si="527"/>
        <v>1</v>
      </c>
      <c r="M1736" s="8">
        <f t="shared" si="528"/>
        <v>3</v>
      </c>
      <c r="N1736" s="2">
        <f t="shared" si="529"/>
        <v>0.23759028738281851</v>
      </c>
      <c r="O1736" s="2">
        <f t="shared" si="530"/>
        <v>0.60995850622406644</v>
      </c>
      <c r="P1736" s="2">
        <f t="shared" si="531"/>
        <v>0.14968495466420778</v>
      </c>
      <c r="Q1736" s="2">
        <f t="shared" si="532"/>
        <v>2.7662517289072652E-3</v>
      </c>
      <c r="R1736" s="1">
        <v>1546</v>
      </c>
      <c r="S1736" s="1">
        <v>3969</v>
      </c>
      <c r="T1736" s="1">
        <v>974</v>
      </c>
      <c r="U1736" s="1">
        <v>10</v>
      </c>
      <c r="V1736" s="1">
        <v>0</v>
      </c>
      <c r="AA1736" s="1">
        <v>8</v>
      </c>
      <c r="AR1736" t="s">
        <v>1752</v>
      </c>
      <c r="AS1736" t="s">
        <v>704</v>
      </c>
      <c r="AT1736" t="e">
        <f>#REF!</f>
        <v>#REF!</v>
      </c>
      <c r="AV1736" s="40">
        <v>31</v>
      </c>
      <c r="AW1736" s="42">
        <v>101</v>
      </c>
      <c r="AX1736" s="44">
        <f t="shared" si="533"/>
        <v>31101</v>
      </c>
      <c r="AZ1736" s="7" t="s">
        <v>4546</v>
      </c>
      <c r="BI1736" s="1">
        <v>3549</v>
      </c>
      <c r="BJ1736" s="1">
        <v>573</v>
      </c>
      <c r="BK1736" s="1">
        <v>21</v>
      </c>
      <c r="BL1736" s="1">
        <v>12</v>
      </c>
    </row>
    <row r="1737" spans="1:64" hidden="1" outlineLevel="1">
      <c r="A1737" t="s">
        <v>214</v>
      </c>
      <c r="B1737" t="s">
        <v>704</v>
      </c>
      <c r="C1737" s="25">
        <v>942</v>
      </c>
      <c r="F1737" s="1">
        <f t="shared" si="525"/>
        <v>742</v>
      </c>
      <c r="G1737" s="1">
        <v>566</v>
      </c>
      <c r="H1737" s="1">
        <v>549</v>
      </c>
      <c r="I1737" s="2" t="str">
        <f t="shared" si="534"/>
        <v/>
      </c>
      <c r="J1737" s="2">
        <f t="shared" si="535"/>
        <v>0.73989218328840967</v>
      </c>
      <c r="K1737" s="10">
        <f t="shared" si="526"/>
        <v>2</v>
      </c>
      <c r="L1737" s="9">
        <f t="shared" si="527"/>
        <v>1</v>
      </c>
      <c r="M1737" s="8">
        <f t="shared" si="528"/>
        <v>3</v>
      </c>
      <c r="N1737" s="2">
        <f t="shared" si="529"/>
        <v>0.19541778975741239</v>
      </c>
      <c r="O1737" s="2">
        <f t="shared" si="530"/>
        <v>0.76145552560646901</v>
      </c>
      <c r="P1737" s="2">
        <f t="shared" si="531"/>
        <v>4.1778975741239892E-2</v>
      </c>
      <c r="Q1737" s="2">
        <f t="shared" si="532"/>
        <v>1.3477088948786811E-3</v>
      </c>
      <c r="R1737" s="1">
        <v>145</v>
      </c>
      <c r="S1737" s="1">
        <v>565</v>
      </c>
      <c r="T1737" s="1">
        <v>31</v>
      </c>
      <c r="U1737" s="1">
        <v>1</v>
      </c>
      <c r="V1737" s="1">
        <v>0</v>
      </c>
      <c r="AA1737" s="1">
        <v>0</v>
      </c>
      <c r="AR1737" t="s">
        <v>214</v>
      </c>
      <c r="AS1737" t="s">
        <v>704</v>
      </c>
      <c r="AT1737" t="e">
        <f>#REF!</f>
        <v>#REF!</v>
      </c>
      <c r="AV1737" s="40">
        <v>31</v>
      </c>
      <c r="AW1737" s="42">
        <v>103</v>
      </c>
      <c r="AX1737" s="44">
        <f t="shared" si="533"/>
        <v>31103</v>
      </c>
      <c r="AZ1737" s="7" t="s">
        <v>4546</v>
      </c>
      <c r="BI1737" s="1">
        <v>508</v>
      </c>
      <c r="BJ1737" s="1">
        <v>54</v>
      </c>
      <c r="BK1737" s="1">
        <v>2</v>
      </c>
      <c r="BL1737" s="1">
        <v>2</v>
      </c>
    </row>
    <row r="1738" spans="1:64" hidden="1" outlineLevel="1">
      <c r="A1738" t="s">
        <v>2265</v>
      </c>
      <c r="B1738" t="s">
        <v>704</v>
      </c>
      <c r="C1738" s="25">
        <v>3921</v>
      </c>
      <c r="F1738" s="1">
        <f t="shared" si="525"/>
        <v>2947</v>
      </c>
      <c r="G1738" s="1">
        <v>1901</v>
      </c>
      <c r="H1738" s="1">
        <v>1877</v>
      </c>
      <c r="I1738" s="2" t="str">
        <f t="shared" si="534"/>
        <v/>
      </c>
      <c r="J1738" s="2">
        <f t="shared" si="535"/>
        <v>0.63691890057685785</v>
      </c>
      <c r="K1738" s="10">
        <f t="shared" si="526"/>
        <v>2</v>
      </c>
      <c r="L1738" s="9">
        <f t="shared" si="527"/>
        <v>1</v>
      </c>
      <c r="M1738" s="8">
        <f t="shared" si="528"/>
        <v>3</v>
      </c>
      <c r="N1738" s="2">
        <f t="shared" si="529"/>
        <v>0.21852731591448932</v>
      </c>
      <c r="O1738" s="2">
        <f t="shared" si="530"/>
        <v>0.65388530709195791</v>
      </c>
      <c r="P1738" s="2">
        <f t="shared" si="531"/>
        <v>0.12114014251781473</v>
      </c>
      <c r="Q1738" s="2">
        <f t="shared" si="532"/>
        <v>6.4472344757379868E-3</v>
      </c>
      <c r="R1738" s="1">
        <v>644</v>
      </c>
      <c r="S1738" s="1">
        <v>1927</v>
      </c>
      <c r="T1738" s="1">
        <v>357</v>
      </c>
      <c r="U1738" s="1">
        <v>12</v>
      </c>
      <c r="V1738" s="1">
        <v>0</v>
      </c>
      <c r="AA1738" s="1">
        <v>7</v>
      </c>
      <c r="AR1738" t="s">
        <v>2265</v>
      </c>
      <c r="AS1738" t="s">
        <v>704</v>
      </c>
      <c r="AT1738" t="e">
        <f>#REF!</f>
        <v>#REF!</v>
      </c>
      <c r="AV1738" s="40">
        <v>31</v>
      </c>
      <c r="AW1738" s="42">
        <v>105</v>
      </c>
      <c r="AX1738" s="44">
        <f t="shared" si="533"/>
        <v>31105</v>
      </c>
      <c r="AZ1738" s="7" t="s">
        <v>4546</v>
      </c>
      <c r="BI1738" s="1">
        <v>1625</v>
      </c>
      <c r="BJ1738" s="1">
        <v>269</v>
      </c>
      <c r="BK1738" s="1">
        <v>4</v>
      </c>
      <c r="BL1738" s="1">
        <v>3</v>
      </c>
    </row>
    <row r="1739" spans="1:64" hidden="1" outlineLevel="1">
      <c r="A1739" t="s">
        <v>1312</v>
      </c>
      <c r="B1739" t="s">
        <v>704</v>
      </c>
      <c r="C1739" s="25">
        <v>9025</v>
      </c>
      <c r="F1739" s="1">
        <f t="shared" si="525"/>
        <v>6187</v>
      </c>
      <c r="G1739" s="1">
        <v>4283</v>
      </c>
      <c r="H1739" s="1">
        <v>4213</v>
      </c>
      <c r="I1739" s="2" t="str">
        <f t="shared" si="534"/>
        <v/>
      </c>
      <c r="J1739" s="2">
        <f t="shared" si="535"/>
        <v>0.68094391465977044</v>
      </c>
      <c r="K1739" s="10">
        <f t="shared" si="526"/>
        <v>2</v>
      </c>
      <c r="L1739" s="9">
        <f t="shared" si="527"/>
        <v>1</v>
      </c>
      <c r="M1739" s="8">
        <f t="shared" si="528"/>
        <v>3</v>
      </c>
      <c r="N1739" s="2">
        <f t="shared" si="529"/>
        <v>0.37320187489898171</v>
      </c>
      <c r="O1739" s="2">
        <f t="shared" si="530"/>
        <v>0.50751575884919997</v>
      </c>
      <c r="P1739" s="2">
        <f t="shared" si="531"/>
        <v>0.11621141102311298</v>
      </c>
      <c r="Q1739" s="2">
        <f t="shared" si="532"/>
        <v>3.0709552287053327E-3</v>
      </c>
      <c r="R1739" s="1">
        <v>2309</v>
      </c>
      <c r="S1739" s="1">
        <v>3140</v>
      </c>
      <c r="T1739" s="1">
        <v>719</v>
      </c>
      <c r="U1739" s="1">
        <v>6</v>
      </c>
      <c r="V1739" s="1">
        <v>0</v>
      </c>
      <c r="AA1739" s="1">
        <v>13</v>
      </c>
      <c r="AR1739" t="s">
        <v>1312</v>
      </c>
      <c r="AS1739" t="s">
        <v>704</v>
      </c>
      <c r="AT1739" t="e">
        <f>#REF!</f>
        <v>#REF!</v>
      </c>
      <c r="AV1739" s="40">
        <v>31</v>
      </c>
      <c r="AW1739" s="42">
        <v>107</v>
      </c>
      <c r="AX1739" s="44">
        <f t="shared" si="533"/>
        <v>31107</v>
      </c>
      <c r="AZ1739" s="7" t="s">
        <v>4546</v>
      </c>
      <c r="BI1739" s="1">
        <v>3823</v>
      </c>
      <c r="BJ1739" s="1">
        <v>448</v>
      </c>
      <c r="BK1739" s="1">
        <v>12</v>
      </c>
      <c r="BL1739" s="1">
        <v>0</v>
      </c>
    </row>
    <row r="1740" spans="1:64" hidden="1" outlineLevel="1">
      <c r="A1740" t="s">
        <v>212</v>
      </c>
      <c r="B1740" t="s">
        <v>704</v>
      </c>
      <c r="C1740" s="25">
        <v>265087</v>
      </c>
      <c r="F1740" s="1">
        <f t="shared" si="525"/>
        <v>173923</v>
      </c>
      <c r="G1740" s="1">
        <v>128638</v>
      </c>
      <c r="H1740" s="1">
        <v>124509</v>
      </c>
      <c r="I1740" s="2" t="str">
        <f t="shared" si="534"/>
        <v/>
      </c>
      <c r="J1740" s="2">
        <f t="shared" si="535"/>
        <v>0.71588576553992289</v>
      </c>
      <c r="K1740" s="10">
        <f t="shared" si="526"/>
        <v>2</v>
      </c>
      <c r="L1740" s="9">
        <f t="shared" si="527"/>
        <v>1</v>
      </c>
      <c r="M1740" s="8">
        <f t="shared" si="528"/>
        <v>3</v>
      </c>
      <c r="N1740" s="2">
        <f t="shared" si="529"/>
        <v>0.37575823784088364</v>
      </c>
      <c r="O1740" s="2">
        <f t="shared" si="530"/>
        <v>0.44012005312695845</v>
      </c>
      <c r="P1740" s="2">
        <f t="shared" si="531"/>
        <v>0.1727488601277577</v>
      </c>
      <c r="Q1740" s="2">
        <f t="shared" si="532"/>
        <v>1.1372848904400157E-2</v>
      </c>
      <c r="R1740" s="1">
        <v>65353</v>
      </c>
      <c r="S1740" s="1">
        <v>76547</v>
      </c>
      <c r="T1740" s="1">
        <v>30045</v>
      </c>
      <c r="U1740" s="1">
        <v>913</v>
      </c>
      <c r="V1740" s="1">
        <v>233</v>
      </c>
      <c r="AA1740" s="1">
        <v>832</v>
      </c>
      <c r="AR1740" t="s">
        <v>212</v>
      </c>
      <c r="AS1740" t="s">
        <v>704</v>
      </c>
      <c r="AT1740" t="e">
        <f>#REF!</f>
        <v>#REF!</v>
      </c>
      <c r="AV1740" s="40">
        <v>31</v>
      </c>
      <c r="AW1740" s="42">
        <v>109</v>
      </c>
      <c r="AX1740" s="44">
        <f t="shared" si="533"/>
        <v>31109</v>
      </c>
      <c r="AZ1740" s="7" t="s">
        <v>4546</v>
      </c>
      <c r="BI1740" s="1">
        <v>107867</v>
      </c>
      <c r="BJ1740" s="1">
        <v>20143</v>
      </c>
      <c r="BK1740" s="1">
        <v>570</v>
      </c>
      <c r="BL1740" s="1">
        <v>58</v>
      </c>
    </row>
    <row r="1741" spans="1:64" hidden="1" outlineLevel="1">
      <c r="A1741" t="s">
        <v>1532</v>
      </c>
      <c r="B1741" t="s">
        <v>704</v>
      </c>
      <c r="C1741" s="25">
        <v>35177</v>
      </c>
      <c r="F1741" s="1">
        <f t="shared" si="525"/>
        <v>25053</v>
      </c>
      <c r="G1741" s="1">
        <v>16508</v>
      </c>
      <c r="H1741" s="1">
        <v>16199</v>
      </c>
      <c r="I1741" s="2" t="str">
        <f t="shared" si="534"/>
        <v/>
      </c>
      <c r="J1741" s="2">
        <f t="shared" si="535"/>
        <v>0.64658923083063902</v>
      </c>
      <c r="K1741" s="10">
        <f t="shared" si="526"/>
        <v>2</v>
      </c>
      <c r="L1741" s="9">
        <f t="shared" si="527"/>
        <v>1</v>
      </c>
      <c r="M1741" s="8">
        <f t="shared" si="528"/>
        <v>3</v>
      </c>
      <c r="N1741" s="2">
        <f t="shared" si="529"/>
        <v>0.35149483095836825</v>
      </c>
      <c r="O1741" s="2">
        <f t="shared" si="530"/>
        <v>0.51067736398834473</v>
      </c>
      <c r="P1741" s="2">
        <f t="shared" si="531"/>
        <v>0.13040354448569033</v>
      </c>
      <c r="Q1741" s="2">
        <f t="shared" si="532"/>
        <v>7.4242605675966244E-3</v>
      </c>
      <c r="R1741" s="1">
        <v>8806</v>
      </c>
      <c r="S1741" s="1">
        <v>12794</v>
      </c>
      <c r="T1741" s="1">
        <v>3267</v>
      </c>
      <c r="U1741" s="1">
        <v>74</v>
      </c>
      <c r="V1741" s="1">
        <v>1</v>
      </c>
      <c r="AA1741" s="1">
        <v>111</v>
      </c>
      <c r="AR1741" t="s">
        <v>1532</v>
      </c>
      <c r="AS1741" t="s">
        <v>704</v>
      </c>
      <c r="AT1741" t="e">
        <f>#REF!</f>
        <v>#REF!</v>
      </c>
      <c r="AV1741" s="40">
        <v>31</v>
      </c>
      <c r="AW1741" s="42">
        <v>111</v>
      </c>
      <c r="AX1741" s="44">
        <f t="shared" si="533"/>
        <v>31111</v>
      </c>
      <c r="AZ1741" s="7" t="s">
        <v>4546</v>
      </c>
      <c r="BI1741" s="1">
        <v>14035</v>
      </c>
      <c r="BJ1741" s="1">
        <v>2408</v>
      </c>
      <c r="BK1741" s="1">
        <v>60</v>
      </c>
      <c r="BL1741" s="1">
        <v>5</v>
      </c>
    </row>
    <row r="1742" spans="1:64" hidden="1" outlineLevel="1">
      <c r="A1742" t="s">
        <v>5</v>
      </c>
      <c r="B1742" t="s">
        <v>704</v>
      </c>
      <c r="C1742" s="25">
        <v>738</v>
      </c>
      <c r="F1742" s="1">
        <f t="shared" si="525"/>
        <v>568</v>
      </c>
      <c r="G1742" s="1">
        <v>433</v>
      </c>
      <c r="H1742" s="1">
        <v>429</v>
      </c>
      <c r="I1742" s="2" t="str">
        <f t="shared" si="534"/>
        <v/>
      </c>
      <c r="J1742" s="2">
        <f t="shared" si="535"/>
        <v>0.75528169014084512</v>
      </c>
      <c r="K1742" s="10">
        <f t="shared" si="526"/>
        <v>2</v>
      </c>
      <c r="L1742" s="9">
        <f t="shared" si="527"/>
        <v>1</v>
      </c>
      <c r="M1742" s="8">
        <f t="shared" si="528"/>
        <v>3</v>
      </c>
      <c r="N1742" s="2">
        <f t="shared" si="529"/>
        <v>0.17253521126760563</v>
      </c>
      <c r="O1742" s="2">
        <f t="shared" si="530"/>
        <v>0.75528169014084512</v>
      </c>
      <c r="P1742" s="2">
        <f t="shared" si="531"/>
        <v>7.2183098591549297E-2</v>
      </c>
      <c r="Q1742" s="2">
        <f t="shared" si="532"/>
        <v>-4.163336342344337E-17</v>
      </c>
      <c r="R1742" s="1">
        <v>98</v>
      </c>
      <c r="S1742" s="1">
        <v>429</v>
      </c>
      <c r="T1742" s="1">
        <v>41</v>
      </c>
      <c r="U1742" s="1">
        <v>0</v>
      </c>
      <c r="V1742" s="1">
        <v>0</v>
      </c>
      <c r="AA1742" s="1">
        <v>0</v>
      </c>
      <c r="AR1742" t="s">
        <v>5</v>
      </c>
      <c r="AS1742" t="s">
        <v>704</v>
      </c>
      <c r="AT1742" t="e">
        <f>#REF!</f>
        <v>#REF!</v>
      </c>
      <c r="AV1742" s="40">
        <v>31</v>
      </c>
      <c r="AW1742" s="42">
        <v>113</v>
      </c>
      <c r="AX1742" s="44">
        <f t="shared" si="533"/>
        <v>31113</v>
      </c>
      <c r="AZ1742" s="7" t="s">
        <v>4546</v>
      </c>
      <c r="BI1742" s="1">
        <v>381</v>
      </c>
      <c r="BJ1742" s="1">
        <v>50</v>
      </c>
      <c r="BK1742" s="1">
        <v>2</v>
      </c>
      <c r="BL1742" s="1">
        <v>0</v>
      </c>
    </row>
    <row r="1743" spans="1:64" hidden="1" outlineLevel="1">
      <c r="A1743" t="s">
        <v>2242</v>
      </c>
      <c r="B1743" t="s">
        <v>704</v>
      </c>
      <c r="C1743" s="25">
        <v>669</v>
      </c>
      <c r="F1743" s="1">
        <f t="shared" si="525"/>
        <v>522</v>
      </c>
      <c r="G1743" s="1">
        <v>403</v>
      </c>
      <c r="H1743" s="1">
        <v>386</v>
      </c>
      <c r="I1743" s="2" t="str">
        <f t="shared" si="534"/>
        <v/>
      </c>
      <c r="J1743" s="2">
        <f t="shared" si="535"/>
        <v>0.73946360153256707</v>
      </c>
      <c r="K1743" s="10">
        <f t="shared" si="526"/>
        <v>2</v>
      </c>
      <c r="L1743" s="9">
        <f t="shared" si="527"/>
        <v>1</v>
      </c>
      <c r="M1743" s="8">
        <f t="shared" si="528"/>
        <v>3</v>
      </c>
      <c r="N1743" s="2">
        <f t="shared" si="529"/>
        <v>0.17432950191570881</v>
      </c>
      <c r="O1743" s="2">
        <f t="shared" si="530"/>
        <v>0.76628352490421459</v>
      </c>
      <c r="P1743" s="2">
        <f t="shared" si="531"/>
        <v>5.938697318007663E-2</v>
      </c>
      <c r="Q1743" s="2">
        <f t="shared" si="532"/>
        <v>-5.5511151231257827E-17</v>
      </c>
      <c r="R1743" s="1">
        <v>91</v>
      </c>
      <c r="S1743" s="1">
        <v>400</v>
      </c>
      <c r="T1743" s="1">
        <v>31</v>
      </c>
      <c r="U1743" s="1">
        <v>0</v>
      </c>
      <c r="V1743" s="1">
        <v>0</v>
      </c>
      <c r="AA1743" s="1">
        <v>0</v>
      </c>
      <c r="AR1743" t="s">
        <v>2242</v>
      </c>
      <c r="AS1743" t="s">
        <v>704</v>
      </c>
      <c r="AT1743" t="e">
        <f>#REF!</f>
        <v>#REF!</v>
      </c>
      <c r="AV1743" s="40">
        <v>31</v>
      </c>
      <c r="AW1743" s="42">
        <v>115</v>
      </c>
      <c r="AX1743" s="44">
        <f t="shared" si="533"/>
        <v>31115</v>
      </c>
      <c r="AZ1743" s="7" t="s">
        <v>4546</v>
      </c>
      <c r="BI1743" s="1">
        <v>331</v>
      </c>
      <c r="BJ1743" s="1">
        <v>69</v>
      </c>
      <c r="BK1743" s="1">
        <v>3</v>
      </c>
      <c r="BL1743" s="1">
        <v>0</v>
      </c>
    </row>
    <row r="1744" spans="1:64" hidden="1" outlineLevel="1">
      <c r="A1744" t="s">
        <v>2386</v>
      </c>
      <c r="B1744" t="s">
        <v>704</v>
      </c>
      <c r="C1744" s="25">
        <v>531</v>
      </c>
      <c r="F1744" s="1">
        <f t="shared" si="525"/>
        <v>384</v>
      </c>
      <c r="G1744" s="1">
        <v>318</v>
      </c>
      <c r="H1744" s="1">
        <v>312</v>
      </c>
      <c r="I1744" s="2" t="str">
        <f t="shared" si="534"/>
        <v/>
      </c>
      <c r="J1744" s="2">
        <f t="shared" si="535"/>
        <v>0.8125</v>
      </c>
      <c r="K1744" s="10">
        <f t="shared" si="526"/>
        <v>2</v>
      </c>
      <c r="L1744" s="9">
        <f t="shared" si="527"/>
        <v>1</v>
      </c>
      <c r="M1744" s="8">
        <f t="shared" si="528"/>
        <v>3</v>
      </c>
      <c r="N1744" s="2">
        <f t="shared" si="529"/>
        <v>0.20052083333333334</v>
      </c>
      <c r="O1744" s="2">
        <f t="shared" si="530"/>
        <v>0.76041666666666663</v>
      </c>
      <c r="P1744" s="2">
        <f t="shared" si="531"/>
        <v>2.8645833333333332E-2</v>
      </c>
      <c r="Q1744" s="2">
        <f t="shared" si="532"/>
        <v>1.0416666666666668E-2</v>
      </c>
      <c r="R1744" s="1">
        <v>77</v>
      </c>
      <c r="S1744" s="1">
        <v>292</v>
      </c>
      <c r="T1744" s="1">
        <v>11</v>
      </c>
      <c r="U1744" s="1">
        <v>4</v>
      </c>
      <c r="V1744" s="1">
        <v>0</v>
      </c>
      <c r="AA1744" s="1">
        <v>0</v>
      </c>
      <c r="AR1744" t="s">
        <v>2386</v>
      </c>
      <c r="AS1744" t="s">
        <v>704</v>
      </c>
      <c r="AT1744" t="e">
        <f>#REF!</f>
        <v>#REF!</v>
      </c>
      <c r="AV1744" s="40">
        <v>31</v>
      </c>
      <c r="AW1744" s="42">
        <v>117</v>
      </c>
      <c r="AX1744" s="44">
        <f t="shared" si="533"/>
        <v>31117</v>
      </c>
      <c r="AZ1744" s="7" t="s">
        <v>4546</v>
      </c>
      <c r="BI1744" s="1">
        <v>247</v>
      </c>
      <c r="BJ1744" s="1">
        <v>70</v>
      </c>
      <c r="BK1744" s="1">
        <v>1</v>
      </c>
      <c r="BL1744" s="1">
        <v>0</v>
      </c>
    </row>
    <row r="1745" spans="1:64" hidden="1" outlineLevel="1">
      <c r="A1745" t="s">
        <v>2076</v>
      </c>
      <c r="B1745" t="s">
        <v>704</v>
      </c>
      <c r="C1745" s="25">
        <v>35722</v>
      </c>
      <c r="F1745" s="1">
        <f t="shared" si="525"/>
        <v>22246</v>
      </c>
      <c r="G1745" s="1">
        <v>14287</v>
      </c>
      <c r="H1745" s="1">
        <v>14089</v>
      </c>
      <c r="I1745" s="2" t="str">
        <f t="shared" si="534"/>
        <v/>
      </c>
      <c r="J1745" s="2">
        <f t="shared" si="535"/>
        <v>0.63332733974647126</v>
      </c>
      <c r="K1745" s="10">
        <f t="shared" si="526"/>
        <v>2</v>
      </c>
      <c r="L1745" s="9">
        <f t="shared" si="527"/>
        <v>1</v>
      </c>
      <c r="M1745" s="8">
        <f t="shared" si="528"/>
        <v>3</v>
      </c>
      <c r="N1745" s="2">
        <f t="shared" si="529"/>
        <v>0.26085588420390182</v>
      </c>
      <c r="O1745" s="2">
        <f t="shared" si="530"/>
        <v>0.6004674997752405</v>
      </c>
      <c r="P1745" s="2">
        <f t="shared" si="531"/>
        <v>0.1326530612244898</v>
      </c>
      <c r="Q1745" s="2">
        <f t="shared" si="532"/>
        <v>6.0235547963678748E-3</v>
      </c>
      <c r="R1745" s="1">
        <v>5803</v>
      </c>
      <c r="S1745" s="1">
        <v>13358</v>
      </c>
      <c r="T1745" s="1">
        <v>2951</v>
      </c>
      <c r="U1745" s="1">
        <v>58</v>
      </c>
      <c r="V1745" s="1">
        <v>1</v>
      </c>
      <c r="AA1745" s="1">
        <v>75</v>
      </c>
      <c r="AR1745" t="s">
        <v>2076</v>
      </c>
      <c r="AS1745" t="s">
        <v>704</v>
      </c>
      <c r="AT1745" t="e">
        <f>#REF!</f>
        <v>#REF!</v>
      </c>
      <c r="AV1745" s="40">
        <v>31</v>
      </c>
      <c r="AW1745" s="42">
        <v>119</v>
      </c>
      <c r="AX1745" s="44">
        <f t="shared" si="533"/>
        <v>31119</v>
      </c>
      <c r="AZ1745" s="7" t="s">
        <v>4546</v>
      </c>
      <c r="BI1745" s="1">
        <v>12360</v>
      </c>
      <c r="BJ1745" s="1">
        <v>1889</v>
      </c>
      <c r="BK1745" s="1">
        <v>38</v>
      </c>
      <c r="BL1745" s="1">
        <v>0</v>
      </c>
    </row>
    <row r="1746" spans="1:64" hidden="1" outlineLevel="1">
      <c r="A1746" t="s">
        <v>684</v>
      </c>
      <c r="B1746" t="s">
        <v>704</v>
      </c>
      <c r="C1746" s="25">
        <v>8018</v>
      </c>
      <c r="F1746" s="1">
        <f t="shared" si="525"/>
        <v>5827</v>
      </c>
      <c r="G1746" s="1">
        <v>3709</v>
      </c>
      <c r="H1746" s="1">
        <v>3657</v>
      </c>
      <c r="I1746" s="2" t="str">
        <f t="shared" si="534"/>
        <v/>
      </c>
      <c r="J1746" s="2">
        <f t="shared" si="535"/>
        <v>0.62759567530461646</v>
      </c>
      <c r="K1746" s="10">
        <f t="shared" si="526"/>
        <v>2</v>
      </c>
      <c r="L1746" s="9">
        <f t="shared" si="527"/>
        <v>1</v>
      </c>
      <c r="M1746" s="8">
        <f t="shared" si="528"/>
        <v>3</v>
      </c>
      <c r="N1746" s="2">
        <f t="shared" si="529"/>
        <v>0.29294662776729019</v>
      </c>
      <c r="O1746" s="2">
        <f t="shared" si="530"/>
        <v>0.59241462158915392</v>
      </c>
      <c r="P1746" s="2">
        <f t="shared" si="531"/>
        <v>0.10863222927750128</v>
      </c>
      <c r="Q1746" s="2">
        <f t="shared" si="532"/>
        <v>6.0065213660546041E-3</v>
      </c>
      <c r="R1746" s="1">
        <v>1707</v>
      </c>
      <c r="S1746" s="1">
        <v>3452</v>
      </c>
      <c r="T1746" s="1">
        <v>633</v>
      </c>
      <c r="U1746" s="1">
        <v>14</v>
      </c>
      <c r="V1746" s="1">
        <v>0</v>
      </c>
      <c r="AA1746" s="1">
        <v>21</v>
      </c>
      <c r="AR1746" t="s">
        <v>684</v>
      </c>
      <c r="AS1746" t="s">
        <v>704</v>
      </c>
      <c r="AT1746" t="e">
        <f>#REF!</f>
        <v>#REF!</v>
      </c>
      <c r="AV1746" s="40">
        <v>31</v>
      </c>
      <c r="AW1746" s="42">
        <v>121</v>
      </c>
      <c r="AX1746" s="44">
        <f t="shared" si="533"/>
        <v>31121</v>
      </c>
      <c r="AZ1746" s="7" t="s">
        <v>4546</v>
      </c>
      <c r="BI1746" s="1">
        <v>3265</v>
      </c>
      <c r="BJ1746" s="1">
        <v>430</v>
      </c>
      <c r="BK1746" s="1">
        <v>14</v>
      </c>
      <c r="BL1746" s="1">
        <v>0</v>
      </c>
    </row>
    <row r="1747" spans="1:64" hidden="1" outlineLevel="1">
      <c r="A1747" t="s">
        <v>855</v>
      </c>
      <c r="B1747" t="s">
        <v>704</v>
      </c>
      <c r="C1747" s="25">
        <v>5147</v>
      </c>
      <c r="F1747" s="1">
        <f t="shared" si="525"/>
        <v>3493</v>
      </c>
      <c r="G1747" s="1">
        <v>2320</v>
      </c>
      <c r="H1747" s="1">
        <v>2293</v>
      </c>
      <c r="I1747" s="2" t="str">
        <f t="shared" si="534"/>
        <v/>
      </c>
      <c r="J1747" s="2">
        <f t="shared" si="535"/>
        <v>0.6564557686802176</v>
      </c>
      <c r="K1747" s="10">
        <f t="shared" si="526"/>
        <v>2</v>
      </c>
      <c r="L1747" s="9">
        <f t="shared" si="527"/>
        <v>1</v>
      </c>
      <c r="M1747" s="8">
        <f t="shared" si="528"/>
        <v>3</v>
      </c>
      <c r="N1747" s="2">
        <f t="shared" si="529"/>
        <v>0.24191239622101346</v>
      </c>
      <c r="O1747" s="2">
        <f t="shared" si="530"/>
        <v>0.63040366447180074</v>
      </c>
      <c r="P1747" s="2">
        <f t="shared" si="531"/>
        <v>0.1216719152590896</v>
      </c>
      <c r="Q1747" s="2">
        <f t="shared" si="532"/>
        <v>6.0120240480961984E-3</v>
      </c>
      <c r="R1747" s="1">
        <v>845</v>
      </c>
      <c r="S1747" s="1">
        <v>2202</v>
      </c>
      <c r="T1747" s="1">
        <v>425</v>
      </c>
      <c r="U1747" s="1">
        <v>9</v>
      </c>
      <c r="V1747" s="1">
        <v>0</v>
      </c>
      <c r="AA1747" s="1">
        <v>12</v>
      </c>
      <c r="AR1747" t="s">
        <v>855</v>
      </c>
      <c r="AS1747" t="s">
        <v>704</v>
      </c>
      <c r="AT1747" t="e">
        <f>#REF!</f>
        <v>#REF!</v>
      </c>
      <c r="AV1747" s="40">
        <v>31</v>
      </c>
      <c r="AW1747" s="42">
        <v>123</v>
      </c>
      <c r="AX1747" s="44">
        <f t="shared" si="533"/>
        <v>31123</v>
      </c>
      <c r="AZ1747" s="7" t="s">
        <v>4546</v>
      </c>
      <c r="BI1747" s="1">
        <v>2088</v>
      </c>
      <c r="BJ1747" s="1">
        <v>225</v>
      </c>
      <c r="BK1747" s="1">
        <v>4</v>
      </c>
      <c r="BL1747" s="1">
        <v>3</v>
      </c>
    </row>
    <row r="1748" spans="1:64" hidden="1" outlineLevel="1">
      <c r="A1748" t="s">
        <v>1398</v>
      </c>
      <c r="B1748" t="s">
        <v>704</v>
      </c>
      <c r="C1748" s="25">
        <v>3787</v>
      </c>
      <c r="F1748" s="1">
        <f t="shared" si="525"/>
        <v>2545</v>
      </c>
      <c r="G1748" s="1">
        <v>1759</v>
      </c>
      <c r="H1748" s="1">
        <v>1731</v>
      </c>
      <c r="I1748" s="2" t="str">
        <f t="shared" si="534"/>
        <v/>
      </c>
      <c r="J1748" s="2">
        <f t="shared" si="535"/>
        <v>0.68015717092337913</v>
      </c>
      <c r="K1748" s="10">
        <f t="shared" si="526"/>
        <v>2</v>
      </c>
      <c r="L1748" s="9">
        <f t="shared" si="527"/>
        <v>1</v>
      </c>
      <c r="M1748" s="8">
        <f t="shared" si="528"/>
        <v>3</v>
      </c>
      <c r="N1748" s="2">
        <f t="shared" si="529"/>
        <v>0.4204322200392927</v>
      </c>
      <c r="O1748" s="2">
        <f t="shared" si="530"/>
        <v>0.48408644400785855</v>
      </c>
      <c r="P1748" s="2">
        <f t="shared" si="531"/>
        <v>8.9980353634577598E-2</v>
      </c>
      <c r="Q1748" s="2">
        <f t="shared" si="532"/>
        <v>5.500982318271147E-3</v>
      </c>
      <c r="R1748" s="1">
        <v>1070</v>
      </c>
      <c r="S1748" s="1">
        <v>1232</v>
      </c>
      <c r="T1748" s="1">
        <v>229</v>
      </c>
      <c r="U1748" s="1">
        <v>9</v>
      </c>
      <c r="V1748" s="1">
        <v>3</v>
      </c>
      <c r="AA1748" s="1">
        <v>2</v>
      </c>
      <c r="AR1748" t="s">
        <v>1398</v>
      </c>
      <c r="AS1748" t="s">
        <v>704</v>
      </c>
      <c r="AT1748" t="e">
        <f>#REF!</f>
        <v>#REF!</v>
      </c>
      <c r="AV1748" s="40">
        <v>31</v>
      </c>
      <c r="AW1748" s="42">
        <v>125</v>
      </c>
      <c r="AX1748" s="44">
        <f t="shared" si="533"/>
        <v>31125</v>
      </c>
      <c r="AZ1748" s="7" t="s">
        <v>4546</v>
      </c>
      <c r="BI1748" s="1">
        <v>1541</v>
      </c>
      <c r="BJ1748" s="1">
        <v>214</v>
      </c>
      <c r="BK1748" s="1">
        <v>4</v>
      </c>
      <c r="BL1748" s="1">
        <v>0</v>
      </c>
    </row>
    <row r="1749" spans="1:64" hidden="1" outlineLevel="1">
      <c r="A1749" t="s">
        <v>115</v>
      </c>
      <c r="B1749" t="s">
        <v>704</v>
      </c>
      <c r="C1749" s="25">
        <v>7182</v>
      </c>
      <c r="F1749" s="1">
        <f t="shared" si="525"/>
        <v>5146</v>
      </c>
      <c r="G1749" s="1">
        <v>3772</v>
      </c>
      <c r="H1749" s="1">
        <v>3715</v>
      </c>
      <c r="I1749" s="2" t="str">
        <f t="shared" si="534"/>
        <v/>
      </c>
      <c r="J1749" s="2">
        <f t="shared" si="535"/>
        <v>0.72191993781577923</v>
      </c>
      <c r="K1749" s="10">
        <f t="shared" si="526"/>
        <v>2</v>
      </c>
      <c r="L1749" s="9">
        <f t="shared" si="527"/>
        <v>1</v>
      </c>
      <c r="M1749" s="8">
        <f t="shared" si="528"/>
        <v>3</v>
      </c>
      <c r="N1749" s="2">
        <f t="shared" si="529"/>
        <v>0.33618344345122425</v>
      </c>
      <c r="O1749" s="2">
        <f t="shared" si="530"/>
        <v>0.53109211037699189</v>
      </c>
      <c r="P1749" s="2">
        <f t="shared" si="531"/>
        <v>0.12708900116595415</v>
      </c>
      <c r="Q1749" s="2">
        <f t="shared" si="532"/>
        <v>5.635445005829659E-3</v>
      </c>
      <c r="R1749" s="1">
        <v>1730</v>
      </c>
      <c r="S1749" s="1">
        <v>2733</v>
      </c>
      <c r="T1749" s="1">
        <v>654</v>
      </c>
      <c r="U1749" s="1">
        <v>13</v>
      </c>
      <c r="V1749" s="1">
        <v>0</v>
      </c>
      <c r="AA1749" s="1">
        <v>16</v>
      </c>
      <c r="AR1749" t="s">
        <v>115</v>
      </c>
      <c r="AS1749" t="s">
        <v>704</v>
      </c>
      <c r="AT1749" t="e">
        <f>#REF!</f>
        <v>#REF!</v>
      </c>
      <c r="AV1749" s="40">
        <v>31</v>
      </c>
      <c r="AW1749" s="42">
        <v>127</v>
      </c>
      <c r="AX1749" s="44">
        <f t="shared" si="533"/>
        <v>31127</v>
      </c>
      <c r="AZ1749" s="7" t="s">
        <v>4546</v>
      </c>
      <c r="BI1749" s="1">
        <v>3283</v>
      </c>
      <c r="BJ1749" s="1">
        <v>479</v>
      </c>
      <c r="BK1749" s="1">
        <v>10</v>
      </c>
      <c r="BL1749" s="1">
        <v>0</v>
      </c>
    </row>
    <row r="1750" spans="1:64" hidden="1" outlineLevel="1">
      <c r="A1750" t="s">
        <v>1911</v>
      </c>
      <c r="B1750" t="s">
        <v>704</v>
      </c>
      <c r="C1750" s="25">
        <v>4872</v>
      </c>
      <c r="F1750" s="1">
        <f t="shared" ref="F1750:F1778" si="536">SUM(R1750:AK1750)</f>
        <v>3582</v>
      </c>
      <c r="G1750" s="1">
        <v>2528</v>
      </c>
      <c r="H1750" s="1">
        <v>2471</v>
      </c>
      <c r="I1750" s="2" t="str">
        <f t="shared" si="534"/>
        <v/>
      </c>
      <c r="J1750" s="2">
        <f t="shared" si="535"/>
        <v>0.68983807928531549</v>
      </c>
      <c r="K1750" s="10">
        <f t="shared" ref="K1750:K1779" si="537">RANK(R1750,R1750:AO1750)</f>
        <v>2</v>
      </c>
      <c r="L1750" s="9">
        <f t="shared" ref="L1750:L1779" si="538">RANK(S1750,R1750:AO1750)</f>
        <v>1</v>
      </c>
      <c r="M1750" s="8">
        <f t="shared" ref="M1750:M1779" si="539">RANK(T1750,R1750:AO1750)</f>
        <v>3</v>
      </c>
      <c r="N1750" s="2">
        <f t="shared" ref="N1750:N1779" si="540">IF(SUM($R1750:$AN1750)=0,"-",R1750/SUM($R1750:$AN1750))</f>
        <v>0.37046342825237299</v>
      </c>
      <c r="O1750" s="2">
        <f t="shared" ref="O1750:O1779" si="541">IF(SUM($R1750:$AN1750)=0,"-",S1750/SUM($R1750:$AN1750))</f>
        <v>0.5357342266890005</v>
      </c>
      <c r="P1750" s="2">
        <f t="shared" ref="P1750:P1779" si="542">IF(SUM($R1750:$AN1750)=0,"-",T1750/SUM($R1750:$AN1750))</f>
        <v>8.7102177554438859E-2</v>
      </c>
      <c r="Q1750" s="2">
        <f t="shared" ref="Q1750:Q1779" si="543">IF(SUM($R1750:$AN1750)=0,"-",(1-N1750-O1750-P1750))</f>
        <v>6.700167504187643E-3</v>
      </c>
      <c r="R1750" s="1">
        <v>1327</v>
      </c>
      <c r="S1750" s="1">
        <v>1919</v>
      </c>
      <c r="T1750" s="1">
        <v>312</v>
      </c>
      <c r="U1750" s="1">
        <v>7</v>
      </c>
      <c r="V1750" s="1">
        <v>0</v>
      </c>
      <c r="AA1750" s="1">
        <v>17</v>
      </c>
      <c r="AR1750" t="s">
        <v>1911</v>
      </c>
      <c r="AS1750" t="s">
        <v>704</v>
      </c>
      <c r="AT1750" t="e">
        <f>#REF!</f>
        <v>#REF!</v>
      </c>
      <c r="AV1750" s="40">
        <v>31</v>
      </c>
      <c r="AW1750" s="42">
        <v>129</v>
      </c>
      <c r="AX1750" s="44">
        <f t="shared" si="533"/>
        <v>31129</v>
      </c>
      <c r="AZ1750" s="7" t="s">
        <v>4546</v>
      </c>
      <c r="BI1750" s="1">
        <v>2257</v>
      </c>
      <c r="BJ1750" s="1">
        <v>260</v>
      </c>
      <c r="BK1750" s="1">
        <v>11</v>
      </c>
      <c r="BL1750" s="1">
        <v>0</v>
      </c>
    </row>
    <row r="1751" spans="1:64" hidden="1" outlineLevel="1">
      <c r="A1751" t="s">
        <v>1503</v>
      </c>
      <c r="B1751" t="s">
        <v>704</v>
      </c>
      <c r="C1751" s="25">
        <v>15525</v>
      </c>
      <c r="F1751" s="1">
        <f t="shared" si="536"/>
        <v>11233</v>
      </c>
      <c r="G1751" s="1">
        <v>7474</v>
      </c>
      <c r="H1751" s="1">
        <v>7386</v>
      </c>
      <c r="I1751" s="2" t="str">
        <f t="shared" si="534"/>
        <v/>
      </c>
      <c r="J1751" s="2">
        <f t="shared" si="535"/>
        <v>0.65752692958248016</v>
      </c>
      <c r="K1751" s="10">
        <f t="shared" si="537"/>
        <v>2</v>
      </c>
      <c r="L1751" s="9">
        <f t="shared" si="538"/>
        <v>1</v>
      </c>
      <c r="M1751" s="8">
        <f t="shared" si="539"/>
        <v>3</v>
      </c>
      <c r="N1751" s="2">
        <f t="shared" si="540"/>
        <v>0.32368913024125345</v>
      </c>
      <c r="O1751" s="2">
        <f t="shared" si="541"/>
        <v>0.51402118757233151</v>
      </c>
      <c r="P1751" s="2">
        <f t="shared" si="542"/>
        <v>0.15507878572064454</v>
      </c>
      <c r="Q1751" s="2">
        <f t="shared" si="543"/>
        <v>7.2108964657704999E-3</v>
      </c>
      <c r="R1751" s="1">
        <v>3636</v>
      </c>
      <c r="S1751" s="1">
        <v>5774</v>
      </c>
      <c r="T1751" s="1">
        <v>1742</v>
      </c>
      <c r="U1751" s="1">
        <v>30</v>
      </c>
      <c r="V1751" s="1">
        <v>7</v>
      </c>
      <c r="AA1751" s="1">
        <v>44</v>
      </c>
      <c r="AR1751" t="s">
        <v>1503</v>
      </c>
      <c r="AS1751" t="s">
        <v>704</v>
      </c>
      <c r="AT1751" t="e">
        <f>#REF!</f>
        <v>#REF!</v>
      </c>
      <c r="AV1751" s="40">
        <v>31</v>
      </c>
      <c r="AW1751" s="42">
        <v>131</v>
      </c>
      <c r="AX1751" s="44">
        <f t="shared" si="533"/>
        <v>31131</v>
      </c>
      <c r="AZ1751" s="7" t="s">
        <v>4546</v>
      </c>
      <c r="BI1751" s="1">
        <v>6569</v>
      </c>
      <c r="BJ1751" s="1">
        <v>873</v>
      </c>
      <c r="BK1751" s="1">
        <v>31</v>
      </c>
      <c r="BL1751" s="1">
        <v>1</v>
      </c>
    </row>
    <row r="1752" spans="1:64" hidden="1" outlineLevel="1">
      <c r="A1752" t="s">
        <v>2240</v>
      </c>
      <c r="B1752" t="s">
        <v>704</v>
      </c>
      <c r="C1752" s="25">
        <v>2907</v>
      </c>
      <c r="F1752" s="1">
        <f t="shared" si="536"/>
        <v>2203</v>
      </c>
      <c r="G1752" s="1">
        <v>1531</v>
      </c>
      <c r="H1752" s="1">
        <v>1483</v>
      </c>
      <c r="I1752" s="2" t="str">
        <f t="shared" si="534"/>
        <v/>
      </c>
      <c r="J1752" s="2">
        <f t="shared" si="535"/>
        <v>0.67317294598275079</v>
      </c>
      <c r="K1752" s="10">
        <f t="shared" si="537"/>
        <v>2</v>
      </c>
      <c r="L1752" s="9">
        <f t="shared" si="538"/>
        <v>1</v>
      </c>
      <c r="M1752" s="8">
        <f t="shared" si="539"/>
        <v>3</v>
      </c>
      <c r="N1752" s="2">
        <f t="shared" si="540"/>
        <v>0.35451656831593281</v>
      </c>
      <c r="O1752" s="2">
        <f t="shared" si="541"/>
        <v>0.53744893327280985</v>
      </c>
      <c r="P1752" s="2">
        <f t="shared" si="542"/>
        <v>0.10304130730821606</v>
      </c>
      <c r="Q1752" s="2">
        <f t="shared" si="543"/>
        <v>4.9931911030412779E-3</v>
      </c>
      <c r="R1752" s="1">
        <v>781</v>
      </c>
      <c r="S1752" s="1">
        <v>1184</v>
      </c>
      <c r="T1752" s="1">
        <v>227</v>
      </c>
      <c r="U1752" s="1">
        <v>7</v>
      </c>
      <c r="V1752" s="1">
        <v>0</v>
      </c>
      <c r="AA1752" s="1">
        <v>4</v>
      </c>
      <c r="AR1752" t="s">
        <v>2240</v>
      </c>
      <c r="AS1752" t="s">
        <v>704</v>
      </c>
      <c r="AT1752" t="e">
        <f>#REF!</f>
        <v>#REF!</v>
      </c>
      <c r="AV1752" s="40">
        <v>31</v>
      </c>
      <c r="AW1752" s="42">
        <v>133</v>
      </c>
      <c r="AX1752" s="44">
        <f t="shared" si="533"/>
        <v>31133</v>
      </c>
      <c r="AZ1752" s="7" t="s">
        <v>4546</v>
      </c>
      <c r="BI1752" s="1">
        <v>1321</v>
      </c>
      <c r="BJ1752" s="1">
        <v>194</v>
      </c>
      <c r="BK1752" s="1">
        <v>5</v>
      </c>
      <c r="BL1752" s="1">
        <v>11</v>
      </c>
    </row>
    <row r="1753" spans="1:64" hidden="1" outlineLevel="1">
      <c r="A1753" t="s">
        <v>1531</v>
      </c>
      <c r="B1753" t="s">
        <v>704</v>
      </c>
      <c r="C1753" s="25">
        <v>3134</v>
      </c>
      <c r="F1753" s="1">
        <f t="shared" si="536"/>
        <v>2202</v>
      </c>
      <c r="G1753" s="1">
        <v>1573</v>
      </c>
      <c r="H1753" s="1">
        <v>1558</v>
      </c>
      <c r="I1753" s="2" t="str">
        <f t="shared" si="534"/>
        <v/>
      </c>
      <c r="J1753" s="2">
        <f t="shared" si="535"/>
        <v>0.70753860127157131</v>
      </c>
      <c r="K1753" s="10">
        <f t="shared" si="537"/>
        <v>2</v>
      </c>
      <c r="L1753" s="9">
        <f t="shared" si="538"/>
        <v>1</v>
      </c>
      <c r="M1753" s="8">
        <f t="shared" si="539"/>
        <v>3</v>
      </c>
      <c r="N1753" s="2">
        <f t="shared" si="540"/>
        <v>0.27792915531335149</v>
      </c>
      <c r="O1753" s="2">
        <f t="shared" si="541"/>
        <v>0.60626702997275206</v>
      </c>
      <c r="P1753" s="2">
        <f t="shared" si="542"/>
        <v>0.11171662125340599</v>
      </c>
      <c r="Q1753" s="2">
        <f t="shared" si="543"/>
        <v>4.0871934604904542E-3</v>
      </c>
      <c r="R1753" s="1">
        <v>612</v>
      </c>
      <c r="S1753" s="1">
        <v>1335</v>
      </c>
      <c r="T1753" s="1">
        <v>246</v>
      </c>
      <c r="U1753" s="1">
        <v>2</v>
      </c>
      <c r="V1753" s="1">
        <v>0</v>
      </c>
      <c r="AA1753" s="1">
        <v>7</v>
      </c>
      <c r="AR1753" t="s">
        <v>1531</v>
      </c>
      <c r="AS1753" t="s">
        <v>704</v>
      </c>
      <c r="AT1753" t="e">
        <f>#REF!</f>
        <v>#REF!</v>
      </c>
      <c r="AV1753" s="40">
        <v>31</v>
      </c>
      <c r="AW1753" s="42">
        <v>135</v>
      </c>
      <c r="AX1753" s="44">
        <f t="shared" si="533"/>
        <v>31135</v>
      </c>
      <c r="AZ1753" s="7" t="s">
        <v>4546</v>
      </c>
      <c r="BI1753" s="1">
        <v>1348</v>
      </c>
      <c r="BJ1753" s="1">
        <v>217</v>
      </c>
      <c r="BK1753" s="1">
        <v>7</v>
      </c>
      <c r="BL1753" s="1">
        <v>1</v>
      </c>
    </row>
    <row r="1754" spans="1:64" hidden="1" outlineLevel="1">
      <c r="A1754" t="s">
        <v>2157</v>
      </c>
      <c r="B1754" t="s">
        <v>704</v>
      </c>
      <c r="C1754" s="25">
        <v>9535</v>
      </c>
      <c r="F1754" s="1">
        <f t="shared" si="536"/>
        <v>6994</v>
      </c>
      <c r="G1754" s="1">
        <v>4782</v>
      </c>
      <c r="H1754" s="1">
        <v>4743</v>
      </c>
      <c r="I1754" s="2" t="str">
        <f t="shared" si="534"/>
        <v/>
      </c>
      <c r="J1754" s="2">
        <f t="shared" si="535"/>
        <v>0.67815270231627112</v>
      </c>
      <c r="K1754" s="10">
        <f t="shared" si="537"/>
        <v>2</v>
      </c>
      <c r="L1754" s="9">
        <f t="shared" si="538"/>
        <v>1</v>
      </c>
      <c r="M1754" s="8">
        <f t="shared" si="539"/>
        <v>3</v>
      </c>
      <c r="N1754" s="2">
        <f t="shared" si="540"/>
        <v>0.23920503288533029</v>
      </c>
      <c r="O1754" s="2">
        <f t="shared" si="541"/>
        <v>0.65398913354303689</v>
      </c>
      <c r="P1754" s="2">
        <f t="shared" si="542"/>
        <v>0.10251644266514155</v>
      </c>
      <c r="Q1754" s="2">
        <f t="shared" si="543"/>
        <v>4.2893909064912056E-3</v>
      </c>
      <c r="R1754" s="1">
        <v>1673</v>
      </c>
      <c r="S1754" s="1">
        <v>4574</v>
      </c>
      <c r="T1754" s="1">
        <v>717</v>
      </c>
      <c r="U1754" s="1">
        <v>17</v>
      </c>
      <c r="V1754" s="1">
        <v>0</v>
      </c>
      <c r="AA1754" s="1">
        <v>13</v>
      </c>
      <c r="AR1754" t="s">
        <v>2157</v>
      </c>
      <c r="AS1754" t="s">
        <v>704</v>
      </c>
      <c r="AT1754" t="e">
        <f>#REF!</f>
        <v>#REF!</v>
      </c>
      <c r="AV1754" s="40">
        <v>31</v>
      </c>
      <c r="AW1754" s="42">
        <v>137</v>
      </c>
      <c r="AX1754" s="44">
        <f t="shared" si="533"/>
        <v>31137</v>
      </c>
      <c r="AZ1754" s="7" t="s">
        <v>4546</v>
      </c>
      <c r="BI1754" s="1">
        <v>4229</v>
      </c>
      <c r="BJ1754" s="1">
        <v>544</v>
      </c>
      <c r="BK1754" s="1">
        <v>5</v>
      </c>
      <c r="BL1754" s="1">
        <v>4</v>
      </c>
    </row>
    <row r="1755" spans="1:64" hidden="1" outlineLevel="1">
      <c r="A1755" t="s">
        <v>82</v>
      </c>
      <c r="B1755" t="s">
        <v>704</v>
      </c>
      <c r="C1755" s="25">
        <v>7477</v>
      </c>
      <c r="F1755" s="1">
        <f t="shared" si="536"/>
        <v>4976</v>
      </c>
      <c r="G1755" s="1">
        <v>3428</v>
      </c>
      <c r="H1755" s="1">
        <v>3398</v>
      </c>
      <c r="I1755" s="2" t="str">
        <f t="shared" si="534"/>
        <v/>
      </c>
      <c r="J1755" s="2">
        <f t="shared" si="535"/>
        <v>0.68287781350482313</v>
      </c>
      <c r="K1755" s="10">
        <f t="shared" si="537"/>
        <v>2</v>
      </c>
      <c r="L1755" s="9">
        <f t="shared" si="538"/>
        <v>1</v>
      </c>
      <c r="M1755" s="8">
        <f t="shared" si="539"/>
        <v>3</v>
      </c>
      <c r="N1755" s="2">
        <f t="shared" si="540"/>
        <v>0.25060289389067525</v>
      </c>
      <c r="O1755" s="2">
        <f t="shared" si="541"/>
        <v>0.642483922829582</v>
      </c>
      <c r="P1755" s="2">
        <f t="shared" si="542"/>
        <v>0.10490353697749197</v>
      </c>
      <c r="Q1755" s="2">
        <f t="shared" si="543"/>
        <v>2.0096463022507838E-3</v>
      </c>
      <c r="R1755" s="1">
        <v>1247</v>
      </c>
      <c r="S1755" s="1">
        <v>3197</v>
      </c>
      <c r="T1755" s="1">
        <v>522</v>
      </c>
      <c r="U1755" s="1">
        <v>4</v>
      </c>
      <c r="V1755" s="1">
        <v>0</v>
      </c>
      <c r="AA1755" s="1">
        <v>6</v>
      </c>
      <c r="AR1755" t="s">
        <v>82</v>
      </c>
      <c r="AS1755" t="s">
        <v>704</v>
      </c>
      <c r="AT1755" t="e">
        <f>#REF!</f>
        <v>#REF!</v>
      </c>
      <c r="AV1755" s="40">
        <v>31</v>
      </c>
      <c r="AW1755" s="42">
        <v>139</v>
      </c>
      <c r="AX1755" s="44">
        <f t="shared" si="533"/>
        <v>31139</v>
      </c>
      <c r="AZ1755" s="7" t="s">
        <v>4546</v>
      </c>
      <c r="BI1755" s="1">
        <v>3047</v>
      </c>
      <c r="BJ1755" s="1">
        <v>370</v>
      </c>
      <c r="BK1755" s="1">
        <v>10</v>
      </c>
      <c r="BL1755" s="1">
        <v>1</v>
      </c>
    </row>
    <row r="1756" spans="1:64" hidden="1" outlineLevel="1">
      <c r="A1756" t="s">
        <v>1071</v>
      </c>
      <c r="B1756" t="s">
        <v>704</v>
      </c>
      <c r="C1756" s="25">
        <v>30658</v>
      </c>
      <c r="F1756" s="1">
        <f t="shared" si="536"/>
        <v>20226</v>
      </c>
      <c r="G1756" s="1">
        <v>14148</v>
      </c>
      <c r="H1756" s="1">
        <v>13987</v>
      </c>
      <c r="I1756" s="2" t="str">
        <f t="shared" si="534"/>
        <v/>
      </c>
      <c r="J1756" s="2">
        <f t="shared" si="535"/>
        <v>0.69153564718678928</v>
      </c>
      <c r="K1756" s="10">
        <f t="shared" si="537"/>
        <v>2</v>
      </c>
      <c r="L1756" s="9">
        <f t="shared" si="538"/>
        <v>1</v>
      </c>
      <c r="M1756" s="8">
        <f t="shared" si="539"/>
        <v>3</v>
      </c>
      <c r="N1756" s="2">
        <f t="shared" si="540"/>
        <v>0.31415010382675762</v>
      </c>
      <c r="O1756" s="2">
        <f t="shared" si="541"/>
        <v>0.56091169781469397</v>
      </c>
      <c r="P1756" s="2">
        <f t="shared" si="542"/>
        <v>0.11816473845545337</v>
      </c>
      <c r="Q1756" s="2">
        <f t="shared" si="543"/>
        <v>6.7734599030950943E-3</v>
      </c>
      <c r="R1756" s="1">
        <v>6354</v>
      </c>
      <c r="S1756" s="1">
        <v>11345</v>
      </c>
      <c r="T1756" s="1">
        <v>2390</v>
      </c>
      <c r="U1756" s="1">
        <v>64</v>
      </c>
      <c r="V1756" s="1">
        <v>0</v>
      </c>
      <c r="AA1756" s="1">
        <v>73</v>
      </c>
      <c r="AR1756" t="s">
        <v>1071</v>
      </c>
      <c r="AS1756" t="s">
        <v>704</v>
      </c>
      <c r="AT1756" t="e">
        <f>#REF!</f>
        <v>#REF!</v>
      </c>
      <c r="AV1756" s="40">
        <v>31</v>
      </c>
      <c r="AW1756" s="42">
        <v>141</v>
      </c>
      <c r="AX1756" s="44">
        <f t="shared" si="533"/>
        <v>31141</v>
      </c>
      <c r="AZ1756" s="7" t="s">
        <v>4546</v>
      </c>
      <c r="BI1756" s="1">
        <v>12054</v>
      </c>
      <c r="BJ1756" s="1">
        <v>2005</v>
      </c>
      <c r="BK1756" s="1">
        <v>87</v>
      </c>
      <c r="BL1756" s="1">
        <v>2</v>
      </c>
    </row>
    <row r="1757" spans="1:64" hidden="1" outlineLevel="1">
      <c r="A1757" t="s">
        <v>837</v>
      </c>
      <c r="B1757" t="s">
        <v>704</v>
      </c>
      <c r="C1757" s="25">
        <v>5466</v>
      </c>
      <c r="F1757" s="1">
        <f t="shared" si="536"/>
        <v>3838</v>
      </c>
      <c r="G1757" s="1">
        <v>2783</v>
      </c>
      <c r="H1757" s="1">
        <v>2727</v>
      </c>
      <c r="I1757" s="2" t="str">
        <f t="shared" si="534"/>
        <v/>
      </c>
      <c r="J1757" s="2">
        <f t="shared" si="535"/>
        <v>0.71052631578947367</v>
      </c>
      <c r="K1757" s="10">
        <f t="shared" si="537"/>
        <v>2</v>
      </c>
      <c r="L1757" s="9">
        <f t="shared" si="538"/>
        <v>1</v>
      </c>
      <c r="M1757" s="8">
        <f t="shared" si="539"/>
        <v>3</v>
      </c>
      <c r="N1757" s="2">
        <f t="shared" si="540"/>
        <v>0.27384054194893176</v>
      </c>
      <c r="O1757" s="2">
        <f t="shared" si="541"/>
        <v>0.60865033871808238</v>
      </c>
      <c r="P1757" s="2">
        <f t="shared" si="542"/>
        <v>0.11360083376758728</v>
      </c>
      <c r="Q1757" s="2">
        <f t="shared" si="543"/>
        <v>3.9082855653985171E-3</v>
      </c>
      <c r="R1757" s="1">
        <v>1051</v>
      </c>
      <c r="S1757" s="1">
        <v>2336</v>
      </c>
      <c r="T1757" s="1">
        <v>436</v>
      </c>
      <c r="U1757" s="1">
        <v>5</v>
      </c>
      <c r="V1757" s="1">
        <v>0</v>
      </c>
      <c r="AA1757" s="1">
        <v>10</v>
      </c>
      <c r="AR1757" t="s">
        <v>837</v>
      </c>
      <c r="AS1757" t="s">
        <v>704</v>
      </c>
      <c r="AT1757" t="e">
        <f>#REF!</f>
        <v>#REF!</v>
      </c>
      <c r="AV1757" s="40">
        <v>31</v>
      </c>
      <c r="AW1757" s="42">
        <v>143</v>
      </c>
      <c r="AX1757" s="44">
        <f t="shared" si="533"/>
        <v>31143</v>
      </c>
      <c r="AZ1757" s="7" t="s">
        <v>4546</v>
      </c>
      <c r="BI1757" s="1">
        <v>2416</v>
      </c>
      <c r="BJ1757" s="1">
        <v>342</v>
      </c>
      <c r="BK1757" s="1">
        <v>24</v>
      </c>
      <c r="BL1757" s="1">
        <v>1</v>
      </c>
    </row>
    <row r="1758" spans="1:64" hidden="1" outlineLevel="1">
      <c r="A1758" t="s">
        <v>783</v>
      </c>
      <c r="B1758" t="s">
        <v>704</v>
      </c>
      <c r="C1758" s="25">
        <v>11351</v>
      </c>
      <c r="F1758" s="1">
        <f t="shared" si="536"/>
        <v>8092</v>
      </c>
      <c r="G1758" s="1">
        <v>5329</v>
      </c>
      <c r="H1758" s="1">
        <v>5258</v>
      </c>
      <c r="I1758" s="2" t="str">
        <f t="shared" si="534"/>
        <v/>
      </c>
      <c r="J1758" s="2">
        <f t="shared" si="535"/>
        <v>0.64977755808205639</v>
      </c>
      <c r="K1758" s="10">
        <f t="shared" si="537"/>
        <v>2</v>
      </c>
      <c r="L1758" s="9">
        <f t="shared" si="538"/>
        <v>1</v>
      </c>
      <c r="M1758" s="8">
        <f t="shared" si="539"/>
        <v>3</v>
      </c>
      <c r="N1758" s="2">
        <f t="shared" si="540"/>
        <v>0.2513593672763223</v>
      </c>
      <c r="O1758" s="2">
        <f t="shared" si="541"/>
        <v>0.58984181908057343</v>
      </c>
      <c r="P1758" s="2">
        <f t="shared" si="542"/>
        <v>0.15088976767177459</v>
      </c>
      <c r="Q1758" s="2">
        <f t="shared" si="543"/>
        <v>7.9090459713296313E-3</v>
      </c>
      <c r="R1758" s="1">
        <v>2034</v>
      </c>
      <c r="S1758" s="1">
        <v>4773</v>
      </c>
      <c r="T1758" s="1">
        <v>1221</v>
      </c>
      <c r="U1758" s="1">
        <v>25</v>
      </c>
      <c r="V1758" s="1">
        <v>2</v>
      </c>
      <c r="AA1758" s="1">
        <v>37</v>
      </c>
      <c r="AR1758" t="s">
        <v>783</v>
      </c>
      <c r="AS1758" t="s">
        <v>704</v>
      </c>
      <c r="AT1758" t="e">
        <f>#REF!</f>
        <v>#REF!</v>
      </c>
      <c r="AV1758" s="40">
        <v>31</v>
      </c>
      <c r="AW1758" s="42">
        <v>145</v>
      </c>
      <c r="AX1758" s="44">
        <f t="shared" si="533"/>
        <v>31145</v>
      </c>
      <c r="AZ1758" s="7" t="s">
        <v>4546</v>
      </c>
      <c r="BI1758" s="1">
        <v>4640</v>
      </c>
      <c r="BJ1758" s="1">
        <v>667</v>
      </c>
      <c r="BK1758" s="1">
        <v>22</v>
      </c>
      <c r="BL1758" s="1">
        <v>0</v>
      </c>
    </row>
    <row r="1759" spans="1:64" hidden="1" outlineLevel="1">
      <c r="A1759" t="s">
        <v>2508</v>
      </c>
      <c r="B1759" t="s">
        <v>704</v>
      </c>
      <c r="C1759" s="25">
        <v>8879</v>
      </c>
      <c r="F1759" s="1">
        <f t="shared" si="536"/>
        <v>6777</v>
      </c>
      <c r="G1759" s="1">
        <v>4334</v>
      </c>
      <c r="H1759" s="1">
        <v>4278</v>
      </c>
      <c r="I1759" s="2" t="str">
        <f t="shared" si="534"/>
        <v/>
      </c>
      <c r="J1759" s="2">
        <f t="shared" si="535"/>
        <v>0.631252766710934</v>
      </c>
      <c r="K1759" s="10">
        <f t="shared" si="537"/>
        <v>2</v>
      </c>
      <c r="L1759" s="9">
        <f t="shared" si="538"/>
        <v>1</v>
      </c>
      <c r="M1759" s="8">
        <f t="shared" si="539"/>
        <v>3</v>
      </c>
      <c r="N1759" s="2">
        <f t="shared" si="540"/>
        <v>0.37848605577689243</v>
      </c>
      <c r="O1759" s="2">
        <f t="shared" si="541"/>
        <v>0.51025527519551428</v>
      </c>
      <c r="P1759" s="2">
        <f t="shared" si="542"/>
        <v>0.10860262653091339</v>
      </c>
      <c r="Q1759" s="2">
        <f t="shared" si="543"/>
        <v>2.6560424966799029E-3</v>
      </c>
      <c r="R1759" s="1">
        <v>2565</v>
      </c>
      <c r="S1759" s="1">
        <v>3458</v>
      </c>
      <c r="T1759" s="1">
        <v>736</v>
      </c>
      <c r="U1759" s="1">
        <v>7</v>
      </c>
      <c r="V1759" s="1">
        <v>0</v>
      </c>
      <c r="AA1759" s="1">
        <v>11</v>
      </c>
      <c r="AR1759" t="s">
        <v>2508</v>
      </c>
      <c r="AS1759" t="s">
        <v>704</v>
      </c>
      <c r="AT1759" t="e">
        <f>#REF!</f>
        <v>#REF!</v>
      </c>
      <c r="AV1759" s="40">
        <v>31</v>
      </c>
      <c r="AW1759" s="42">
        <v>147</v>
      </c>
      <c r="AX1759" s="44">
        <f t="shared" si="533"/>
        <v>31147</v>
      </c>
      <c r="AZ1759" s="7" t="s">
        <v>4546</v>
      </c>
      <c r="BI1759" s="1">
        <v>3638</v>
      </c>
      <c r="BJ1759" s="1">
        <v>679</v>
      </c>
      <c r="BK1759" s="1">
        <v>15</v>
      </c>
      <c r="BL1759" s="1">
        <v>2</v>
      </c>
    </row>
    <row r="1760" spans="1:64" hidden="1" outlineLevel="1">
      <c r="A1760" t="s">
        <v>844</v>
      </c>
      <c r="B1760" t="s">
        <v>704</v>
      </c>
      <c r="C1760" s="25">
        <v>1597</v>
      </c>
      <c r="F1760" s="1">
        <f t="shared" si="536"/>
        <v>1148</v>
      </c>
      <c r="G1760" s="1">
        <v>903</v>
      </c>
      <c r="H1760" s="1">
        <v>883</v>
      </c>
      <c r="I1760" s="2" t="str">
        <f t="shared" si="534"/>
        <v/>
      </c>
      <c r="J1760" s="2">
        <f t="shared" si="535"/>
        <v>0.76916376306620204</v>
      </c>
      <c r="K1760" s="10">
        <f t="shared" si="537"/>
        <v>2</v>
      </c>
      <c r="L1760" s="9">
        <f t="shared" si="538"/>
        <v>1</v>
      </c>
      <c r="M1760" s="8">
        <f t="shared" si="539"/>
        <v>3</v>
      </c>
      <c r="N1760" s="2">
        <f t="shared" si="540"/>
        <v>0.18466898954703834</v>
      </c>
      <c r="O1760" s="2">
        <f t="shared" si="541"/>
        <v>0.7473867595818815</v>
      </c>
      <c r="P1760" s="2">
        <f t="shared" si="542"/>
        <v>6.6202090592334492E-2</v>
      </c>
      <c r="Q1760" s="2">
        <f t="shared" si="543"/>
        <v>1.7421602787456442E-3</v>
      </c>
      <c r="R1760" s="1">
        <v>212</v>
      </c>
      <c r="S1760" s="1">
        <v>858</v>
      </c>
      <c r="T1760" s="1">
        <v>76</v>
      </c>
      <c r="U1760" s="1">
        <v>0</v>
      </c>
      <c r="V1760" s="1">
        <v>0</v>
      </c>
      <c r="AA1760" s="1">
        <v>2</v>
      </c>
      <c r="AR1760" t="s">
        <v>844</v>
      </c>
      <c r="AS1760" t="s">
        <v>704</v>
      </c>
      <c r="AT1760" t="e">
        <f>#REF!</f>
        <v>#REF!</v>
      </c>
      <c r="AV1760" s="40">
        <v>31</v>
      </c>
      <c r="AW1760" s="42">
        <v>149</v>
      </c>
      <c r="AX1760" s="44">
        <f t="shared" si="533"/>
        <v>31149</v>
      </c>
      <c r="AZ1760" s="7" t="s">
        <v>4546</v>
      </c>
      <c r="BI1760" s="1">
        <v>786</v>
      </c>
      <c r="BJ1760" s="1">
        <v>117</v>
      </c>
      <c r="BK1760" s="1">
        <v>0</v>
      </c>
      <c r="BL1760" s="1">
        <v>0</v>
      </c>
    </row>
    <row r="1761" spans="1:64" hidden="1" outlineLevel="1">
      <c r="A1761" t="s">
        <v>641</v>
      </c>
      <c r="B1761" t="s">
        <v>704</v>
      </c>
      <c r="C1761" s="25">
        <v>14206</v>
      </c>
      <c r="F1761" s="1">
        <f t="shared" si="536"/>
        <v>8682</v>
      </c>
      <c r="G1761" s="1">
        <v>5662</v>
      </c>
      <c r="H1761" s="1">
        <v>5566</v>
      </c>
      <c r="I1761" s="2" t="str">
        <f t="shared" si="534"/>
        <v/>
      </c>
      <c r="J1761" s="2">
        <f t="shared" si="535"/>
        <v>0.64109652153881591</v>
      </c>
      <c r="K1761" s="10">
        <f t="shared" si="537"/>
        <v>1</v>
      </c>
      <c r="L1761" s="9">
        <f t="shared" si="538"/>
        <v>2</v>
      </c>
      <c r="M1761" s="8">
        <f t="shared" si="539"/>
        <v>3</v>
      </c>
      <c r="N1761" s="2">
        <f t="shared" si="540"/>
        <v>0.49366505413499195</v>
      </c>
      <c r="O1761" s="2">
        <f t="shared" si="541"/>
        <v>0.36592950932964757</v>
      </c>
      <c r="P1761" s="2">
        <f t="shared" si="542"/>
        <v>0.13407049067035245</v>
      </c>
      <c r="Q1761" s="2">
        <f t="shared" si="543"/>
        <v>6.3349458650080182E-3</v>
      </c>
      <c r="R1761" s="1">
        <v>4286</v>
      </c>
      <c r="S1761" s="1">
        <v>3177</v>
      </c>
      <c r="T1761" s="1">
        <v>1164</v>
      </c>
      <c r="U1761" s="1">
        <v>18</v>
      </c>
      <c r="V1761" s="1">
        <v>0</v>
      </c>
      <c r="AA1761" s="1">
        <v>37</v>
      </c>
      <c r="AR1761" t="s">
        <v>641</v>
      </c>
      <c r="AS1761" t="s">
        <v>704</v>
      </c>
      <c r="AT1761" t="e">
        <f>#REF!</f>
        <v>#REF!</v>
      </c>
      <c r="AV1761" s="40">
        <v>31</v>
      </c>
      <c r="AW1761" s="42">
        <v>151</v>
      </c>
      <c r="AX1761" s="44">
        <f t="shared" si="533"/>
        <v>31151</v>
      </c>
      <c r="AZ1761" s="7" t="s">
        <v>4546</v>
      </c>
      <c r="BI1761" s="1">
        <v>5235</v>
      </c>
      <c r="BJ1761" s="1">
        <v>403</v>
      </c>
      <c r="BK1761" s="1">
        <v>24</v>
      </c>
      <c r="BL1761" s="1">
        <v>0</v>
      </c>
    </row>
    <row r="1762" spans="1:64" hidden="1" outlineLevel="1">
      <c r="A1762" t="s">
        <v>1466</v>
      </c>
      <c r="B1762" t="s">
        <v>704</v>
      </c>
      <c r="C1762" s="25">
        <v>136339</v>
      </c>
      <c r="F1762" s="1">
        <f t="shared" si="536"/>
        <v>82617</v>
      </c>
      <c r="G1762" s="1">
        <v>58785</v>
      </c>
      <c r="H1762" s="1">
        <v>58334</v>
      </c>
      <c r="I1762" s="2" t="str">
        <f t="shared" si="534"/>
        <v/>
      </c>
      <c r="J1762" s="2">
        <f t="shared" si="535"/>
        <v>0.70607744168875652</v>
      </c>
      <c r="K1762" s="10">
        <f t="shared" si="537"/>
        <v>2</v>
      </c>
      <c r="L1762" s="9">
        <f t="shared" si="538"/>
        <v>1</v>
      </c>
      <c r="M1762" s="8">
        <f t="shared" si="539"/>
        <v>3</v>
      </c>
      <c r="N1762" s="2">
        <f t="shared" si="540"/>
        <v>0.30312163356209981</v>
      </c>
      <c r="O1762" s="2">
        <f t="shared" si="541"/>
        <v>0.4988198554776862</v>
      </c>
      <c r="P1762" s="2">
        <f t="shared" si="542"/>
        <v>0.18816950506554342</v>
      </c>
      <c r="Q1762" s="2">
        <f t="shared" si="543"/>
        <v>9.8890058946705106E-3</v>
      </c>
      <c r="R1762" s="1">
        <v>25043</v>
      </c>
      <c r="S1762" s="1">
        <v>41211</v>
      </c>
      <c r="T1762" s="1">
        <v>15546</v>
      </c>
      <c r="U1762" s="1">
        <v>460</v>
      </c>
      <c r="V1762" s="1">
        <v>13</v>
      </c>
      <c r="AA1762" s="1">
        <v>344</v>
      </c>
      <c r="AR1762" t="s">
        <v>1466</v>
      </c>
      <c r="AS1762" t="s">
        <v>704</v>
      </c>
      <c r="AT1762" t="e">
        <f>#REF!</f>
        <v>#REF!</v>
      </c>
      <c r="AV1762" s="40">
        <v>31</v>
      </c>
      <c r="AW1762" s="42">
        <v>153</v>
      </c>
      <c r="AX1762" s="44">
        <f t="shared" si="533"/>
        <v>31153</v>
      </c>
      <c r="AZ1762" s="7" t="s">
        <v>4546</v>
      </c>
      <c r="BI1762" s="1">
        <v>49144</v>
      </c>
      <c r="BJ1762" s="1">
        <v>9161</v>
      </c>
      <c r="BK1762" s="1">
        <v>474</v>
      </c>
      <c r="BL1762" s="1">
        <v>6</v>
      </c>
    </row>
    <row r="1763" spans="1:64" hidden="1" outlineLevel="1">
      <c r="A1763" t="s">
        <v>967</v>
      </c>
      <c r="B1763" t="s">
        <v>704</v>
      </c>
      <c r="C1763" s="25">
        <v>20248</v>
      </c>
      <c r="F1763" s="1">
        <f t="shared" si="536"/>
        <v>13819</v>
      </c>
      <c r="G1763" s="1">
        <v>10440</v>
      </c>
      <c r="H1763" s="1">
        <v>9489</v>
      </c>
      <c r="I1763" s="2" t="str">
        <f t="shared" si="534"/>
        <v/>
      </c>
      <c r="J1763" s="2">
        <f t="shared" si="535"/>
        <v>0.68666328967363777</v>
      </c>
      <c r="K1763" s="10">
        <f t="shared" si="537"/>
        <v>2</v>
      </c>
      <c r="L1763" s="9">
        <f t="shared" si="538"/>
        <v>1</v>
      </c>
      <c r="M1763" s="8">
        <f t="shared" si="539"/>
        <v>3</v>
      </c>
      <c r="N1763" s="2">
        <f t="shared" si="540"/>
        <v>0.38707576525074172</v>
      </c>
      <c r="O1763" s="2">
        <f t="shared" si="541"/>
        <v>0.4874448223460453</v>
      </c>
      <c r="P1763" s="2">
        <f t="shared" si="542"/>
        <v>0.12106520008683697</v>
      </c>
      <c r="Q1763" s="2">
        <f t="shared" si="543"/>
        <v>4.4142123163760094E-3</v>
      </c>
      <c r="R1763" s="1">
        <v>5349</v>
      </c>
      <c r="S1763" s="1">
        <v>6736</v>
      </c>
      <c r="T1763" s="1">
        <v>1673</v>
      </c>
      <c r="U1763" s="1">
        <v>28</v>
      </c>
      <c r="V1763" s="1">
        <v>6</v>
      </c>
      <c r="AA1763" s="1">
        <v>27</v>
      </c>
      <c r="AR1763" t="s">
        <v>967</v>
      </c>
      <c r="AS1763" t="s">
        <v>704</v>
      </c>
      <c r="AT1763" t="e">
        <f>#REF!</f>
        <v>#REF!</v>
      </c>
      <c r="AV1763" s="40">
        <v>31</v>
      </c>
      <c r="AW1763" s="42">
        <v>155</v>
      </c>
      <c r="AX1763" s="44">
        <f t="shared" si="533"/>
        <v>31155</v>
      </c>
      <c r="AZ1763" s="7" t="s">
        <v>4546</v>
      </c>
      <c r="BI1763" s="1">
        <v>9138</v>
      </c>
      <c r="BJ1763" s="1">
        <v>1266</v>
      </c>
      <c r="BK1763" s="1">
        <v>36</v>
      </c>
      <c r="BL1763" s="1">
        <v>0</v>
      </c>
    </row>
    <row r="1764" spans="1:64" hidden="1" outlineLevel="1">
      <c r="A1764" t="s">
        <v>175</v>
      </c>
      <c r="B1764" t="s">
        <v>704</v>
      </c>
      <c r="C1764" s="25">
        <v>36278</v>
      </c>
      <c r="F1764" s="1">
        <f t="shared" si="536"/>
        <v>23867</v>
      </c>
      <c r="G1764" s="1">
        <v>14632</v>
      </c>
      <c r="H1764" s="1">
        <v>14390</v>
      </c>
      <c r="I1764" s="2" t="str">
        <f t="shared" si="534"/>
        <v/>
      </c>
      <c r="J1764" s="2">
        <f t="shared" si="535"/>
        <v>0.60292454016005359</v>
      </c>
      <c r="K1764" s="10">
        <f t="shared" si="537"/>
        <v>2</v>
      </c>
      <c r="L1764" s="9">
        <f t="shared" si="538"/>
        <v>1</v>
      </c>
      <c r="M1764" s="8">
        <f t="shared" si="539"/>
        <v>3</v>
      </c>
      <c r="N1764" s="2">
        <f t="shared" si="540"/>
        <v>0.29970251812125531</v>
      </c>
      <c r="O1764" s="2">
        <f t="shared" si="541"/>
        <v>0.5528973059035488</v>
      </c>
      <c r="P1764" s="2">
        <f t="shared" si="542"/>
        <v>0.13927179787991789</v>
      </c>
      <c r="Q1764" s="2">
        <f t="shared" si="543"/>
        <v>8.1283780952779439E-3</v>
      </c>
      <c r="R1764" s="1">
        <v>7153</v>
      </c>
      <c r="S1764" s="1">
        <v>13196</v>
      </c>
      <c r="T1764" s="1">
        <v>3324</v>
      </c>
      <c r="U1764" s="1">
        <v>100</v>
      </c>
      <c r="V1764" s="1">
        <v>0</v>
      </c>
      <c r="AA1764" s="1">
        <v>94</v>
      </c>
      <c r="AR1764" t="s">
        <v>175</v>
      </c>
      <c r="AS1764" t="s">
        <v>704</v>
      </c>
      <c r="AT1764" t="e">
        <f>#REF!</f>
        <v>#REF!</v>
      </c>
      <c r="AV1764" s="40">
        <v>31</v>
      </c>
      <c r="AW1764" s="42">
        <v>157</v>
      </c>
      <c r="AX1764" s="44">
        <f t="shared" si="533"/>
        <v>31157</v>
      </c>
      <c r="AZ1764" s="7" t="s">
        <v>4546</v>
      </c>
      <c r="BI1764" s="1">
        <v>12491</v>
      </c>
      <c r="BJ1764" s="1">
        <v>2082</v>
      </c>
      <c r="BK1764" s="1">
        <v>56</v>
      </c>
      <c r="BL1764" s="1">
        <v>3</v>
      </c>
    </row>
    <row r="1765" spans="1:64" hidden="1" outlineLevel="1">
      <c r="A1765" t="s">
        <v>642</v>
      </c>
      <c r="B1765" t="s">
        <v>704</v>
      </c>
      <c r="C1765" s="25">
        <v>16681</v>
      </c>
      <c r="F1765" s="1">
        <f t="shared" si="536"/>
        <v>10936</v>
      </c>
      <c r="G1765" s="1">
        <v>7689</v>
      </c>
      <c r="H1765" s="1">
        <v>7565</v>
      </c>
      <c r="I1765" s="2" t="str">
        <f t="shared" si="534"/>
        <v/>
      </c>
      <c r="J1765" s="2">
        <f t="shared" si="535"/>
        <v>0.69175201170446232</v>
      </c>
      <c r="K1765" s="10">
        <f t="shared" si="537"/>
        <v>2</v>
      </c>
      <c r="L1765" s="9">
        <f t="shared" si="538"/>
        <v>1</v>
      </c>
      <c r="M1765" s="8">
        <f t="shared" si="539"/>
        <v>3</v>
      </c>
      <c r="N1765" s="2">
        <f t="shared" si="540"/>
        <v>0.32479882955376738</v>
      </c>
      <c r="O1765" s="2">
        <f t="shared" si="541"/>
        <v>0.52761521580102411</v>
      </c>
      <c r="P1765" s="2">
        <f t="shared" si="542"/>
        <v>0.14127651792245793</v>
      </c>
      <c r="Q1765" s="2">
        <f t="shared" si="543"/>
        <v>6.3094367227505832E-3</v>
      </c>
      <c r="R1765" s="1">
        <v>3552</v>
      </c>
      <c r="S1765" s="1">
        <v>5770</v>
      </c>
      <c r="T1765" s="1">
        <v>1545</v>
      </c>
      <c r="U1765" s="1">
        <v>26</v>
      </c>
      <c r="V1765" s="1">
        <v>2</v>
      </c>
      <c r="AA1765" s="1">
        <v>41</v>
      </c>
      <c r="AR1765" t="s">
        <v>642</v>
      </c>
      <c r="AS1765" t="s">
        <v>704</v>
      </c>
      <c r="AT1765" t="e">
        <f>#REF!</f>
        <v>#REF!</v>
      </c>
      <c r="AV1765" s="40">
        <v>31</v>
      </c>
      <c r="AW1765" s="42">
        <v>159</v>
      </c>
      <c r="AX1765" s="44">
        <f t="shared" si="533"/>
        <v>31159</v>
      </c>
      <c r="AZ1765" s="7" t="s">
        <v>4546</v>
      </c>
      <c r="BI1765" s="1">
        <v>6772</v>
      </c>
      <c r="BJ1765" s="1">
        <v>871</v>
      </c>
      <c r="BK1765" s="1">
        <v>46</v>
      </c>
      <c r="BL1765" s="1">
        <v>0</v>
      </c>
    </row>
    <row r="1766" spans="1:64" hidden="1" outlineLevel="1">
      <c r="A1766" t="s">
        <v>2820</v>
      </c>
      <c r="B1766" t="s">
        <v>704</v>
      </c>
      <c r="C1766" s="25">
        <v>5851</v>
      </c>
      <c r="F1766" s="1">
        <f t="shared" si="536"/>
        <v>4543</v>
      </c>
      <c r="G1766" s="1">
        <v>2672</v>
      </c>
      <c r="H1766" s="1">
        <v>2599</v>
      </c>
      <c r="I1766" s="2" t="str">
        <f t="shared" si="534"/>
        <v/>
      </c>
      <c r="J1766" s="2">
        <f t="shared" si="535"/>
        <v>0.57208892802113143</v>
      </c>
      <c r="K1766" s="10">
        <f t="shared" si="537"/>
        <v>2</v>
      </c>
      <c r="L1766" s="9">
        <f t="shared" si="538"/>
        <v>1</v>
      </c>
      <c r="M1766" s="8">
        <f t="shared" si="539"/>
        <v>3</v>
      </c>
      <c r="N1766" s="2">
        <f t="shared" si="540"/>
        <v>0.2223200528285274</v>
      </c>
      <c r="O1766" s="2">
        <f t="shared" si="541"/>
        <v>0.66916134712744879</v>
      </c>
      <c r="P1766" s="2">
        <f t="shared" si="542"/>
        <v>0.10367598503191723</v>
      </c>
      <c r="Q1766" s="2">
        <f t="shared" si="543"/>
        <v>4.8426150121065742E-3</v>
      </c>
      <c r="R1766" s="1">
        <v>1010</v>
      </c>
      <c r="S1766" s="1">
        <v>3040</v>
      </c>
      <c r="T1766" s="1">
        <v>471</v>
      </c>
      <c r="U1766" s="1">
        <v>14</v>
      </c>
      <c r="V1766" s="1">
        <v>0</v>
      </c>
      <c r="AA1766" s="1">
        <v>8</v>
      </c>
      <c r="AR1766" t="s">
        <v>2820</v>
      </c>
      <c r="AS1766" t="s">
        <v>704</v>
      </c>
      <c r="AT1766" t="e">
        <f>#REF!</f>
        <v>#REF!</v>
      </c>
      <c r="AV1766" s="40">
        <v>31</v>
      </c>
      <c r="AW1766" s="42">
        <v>161</v>
      </c>
      <c r="AX1766" s="44">
        <f t="shared" si="533"/>
        <v>31161</v>
      </c>
      <c r="AZ1766" s="7" t="s">
        <v>4546</v>
      </c>
      <c r="BI1766" s="1">
        <v>2351</v>
      </c>
      <c r="BJ1766" s="1">
        <v>315</v>
      </c>
      <c r="BK1766" s="1">
        <v>4</v>
      </c>
      <c r="BL1766" s="1">
        <v>2</v>
      </c>
    </row>
    <row r="1767" spans="1:64" hidden="1" outlineLevel="1">
      <c r="A1767" t="s">
        <v>3627</v>
      </c>
      <c r="B1767" t="s">
        <v>704</v>
      </c>
      <c r="C1767" s="25">
        <v>3255</v>
      </c>
      <c r="F1767" s="1">
        <f t="shared" si="536"/>
        <v>2413</v>
      </c>
      <c r="G1767" s="1">
        <v>1681</v>
      </c>
      <c r="H1767" s="1">
        <v>1643</v>
      </c>
      <c r="I1767" s="2" t="str">
        <f t="shared" si="534"/>
        <v/>
      </c>
      <c r="J1767" s="2">
        <f t="shared" si="535"/>
        <v>0.6808951512639867</v>
      </c>
      <c r="K1767" s="10">
        <f t="shared" si="537"/>
        <v>2</v>
      </c>
      <c r="L1767" s="9">
        <f t="shared" si="538"/>
        <v>1</v>
      </c>
      <c r="M1767" s="8">
        <f t="shared" si="539"/>
        <v>3</v>
      </c>
      <c r="N1767" s="2">
        <f t="shared" si="540"/>
        <v>0.42353916286779941</v>
      </c>
      <c r="O1767" s="2">
        <f t="shared" si="541"/>
        <v>0.49979278905926233</v>
      </c>
      <c r="P1767" s="2">
        <f t="shared" si="542"/>
        <v>7.2523829258184833E-2</v>
      </c>
      <c r="Q1767" s="2">
        <f t="shared" si="543"/>
        <v>4.1442188147534781E-3</v>
      </c>
      <c r="R1767" s="1">
        <v>1022</v>
      </c>
      <c r="S1767" s="1">
        <v>1206</v>
      </c>
      <c r="T1767" s="1">
        <v>175</v>
      </c>
      <c r="U1767" s="1">
        <v>7</v>
      </c>
      <c r="V1767" s="1">
        <v>0</v>
      </c>
      <c r="AA1767" s="1">
        <v>3</v>
      </c>
      <c r="AR1767" t="s">
        <v>3627</v>
      </c>
      <c r="AS1767" t="s">
        <v>704</v>
      </c>
      <c r="AT1767" t="e">
        <f>#REF!</f>
        <v>#REF!</v>
      </c>
      <c r="AV1767" s="40">
        <v>31</v>
      </c>
      <c r="AW1767" s="42">
        <v>163</v>
      </c>
      <c r="AX1767" s="44">
        <f t="shared" si="533"/>
        <v>31163</v>
      </c>
      <c r="AZ1767" s="7" t="s">
        <v>4546</v>
      </c>
      <c r="BI1767" s="1">
        <v>1533</v>
      </c>
      <c r="BJ1767" s="1">
        <v>147</v>
      </c>
      <c r="BK1767" s="1">
        <v>1</v>
      </c>
      <c r="BL1767" s="1">
        <v>0</v>
      </c>
    </row>
    <row r="1768" spans="1:64" hidden="1" outlineLevel="1">
      <c r="A1768" t="s">
        <v>917</v>
      </c>
      <c r="B1768" t="s">
        <v>704</v>
      </c>
      <c r="C1768" s="25">
        <v>1438</v>
      </c>
      <c r="F1768" s="1">
        <f t="shared" si="536"/>
        <v>1093</v>
      </c>
      <c r="G1768" s="1">
        <v>826</v>
      </c>
      <c r="H1768" s="1">
        <v>809</v>
      </c>
      <c r="I1768" s="2" t="str">
        <f t="shared" si="534"/>
        <v/>
      </c>
      <c r="J1768" s="2">
        <f t="shared" si="535"/>
        <v>0.74016468435498628</v>
      </c>
      <c r="K1768" s="10">
        <f t="shared" si="537"/>
        <v>2</v>
      </c>
      <c r="L1768" s="9">
        <f t="shared" si="538"/>
        <v>1</v>
      </c>
      <c r="M1768" s="8">
        <f t="shared" si="539"/>
        <v>3</v>
      </c>
      <c r="N1768" s="2">
        <f t="shared" si="540"/>
        <v>0.17749313815187556</v>
      </c>
      <c r="O1768" s="2">
        <f t="shared" si="541"/>
        <v>0.69441903019213169</v>
      </c>
      <c r="P1768" s="2">
        <f t="shared" si="542"/>
        <v>0.12625800548947849</v>
      </c>
      <c r="Q1768" s="2">
        <f t="shared" si="543"/>
        <v>1.8298261665141979E-3</v>
      </c>
      <c r="R1768" s="1">
        <v>194</v>
      </c>
      <c r="S1768" s="1">
        <v>759</v>
      </c>
      <c r="T1768" s="1">
        <v>138</v>
      </c>
      <c r="U1768" s="1">
        <v>2</v>
      </c>
      <c r="V1768" s="1">
        <v>0</v>
      </c>
      <c r="AA1768" s="1">
        <v>0</v>
      </c>
      <c r="AR1768" t="s">
        <v>917</v>
      </c>
      <c r="AS1768" t="s">
        <v>704</v>
      </c>
      <c r="AT1768" t="e">
        <f>#REF!</f>
        <v>#REF!</v>
      </c>
      <c r="AV1768" s="40">
        <v>31</v>
      </c>
      <c r="AW1768" s="42">
        <v>165</v>
      </c>
      <c r="AX1768" s="44">
        <f t="shared" si="533"/>
        <v>31165</v>
      </c>
      <c r="AZ1768" s="7" t="s">
        <v>4546</v>
      </c>
      <c r="BI1768" s="1">
        <v>677</v>
      </c>
      <c r="BJ1768" s="1">
        <v>143</v>
      </c>
      <c r="BK1768" s="1">
        <v>6</v>
      </c>
      <c r="BL1768" s="1">
        <v>0</v>
      </c>
    </row>
    <row r="1769" spans="1:64" hidden="1" outlineLevel="1">
      <c r="A1769" t="s">
        <v>3176</v>
      </c>
      <c r="B1769" t="s">
        <v>704</v>
      </c>
      <c r="C1769" s="25">
        <v>6426</v>
      </c>
      <c r="F1769" s="1">
        <f t="shared" si="536"/>
        <v>4086</v>
      </c>
      <c r="G1769" s="1">
        <v>2767</v>
      </c>
      <c r="H1769" s="1">
        <v>2745</v>
      </c>
      <c r="I1769" s="2" t="str">
        <f t="shared" si="534"/>
        <v/>
      </c>
      <c r="J1769" s="2">
        <f t="shared" si="535"/>
        <v>0.67180616740088106</v>
      </c>
      <c r="K1769" s="10">
        <f t="shared" si="537"/>
        <v>2</v>
      </c>
      <c r="L1769" s="9">
        <f t="shared" si="538"/>
        <v>1</v>
      </c>
      <c r="M1769" s="8">
        <f t="shared" si="539"/>
        <v>3</v>
      </c>
      <c r="N1769" s="2">
        <f t="shared" si="540"/>
        <v>0.22124326970141947</v>
      </c>
      <c r="O1769" s="2">
        <f t="shared" si="541"/>
        <v>0.67547723935389137</v>
      </c>
      <c r="P1769" s="2">
        <f t="shared" si="542"/>
        <v>9.8384728340675479E-2</v>
      </c>
      <c r="Q1769" s="2">
        <f t="shared" si="543"/>
        <v>4.8947626040136555E-3</v>
      </c>
      <c r="R1769" s="1">
        <v>904</v>
      </c>
      <c r="S1769" s="1">
        <v>2760</v>
      </c>
      <c r="T1769" s="1">
        <v>402</v>
      </c>
      <c r="U1769" s="1">
        <v>9</v>
      </c>
      <c r="V1769" s="1">
        <v>1</v>
      </c>
      <c r="AA1769" s="1">
        <v>10</v>
      </c>
      <c r="AR1769" t="s">
        <v>3176</v>
      </c>
      <c r="AS1769" t="s">
        <v>704</v>
      </c>
      <c r="AT1769" t="e">
        <f>#REF!</f>
        <v>#REF!</v>
      </c>
      <c r="AV1769" s="40">
        <v>31</v>
      </c>
      <c r="AW1769" s="42">
        <v>167</v>
      </c>
      <c r="AX1769" s="44">
        <f t="shared" si="533"/>
        <v>31167</v>
      </c>
      <c r="AZ1769" s="7" t="s">
        <v>4546</v>
      </c>
      <c r="BI1769" s="1">
        <v>2338</v>
      </c>
      <c r="BJ1769" s="1">
        <v>417</v>
      </c>
      <c r="BK1769" s="1">
        <v>12</v>
      </c>
      <c r="BL1769" s="1">
        <v>0</v>
      </c>
    </row>
    <row r="1770" spans="1:64" hidden="1" outlineLevel="1">
      <c r="A1770" t="s">
        <v>1019</v>
      </c>
      <c r="B1770" t="s">
        <v>704</v>
      </c>
      <c r="C1770" s="25">
        <v>5495</v>
      </c>
      <c r="F1770" s="1">
        <f t="shared" si="536"/>
        <v>4096</v>
      </c>
      <c r="G1770" s="1">
        <v>2919</v>
      </c>
      <c r="H1770" s="1">
        <v>2878</v>
      </c>
      <c r="I1770" s="2" t="str">
        <f t="shared" si="534"/>
        <v/>
      </c>
      <c r="J1770" s="2">
        <f t="shared" si="535"/>
        <v>0.70263671875</v>
      </c>
      <c r="K1770" s="10">
        <f t="shared" si="537"/>
        <v>2</v>
      </c>
      <c r="L1770" s="9">
        <f t="shared" si="538"/>
        <v>1</v>
      </c>
      <c r="M1770" s="8">
        <f t="shared" si="539"/>
        <v>3</v>
      </c>
      <c r="N1770" s="2">
        <f t="shared" si="540"/>
        <v>0.31689453125</v>
      </c>
      <c r="O1770" s="2">
        <f t="shared" si="541"/>
        <v>0.572265625</v>
      </c>
      <c r="P1770" s="2">
        <f t="shared" si="542"/>
        <v>0.10791015625</v>
      </c>
      <c r="Q1770" s="2">
        <f t="shared" si="543"/>
        <v>2.9296875E-3</v>
      </c>
      <c r="R1770" s="1">
        <v>1298</v>
      </c>
      <c r="S1770" s="1">
        <v>2344</v>
      </c>
      <c r="T1770" s="1">
        <v>442</v>
      </c>
      <c r="U1770" s="1">
        <v>5</v>
      </c>
      <c r="V1770" s="1">
        <v>0</v>
      </c>
      <c r="AA1770" s="1">
        <v>7</v>
      </c>
      <c r="AR1770" t="s">
        <v>1019</v>
      </c>
      <c r="AS1770" t="s">
        <v>704</v>
      </c>
      <c r="AT1770" t="e">
        <f>#REF!</f>
        <v>#REF!</v>
      </c>
      <c r="AV1770" s="40">
        <v>31</v>
      </c>
      <c r="AW1770" s="42">
        <v>169</v>
      </c>
      <c r="AX1770" s="44">
        <f t="shared" si="533"/>
        <v>31169</v>
      </c>
      <c r="AZ1770" s="7" t="s">
        <v>4546</v>
      </c>
      <c r="BI1770" s="1">
        <v>2575</v>
      </c>
      <c r="BJ1770" s="1">
        <v>342</v>
      </c>
      <c r="BK1770" s="1">
        <v>0</v>
      </c>
      <c r="BL1770" s="1">
        <v>2</v>
      </c>
    </row>
    <row r="1771" spans="1:64" hidden="1" outlineLevel="1">
      <c r="A1771" t="s">
        <v>1887</v>
      </c>
      <c r="B1771" t="s">
        <v>704</v>
      </c>
      <c r="C1771" s="25">
        <v>664</v>
      </c>
      <c r="F1771" s="1">
        <f t="shared" si="536"/>
        <v>553</v>
      </c>
      <c r="G1771" s="1">
        <v>451</v>
      </c>
      <c r="H1771" s="1">
        <v>444</v>
      </c>
      <c r="I1771" s="2" t="str">
        <f t="shared" si="534"/>
        <v/>
      </c>
      <c r="J1771" s="2">
        <f t="shared" si="535"/>
        <v>0.80289330922242319</v>
      </c>
      <c r="K1771" s="10">
        <f t="shared" si="537"/>
        <v>2</v>
      </c>
      <c r="L1771" s="9">
        <f t="shared" si="538"/>
        <v>1</v>
      </c>
      <c r="M1771" s="8">
        <f t="shared" si="539"/>
        <v>3</v>
      </c>
      <c r="N1771" s="2">
        <f t="shared" si="540"/>
        <v>0.15551537070524413</v>
      </c>
      <c r="O1771" s="2">
        <f t="shared" si="541"/>
        <v>0.77215189873417722</v>
      </c>
      <c r="P1771" s="2">
        <f t="shared" si="542"/>
        <v>6.8716094032549732E-2</v>
      </c>
      <c r="Q1771" s="2">
        <f t="shared" si="543"/>
        <v>3.6166365280289187E-3</v>
      </c>
      <c r="R1771" s="1">
        <v>86</v>
      </c>
      <c r="S1771" s="1">
        <v>427</v>
      </c>
      <c r="T1771" s="1">
        <v>38</v>
      </c>
      <c r="U1771" s="1">
        <v>0</v>
      </c>
      <c r="V1771" s="1">
        <v>0</v>
      </c>
      <c r="AA1771" s="1">
        <v>2</v>
      </c>
      <c r="AR1771" t="s">
        <v>1887</v>
      </c>
      <c r="AS1771" t="s">
        <v>704</v>
      </c>
      <c r="AT1771" t="e">
        <f>#REF!</f>
        <v>#REF!</v>
      </c>
      <c r="AV1771" s="40">
        <v>31</v>
      </c>
      <c r="AW1771" s="42">
        <v>171</v>
      </c>
      <c r="AX1771" s="44">
        <f t="shared" si="533"/>
        <v>31171</v>
      </c>
      <c r="AZ1771" s="7" t="s">
        <v>4546</v>
      </c>
      <c r="BI1771" s="1">
        <v>391</v>
      </c>
      <c r="BJ1771" s="1">
        <v>60</v>
      </c>
      <c r="BK1771" s="1">
        <v>0</v>
      </c>
      <c r="BL1771" s="1">
        <v>0</v>
      </c>
    </row>
    <row r="1772" spans="1:64" hidden="1" outlineLevel="1">
      <c r="A1772" t="s">
        <v>1983</v>
      </c>
      <c r="B1772" t="s">
        <v>704</v>
      </c>
      <c r="C1772" s="25">
        <v>6943</v>
      </c>
      <c r="F1772" s="1">
        <f t="shared" si="536"/>
        <v>4534</v>
      </c>
      <c r="G1772" s="1">
        <v>2435</v>
      </c>
      <c r="H1772" s="1">
        <v>2387</v>
      </c>
      <c r="I1772" s="2" t="str">
        <f t="shared" si="534"/>
        <v/>
      </c>
      <c r="J1772" s="2">
        <f t="shared" si="535"/>
        <v>0.52646669607410679</v>
      </c>
      <c r="K1772" s="10">
        <f t="shared" si="537"/>
        <v>1</v>
      </c>
      <c r="L1772" s="9">
        <f t="shared" si="538"/>
        <v>2</v>
      </c>
      <c r="M1772" s="8">
        <f t="shared" si="539"/>
        <v>3</v>
      </c>
      <c r="N1772" s="2">
        <f t="shared" si="540"/>
        <v>0.60211733568592851</v>
      </c>
      <c r="O1772" s="2">
        <f t="shared" si="541"/>
        <v>0.2988531098367887</v>
      </c>
      <c r="P1772" s="2">
        <f t="shared" si="542"/>
        <v>9.1971768857520952E-2</v>
      </c>
      <c r="Q1772" s="2">
        <f t="shared" si="543"/>
        <v>7.057785619761836E-3</v>
      </c>
      <c r="R1772" s="1">
        <v>2730</v>
      </c>
      <c r="S1772" s="1">
        <v>1355</v>
      </c>
      <c r="T1772" s="1">
        <v>417</v>
      </c>
      <c r="U1772" s="1">
        <v>7</v>
      </c>
      <c r="V1772" s="1">
        <v>0</v>
      </c>
      <c r="AA1772" s="1">
        <v>25</v>
      </c>
      <c r="AR1772" t="s">
        <v>1983</v>
      </c>
      <c r="AS1772" t="s">
        <v>704</v>
      </c>
      <c r="AT1772" t="e">
        <f>#REF!</f>
        <v>#REF!</v>
      </c>
      <c r="AV1772" s="40">
        <v>31</v>
      </c>
      <c r="AW1772" s="42">
        <v>173</v>
      </c>
      <c r="AX1772" s="44">
        <f t="shared" si="533"/>
        <v>31173</v>
      </c>
      <c r="AZ1772" s="7" t="s">
        <v>4546</v>
      </c>
      <c r="BI1772" s="1">
        <v>2210</v>
      </c>
      <c r="BJ1772" s="1">
        <v>218</v>
      </c>
      <c r="BK1772" s="1">
        <v>7</v>
      </c>
      <c r="BL1772" s="1">
        <v>0</v>
      </c>
    </row>
    <row r="1773" spans="1:64" hidden="1" outlineLevel="1">
      <c r="A1773" t="s">
        <v>1440</v>
      </c>
      <c r="B1773" t="s">
        <v>704</v>
      </c>
      <c r="C1773" s="25">
        <v>4482</v>
      </c>
      <c r="F1773" s="1">
        <f t="shared" si="536"/>
        <v>3612</v>
      </c>
      <c r="G1773" s="1">
        <v>2446</v>
      </c>
      <c r="H1773" s="1">
        <v>2391</v>
      </c>
      <c r="I1773" s="2" t="str">
        <f t="shared" si="534"/>
        <v/>
      </c>
      <c r="J1773" s="2">
        <f t="shared" si="535"/>
        <v>0.66196013289036548</v>
      </c>
      <c r="K1773" s="10">
        <f t="shared" si="537"/>
        <v>2</v>
      </c>
      <c r="L1773" s="9">
        <f t="shared" si="538"/>
        <v>1</v>
      </c>
      <c r="M1773" s="8">
        <f t="shared" si="539"/>
        <v>3</v>
      </c>
      <c r="N1773" s="2">
        <f t="shared" si="540"/>
        <v>0.32392026578073091</v>
      </c>
      <c r="O1773" s="2">
        <f t="shared" si="541"/>
        <v>0.58028792912513838</v>
      </c>
      <c r="P1773" s="2">
        <f t="shared" si="542"/>
        <v>9.0808416389811741E-2</v>
      </c>
      <c r="Q1773" s="2">
        <f t="shared" si="543"/>
        <v>4.983388704318914E-3</v>
      </c>
      <c r="R1773" s="1">
        <v>1170</v>
      </c>
      <c r="S1773" s="1">
        <v>2096</v>
      </c>
      <c r="T1773" s="1">
        <v>328</v>
      </c>
      <c r="U1773" s="1">
        <v>6</v>
      </c>
      <c r="V1773" s="1">
        <v>0</v>
      </c>
      <c r="AA1773" s="1">
        <v>12</v>
      </c>
      <c r="AR1773" t="s">
        <v>1440</v>
      </c>
      <c r="AS1773" t="s">
        <v>704</v>
      </c>
      <c r="AT1773" t="e">
        <f>#REF!</f>
        <v>#REF!</v>
      </c>
      <c r="AV1773" s="40">
        <v>31</v>
      </c>
      <c r="AW1773" s="42">
        <v>175</v>
      </c>
      <c r="AX1773" s="44">
        <f t="shared" si="533"/>
        <v>31175</v>
      </c>
      <c r="AZ1773" s="7" t="s">
        <v>4546</v>
      </c>
      <c r="BI1773" s="1">
        <v>2155</v>
      </c>
      <c r="BJ1773" s="1">
        <v>283</v>
      </c>
      <c r="BK1773" s="1">
        <v>8</v>
      </c>
      <c r="BL1773" s="1">
        <v>0</v>
      </c>
    </row>
    <row r="1774" spans="1:64" hidden="1" outlineLevel="1">
      <c r="A1774" t="s">
        <v>1340</v>
      </c>
      <c r="B1774" t="s">
        <v>704</v>
      </c>
      <c r="C1774" s="25">
        <v>19589</v>
      </c>
      <c r="F1774" s="1">
        <f t="shared" si="536"/>
        <v>12942</v>
      </c>
      <c r="G1774" s="1">
        <v>10042</v>
      </c>
      <c r="H1774" s="1">
        <v>9950</v>
      </c>
      <c r="I1774" s="2" t="str">
        <f t="shared" si="534"/>
        <v/>
      </c>
      <c r="J1774" s="2">
        <f t="shared" si="535"/>
        <v>0.76881471179106786</v>
      </c>
      <c r="K1774" s="10">
        <f t="shared" si="537"/>
        <v>2</v>
      </c>
      <c r="L1774" s="9">
        <f t="shared" si="538"/>
        <v>1</v>
      </c>
      <c r="M1774" s="8">
        <f t="shared" si="539"/>
        <v>3</v>
      </c>
      <c r="N1774" s="2">
        <f t="shared" si="540"/>
        <v>0.27105547828774534</v>
      </c>
      <c r="O1774" s="2">
        <f t="shared" si="541"/>
        <v>0.57657239993818576</v>
      </c>
      <c r="P1774" s="2">
        <f t="shared" si="542"/>
        <v>0.1472724462988719</v>
      </c>
      <c r="Q1774" s="2">
        <f t="shared" si="543"/>
        <v>5.0996754751969908E-3</v>
      </c>
      <c r="R1774" s="1">
        <v>3508</v>
      </c>
      <c r="S1774" s="1">
        <v>7462</v>
      </c>
      <c r="T1774" s="1">
        <v>1906</v>
      </c>
      <c r="U1774" s="1">
        <v>34</v>
      </c>
      <c r="V1774" s="1">
        <v>5</v>
      </c>
      <c r="AA1774" s="1">
        <v>27</v>
      </c>
      <c r="AR1774" t="s">
        <v>1340</v>
      </c>
      <c r="AS1774" t="s">
        <v>704</v>
      </c>
      <c r="AT1774" t="e">
        <f>#REF!</f>
        <v>#REF!</v>
      </c>
      <c r="AV1774" s="40">
        <v>31</v>
      </c>
      <c r="AW1774" s="42">
        <v>177</v>
      </c>
      <c r="AX1774" s="44">
        <f t="shared" si="533"/>
        <v>31177</v>
      </c>
      <c r="AZ1774" s="7" t="s">
        <v>4546</v>
      </c>
      <c r="BI1774" s="1">
        <v>8642</v>
      </c>
      <c r="BJ1774" s="1">
        <v>1341</v>
      </c>
      <c r="BK1774" s="1">
        <v>33</v>
      </c>
      <c r="BL1774" s="1">
        <v>26</v>
      </c>
    </row>
    <row r="1775" spans="1:64" hidden="1" outlineLevel="1">
      <c r="A1775" t="s">
        <v>398</v>
      </c>
      <c r="B1775" t="s">
        <v>704</v>
      </c>
      <c r="C1775" s="25">
        <v>9612</v>
      </c>
      <c r="F1775" s="1">
        <f t="shared" si="536"/>
        <v>6613</v>
      </c>
      <c r="G1775" s="1">
        <v>4115</v>
      </c>
      <c r="H1775" s="1">
        <v>4085</v>
      </c>
      <c r="I1775" s="2" t="str">
        <f t="shared" si="534"/>
        <v/>
      </c>
      <c r="J1775" s="2">
        <f t="shared" si="535"/>
        <v>0.61772266747315896</v>
      </c>
      <c r="K1775" s="10">
        <f t="shared" si="537"/>
        <v>2</v>
      </c>
      <c r="L1775" s="9">
        <f t="shared" si="538"/>
        <v>1</v>
      </c>
      <c r="M1775" s="8">
        <f t="shared" si="539"/>
        <v>3</v>
      </c>
      <c r="N1775" s="2">
        <f t="shared" si="540"/>
        <v>0.24799637078481779</v>
      </c>
      <c r="O1775" s="2">
        <f t="shared" si="541"/>
        <v>0.58400120973839409</v>
      </c>
      <c r="P1775" s="2">
        <f t="shared" si="542"/>
        <v>0.16376833509753516</v>
      </c>
      <c r="Q1775" s="2">
        <f t="shared" si="543"/>
        <v>4.2340843792529059E-3</v>
      </c>
      <c r="R1775" s="1">
        <v>1640</v>
      </c>
      <c r="S1775" s="1">
        <v>3862</v>
      </c>
      <c r="T1775" s="1">
        <v>1083</v>
      </c>
      <c r="U1775" s="1">
        <v>17</v>
      </c>
      <c r="V1775" s="1">
        <v>0</v>
      </c>
      <c r="AA1775" s="1">
        <v>11</v>
      </c>
      <c r="AR1775" t="s">
        <v>398</v>
      </c>
      <c r="AS1775" t="s">
        <v>704</v>
      </c>
      <c r="AT1775" t="e">
        <f>#REF!</f>
        <v>#REF!</v>
      </c>
      <c r="AV1775" s="40">
        <v>31</v>
      </c>
      <c r="AW1775" s="42">
        <v>179</v>
      </c>
      <c r="AX1775" s="44">
        <f t="shared" si="533"/>
        <v>31179</v>
      </c>
      <c r="AZ1775" s="7" t="s">
        <v>4546</v>
      </c>
      <c r="BI1775" s="1">
        <v>3633</v>
      </c>
      <c r="BJ1775" s="1">
        <v>474</v>
      </c>
      <c r="BK1775" s="1">
        <v>8</v>
      </c>
      <c r="BL1775" s="1">
        <v>0</v>
      </c>
    </row>
    <row r="1776" spans="1:64" hidden="1" outlineLevel="1">
      <c r="A1776" t="s">
        <v>806</v>
      </c>
      <c r="B1776" t="s">
        <v>704</v>
      </c>
      <c r="C1776" s="25">
        <v>3949</v>
      </c>
      <c r="F1776" s="1">
        <f t="shared" si="536"/>
        <v>2771</v>
      </c>
      <c r="G1776" s="1">
        <v>2028</v>
      </c>
      <c r="H1776" s="1">
        <v>2002</v>
      </c>
      <c r="I1776" s="2" t="str">
        <f t="shared" si="534"/>
        <v/>
      </c>
      <c r="J1776" s="2">
        <f t="shared" si="535"/>
        <v>0.72248285817394442</v>
      </c>
      <c r="K1776" s="10">
        <f t="shared" si="537"/>
        <v>2</v>
      </c>
      <c r="L1776" s="9">
        <f t="shared" si="538"/>
        <v>1</v>
      </c>
      <c r="M1776" s="8">
        <f t="shared" si="539"/>
        <v>3</v>
      </c>
      <c r="N1776" s="2">
        <f t="shared" si="540"/>
        <v>0.32515337423312884</v>
      </c>
      <c r="O1776" s="2">
        <f t="shared" si="541"/>
        <v>0.55683868639480327</v>
      </c>
      <c r="P1776" s="2">
        <f t="shared" si="542"/>
        <v>0.11512089498376038</v>
      </c>
      <c r="Q1776" s="2">
        <f t="shared" si="543"/>
        <v>2.8870443883075025E-3</v>
      </c>
      <c r="R1776" s="1">
        <v>901</v>
      </c>
      <c r="S1776" s="1">
        <v>1543</v>
      </c>
      <c r="T1776" s="1">
        <v>319</v>
      </c>
      <c r="U1776" s="1">
        <v>3</v>
      </c>
      <c r="V1776" s="1">
        <v>0</v>
      </c>
      <c r="AA1776" s="1">
        <v>5</v>
      </c>
      <c r="AR1776" t="s">
        <v>806</v>
      </c>
      <c r="AS1776" t="s">
        <v>704</v>
      </c>
      <c r="AT1776" t="e">
        <f>#REF!</f>
        <v>#REF!</v>
      </c>
      <c r="AV1776" s="40">
        <v>31</v>
      </c>
      <c r="AW1776" s="42">
        <v>181</v>
      </c>
      <c r="AX1776" s="44">
        <f t="shared" si="533"/>
        <v>31181</v>
      </c>
      <c r="AZ1776" s="7" t="s">
        <v>4546</v>
      </c>
      <c r="BI1776" s="1">
        <v>1836</v>
      </c>
      <c r="BJ1776" s="1">
        <v>192</v>
      </c>
      <c r="BK1776" s="1">
        <v>0</v>
      </c>
      <c r="BL1776" s="1">
        <v>0</v>
      </c>
    </row>
    <row r="1777" spans="1:64" hidden="1" outlineLevel="1">
      <c r="A1777" t="s">
        <v>416</v>
      </c>
      <c r="B1777" t="s">
        <v>704</v>
      </c>
      <c r="C1777" s="25">
        <v>811</v>
      </c>
      <c r="F1777" s="1">
        <f t="shared" si="536"/>
        <v>624</v>
      </c>
      <c r="G1777" s="1">
        <v>463</v>
      </c>
      <c r="H1777" s="1">
        <v>453</v>
      </c>
      <c r="I1777" s="2" t="str">
        <f t="shared" si="534"/>
        <v/>
      </c>
      <c r="J1777" s="2">
        <f t="shared" si="535"/>
        <v>0.72596153846153844</v>
      </c>
      <c r="K1777" s="10">
        <f t="shared" si="537"/>
        <v>2</v>
      </c>
      <c r="L1777" s="9">
        <f t="shared" si="538"/>
        <v>1</v>
      </c>
      <c r="M1777" s="8">
        <f t="shared" si="539"/>
        <v>3</v>
      </c>
      <c r="N1777" s="2">
        <f t="shared" si="540"/>
        <v>0.26762820512820512</v>
      </c>
      <c r="O1777" s="2">
        <f t="shared" si="541"/>
        <v>0.66826923076923073</v>
      </c>
      <c r="P1777" s="2">
        <f t="shared" si="542"/>
        <v>6.4102564102564097E-2</v>
      </c>
      <c r="Q1777" s="2">
        <f t="shared" si="543"/>
        <v>1.1102230246251565E-16</v>
      </c>
      <c r="R1777" s="1">
        <v>167</v>
      </c>
      <c r="S1777" s="1">
        <v>417</v>
      </c>
      <c r="T1777" s="1">
        <v>40</v>
      </c>
      <c r="U1777" s="1">
        <v>0</v>
      </c>
      <c r="V1777" s="1">
        <v>0</v>
      </c>
      <c r="AA1777" s="1">
        <v>0</v>
      </c>
      <c r="AR1777" t="s">
        <v>416</v>
      </c>
      <c r="AS1777" t="s">
        <v>704</v>
      </c>
      <c r="AT1777" t="e">
        <f>#REF!</f>
        <v>#REF!</v>
      </c>
      <c r="AV1777" s="40">
        <v>31</v>
      </c>
      <c r="AW1777" s="42">
        <v>183</v>
      </c>
      <c r="AX1777" s="44">
        <f t="shared" si="533"/>
        <v>31183</v>
      </c>
      <c r="AZ1777" s="7" t="s">
        <v>4546</v>
      </c>
      <c r="BI1777" s="1">
        <v>395</v>
      </c>
      <c r="BJ1777" s="1">
        <v>65</v>
      </c>
      <c r="BK1777" s="1">
        <v>3</v>
      </c>
      <c r="BL1777" s="1">
        <v>0</v>
      </c>
    </row>
    <row r="1778" spans="1:64" hidden="1" outlineLevel="1">
      <c r="A1778" t="s">
        <v>1975</v>
      </c>
      <c r="B1778" t="s">
        <v>704</v>
      </c>
      <c r="C1778" s="25">
        <v>13952</v>
      </c>
      <c r="F1778" s="1">
        <f t="shared" si="536"/>
        <v>11100</v>
      </c>
      <c r="G1778" s="1">
        <v>6875</v>
      </c>
      <c r="H1778" s="1">
        <v>6797</v>
      </c>
      <c r="I1778" s="2" t="str">
        <f t="shared" si="534"/>
        <v/>
      </c>
      <c r="J1778" s="2">
        <f t="shared" si="535"/>
        <v>0.61234234234234231</v>
      </c>
      <c r="K1778" s="10">
        <f t="shared" si="537"/>
        <v>2</v>
      </c>
      <c r="L1778" s="9">
        <f t="shared" si="538"/>
        <v>1</v>
      </c>
      <c r="M1778" s="8">
        <f t="shared" si="539"/>
        <v>3</v>
      </c>
      <c r="N1778" s="2">
        <f t="shared" si="540"/>
        <v>0.21549549549549549</v>
      </c>
      <c r="O1778" s="2">
        <f t="shared" si="541"/>
        <v>0.67081081081081084</v>
      </c>
      <c r="P1778" s="2">
        <f t="shared" si="542"/>
        <v>0.10945945945945947</v>
      </c>
      <c r="Q1778" s="2">
        <f t="shared" si="543"/>
        <v>4.2342342342341771E-3</v>
      </c>
      <c r="R1778" s="1">
        <v>2392</v>
      </c>
      <c r="S1778" s="1">
        <v>7446</v>
      </c>
      <c r="T1778" s="1">
        <v>1215</v>
      </c>
      <c r="U1778" s="1">
        <v>27</v>
      </c>
      <c r="V1778" s="1">
        <v>0</v>
      </c>
      <c r="AA1778" s="1">
        <v>20</v>
      </c>
      <c r="AR1778" t="s">
        <v>1975</v>
      </c>
      <c r="AS1778" t="s">
        <v>704</v>
      </c>
      <c r="AT1778" t="e">
        <f>#REF!</f>
        <v>#REF!</v>
      </c>
      <c r="AV1778" s="40">
        <v>31</v>
      </c>
      <c r="AW1778" s="42">
        <v>185</v>
      </c>
      <c r="AX1778" s="44">
        <f t="shared" si="533"/>
        <v>31185</v>
      </c>
      <c r="AZ1778" s="7" t="s">
        <v>4546</v>
      </c>
      <c r="BI1778" s="1">
        <v>6096</v>
      </c>
      <c r="BJ1778" s="1">
        <v>754</v>
      </c>
      <c r="BK1778" s="1">
        <v>20</v>
      </c>
      <c r="BL1778" s="1">
        <v>5</v>
      </c>
    </row>
    <row r="1779" spans="1:64" collapsed="1">
      <c r="A1779" t="s">
        <v>1041</v>
      </c>
      <c r="B1779" t="s">
        <v>1517</v>
      </c>
      <c r="C1779" s="1">
        <f>SUM(C1686:C1778)</f>
        <v>1749370</v>
      </c>
      <c r="D1779" s="52">
        <v>1294000</v>
      </c>
      <c r="E1779" s="52">
        <v>1215000</v>
      </c>
      <c r="F1779" s="1">
        <f>SUM(F1686:F1778)</f>
        <v>1160193</v>
      </c>
      <c r="G1779" s="1">
        <f>SUM(G1686:G1778)</f>
        <v>792906</v>
      </c>
      <c r="H1779" s="1">
        <v>778186</v>
      </c>
      <c r="I1779" s="2">
        <f t="shared" si="534"/>
        <v>0.60138021638330752</v>
      </c>
      <c r="J1779" s="2">
        <f t="shared" si="535"/>
        <v>0.67073840300708587</v>
      </c>
      <c r="K1779" s="10">
        <f t="shared" si="537"/>
        <v>2</v>
      </c>
      <c r="L1779" s="9">
        <f t="shared" si="538"/>
        <v>1</v>
      </c>
      <c r="M1779" s="8">
        <f t="shared" si="539"/>
        <v>3</v>
      </c>
      <c r="N1779" s="2">
        <f t="shared" si="540"/>
        <v>0.34198103246615003</v>
      </c>
      <c r="O1779" s="2">
        <f t="shared" si="541"/>
        <v>0.49627777447372978</v>
      </c>
      <c r="P1779" s="2">
        <f t="shared" si="542"/>
        <v>0.15337706743619381</v>
      </c>
      <c r="Q1779" s="2">
        <f t="shared" si="543"/>
        <v>8.3641256239263273E-3</v>
      </c>
      <c r="R1779" s="1">
        <f>SUM(R1686:R1778)</f>
        <v>396764</v>
      </c>
      <c r="S1779" s="1">
        <f>SUM(S1686:S1778)</f>
        <v>575778</v>
      </c>
      <c r="T1779" s="1">
        <f>SUM(T1686:T1778)</f>
        <v>177947</v>
      </c>
      <c r="U1779" s="1">
        <f>SUM(U1686:U1778)</f>
        <v>4716</v>
      </c>
      <c r="V1779" s="1">
        <f>SUM(V1686:V1778)</f>
        <v>398</v>
      </c>
      <c r="AA1779" s="1">
        <f>SUM(AA1686:AA1778)</f>
        <v>4590</v>
      </c>
      <c r="AR1779" t="s">
        <v>1041</v>
      </c>
      <c r="AS1779" t="s">
        <v>1517</v>
      </c>
      <c r="AV1779" s="40">
        <v>31</v>
      </c>
      <c r="AW1779" s="42"/>
      <c r="AX1779" s="40">
        <f>AV1779</f>
        <v>31</v>
      </c>
      <c r="AZ1779" s="7" t="s">
        <v>1724</v>
      </c>
      <c r="BI1779" s="1">
        <f>SUM(BI1686:BI1778)</f>
        <v>681998</v>
      </c>
      <c r="BJ1779" s="1">
        <f>SUM(BJ1686:BJ1778)</f>
        <v>107740</v>
      </c>
      <c r="BK1779" s="1">
        <f>SUM(BK1686:BK1778)</f>
        <v>2964</v>
      </c>
      <c r="BL1779" s="1">
        <f>SUM(BL1686:BL1778)</f>
        <v>204</v>
      </c>
    </row>
    <row r="1780" spans="1:64">
      <c r="C1780" s="25"/>
      <c r="I1780" s="2"/>
      <c r="J1780" s="2"/>
      <c r="M1780" s="8"/>
      <c r="AV1780" s="40"/>
      <c r="AW1780" s="42"/>
      <c r="AX1780" s="44"/>
    </row>
    <row r="1781" spans="1:64" hidden="1" outlineLevel="1">
      <c r="A1781" t="s">
        <v>2170</v>
      </c>
      <c r="B1781" t="s">
        <v>934</v>
      </c>
      <c r="C1781" s="25">
        <v>55995</v>
      </c>
      <c r="F1781" s="1">
        <f>SUM(R1781:AM1781)</f>
        <v>26394</v>
      </c>
      <c r="G1781" s="1">
        <v>23183</v>
      </c>
      <c r="H1781" s="1">
        <v>23106</v>
      </c>
      <c r="I1781" s="2" t="str">
        <f t="shared" si="534"/>
        <v/>
      </c>
      <c r="J1781" s="2">
        <f t="shared" si="535"/>
        <v>0.87542623323482605</v>
      </c>
      <c r="K1781" s="10">
        <f t="shared" ref="K1781:K1798" si="544">RANK(R1781,R1781:AO1781)</f>
        <v>2</v>
      </c>
      <c r="L1781" s="9">
        <f t="shared" ref="L1781:L1798" si="545">RANK(S1781,R1781:AO1781)</f>
        <v>1</v>
      </c>
      <c r="M1781" s="8">
        <f t="shared" ref="M1781:M1798" si="546">RANK(T1781,R1781:AO1781)</f>
        <v>3</v>
      </c>
      <c r="N1781" s="2">
        <f t="shared" ref="N1781:N1798" si="547">IF(SUM($R1781:$AN1781)=0,"-",R1781/SUM($R1781:$AN1781))</f>
        <v>0.33621277563082519</v>
      </c>
      <c r="O1781" s="2">
        <f t="shared" ref="O1781:O1798" si="548">IF(SUM($R1781:$AN1781)=0,"-",S1781/SUM($R1781:$AN1781))</f>
        <v>0.49011138895203454</v>
      </c>
      <c r="P1781" s="2">
        <f t="shared" ref="P1781:P1798" si="549">IF(SUM($R1781:$AN1781)=0,"-",T1781/SUM($R1781:$AN1781))</f>
        <v>0.13654618473895583</v>
      </c>
      <c r="Q1781" s="2">
        <f t="shared" ref="Q1781:Q1798" si="550">IF(SUM($R1781:$AN1781)=0,"-",(1-N1781-O1781-P1781))</f>
        <v>3.7129650678184439E-2</v>
      </c>
      <c r="R1781" s="1">
        <v>8874</v>
      </c>
      <c r="S1781" s="1">
        <v>12936</v>
      </c>
      <c r="T1781" s="1">
        <v>3604</v>
      </c>
      <c r="U1781" s="1">
        <v>157</v>
      </c>
      <c r="V1781" s="1">
        <v>0</v>
      </c>
      <c r="W1781" s="1">
        <v>110</v>
      </c>
      <c r="X1781" s="1">
        <v>0</v>
      </c>
      <c r="Y1781" s="1">
        <v>19</v>
      </c>
      <c r="Z1781" s="1">
        <v>694</v>
      </c>
      <c r="AR1781" t="s">
        <v>2170</v>
      </c>
      <c r="AS1781" t="s">
        <v>934</v>
      </c>
      <c r="AT1781" t="e">
        <f>#REF!</f>
        <v>#REF!</v>
      </c>
      <c r="AV1781" s="40">
        <v>32</v>
      </c>
      <c r="AW1781" s="42">
        <v>510</v>
      </c>
      <c r="AX1781" s="44">
        <f t="shared" si="533"/>
        <v>32510</v>
      </c>
      <c r="AZ1781" s="7" t="s">
        <v>222</v>
      </c>
    </row>
    <row r="1782" spans="1:64" hidden="1" outlineLevel="1">
      <c r="A1782" t="s">
        <v>2378</v>
      </c>
      <c r="B1782" t="s">
        <v>934</v>
      </c>
      <c r="C1782" s="25">
        <v>24226</v>
      </c>
      <c r="F1782" s="1">
        <f t="shared" ref="F1782:F1797" si="551">SUM(R1782:AM1782)</f>
        <v>13286</v>
      </c>
      <c r="G1782" s="1">
        <v>10260</v>
      </c>
      <c r="H1782" s="1">
        <v>10237</v>
      </c>
      <c r="I1782" s="2" t="str">
        <f t="shared" si="534"/>
        <v/>
      </c>
      <c r="J1782" s="2">
        <f t="shared" si="535"/>
        <v>0.77051031160620198</v>
      </c>
      <c r="K1782" s="10">
        <f t="shared" si="544"/>
        <v>2</v>
      </c>
      <c r="L1782" s="9">
        <f t="shared" si="545"/>
        <v>1</v>
      </c>
      <c r="M1782" s="8">
        <f t="shared" si="546"/>
        <v>3</v>
      </c>
      <c r="N1782" s="2">
        <f t="shared" si="547"/>
        <v>0.25861809423453258</v>
      </c>
      <c r="O1782" s="2">
        <f t="shared" si="548"/>
        <v>0.56668673791961466</v>
      </c>
      <c r="P1782" s="2">
        <f t="shared" si="549"/>
        <v>0.1357820261929851</v>
      </c>
      <c r="Q1782" s="2">
        <f t="shared" si="550"/>
        <v>3.8913141652867606E-2</v>
      </c>
      <c r="R1782" s="1">
        <v>3436</v>
      </c>
      <c r="S1782" s="1">
        <v>7529</v>
      </c>
      <c r="T1782" s="1">
        <v>1804</v>
      </c>
      <c r="U1782" s="1">
        <v>65</v>
      </c>
      <c r="V1782" s="1">
        <v>26</v>
      </c>
      <c r="W1782" s="1">
        <v>10</v>
      </c>
      <c r="X1782" s="1">
        <v>3</v>
      </c>
      <c r="Y1782" s="1">
        <v>10</v>
      </c>
      <c r="Z1782" s="1">
        <v>403</v>
      </c>
      <c r="AR1782" t="s">
        <v>2378</v>
      </c>
      <c r="AS1782" t="s">
        <v>934</v>
      </c>
      <c r="AT1782" t="e">
        <f>#REF!</f>
        <v>#REF!</v>
      </c>
      <c r="AV1782" s="40">
        <v>32</v>
      </c>
      <c r="AW1782" s="42">
        <v>1</v>
      </c>
      <c r="AX1782" s="44">
        <f t="shared" si="533"/>
        <v>32001</v>
      </c>
      <c r="AZ1782" s="7" t="s">
        <v>4546</v>
      </c>
      <c r="BH1782" s="1"/>
    </row>
    <row r="1783" spans="1:64" hidden="1" outlineLevel="1">
      <c r="A1783" t="s">
        <v>2614</v>
      </c>
      <c r="B1783" t="s">
        <v>934</v>
      </c>
      <c r="C1783" s="25">
        <v>1662773</v>
      </c>
      <c r="F1783" s="1">
        <f t="shared" si="551"/>
        <v>684313</v>
      </c>
      <c r="G1783" s="1">
        <v>546858</v>
      </c>
      <c r="H1783" s="1">
        <v>545397</v>
      </c>
      <c r="I1783" s="2" t="str">
        <f t="shared" si="534"/>
        <v/>
      </c>
      <c r="J1783" s="2">
        <f t="shared" si="535"/>
        <v>0.79699932633166404</v>
      </c>
      <c r="K1783" s="10">
        <f t="shared" si="544"/>
        <v>1</v>
      </c>
      <c r="L1783" s="9">
        <f t="shared" si="545"/>
        <v>2</v>
      </c>
      <c r="M1783" s="8">
        <f t="shared" si="546"/>
        <v>3</v>
      </c>
      <c r="N1783" s="2">
        <f t="shared" si="547"/>
        <v>0.43583272566793263</v>
      </c>
      <c r="O1783" s="2">
        <f t="shared" si="548"/>
        <v>0.37256635486977452</v>
      </c>
      <c r="P1783" s="2">
        <f t="shared" si="549"/>
        <v>0.15156660767806546</v>
      </c>
      <c r="Q1783" s="2">
        <f t="shared" si="550"/>
        <v>4.0034311784227394E-2</v>
      </c>
      <c r="R1783" s="1">
        <v>298246</v>
      </c>
      <c r="S1783" s="1">
        <v>254952</v>
      </c>
      <c r="T1783" s="1">
        <v>103719</v>
      </c>
      <c r="U1783" s="1">
        <v>3429</v>
      </c>
      <c r="V1783" s="1">
        <v>1719</v>
      </c>
      <c r="W1783" s="1">
        <v>1732</v>
      </c>
      <c r="X1783" s="1">
        <v>0</v>
      </c>
      <c r="Y1783" s="1">
        <v>705</v>
      </c>
      <c r="Z1783" s="1">
        <v>19811</v>
      </c>
      <c r="AR1783" t="s">
        <v>2614</v>
      </c>
      <c r="AS1783" t="s">
        <v>934</v>
      </c>
      <c r="AT1783" t="e">
        <f>#REF!</f>
        <v>#REF!</v>
      </c>
      <c r="AV1783" s="40">
        <v>32</v>
      </c>
      <c r="AW1783" s="42">
        <v>3</v>
      </c>
      <c r="AX1783" s="44">
        <f t="shared" si="533"/>
        <v>32003</v>
      </c>
      <c r="AZ1783" s="7" t="s">
        <v>4546</v>
      </c>
      <c r="BH1783" s="1"/>
    </row>
    <row r="1784" spans="1:64" hidden="1" outlineLevel="1">
      <c r="A1784" t="s">
        <v>599</v>
      </c>
      <c r="B1784" t="s">
        <v>934</v>
      </c>
      <c r="C1784" s="25">
        <v>46388</v>
      </c>
      <c r="F1784" s="1">
        <f t="shared" si="551"/>
        <v>26032</v>
      </c>
      <c r="G1784" s="1">
        <v>23959</v>
      </c>
      <c r="H1784" s="1">
        <v>23898</v>
      </c>
      <c r="I1784" s="2" t="str">
        <f t="shared" si="534"/>
        <v/>
      </c>
      <c r="J1784" s="2">
        <f t="shared" si="535"/>
        <v>0.91802397049784878</v>
      </c>
      <c r="K1784" s="10">
        <f t="shared" si="544"/>
        <v>2</v>
      </c>
      <c r="L1784" s="9">
        <f t="shared" si="545"/>
        <v>1</v>
      </c>
      <c r="M1784" s="8">
        <f t="shared" si="546"/>
        <v>3</v>
      </c>
      <c r="N1784" s="2">
        <f t="shared" si="547"/>
        <v>0.26567301782421637</v>
      </c>
      <c r="O1784" s="2">
        <f t="shared" si="548"/>
        <v>0.55996465888137681</v>
      </c>
      <c r="P1784" s="2">
        <f t="shared" si="549"/>
        <v>0.13318223724646588</v>
      </c>
      <c r="Q1784" s="2">
        <f t="shared" si="550"/>
        <v>4.1180086047940934E-2</v>
      </c>
      <c r="R1784" s="1">
        <v>6916</v>
      </c>
      <c r="S1784" s="1">
        <v>14577</v>
      </c>
      <c r="T1784" s="1">
        <v>3467</v>
      </c>
      <c r="U1784" s="1">
        <v>156</v>
      </c>
      <c r="V1784" s="1">
        <v>88</v>
      </c>
      <c r="W1784" s="1">
        <v>36</v>
      </c>
      <c r="X1784" s="1">
        <v>15</v>
      </c>
      <c r="Y1784" s="1">
        <v>27</v>
      </c>
      <c r="Z1784" s="1">
        <v>750</v>
      </c>
      <c r="AR1784" t="s">
        <v>599</v>
      </c>
      <c r="AS1784" t="s">
        <v>934</v>
      </c>
      <c r="AT1784" t="e">
        <f>#REF!</f>
        <v>#REF!</v>
      </c>
      <c r="AV1784" s="40">
        <v>32</v>
      </c>
      <c r="AW1784" s="42">
        <v>5</v>
      </c>
      <c r="AX1784" s="44">
        <f t="shared" si="533"/>
        <v>32005</v>
      </c>
      <c r="AZ1784" s="7" t="s">
        <v>4546</v>
      </c>
      <c r="BH1784" s="1"/>
    </row>
    <row r="1785" spans="1:64" hidden="1" outlineLevel="1">
      <c r="A1785" t="s">
        <v>1883</v>
      </c>
      <c r="B1785" t="s">
        <v>934</v>
      </c>
      <c r="C1785" s="25">
        <v>43830</v>
      </c>
      <c r="F1785" s="1">
        <f t="shared" si="551"/>
        <v>20885</v>
      </c>
      <c r="G1785" s="1">
        <v>15339</v>
      </c>
      <c r="H1785" s="1">
        <v>15309</v>
      </c>
      <c r="I1785" s="2" t="str">
        <f t="shared" si="534"/>
        <v/>
      </c>
      <c r="J1785" s="2">
        <f t="shared" si="535"/>
        <v>0.73301412497007423</v>
      </c>
      <c r="K1785" s="10">
        <f t="shared" si="544"/>
        <v>2</v>
      </c>
      <c r="L1785" s="9">
        <f t="shared" si="545"/>
        <v>1</v>
      </c>
      <c r="M1785" s="8">
        <f t="shared" si="546"/>
        <v>3</v>
      </c>
      <c r="N1785" s="2">
        <f t="shared" si="547"/>
        <v>0.26080919320086188</v>
      </c>
      <c r="O1785" s="2">
        <f t="shared" si="548"/>
        <v>0.54072300694278186</v>
      </c>
      <c r="P1785" s="2">
        <f t="shared" si="549"/>
        <v>0.15566195834330859</v>
      </c>
      <c r="Q1785" s="2">
        <f t="shared" si="550"/>
        <v>4.2805841513047727E-2</v>
      </c>
      <c r="R1785" s="1">
        <v>5447</v>
      </c>
      <c r="S1785" s="1">
        <v>11293</v>
      </c>
      <c r="T1785" s="1">
        <v>3251</v>
      </c>
      <c r="U1785" s="1">
        <v>165</v>
      </c>
      <c r="V1785" s="1">
        <v>36</v>
      </c>
      <c r="W1785" s="1">
        <v>27</v>
      </c>
      <c r="X1785" s="1">
        <v>10</v>
      </c>
      <c r="Y1785" s="1">
        <v>13</v>
      </c>
      <c r="Z1785" s="1">
        <v>643</v>
      </c>
      <c r="AR1785" t="s">
        <v>1883</v>
      </c>
      <c r="AS1785" t="s">
        <v>934</v>
      </c>
      <c r="AT1785" t="e">
        <f>#REF!</f>
        <v>#REF!</v>
      </c>
      <c r="AV1785" s="40">
        <v>32</v>
      </c>
      <c r="AW1785" s="42">
        <v>7</v>
      </c>
      <c r="AX1785" s="44">
        <f t="shared" si="533"/>
        <v>32007</v>
      </c>
      <c r="AZ1785" s="7" t="s">
        <v>4546</v>
      </c>
      <c r="BH1785" s="1"/>
    </row>
    <row r="1786" spans="1:64" hidden="1" outlineLevel="1">
      <c r="A1786" t="s">
        <v>654</v>
      </c>
      <c r="B1786" t="s">
        <v>934</v>
      </c>
      <c r="C1786" s="25">
        <v>879</v>
      </c>
      <c r="F1786" s="1">
        <f t="shared" si="551"/>
        <v>655</v>
      </c>
      <c r="G1786" s="1">
        <v>485</v>
      </c>
      <c r="H1786" s="1">
        <v>481</v>
      </c>
      <c r="I1786" s="2" t="str">
        <f t="shared" si="534"/>
        <v/>
      </c>
      <c r="J1786" s="2">
        <f t="shared" si="535"/>
        <v>0.7343511450381679</v>
      </c>
      <c r="K1786" s="10">
        <f t="shared" si="544"/>
        <v>2</v>
      </c>
      <c r="L1786" s="9">
        <f t="shared" si="545"/>
        <v>1</v>
      </c>
      <c r="M1786" s="8">
        <f t="shared" si="546"/>
        <v>3</v>
      </c>
      <c r="N1786" s="2">
        <f t="shared" si="547"/>
        <v>0.30076335877862598</v>
      </c>
      <c r="O1786" s="2">
        <f t="shared" si="548"/>
        <v>0.51755725190839696</v>
      </c>
      <c r="P1786" s="2">
        <f t="shared" si="549"/>
        <v>0.14045801526717558</v>
      </c>
      <c r="Q1786" s="2">
        <f t="shared" si="550"/>
        <v>4.1221374045801423E-2</v>
      </c>
      <c r="R1786" s="1">
        <v>197</v>
      </c>
      <c r="S1786" s="1">
        <v>339</v>
      </c>
      <c r="T1786" s="1">
        <v>92</v>
      </c>
      <c r="U1786" s="1">
        <v>5</v>
      </c>
      <c r="V1786" s="1">
        <v>4</v>
      </c>
      <c r="W1786" s="1">
        <v>1</v>
      </c>
      <c r="X1786" s="1">
        <v>0</v>
      </c>
      <c r="Y1786" s="1">
        <v>0</v>
      </c>
      <c r="Z1786" s="1">
        <v>17</v>
      </c>
      <c r="AR1786" t="s">
        <v>654</v>
      </c>
      <c r="AS1786" t="s">
        <v>934</v>
      </c>
      <c r="AT1786" t="e">
        <f>#REF!</f>
        <v>#REF!</v>
      </c>
      <c r="AV1786" s="40">
        <v>32</v>
      </c>
      <c r="AW1786" s="42">
        <v>9</v>
      </c>
      <c r="AX1786" s="44">
        <f t="shared" si="533"/>
        <v>32009</v>
      </c>
      <c r="AZ1786" s="7" t="s">
        <v>4546</v>
      </c>
      <c r="BH1786" s="1"/>
    </row>
    <row r="1787" spans="1:64" hidden="1" outlineLevel="1">
      <c r="A1787" t="s">
        <v>1371</v>
      </c>
      <c r="B1787" t="s">
        <v>934</v>
      </c>
      <c r="C1787" s="25">
        <v>1470</v>
      </c>
      <c r="F1787" s="1">
        <f t="shared" si="551"/>
        <v>833</v>
      </c>
      <c r="G1787" s="1">
        <v>739</v>
      </c>
      <c r="H1787" s="1">
        <v>738</v>
      </c>
      <c r="I1787" s="2" t="str">
        <f t="shared" si="534"/>
        <v/>
      </c>
      <c r="J1787" s="2">
        <f t="shared" si="535"/>
        <v>0.88595438175270103</v>
      </c>
      <c r="K1787" s="10">
        <f t="shared" si="544"/>
        <v>2</v>
      </c>
      <c r="L1787" s="9">
        <f t="shared" si="545"/>
        <v>1</v>
      </c>
      <c r="M1787" s="8">
        <f t="shared" si="546"/>
        <v>3</v>
      </c>
      <c r="N1787" s="2">
        <f t="shared" si="547"/>
        <v>0.21728691476590636</v>
      </c>
      <c r="O1787" s="2">
        <f t="shared" si="548"/>
        <v>0.64825930372148854</v>
      </c>
      <c r="P1787" s="2">
        <f t="shared" si="549"/>
        <v>9.003601440576231E-2</v>
      </c>
      <c r="Q1787" s="2">
        <f t="shared" si="550"/>
        <v>4.4417767106842809E-2</v>
      </c>
      <c r="R1787" s="1">
        <v>181</v>
      </c>
      <c r="S1787" s="1">
        <v>540</v>
      </c>
      <c r="T1787" s="1">
        <v>75</v>
      </c>
      <c r="U1787" s="1">
        <v>4</v>
      </c>
      <c r="V1787" s="1">
        <v>0</v>
      </c>
      <c r="W1787" s="1">
        <v>2</v>
      </c>
      <c r="X1787" s="1">
        <v>0</v>
      </c>
      <c r="Y1787" s="1">
        <v>0</v>
      </c>
      <c r="Z1787" s="1">
        <v>31</v>
      </c>
      <c r="AR1787" t="s">
        <v>1371</v>
      </c>
      <c r="AS1787" t="s">
        <v>934</v>
      </c>
      <c r="AT1787" t="e">
        <f>#REF!</f>
        <v>#REF!</v>
      </c>
      <c r="AV1787" s="40">
        <v>32</v>
      </c>
      <c r="AW1787" s="42">
        <v>11</v>
      </c>
      <c r="AX1787" s="44">
        <f t="shared" si="533"/>
        <v>32011</v>
      </c>
      <c r="AZ1787" s="7" t="s">
        <v>4546</v>
      </c>
      <c r="BH1787" s="1"/>
    </row>
    <row r="1788" spans="1:64" hidden="1" outlineLevel="1">
      <c r="A1788" t="s">
        <v>2104</v>
      </c>
      <c r="B1788" t="s">
        <v>934</v>
      </c>
      <c r="C1788" s="25">
        <v>14912</v>
      </c>
      <c r="F1788" s="1">
        <f t="shared" si="551"/>
        <v>6022</v>
      </c>
      <c r="G1788" s="1">
        <v>5378</v>
      </c>
      <c r="H1788" s="1">
        <v>5367</v>
      </c>
      <c r="I1788" s="2" t="str">
        <f t="shared" si="534"/>
        <v/>
      </c>
      <c r="J1788" s="2">
        <f t="shared" si="535"/>
        <v>0.89123214878777812</v>
      </c>
      <c r="K1788" s="10">
        <f t="shared" si="544"/>
        <v>2</v>
      </c>
      <c r="L1788" s="9">
        <f t="shared" si="545"/>
        <v>1</v>
      </c>
      <c r="M1788" s="8">
        <f t="shared" si="546"/>
        <v>3</v>
      </c>
      <c r="N1788" s="2">
        <f t="shared" si="547"/>
        <v>0.28794420458319497</v>
      </c>
      <c r="O1788" s="2">
        <f t="shared" si="548"/>
        <v>0.53885752241780138</v>
      </c>
      <c r="P1788" s="2">
        <f t="shared" si="549"/>
        <v>0.14197940883427432</v>
      </c>
      <c r="Q1788" s="2">
        <f t="shared" si="550"/>
        <v>3.1218864164729271E-2</v>
      </c>
      <c r="R1788" s="1">
        <v>1734</v>
      </c>
      <c r="S1788" s="1">
        <v>3245</v>
      </c>
      <c r="T1788" s="1">
        <v>855</v>
      </c>
      <c r="U1788" s="1">
        <v>32</v>
      </c>
      <c r="V1788" s="1">
        <v>3</v>
      </c>
      <c r="W1788" s="1">
        <v>6</v>
      </c>
      <c r="X1788" s="1">
        <v>3</v>
      </c>
      <c r="Y1788" s="1">
        <v>0</v>
      </c>
      <c r="Z1788" s="1">
        <v>144</v>
      </c>
      <c r="AR1788" t="s">
        <v>2104</v>
      </c>
      <c r="AS1788" t="s">
        <v>934</v>
      </c>
      <c r="AT1788" t="e">
        <f>#REF!</f>
        <v>#REF!</v>
      </c>
      <c r="AV1788" s="40">
        <v>32</v>
      </c>
      <c r="AW1788" s="42">
        <v>13</v>
      </c>
      <c r="AX1788" s="44">
        <f t="shared" si="533"/>
        <v>32013</v>
      </c>
      <c r="AZ1788" s="7" t="s">
        <v>4546</v>
      </c>
      <c r="BH1788" s="1"/>
    </row>
    <row r="1789" spans="1:64" hidden="1" outlineLevel="1">
      <c r="A1789" t="s">
        <v>1492</v>
      </c>
      <c r="B1789" t="s">
        <v>934</v>
      </c>
      <c r="C1789" s="25">
        <v>5086</v>
      </c>
      <c r="F1789" s="1">
        <f t="shared" si="551"/>
        <v>2457</v>
      </c>
      <c r="G1789" s="1">
        <v>2055</v>
      </c>
      <c r="H1789" s="1">
        <v>2053</v>
      </c>
      <c r="I1789" s="2" t="str">
        <f t="shared" si="534"/>
        <v/>
      </c>
      <c r="J1789" s="2">
        <f t="shared" si="535"/>
        <v>0.83557183557183556</v>
      </c>
      <c r="K1789" s="10">
        <f t="shared" si="544"/>
        <v>2</v>
      </c>
      <c r="L1789" s="9">
        <f t="shared" si="545"/>
        <v>1</v>
      </c>
      <c r="M1789" s="8">
        <f t="shared" si="546"/>
        <v>3</v>
      </c>
      <c r="N1789" s="2">
        <f t="shared" si="547"/>
        <v>0.28856328856328856</v>
      </c>
      <c r="O1789" s="2">
        <f t="shared" si="548"/>
        <v>0.5551485551485551</v>
      </c>
      <c r="P1789" s="2">
        <f t="shared" si="549"/>
        <v>0.12901912901912901</v>
      </c>
      <c r="Q1789" s="2">
        <f t="shared" si="550"/>
        <v>2.7269027269027385E-2</v>
      </c>
      <c r="R1789" s="1">
        <v>709</v>
      </c>
      <c r="S1789" s="1">
        <v>1364</v>
      </c>
      <c r="T1789" s="1">
        <v>317</v>
      </c>
      <c r="U1789" s="1">
        <v>8</v>
      </c>
      <c r="V1789" s="1">
        <v>0</v>
      </c>
      <c r="W1789" s="1">
        <v>6</v>
      </c>
      <c r="X1789" s="1">
        <v>0</v>
      </c>
      <c r="Y1789" s="1">
        <v>1</v>
      </c>
      <c r="Z1789" s="1">
        <v>52</v>
      </c>
      <c r="AR1789" t="s">
        <v>1492</v>
      </c>
      <c r="AS1789" t="s">
        <v>934</v>
      </c>
      <c r="AT1789" t="e">
        <f>#REF!</f>
        <v>#REF!</v>
      </c>
      <c r="AV1789" s="40">
        <v>32</v>
      </c>
      <c r="AW1789" s="42">
        <v>15</v>
      </c>
      <c r="AX1789" s="44">
        <f t="shared" si="533"/>
        <v>32015</v>
      </c>
      <c r="AZ1789" s="7" t="s">
        <v>4546</v>
      </c>
      <c r="BH1789" s="1"/>
    </row>
    <row r="1790" spans="1:64" hidden="1" outlineLevel="1">
      <c r="A1790" t="s">
        <v>1532</v>
      </c>
      <c r="B1790" t="s">
        <v>934</v>
      </c>
      <c r="C1790" s="25">
        <v>4401</v>
      </c>
      <c r="F1790" s="1">
        <f t="shared" si="551"/>
        <v>2858</v>
      </c>
      <c r="G1790" s="1">
        <v>2056</v>
      </c>
      <c r="H1790" s="1">
        <v>2047</v>
      </c>
      <c r="I1790" s="2" t="str">
        <f t="shared" si="534"/>
        <v/>
      </c>
      <c r="J1790" s="2">
        <f t="shared" si="535"/>
        <v>0.71623512946116163</v>
      </c>
      <c r="K1790" s="10">
        <f t="shared" si="544"/>
        <v>2</v>
      </c>
      <c r="L1790" s="9">
        <f t="shared" si="545"/>
        <v>1</v>
      </c>
      <c r="M1790" s="8">
        <f t="shared" si="546"/>
        <v>3</v>
      </c>
      <c r="N1790" s="2">
        <f t="shared" si="547"/>
        <v>0.39013296011196641</v>
      </c>
      <c r="O1790" s="2">
        <f t="shared" si="548"/>
        <v>0.4993002099370189</v>
      </c>
      <c r="P1790" s="2">
        <f t="shared" si="549"/>
        <v>9.0972708187543744E-2</v>
      </c>
      <c r="Q1790" s="2">
        <f t="shared" si="550"/>
        <v>1.9594121763470945E-2</v>
      </c>
      <c r="R1790" s="1">
        <v>1115</v>
      </c>
      <c r="S1790" s="1">
        <v>1427</v>
      </c>
      <c r="T1790" s="1">
        <v>260</v>
      </c>
      <c r="U1790" s="1">
        <v>13</v>
      </c>
      <c r="V1790" s="1">
        <v>1</v>
      </c>
      <c r="W1790" s="1">
        <v>1</v>
      </c>
      <c r="X1790" s="1">
        <v>1</v>
      </c>
      <c r="Y1790" s="1">
        <v>0</v>
      </c>
      <c r="Z1790" s="1">
        <v>40</v>
      </c>
      <c r="AR1790" t="s">
        <v>1532</v>
      </c>
      <c r="AS1790" t="s">
        <v>934</v>
      </c>
      <c r="AT1790" t="e">
        <f>#REF!</f>
        <v>#REF!</v>
      </c>
      <c r="AV1790" s="40">
        <v>32</v>
      </c>
      <c r="AW1790" s="42">
        <v>17</v>
      </c>
      <c r="AX1790" s="44">
        <f t="shared" si="533"/>
        <v>32017</v>
      </c>
      <c r="AZ1790" s="7" t="s">
        <v>4546</v>
      </c>
      <c r="BH1790" s="1"/>
    </row>
    <row r="1791" spans="1:64" hidden="1" outlineLevel="1">
      <c r="A1791" t="s">
        <v>1139</v>
      </c>
      <c r="B1791" t="s">
        <v>934</v>
      </c>
      <c r="C1791" s="25">
        <v>42534</v>
      </c>
      <c r="F1791" s="1">
        <f t="shared" si="551"/>
        <v>22846</v>
      </c>
      <c r="G1791" s="1">
        <v>17202</v>
      </c>
      <c r="H1791" s="1">
        <v>17151</v>
      </c>
      <c r="I1791" s="2" t="str">
        <f t="shared" si="534"/>
        <v/>
      </c>
      <c r="J1791" s="2">
        <f t="shared" si="535"/>
        <v>0.75072222708570424</v>
      </c>
      <c r="K1791" s="10">
        <f t="shared" si="544"/>
        <v>2</v>
      </c>
      <c r="L1791" s="9">
        <f t="shared" si="545"/>
        <v>1</v>
      </c>
      <c r="M1791" s="8">
        <f t="shared" si="546"/>
        <v>3</v>
      </c>
      <c r="N1791" s="2">
        <f t="shared" si="547"/>
        <v>0.306793311739473</v>
      </c>
      <c r="O1791" s="2">
        <f t="shared" si="548"/>
        <v>0.49430972599142081</v>
      </c>
      <c r="P1791" s="2">
        <f t="shared" si="549"/>
        <v>0.14558347194257201</v>
      </c>
      <c r="Q1791" s="2">
        <f t="shared" si="550"/>
        <v>5.331349032653418E-2</v>
      </c>
      <c r="R1791" s="1">
        <v>7009</v>
      </c>
      <c r="S1791" s="1">
        <v>11293</v>
      </c>
      <c r="T1791" s="1">
        <v>3326</v>
      </c>
      <c r="U1791" s="1">
        <v>151</v>
      </c>
      <c r="V1791" s="1">
        <v>68</v>
      </c>
      <c r="W1791" s="1">
        <v>96</v>
      </c>
      <c r="X1791" s="1">
        <v>10</v>
      </c>
      <c r="Y1791" s="1">
        <v>15</v>
      </c>
      <c r="Z1791" s="1">
        <v>878</v>
      </c>
      <c r="AR1791" t="s">
        <v>1139</v>
      </c>
      <c r="AS1791" t="s">
        <v>934</v>
      </c>
      <c r="AT1791" t="e">
        <f>#REF!</f>
        <v>#REF!</v>
      </c>
      <c r="AV1791" s="40">
        <v>32</v>
      </c>
      <c r="AW1791" s="42">
        <v>19</v>
      </c>
      <c r="AX1791" s="44">
        <f t="shared" si="533"/>
        <v>32019</v>
      </c>
      <c r="AZ1791" s="7" t="s">
        <v>4546</v>
      </c>
      <c r="BH1791" s="1"/>
    </row>
    <row r="1792" spans="1:64" hidden="1" outlineLevel="1">
      <c r="A1792" t="s">
        <v>2928</v>
      </c>
      <c r="B1792" t="s">
        <v>934</v>
      </c>
      <c r="C1792" s="25">
        <v>4892</v>
      </c>
      <c r="F1792" s="1">
        <f t="shared" si="551"/>
        <v>2681</v>
      </c>
      <c r="G1792" s="1">
        <v>2335</v>
      </c>
      <c r="H1792" s="1">
        <v>2327</v>
      </c>
      <c r="I1792" s="2" t="str">
        <f t="shared" si="534"/>
        <v/>
      </c>
      <c r="J1792" s="2">
        <f t="shared" si="535"/>
        <v>0.8679597165236852</v>
      </c>
      <c r="K1792" s="10">
        <f t="shared" si="544"/>
        <v>1</v>
      </c>
      <c r="L1792" s="9">
        <f t="shared" si="545"/>
        <v>2</v>
      </c>
      <c r="M1792" s="8">
        <f t="shared" si="546"/>
        <v>3</v>
      </c>
      <c r="N1792" s="2">
        <f t="shared" si="547"/>
        <v>0.47482282730324504</v>
      </c>
      <c r="O1792" s="2">
        <f t="shared" si="548"/>
        <v>0.36516225289071241</v>
      </c>
      <c r="P1792" s="2">
        <f t="shared" si="549"/>
        <v>0.12122342409548675</v>
      </c>
      <c r="Q1792" s="2">
        <f t="shared" si="550"/>
        <v>3.8791495710555735E-2</v>
      </c>
      <c r="R1792" s="1">
        <v>1273</v>
      </c>
      <c r="S1792" s="1">
        <v>979</v>
      </c>
      <c r="T1792" s="1">
        <v>325</v>
      </c>
      <c r="U1792" s="1">
        <v>11</v>
      </c>
      <c r="V1792" s="1">
        <v>2</v>
      </c>
      <c r="W1792" s="1">
        <v>4</v>
      </c>
      <c r="X1792" s="1">
        <v>2</v>
      </c>
      <c r="Y1792" s="1">
        <v>4</v>
      </c>
      <c r="Z1792" s="1">
        <v>81</v>
      </c>
      <c r="AR1792" t="s">
        <v>2928</v>
      </c>
      <c r="AS1792" t="s">
        <v>934</v>
      </c>
      <c r="AT1792" t="e">
        <f>#REF!</f>
        <v>#REF!</v>
      </c>
      <c r="AV1792" s="40">
        <v>32</v>
      </c>
      <c r="AW1792" s="42">
        <v>21</v>
      </c>
      <c r="AX1792" s="44">
        <f t="shared" si="533"/>
        <v>32021</v>
      </c>
      <c r="AZ1792" s="7" t="s">
        <v>4546</v>
      </c>
      <c r="BH1792" s="1"/>
    </row>
    <row r="1793" spans="1:60" hidden="1" outlineLevel="1">
      <c r="A1793" t="s">
        <v>1716</v>
      </c>
      <c r="B1793" t="s">
        <v>934</v>
      </c>
      <c r="C1793" s="25">
        <v>37287</v>
      </c>
      <c r="F1793" s="1">
        <f t="shared" si="551"/>
        <v>19182</v>
      </c>
      <c r="G1793" s="1">
        <v>14555</v>
      </c>
      <c r="H1793" s="1">
        <v>14510</v>
      </c>
      <c r="I1793" s="2" t="str">
        <f t="shared" si="534"/>
        <v/>
      </c>
      <c r="J1793" s="2">
        <f t="shared" si="535"/>
        <v>0.75643832759879048</v>
      </c>
      <c r="K1793" s="10">
        <f t="shared" si="544"/>
        <v>2</v>
      </c>
      <c r="L1793" s="9">
        <f t="shared" si="545"/>
        <v>1</v>
      </c>
      <c r="M1793" s="8">
        <f t="shared" si="546"/>
        <v>3</v>
      </c>
      <c r="N1793" s="2">
        <f t="shared" si="547"/>
        <v>0.38129496402877699</v>
      </c>
      <c r="O1793" s="2">
        <f t="shared" si="548"/>
        <v>0.4362944427067042</v>
      </c>
      <c r="P1793" s="2">
        <f t="shared" si="549"/>
        <v>0.13799395266395578</v>
      </c>
      <c r="Q1793" s="2">
        <f t="shared" si="550"/>
        <v>4.4416640600562968E-2</v>
      </c>
      <c r="R1793" s="1">
        <v>7314</v>
      </c>
      <c r="S1793" s="1">
        <v>8369</v>
      </c>
      <c r="T1793" s="1">
        <v>2647</v>
      </c>
      <c r="U1793" s="1">
        <v>161</v>
      </c>
      <c r="V1793" s="1">
        <v>14</v>
      </c>
      <c r="W1793" s="1">
        <v>4</v>
      </c>
      <c r="X1793" s="1">
        <v>9</v>
      </c>
      <c r="Y1793" s="1">
        <v>12</v>
      </c>
      <c r="Z1793" s="1">
        <v>652</v>
      </c>
      <c r="AR1793" t="s">
        <v>1716</v>
      </c>
      <c r="AS1793" t="s">
        <v>934</v>
      </c>
      <c r="AT1793" t="e">
        <f>#REF!</f>
        <v>#REF!</v>
      </c>
      <c r="AV1793" s="40">
        <v>32</v>
      </c>
      <c r="AW1793" s="42">
        <v>23</v>
      </c>
      <c r="AX1793" s="44">
        <f t="shared" si="533"/>
        <v>32023</v>
      </c>
      <c r="AZ1793" s="7" t="s">
        <v>4546</v>
      </c>
      <c r="BH1793" s="1"/>
    </row>
    <row r="1794" spans="1:60" hidden="1" outlineLevel="1">
      <c r="A1794" t="s">
        <v>3230</v>
      </c>
      <c r="B1794" t="s">
        <v>934</v>
      </c>
      <c r="C1794" s="25">
        <v>6533</v>
      </c>
      <c r="F1794" s="1">
        <f t="shared" si="551"/>
        <v>2282</v>
      </c>
      <c r="G1794" s="1">
        <v>1924</v>
      </c>
      <c r="H1794" s="1">
        <v>1917</v>
      </c>
      <c r="I1794" s="2" t="str">
        <f t="shared" si="534"/>
        <v/>
      </c>
      <c r="J1794" s="2">
        <f t="shared" si="535"/>
        <v>0.84005258545135841</v>
      </c>
      <c r="K1794" s="10">
        <f t="shared" si="544"/>
        <v>2</v>
      </c>
      <c r="L1794" s="9">
        <f t="shared" si="545"/>
        <v>1</v>
      </c>
      <c r="M1794" s="8">
        <f t="shared" si="546"/>
        <v>3</v>
      </c>
      <c r="N1794" s="2">
        <f t="shared" si="547"/>
        <v>0.3426818580192813</v>
      </c>
      <c r="O1794" s="2">
        <f t="shared" si="548"/>
        <v>0.47896581945661698</v>
      </c>
      <c r="P1794" s="2">
        <f t="shared" si="549"/>
        <v>0.1511831726555653</v>
      </c>
      <c r="Q1794" s="2">
        <f t="shared" si="550"/>
        <v>2.7169149868536413E-2</v>
      </c>
      <c r="R1794" s="1">
        <v>782</v>
      </c>
      <c r="S1794" s="1">
        <v>1093</v>
      </c>
      <c r="T1794" s="1">
        <v>345</v>
      </c>
      <c r="U1794" s="1">
        <v>11</v>
      </c>
      <c r="V1794" s="1">
        <v>1</v>
      </c>
      <c r="W1794" s="1">
        <v>0</v>
      </c>
      <c r="X1794" s="1">
        <v>0</v>
      </c>
      <c r="Y1794" s="1">
        <v>1</v>
      </c>
      <c r="Z1794" s="1">
        <v>49</v>
      </c>
      <c r="AR1794" t="s">
        <v>3230</v>
      </c>
      <c r="AS1794" t="s">
        <v>934</v>
      </c>
      <c r="AT1794" t="e">
        <f>#REF!</f>
        <v>#REF!</v>
      </c>
      <c r="AV1794" s="40">
        <v>32</v>
      </c>
      <c r="AW1794" s="42">
        <v>27</v>
      </c>
      <c r="AX1794" s="44">
        <f t="shared" si="533"/>
        <v>32027</v>
      </c>
      <c r="AZ1794" s="7" t="s">
        <v>4546</v>
      </c>
      <c r="BH1794" s="1"/>
    </row>
    <row r="1795" spans="1:60" hidden="1" outlineLevel="1">
      <c r="A1795" t="s">
        <v>2276</v>
      </c>
      <c r="B1795" t="s">
        <v>934</v>
      </c>
      <c r="C1795" s="25">
        <v>3531</v>
      </c>
      <c r="F1795" s="1">
        <f t="shared" si="551"/>
        <v>2559</v>
      </c>
      <c r="G1795" s="1">
        <v>2177</v>
      </c>
      <c r="H1795" s="1">
        <v>2168</v>
      </c>
      <c r="I1795" s="2" t="str">
        <f t="shared" si="534"/>
        <v/>
      </c>
      <c r="J1795" s="2">
        <f t="shared" si="535"/>
        <v>0.84720593982024228</v>
      </c>
      <c r="K1795" s="10">
        <f t="shared" si="544"/>
        <v>2</v>
      </c>
      <c r="L1795" s="9">
        <f t="shared" si="545"/>
        <v>1</v>
      </c>
      <c r="M1795" s="8">
        <f t="shared" si="546"/>
        <v>3</v>
      </c>
      <c r="N1795" s="2">
        <f t="shared" si="547"/>
        <v>0.32200078155529505</v>
      </c>
      <c r="O1795" s="2">
        <f t="shared" si="548"/>
        <v>0.49120750293083237</v>
      </c>
      <c r="P1795" s="2">
        <f t="shared" si="549"/>
        <v>0.13403673309886674</v>
      </c>
      <c r="Q1795" s="2">
        <f t="shared" si="550"/>
        <v>5.2754982415005897E-2</v>
      </c>
      <c r="R1795" s="1">
        <v>824</v>
      </c>
      <c r="S1795" s="1">
        <v>1257</v>
      </c>
      <c r="T1795" s="1">
        <v>343</v>
      </c>
      <c r="U1795" s="1">
        <v>31</v>
      </c>
      <c r="V1795" s="1">
        <v>11</v>
      </c>
      <c r="W1795" s="1">
        <v>1</v>
      </c>
      <c r="X1795" s="1">
        <v>0</v>
      </c>
      <c r="Y1795" s="1">
        <v>1</v>
      </c>
      <c r="Z1795" s="1">
        <v>91</v>
      </c>
      <c r="AR1795" t="s">
        <v>2276</v>
      </c>
      <c r="AS1795" t="s">
        <v>934</v>
      </c>
      <c r="AT1795" t="e">
        <f>#REF!</f>
        <v>#REF!</v>
      </c>
      <c r="AV1795" s="40">
        <v>32</v>
      </c>
      <c r="AW1795" s="42">
        <v>29</v>
      </c>
      <c r="AX1795" s="44">
        <f t="shared" si="533"/>
        <v>32029</v>
      </c>
      <c r="AZ1795" s="7" t="s">
        <v>4546</v>
      </c>
      <c r="BH1795" s="1"/>
    </row>
    <row r="1796" spans="1:60" hidden="1" outlineLevel="1">
      <c r="A1796" t="s">
        <v>1879</v>
      </c>
      <c r="B1796" t="s">
        <v>934</v>
      </c>
      <c r="C1796" s="25">
        <v>382777</v>
      </c>
      <c r="F1796" s="1">
        <f t="shared" si="551"/>
        <v>233095</v>
      </c>
      <c r="G1796" s="1">
        <v>159511</v>
      </c>
      <c r="H1796" s="1">
        <v>159079</v>
      </c>
      <c r="I1796" s="2" t="str">
        <f t="shared" si="534"/>
        <v/>
      </c>
      <c r="J1796" s="2">
        <f t="shared" si="535"/>
        <v>0.68246423132199319</v>
      </c>
      <c r="K1796" s="10">
        <f t="shared" si="544"/>
        <v>2</v>
      </c>
      <c r="L1796" s="9">
        <f t="shared" si="545"/>
        <v>1</v>
      </c>
      <c r="M1796" s="8">
        <f t="shared" si="546"/>
        <v>3</v>
      </c>
      <c r="N1796" s="2">
        <f t="shared" si="547"/>
        <v>0.35894806838413523</v>
      </c>
      <c r="O1796" s="2">
        <f t="shared" si="548"/>
        <v>0.43420922799716855</v>
      </c>
      <c r="P1796" s="2">
        <f t="shared" si="549"/>
        <v>0.15685450138355606</v>
      </c>
      <c r="Q1796" s="2">
        <f t="shared" si="550"/>
        <v>4.9988202235140111E-2</v>
      </c>
      <c r="R1796" s="1">
        <v>83669</v>
      </c>
      <c r="S1796" s="1">
        <v>101212</v>
      </c>
      <c r="T1796" s="1">
        <v>36562</v>
      </c>
      <c r="U1796" s="1">
        <v>1820</v>
      </c>
      <c r="V1796" s="1">
        <v>1373</v>
      </c>
      <c r="W1796" s="1">
        <v>835</v>
      </c>
      <c r="X1796" s="1">
        <v>302</v>
      </c>
      <c r="Y1796" s="1">
        <v>267</v>
      </c>
      <c r="Z1796" s="1">
        <v>7055</v>
      </c>
      <c r="AR1796" t="s">
        <v>1879</v>
      </c>
      <c r="AS1796" t="s">
        <v>934</v>
      </c>
      <c r="AT1796" t="e">
        <f>#REF!</f>
        <v>#REF!</v>
      </c>
      <c r="AV1796" s="40">
        <v>32</v>
      </c>
      <c r="AW1796" s="42">
        <v>31</v>
      </c>
      <c r="AX1796" s="44">
        <f t="shared" ref="AX1796:AX1859" si="552">AV1796*1000+AW1796</f>
        <v>32031</v>
      </c>
      <c r="AZ1796" s="7" t="s">
        <v>4546</v>
      </c>
      <c r="BH1796" s="1"/>
    </row>
    <row r="1797" spans="1:60" hidden="1" outlineLevel="1">
      <c r="A1797" t="s">
        <v>611</v>
      </c>
      <c r="B1797" t="s">
        <v>934</v>
      </c>
      <c r="C1797" s="25">
        <v>8708</v>
      </c>
      <c r="F1797" s="1">
        <f t="shared" si="551"/>
        <v>4721</v>
      </c>
      <c r="G1797" s="1">
        <v>3817</v>
      </c>
      <c r="H1797" s="1">
        <v>3802</v>
      </c>
      <c r="I1797" s="2" t="str">
        <f t="shared" si="534"/>
        <v/>
      </c>
      <c r="J1797" s="2">
        <f t="shared" si="535"/>
        <v>0.80533785214996823</v>
      </c>
      <c r="K1797" s="10">
        <f t="shared" si="544"/>
        <v>1</v>
      </c>
      <c r="L1797" s="9">
        <f t="shared" si="545"/>
        <v>2</v>
      </c>
      <c r="M1797" s="8">
        <f t="shared" si="546"/>
        <v>3</v>
      </c>
      <c r="N1797" s="2">
        <f t="shared" si="547"/>
        <v>0.44100826096166068</v>
      </c>
      <c r="O1797" s="2">
        <f t="shared" si="548"/>
        <v>0.38847701758102099</v>
      </c>
      <c r="P1797" s="2">
        <f t="shared" si="549"/>
        <v>0.13302266468968438</v>
      </c>
      <c r="Q1797" s="2">
        <f t="shared" si="550"/>
        <v>3.7492056767633952E-2</v>
      </c>
      <c r="R1797" s="1">
        <v>2082</v>
      </c>
      <c r="S1797" s="1">
        <v>1834</v>
      </c>
      <c r="T1797" s="1">
        <v>628</v>
      </c>
      <c r="U1797" s="1">
        <v>21</v>
      </c>
      <c r="V1797" s="1">
        <v>10</v>
      </c>
      <c r="W1797" s="1">
        <v>13</v>
      </c>
      <c r="X1797" s="1">
        <v>1</v>
      </c>
      <c r="Y1797" s="1">
        <v>6</v>
      </c>
      <c r="Z1797" s="1">
        <v>126</v>
      </c>
      <c r="AR1797" t="s">
        <v>611</v>
      </c>
      <c r="AS1797" t="s">
        <v>934</v>
      </c>
      <c r="AT1797" t="e">
        <f>#REF!</f>
        <v>#REF!</v>
      </c>
      <c r="AV1797" s="40">
        <v>32</v>
      </c>
      <c r="AW1797" s="42">
        <v>33</v>
      </c>
      <c r="AX1797" s="44">
        <f t="shared" si="552"/>
        <v>32033</v>
      </c>
      <c r="AZ1797" s="7" t="s">
        <v>4546</v>
      </c>
      <c r="BH1797" s="1"/>
    </row>
    <row r="1798" spans="1:60" collapsed="1">
      <c r="A1798" t="s">
        <v>726</v>
      </c>
      <c r="B1798" t="s">
        <v>1517</v>
      </c>
      <c r="C1798" s="1">
        <f>SUM(C1781:C1797)</f>
        <v>2346222</v>
      </c>
      <c r="D1798" s="52">
        <v>1699000</v>
      </c>
      <c r="E1798" s="52">
        <v>1477000</v>
      </c>
      <c r="F1798" s="1">
        <f>SUM(F1781:F1797)</f>
        <v>1071101</v>
      </c>
      <c r="G1798" s="1">
        <f>SUM(G1781:G1797)</f>
        <v>831833</v>
      </c>
      <c r="H1798" s="1">
        <v>829587</v>
      </c>
      <c r="I1798" s="2">
        <f t="shared" si="534"/>
        <v>0.48827957622130663</v>
      </c>
      <c r="J1798" s="2">
        <f t="shared" si="535"/>
        <v>0.77451799596863413</v>
      </c>
      <c r="K1798" s="10">
        <f t="shared" si="544"/>
        <v>2</v>
      </c>
      <c r="L1798" s="9">
        <f t="shared" si="545"/>
        <v>1</v>
      </c>
      <c r="M1798" s="8">
        <f t="shared" si="546"/>
        <v>3</v>
      </c>
      <c r="N1798" s="2">
        <f t="shared" si="547"/>
        <v>0.40127681703219398</v>
      </c>
      <c r="O1798" s="2">
        <f t="shared" si="548"/>
        <v>0.40541368180965193</v>
      </c>
      <c r="P1798" s="2">
        <f t="shared" si="549"/>
        <v>0.15089146588416966</v>
      </c>
      <c r="Q1798" s="2">
        <f t="shared" si="550"/>
        <v>4.2418035273984439E-2</v>
      </c>
      <c r="R1798" s="1">
        <f>SUM(R1781:R1797)</f>
        <v>429808</v>
      </c>
      <c r="S1798" s="1">
        <f t="shared" ref="S1798:Z1798" si="553">SUM(S1781:S1797)</f>
        <v>434239</v>
      </c>
      <c r="T1798" s="1">
        <f t="shared" si="553"/>
        <v>161620</v>
      </c>
      <c r="U1798" s="1">
        <f t="shared" si="553"/>
        <v>6240</v>
      </c>
      <c r="V1798" s="1">
        <f t="shared" si="553"/>
        <v>3356</v>
      </c>
      <c r="W1798" s="1">
        <f>SUM(W1781:W1797)</f>
        <v>2884</v>
      </c>
      <c r="X1798" s="1">
        <f t="shared" si="553"/>
        <v>356</v>
      </c>
      <c r="Y1798" s="1">
        <f t="shared" si="553"/>
        <v>1081</v>
      </c>
      <c r="Z1798" s="1">
        <f t="shared" si="553"/>
        <v>31517</v>
      </c>
      <c r="AR1798" t="s">
        <v>726</v>
      </c>
      <c r="AS1798" t="s">
        <v>1517</v>
      </c>
      <c r="AV1798" s="40">
        <v>32</v>
      </c>
      <c r="AW1798" s="42"/>
      <c r="AX1798" s="40">
        <f>AV1798</f>
        <v>32</v>
      </c>
      <c r="AZ1798" s="7" t="s">
        <v>1724</v>
      </c>
      <c r="BH1798" s="1"/>
    </row>
    <row r="1799" spans="1:60">
      <c r="C1799" s="25"/>
      <c r="I1799" s="2"/>
      <c r="J1799" s="2"/>
      <c r="M1799" s="8"/>
      <c r="AV1799" s="40"/>
      <c r="AW1799" s="42"/>
      <c r="AX1799" s="44"/>
      <c r="BH1799" s="1"/>
    </row>
    <row r="1800" spans="1:60" hidden="1" outlineLevel="1">
      <c r="A1800" t="s">
        <v>2285</v>
      </c>
      <c r="B1800" t="s">
        <v>2745</v>
      </c>
      <c r="C1800" s="25">
        <v>60170</v>
      </c>
      <c r="F1800" s="1">
        <f t="shared" ref="F1800:F1809" si="554">SUM(R1800:AK1800)</f>
        <v>39719</v>
      </c>
      <c r="G1800" s="1">
        <f>SUMIF('Town VTO'!$AH$1046:$AH$1286,$AX1800,'Town VTO'!F$1046:F$1286)</f>
        <v>32549</v>
      </c>
      <c r="H1800" s="1">
        <v>32298</v>
      </c>
      <c r="I1800" s="2" t="str">
        <f t="shared" ref="I1799:I1862" si="555">IF(D1800&gt;0,H1800/D1800,"")</f>
        <v/>
      </c>
      <c r="J1800" s="2">
        <f t="shared" ref="J1799:J1862" si="556">IF(F1800&gt;0,H1800/F1800,"")</f>
        <v>0.81316246632593969</v>
      </c>
      <c r="K1800" s="10">
        <f t="shared" ref="K1800:K1810" si="557">RANK(R1800,R1800:AO1800)</f>
        <v>3</v>
      </c>
      <c r="L1800" s="9">
        <f t="shared" ref="L1800:L1810" si="558">RANK(S1800,R1800:AO1800)</f>
        <v>2</v>
      </c>
      <c r="M1800" s="8">
        <f t="shared" ref="M1800:M1810" si="559">RANK(T1800,R1800:AO1800)</f>
        <v>1</v>
      </c>
      <c r="N1800" s="2">
        <f t="shared" ref="N1800:N1810" si="560">IF(SUM($R1800:$AN1800)=0,"-",R1800/SUM($R1800:$AN1800))</f>
        <v>0.22915984793172034</v>
      </c>
      <c r="O1800" s="2">
        <f t="shared" ref="O1800:O1810" si="561">IF(SUM($R1800:$AN1800)=0,"-",S1800/SUM($R1800:$AN1800))</f>
        <v>0.37571439361514641</v>
      </c>
      <c r="P1800" s="2">
        <f t="shared" ref="P1800:P1810" si="562">IF(SUM($R1800:$AN1800)=0,"-",T1800/SUM($R1800:$AN1800))</f>
        <v>0.39512575845313325</v>
      </c>
      <c r="Q1800" s="2">
        <f t="shared" ref="Q1800:Q1810" si="563">IF(SUM($R1800:$AN1800)=0,"-",(1-N1800-O1800-P1800))</f>
        <v>5.5511151231257827E-17</v>
      </c>
      <c r="R1800" s="1">
        <f>SUMIF('Town VTO'!$AH$1046:$AH$1286,$AX1800,'Town VTO'!Q$1046:Q$1286)</f>
        <v>9102</v>
      </c>
      <c r="S1800" s="1">
        <f>SUMIF('Town VTO'!$AH$1046:$AH$1286,$AX1800,'Town VTO'!R$1046:R$1286)</f>
        <v>14923</v>
      </c>
      <c r="T1800" s="1">
        <f>SUMIF('Town VTO'!$AH$1046:$AH$1286,$AX1800,'Town VTO'!S$1046:S$1286)</f>
        <v>15694</v>
      </c>
      <c r="AR1800" t="s">
        <v>2285</v>
      </c>
      <c r="AS1800" t="s">
        <v>2745</v>
      </c>
      <c r="AT1800" t="e">
        <f>#REF!</f>
        <v>#REF!</v>
      </c>
      <c r="AV1800" s="40">
        <v>33</v>
      </c>
      <c r="AW1800" s="42">
        <v>1</v>
      </c>
      <c r="AX1800" s="44">
        <f t="shared" si="552"/>
        <v>33001</v>
      </c>
      <c r="AZ1800" s="7" t="s">
        <v>4546</v>
      </c>
      <c r="BH1800" s="1"/>
    </row>
    <row r="1801" spans="1:60" hidden="1" outlineLevel="1">
      <c r="A1801" t="s">
        <v>118</v>
      </c>
      <c r="B1801" t="s">
        <v>2745</v>
      </c>
      <c r="C1801" s="25">
        <v>46496</v>
      </c>
      <c r="F1801" s="1">
        <f t="shared" si="554"/>
        <v>35668</v>
      </c>
      <c r="G1801" s="1">
        <f>SUMIF('Town VTO'!$AH$1046:$AH$1286,$AX1801,'Town VTO'!F$1046:F$1286)</f>
        <v>28385</v>
      </c>
      <c r="H1801" s="1">
        <v>28222</v>
      </c>
      <c r="I1801" s="2" t="str">
        <f t="shared" si="555"/>
        <v/>
      </c>
      <c r="J1801" s="2">
        <f t="shared" si="556"/>
        <v>0.79124144891779746</v>
      </c>
      <c r="K1801" s="10">
        <f t="shared" si="557"/>
        <v>3</v>
      </c>
      <c r="L1801" s="9">
        <f t="shared" si="558"/>
        <v>2</v>
      </c>
      <c r="M1801" s="8">
        <f t="shared" si="559"/>
        <v>1</v>
      </c>
      <c r="N1801" s="2">
        <f t="shared" si="560"/>
        <v>0.18781540876976563</v>
      </c>
      <c r="O1801" s="2">
        <f t="shared" si="561"/>
        <v>0.35101491533026802</v>
      </c>
      <c r="P1801" s="2">
        <f t="shared" si="562"/>
        <v>0.46116967589996638</v>
      </c>
      <c r="Q1801" s="2">
        <f t="shared" si="563"/>
        <v>-5.5511151231257827E-17</v>
      </c>
      <c r="R1801" s="1">
        <f>SUMIF('Town VTO'!$AH$1046:$AH$1286,$AX1801,'Town VTO'!Q$1046:Q$1286)</f>
        <v>6699</v>
      </c>
      <c r="S1801" s="1">
        <f>SUMIF('Town VTO'!$AH$1046:$AH$1286,$AX1801,'Town VTO'!R$1046:R$1286)</f>
        <v>12520</v>
      </c>
      <c r="T1801" s="1">
        <f>SUMIF('Town VTO'!$AH$1046:$AH$1286,$AX1801,'Town VTO'!S$1046:S$1286)</f>
        <v>16449</v>
      </c>
      <c r="AR1801" t="s">
        <v>118</v>
      </c>
      <c r="AS1801" t="s">
        <v>2745</v>
      </c>
      <c r="AT1801" t="e">
        <f>#REF!</f>
        <v>#REF!</v>
      </c>
      <c r="AV1801" s="40">
        <v>33</v>
      </c>
      <c r="AW1801" s="42">
        <v>3</v>
      </c>
      <c r="AX1801" s="44">
        <f t="shared" si="552"/>
        <v>33003</v>
      </c>
      <c r="AZ1801" s="7" t="s">
        <v>4546</v>
      </c>
      <c r="BH1801" s="1"/>
    </row>
    <row r="1802" spans="1:60" hidden="1" outlineLevel="1">
      <c r="A1802" t="s">
        <v>3140</v>
      </c>
      <c r="B1802" t="s">
        <v>2745</v>
      </c>
      <c r="C1802" s="25">
        <v>76709</v>
      </c>
      <c r="F1802" s="1">
        <f t="shared" si="554"/>
        <v>52512</v>
      </c>
      <c r="G1802" s="1">
        <f>SUMIF('Town VTO'!$AH$1046:$AH$1286,$AX1802,'Town VTO'!F$1046:F$1286)</f>
        <v>41636</v>
      </c>
      <c r="H1802" s="1">
        <v>41347</v>
      </c>
      <c r="I1802" s="2" t="str">
        <f t="shared" si="555"/>
        <v/>
      </c>
      <c r="J1802" s="2">
        <f t="shared" si="556"/>
        <v>0.78738193174893356</v>
      </c>
      <c r="K1802" s="10">
        <f t="shared" si="557"/>
        <v>2</v>
      </c>
      <c r="L1802" s="9">
        <f t="shared" si="558"/>
        <v>3</v>
      </c>
      <c r="M1802" s="8">
        <f t="shared" si="559"/>
        <v>1</v>
      </c>
      <c r="N1802" s="2">
        <f t="shared" si="560"/>
        <v>0.28625837903717244</v>
      </c>
      <c r="O1802" s="2">
        <f t="shared" si="561"/>
        <v>0.25512263863497869</v>
      </c>
      <c r="P1802" s="2">
        <f t="shared" si="562"/>
        <v>0.45861898232784887</v>
      </c>
      <c r="Q1802" s="2">
        <f t="shared" si="563"/>
        <v>0</v>
      </c>
      <c r="R1802" s="1">
        <f>SUMIF('Town VTO'!$AH$1046:$AH$1286,$AX1802,'Town VTO'!Q$1046:Q$1286)</f>
        <v>15032</v>
      </c>
      <c r="S1802" s="1">
        <f>SUMIF('Town VTO'!$AH$1046:$AH$1286,$AX1802,'Town VTO'!R$1046:R$1286)</f>
        <v>13397</v>
      </c>
      <c r="T1802" s="1">
        <f>SUMIF('Town VTO'!$AH$1046:$AH$1286,$AX1802,'Town VTO'!S$1046:S$1286)</f>
        <v>24083</v>
      </c>
      <c r="AR1802" t="s">
        <v>3140</v>
      </c>
      <c r="AS1802" t="s">
        <v>2745</v>
      </c>
      <c r="AT1802" t="e">
        <f>#REF!</f>
        <v>#REF!</v>
      </c>
      <c r="AV1802" s="40">
        <v>33</v>
      </c>
      <c r="AW1802" s="42">
        <v>5</v>
      </c>
      <c r="AX1802" s="44">
        <f t="shared" si="552"/>
        <v>33005</v>
      </c>
      <c r="AZ1802" s="7" t="s">
        <v>4546</v>
      </c>
      <c r="BH1802" s="1"/>
    </row>
    <row r="1803" spans="1:60" hidden="1" outlineLevel="1">
      <c r="A1803" t="s">
        <v>710</v>
      </c>
      <c r="B1803" t="s">
        <v>2745</v>
      </c>
      <c r="C1803" s="25">
        <v>33589</v>
      </c>
      <c r="F1803" s="1">
        <f t="shared" si="554"/>
        <v>21391</v>
      </c>
      <c r="G1803" s="1">
        <f>SUMIF('Town VTO'!$AH$1046:$AH$1286,$AX1803,'Town VTO'!F$1046:F$1286)</f>
        <v>17133</v>
      </c>
      <c r="H1803" s="1">
        <v>16925</v>
      </c>
      <c r="I1803" s="2" t="str">
        <f t="shared" si="555"/>
        <v/>
      </c>
      <c r="J1803" s="2">
        <f t="shared" si="556"/>
        <v>0.79122060679725115</v>
      </c>
      <c r="K1803" s="10">
        <f t="shared" si="557"/>
        <v>2</v>
      </c>
      <c r="L1803" s="9">
        <f t="shared" si="558"/>
        <v>3</v>
      </c>
      <c r="M1803" s="8">
        <f t="shared" si="559"/>
        <v>1</v>
      </c>
      <c r="N1803" s="2">
        <f t="shared" si="560"/>
        <v>0.29465663129353464</v>
      </c>
      <c r="O1803" s="2">
        <f t="shared" si="561"/>
        <v>0.28605488289467534</v>
      </c>
      <c r="P1803" s="2">
        <f t="shared" si="562"/>
        <v>0.41928848581179001</v>
      </c>
      <c r="Q1803" s="2">
        <f t="shared" si="563"/>
        <v>5.5511151231257827E-17</v>
      </c>
      <c r="R1803" s="1">
        <f>SUMIF('Town VTO'!$AH$1046:$AH$1286,$AX1803,'Town VTO'!Q$1046:Q$1286)</f>
        <v>6303</v>
      </c>
      <c r="S1803" s="1">
        <f>SUMIF('Town VTO'!$AH$1046:$AH$1286,$AX1803,'Town VTO'!R$1046:R$1286)</f>
        <v>6119</v>
      </c>
      <c r="T1803" s="1">
        <f>SUMIF('Town VTO'!$AH$1046:$AH$1286,$AX1803,'Town VTO'!S$1046:S$1286)</f>
        <v>8969</v>
      </c>
      <c r="AR1803" t="s">
        <v>710</v>
      </c>
      <c r="AS1803" t="s">
        <v>2745</v>
      </c>
      <c r="AT1803" t="e">
        <f>#REF!</f>
        <v>#REF!</v>
      </c>
      <c r="AV1803" s="40">
        <v>33</v>
      </c>
      <c r="AW1803" s="42">
        <v>7</v>
      </c>
      <c r="AX1803" s="44">
        <f t="shared" si="552"/>
        <v>33007</v>
      </c>
      <c r="AZ1803" s="7" t="s">
        <v>4546</v>
      </c>
      <c r="BH1803" s="1"/>
    </row>
    <row r="1804" spans="1:60" hidden="1" outlineLevel="1">
      <c r="A1804" t="s">
        <v>87</v>
      </c>
      <c r="B1804" t="s">
        <v>2745</v>
      </c>
      <c r="C1804" s="25">
        <v>85312</v>
      </c>
      <c r="F1804" s="1">
        <f t="shared" si="554"/>
        <v>59152</v>
      </c>
      <c r="G1804" s="1">
        <f>SUMIF('Town VTO'!$AH$1046:$AH$1286,$AX1804,'Town VTO'!F$1046:F$1286)</f>
        <v>47253</v>
      </c>
      <c r="H1804" s="1">
        <v>46971</v>
      </c>
      <c r="I1804" s="2" t="str">
        <f t="shared" si="555"/>
        <v/>
      </c>
      <c r="J1804" s="2">
        <f t="shared" si="556"/>
        <v>0.79407289694346772</v>
      </c>
      <c r="K1804" s="10">
        <f t="shared" si="557"/>
        <v>3</v>
      </c>
      <c r="L1804" s="9">
        <f t="shared" si="558"/>
        <v>2</v>
      </c>
      <c r="M1804" s="8">
        <f t="shared" si="559"/>
        <v>1</v>
      </c>
      <c r="N1804" s="2">
        <f t="shared" si="560"/>
        <v>0.26619556397078714</v>
      </c>
      <c r="O1804" s="2">
        <f t="shared" si="561"/>
        <v>0.28817284284555045</v>
      </c>
      <c r="P1804" s="2">
        <f t="shared" si="562"/>
        <v>0.44563159318366241</v>
      </c>
      <c r="Q1804" s="2">
        <f t="shared" si="563"/>
        <v>0</v>
      </c>
      <c r="R1804" s="1">
        <f>SUMIF('Town VTO'!$AH$1046:$AH$1286,$AX1804,'Town VTO'!Q$1046:Q$1286)</f>
        <v>15746</v>
      </c>
      <c r="S1804" s="1">
        <f>SUMIF('Town VTO'!$AH$1046:$AH$1286,$AX1804,'Town VTO'!R$1046:R$1286)</f>
        <v>17046</v>
      </c>
      <c r="T1804" s="1">
        <f>SUMIF('Town VTO'!$AH$1046:$AH$1286,$AX1804,'Town VTO'!S$1046:S$1286)</f>
        <v>26360</v>
      </c>
      <c r="AR1804" t="s">
        <v>87</v>
      </c>
      <c r="AS1804" t="s">
        <v>2745</v>
      </c>
      <c r="AT1804" t="e">
        <f>#REF!</f>
        <v>#REF!</v>
      </c>
      <c r="AV1804" s="40">
        <v>33</v>
      </c>
      <c r="AW1804" s="42">
        <v>9</v>
      </c>
      <c r="AX1804" s="44">
        <f t="shared" si="552"/>
        <v>33009</v>
      </c>
      <c r="AZ1804" s="7" t="s">
        <v>4546</v>
      </c>
      <c r="BH1804" s="1"/>
    </row>
    <row r="1805" spans="1:60" hidden="1" outlineLevel="1">
      <c r="A1805" t="s">
        <v>1643</v>
      </c>
      <c r="B1805" t="s">
        <v>2745</v>
      </c>
      <c r="C1805" s="25">
        <v>394428</v>
      </c>
      <c r="F1805" s="1">
        <f t="shared" si="554"/>
        <v>245927</v>
      </c>
      <c r="G1805" s="1">
        <f>SUMIF('Town VTO'!$AH$1046:$AH$1286,$AX1805,'Town VTO'!F$1046:F$1286)</f>
        <v>196636</v>
      </c>
      <c r="H1805" s="1">
        <v>195427</v>
      </c>
      <c r="I1805" s="2" t="str">
        <f t="shared" si="555"/>
        <v/>
      </c>
      <c r="J1805" s="2">
        <f t="shared" si="556"/>
        <v>0.79465451129806808</v>
      </c>
      <c r="K1805" s="10">
        <f t="shared" si="557"/>
        <v>3</v>
      </c>
      <c r="L1805" s="9">
        <f t="shared" si="558"/>
        <v>2</v>
      </c>
      <c r="M1805" s="8">
        <f t="shared" si="559"/>
        <v>1</v>
      </c>
      <c r="N1805" s="2">
        <f t="shared" si="560"/>
        <v>0.27471566765747557</v>
      </c>
      <c r="O1805" s="2">
        <f t="shared" si="561"/>
        <v>0.32438081219223591</v>
      </c>
      <c r="P1805" s="2">
        <f t="shared" si="562"/>
        <v>0.40090352015028852</v>
      </c>
      <c r="Q1805" s="2">
        <f t="shared" si="563"/>
        <v>0</v>
      </c>
      <c r="R1805" s="1">
        <f>SUMIF('Town VTO'!$AH$1046:$AH$1286,$AX1805,'Town VTO'!Q$1046:Q$1286)</f>
        <v>67560</v>
      </c>
      <c r="S1805" s="1">
        <f>SUMIF('Town VTO'!$AH$1046:$AH$1286,$AX1805,'Town VTO'!R$1046:R$1286)</f>
        <v>79774</v>
      </c>
      <c r="T1805" s="1">
        <f>SUMIF('Town VTO'!$AH$1046:$AH$1286,$AX1805,'Town VTO'!S$1046:S$1286)</f>
        <v>98593</v>
      </c>
      <c r="AR1805" t="s">
        <v>1643</v>
      </c>
      <c r="AS1805" t="s">
        <v>2745</v>
      </c>
      <c r="AT1805" t="e">
        <f>#REF!</f>
        <v>#REF!</v>
      </c>
      <c r="AV1805" s="40">
        <v>33</v>
      </c>
      <c r="AW1805" s="42">
        <v>11</v>
      </c>
      <c r="AX1805" s="44">
        <f t="shared" si="552"/>
        <v>33011</v>
      </c>
      <c r="AZ1805" s="7" t="s">
        <v>4546</v>
      </c>
      <c r="BH1805" s="1"/>
    </row>
    <row r="1806" spans="1:60" hidden="1" outlineLevel="1">
      <c r="A1806" t="s">
        <v>1084</v>
      </c>
      <c r="B1806" t="s">
        <v>2745</v>
      </c>
      <c r="C1806" s="25">
        <v>143841</v>
      </c>
      <c r="F1806" s="1">
        <f t="shared" si="554"/>
        <v>96601</v>
      </c>
      <c r="G1806" s="1">
        <f>SUMIF('Town VTO'!$AH$1046:$AH$1286,$AX1806,'Town VTO'!F$1046:F$1286)</f>
        <v>77813</v>
      </c>
      <c r="H1806" s="1">
        <v>76647</v>
      </c>
      <c r="I1806" s="2" t="str">
        <f t="shared" si="555"/>
        <v/>
      </c>
      <c r="J1806" s="2">
        <f t="shared" si="556"/>
        <v>0.79343899131478968</v>
      </c>
      <c r="K1806" s="10">
        <f t="shared" si="557"/>
        <v>3</v>
      </c>
      <c r="L1806" s="9">
        <f t="shared" si="558"/>
        <v>2</v>
      </c>
      <c r="M1806" s="8">
        <f t="shared" si="559"/>
        <v>1</v>
      </c>
      <c r="N1806" s="2">
        <f t="shared" si="560"/>
        <v>0.26514218279313878</v>
      </c>
      <c r="O1806" s="2">
        <f t="shared" si="561"/>
        <v>0.32312294903779465</v>
      </c>
      <c r="P1806" s="2">
        <f t="shared" si="562"/>
        <v>0.41173486816906657</v>
      </c>
      <c r="Q1806" s="2">
        <f t="shared" si="563"/>
        <v>-5.5511151231257827E-17</v>
      </c>
      <c r="R1806" s="1">
        <f>SUMIF('Town VTO'!$AH$1046:$AH$1286,$AX1806,'Town VTO'!Q$1046:Q$1286)</f>
        <v>25613</v>
      </c>
      <c r="S1806" s="1">
        <f>SUMIF('Town VTO'!$AH$1046:$AH$1286,$AX1806,'Town VTO'!R$1046:R$1286)</f>
        <v>31214</v>
      </c>
      <c r="T1806" s="1">
        <f>SUMIF('Town VTO'!$AH$1046:$AH$1286,$AX1806,'Town VTO'!S$1046:S$1286)</f>
        <v>39774</v>
      </c>
      <c r="AR1806" t="s">
        <v>1084</v>
      </c>
      <c r="AS1806" t="s">
        <v>2745</v>
      </c>
      <c r="AT1806" t="e">
        <f>#REF!</f>
        <v>#REF!</v>
      </c>
      <c r="AV1806" s="40">
        <v>33</v>
      </c>
      <c r="AW1806" s="42">
        <v>13</v>
      </c>
      <c r="AX1806" s="44">
        <f t="shared" si="552"/>
        <v>33013</v>
      </c>
      <c r="AZ1806" s="7" t="s">
        <v>4546</v>
      </c>
      <c r="BH1806" s="1"/>
    </row>
    <row r="1807" spans="1:60" hidden="1" outlineLevel="1">
      <c r="A1807" t="s">
        <v>3252</v>
      </c>
      <c r="B1807" t="s">
        <v>2745</v>
      </c>
      <c r="C1807" s="25">
        <v>289103</v>
      </c>
      <c r="F1807" s="1">
        <f t="shared" si="554"/>
        <v>203025</v>
      </c>
      <c r="G1807" s="1">
        <f>SUMIF('Town VTO'!$AH$1046:$AH$1286,$AX1807,'Town VTO'!F$1046:F$1286)</f>
        <v>160292</v>
      </c>
      <c r="H1807" s="1">
        <v>158816</v>
      </c>
      <c r="I1807" s="2" t="str">
        <f t="shared" si="555"/>
        <v/>
      </c>
      <c r="J1807" s="2">
        <f t="shared" si="556"/>
        <v>0.78224849156507814</v>
      </c>
      <c r="K1807" s="10">
        <f t="shared" si="557"/>
        <v>3</v>
      </c>
      <c r="L1807" s="9">
        <f t="shared" si="558"/>
        <v>2</v>
      </c>
      <c r="M1807" s="8">
        <f t="shared" si="559"/>
        <v>1</v>
      </c>
      <c r="N1807" s="2">
        <f t="shared" si="560"/>
        <v>0.25318064277798302</v>
      </c>
      <c r="O1807" s="2">
        <f t="shared" si="561"/>
        <v>0.31432089644132494</v>
      </c>
      <c r="P1807" s="2">
        <f t="shared" si="562"/>
        <v>0.43249846078069204</v>
      </c>
      <c r="Q1807" s="2">
        <f t="shared" si="563"/>
        <v>0</v>
      </c>
      <c r="R1807" s="1">
        <f>SUMIF('Town VTO'!$AH$1046:$AH$1286,$AX1807,'Town VTO'!Q$1046:Q$1286)</f>
        <v>51402</v>
      </c>
      <c r="S1807" s="1">
        <f>SUMIF('Town VTO'!$AH$1046:$AH$1286,$AX1807,'Town VTO'!R$1046:R$1286)</f>
        <v>63815</v>
      </c>
      <c r="T1807" s="1">
        <f>SUMIF('Town VTO'!$AH$1046:$AH$1286,$AX1807,'Town VTO'!S$1046:S$1286)</f>
        <v>87808</v>
      </c>
      <c r="AR1807" t="s">
        <v>3252</v>
      </c>
      <c r="AS1807" t="s">
        <v>2745</v>
      </c>
      <c r="AT1807" t="e">
        <f>#REF!</f>
        <v>#REF!</v>
      </c>
      <c r="AV1807" s="40">
        <v>33</v>
      </c>
      <c r="AW1807" s="42">
        <v>15</v>
      </c>
      <c r="AX1807" s="44">
        <f t="shared" si="552"/>
        <v>33015</v>
      </c>
      <c r="AZ1807" s="7" t="s">
        <v>4546</v>
      </c>
      <c r="BH1807" s="1"/>
    </row>
    <row r="1808" spans="1:60" hidden="1" outlineLevel="1">
      <c r="A1808" t="s">
        <v>2473</v>
      </c>
      <c r="B1808" t="s">
        <v>2745</v>
      </c>
      <c r="C1808" s="25">
        <v>117926</v>
      </c>
      <c r="F1808" s="1">
        <f t="shared" si="554"/>
        <v>74519</v>
      </c>
      <c r="G1808" s="1">
        <f>SUMIF('Town VTO'!$AH$1046:$AH$1286,$AX1808,'Town VTO'!F$1046:F$1286)</f>
        <v>60107</v>
      </c>
      <c r="H1808" s="1">
        <v>59281</v>
      </c>
      <c r="I1808" s="2" t="str">
        <f t="shared" si="555"/>
        <v/>
      </c>
      <c r="J1808" s="2">
        <f t="shared" si="556"/>
        <v>0.79551523772460719</v>
      </c>
      <c r="K1808" s="10">
        <f t="shared" si="557"/>
        <v>2</v>
      </c>
      <c r="L1808" s="9">
        <f t="shared" si="558"/>
        <v>3</v>
      </c>
      <c r="M1808" s="8">
        <f t="shared" si="559"/>
        <v>1</v>
      </c>
      <c r="N1808" s="2">
        <f t="shared" si="560"/>
        <v>0.31857647043036003</v>
      </c>
      <c r="O1808" s="2">
        <f t="shared" si="561"/>
        <v>0.27150122787477021</v>
      </c>
      <c r="P1808" s="2">
        <f t="shared" si="562"/>
        <v>0.40992230169486976</v>
      </c>
      <c r="Q1808" s="2">
        <f t="shared" si="563"/>
        <v>5.5511151231257827E-17</v>
      </c>
      <c r="R1808" s="1">
        <f>SUMIF('Town VTO'!$AH$1046:$AH$1286,$AX1808,'Town VTO'!Q$1046:Q$1286)</f>
        <v>23740</v>
      </c>
      <c r="S1808" s="1">
        <f>SUMIF('Town VTO'!$AH$1046:$AH$1286,$AX1808,'Town VTO'!R$1046:R$1286)</f>
        <v>20232</v>
      </c>
      <c r="T1808" s="1">
        <f>SUMIF('Town VTO'!$AH$1046:$AH$1286,$AX1808,'Town VTO'!S$1046:S$1286)</f>
        <v>30547</v>
      </c>
      <c r="AR1808" t="s">
        <v>2473</v>
      </c>
      <c r="AS1808" t="s">
        <v>2745</v>
      </c>
      <c r="AT1808" t="e">
        <f>#REF!</f>
        <v>#REF!</v>
      </c>
      <c r="AV1808" s="40">
        <v>33</v>
      </c>
      <c r="AW1808" s="42">
        <v>17</v>
      </c>
      <c r="AX1808" s="44">
        <f t="shared" si="552"/>
        <v>33017</v>
      </c>
      <c r="AZ1808" s="7" t="s">
        <v>4546</v>
      </c>
      <c r="BH1808" s="1"/>
    </row>
    <row r="1809" spans="1:60" hidden="1" outlineLevel="1">
      <c r="A1809" t="s">
        <v>694</v>
      </c>
      <c r="B1809" t="s">
        <v>2745</v>
      </c>
      <c r="C1809" s="25">
        <v>42547</v>
      </c>
      <c r="F1809" s="1">
        <f t="shared" si="554"/>
        <v>27347</v>
      </c>
      <c r="G1809" s="1">
        <f>SUMIF('Town VTO'!$AH$1046:$AH$1286,$AX1809,'Town VTO'!F$1046:F$1286)</f>
        <v>21868</v>
      </c>
      <c r="H1809" s="1">
        <v>21804</v>
      </c>
      <c r="I1809" s="2" t="str">
        <f t="shared" si="555"/>
        <v/>
      </c>
      <c r="J1809" s="2">
        <f t="shared" si="556"/>
        <v>0.79730866274179979</v>
      </c>
      <c r="K1809" s="10">
        <f t="shared" si="557"/>
        <v>3</v>
      </c>
      <c r="L1809" s="9">
        <f t="shared" si="558"/>
        <v>2</v>
      </c>
      <c r="M1809" s="8">
        <f t="shared" si="559"/>
        <v>1</v>
      </c>
      <c r="N1809" s="2">
        <f t="shared" si="560"/>
        <v>0.26320985848539147</v>
      </c>
      <c r="O1809" s="2">
        <f t="shared" si="561"/>
        <v>0.29622993381358104</v>
      </c>
      <c r="P1809" s="2">
        <f t="shared" si="562"/>
        <v>0.44056020770102755</v>
      </c>
      <c r="Q1809" s="2">
        <f t="shared" si="563"/>
        <v>-5.5511151231257827E-17</v>
      </c>
      <c r="R1809" s="1">
        <f>SUMIF('Town VTO'!$AH$1046:$AH$1286,$AX1809,'Town VTO'!Q$1046:Q$1286)</f>
        <v>7198</v>
      </c>
      <c r="S1809" s="1">
        <f>SUMIF('Town VTO'!$AH$1046:$AH$1286,$AX1809,'Town VTO'!R$1046:R$1286)</f>
        <v>8101</v>
      </c>
      <c r="T1809" s="1">
        <f>SUMIF('Town VTO'!$AH$1046:$AH$1286,$AX1809,'Town VTO'!S$1046:S$1286)</f>
        <v>12048</v>
      </c>
      <c r="AR1809" t="s">
        <v>694</v>
      </c>
      <c r="AS1809" t="s">
        <v>2745</v>
      </c>
      <c r="AT1809" t="e">
        <f>#REF!</f>
        <v>#REF!</v>
      </c>
      <c r="AV1809" s="40">
        <v>33</v>
      </c>
      <c r="AW1809" s="42">
        <v>19</v>
      </c>
      <c r="AX1809" s="44">
        <f t="shared" si="552"/>
        <v>33019</v>
      </c>
      <c r="AZ1809" s="7" t="s">
        <v>4546</v>
      </c>
      <c r="BH1809" s="1"/>
    </row>
    <row r="1810" spans="1:60" collapsed="1">
      <c r="A1810" t="s">
        <v>2695</v>
      </c>
      <c r="B1810" t="s">
        <v>1517</v>
      </c>
      <c r="C1810" s="1">
        <f>SUM(C1800:C1809)</f>
        <v>1290121</v>
      </c>
      <c r="D1810" s="52">
        <v>982000</v>
      </c>
      <c r="E1810" s="52">
        <v>948000</v>
      </c>
      <c r="F1810" s="1">
        <f>SUM(F1800:F1809)</f>
        <v>855861</v>
      </c>
      <c r="G1810" s="1">
        <f>SUM(G1800:G1809)</f>
        <v>683672</v>
      </c>
      <c r="H1810" s="1">
        <v>677738</v>
      </c>
      <c r="I1810" s="2">
        <f t="shared" si="555"/>
        <v>0.69016089613034626</v>
      </c>
      <c r="J1810" s="2">
        <f t="shared" si="556"/>
        <v>0.79187858776133035</v>
      </c>
      <c r="K1810" s="10">
        <f t="shared" si="557"/>
        <v>3</v>
      </c>
      <c r="L1810" s="9">
        <f t="shared" si="558"/>
        <v>2</v>
      </c>
      <c r="M1810" s="8">
        <f t="shared" si="559"/>
        <v>1</v>
      </c>
      <c r="N1810" s="2">
        <f t="shared" si="560"/>
        <v>0.26685992234720357</v>
      </c>
      <c r="O1810" s="2">
        <f t="shared" si="561"/>
        <v>0.31213129234770598</v>
      </c>
      <c r="P1810" s="2">
        <f t="shared" si="562"/>
        <v>0.42100878530509045</v>
      </c>
      <c r="Q1810" s="2">
        <f t="shared" si="563"/>
        <v>0</v>
      </c>
      <c r="R1810" s="1">
        <f>SUM(R1800:R1809)</f>
        <v>228395</v>
      </c>
      <c r="S1810" s="1">
        <f>SUM(S1800:S1809)</f>
        <v>267141</v>
      </c>
      <c r="T1810" s="1">
        <f>SUM(T1800:T1809)</f>
        <v>360325</v>
      </c>
      <c r="AR1810" t="s">
        <v>2695</v>
      </c>
      <c r="AS1810" t="s">
        <v>1517</v>
      </c>
      <c r="AV1810" s="40">
        <v>33</v>
      </c>
      <c r="AW1810" s="42"/>
      <c r="AX1810" s="40">
        <f>AV1810</f>
        <v>33</v>
      </c>
      <c r="AZ1810" s="7" t="s">
        <v>1724</v>
      </c>
    </row>
    <row r="1811" spans="1:60">
      <c r="C1811" s="25"/>
      <c r="I1811" s="2"/>
      <c r="J1811" s="2"/>
      <c r="M1811" s="8"/>
      <c r="AV1811" s="40"/>
      <c r="AW1811" s="42"/>
      <c r="AX1811" s="44"/>
    </row>
    <row r="1812" spans="1:60" hidden="1" outlineLevel="1">
      <c r="A1812" t="s">
        <v>1336</v>
      </c>
      <c r="B1812" t="s">
        <v>2308</v>
      </c>
      <c r="C1812" s="25">
        <v>267723</v>
      </c>
      <c r="F1812" s="1">
        <f t="shared" ref="F1812:F1832" si="564">SUM(R1812:AK1812)</f>
        <v>153016</v>
      </c>
      <c r="G1812" s="1">
        <v>107187</v>
      </c>
      <c r="H1812" s="1">
        <v>106097</v>
      </c>
      <c r="I1812" s="2" t="str">
        <f t="shared" si="555"/>
        <v/>
      </c>
      <c r="J1812" s="2">
        <f t="shared" si="556"/>
        <v>0.69337193496104987</v>
      </c>
      <c r="K1812" s="10">
        <f t="shared" ref="K1812:K1843" si="565">RANK(R1812,R1812:AO1812)</f>
        <v>3</v>
      </c>
      <c r="L1812" s="9">
        <f t="shared" ref="L1812:L1843" si="566">RANK(S1812,R1812:AO1812)</f>
        <v>2</v>
      </c>
      <c r="M1812" s="8">
        <f t="shared" ref="M1812:M1843" si="567">RANK(T1812,R1812:AO1812)</f>
        <v>1</v>
      </c>
      <c r="N1812" s="2">
        <f t="shared" ref="N1812:N1833" si="568">IF(SUM($R1812:$AN1812)=0,"-",R1812/SUM($R1812:$AN1812))</f>
        <v>0.19009123228943378</v>
      </c>
      <c r="O1812" s="2">
        <f t="shared" ref="O1812:O1833" si="569">IF(SUM($R1812:$AN1812)=0,"-",S1812/SUM($R1812:$AN1812))</f>
        <v>0.23808621320646206</v>
      </c>
      <c r="P1812" s="2">
        <f t="shared" ref="P1812:P1833" si="570">IF(SUM($R1812:$AN1812)=0,"-",T1812/SUM($R1812:$AN1812))</f>
        <v>0.56856799288963245</v>
      </c>
      <c r="Q1812" s="2">
        <f t="shared" ref="Q1812:Q1833" si="571">IF(SUM($R1812:$AN1812)=0,"-",(1-N1812-O1812-P1812))</f>
        <v>3.2545616144716849E-3</v>
      </c>
      <c r="R1812" s="1">
        <v>29087</v>
      </c>
      <c r="S1812" s="1">
        <v>36431</v>
      </c>
      <c r="T1812" s="1">
        <v>87000</v>
      </c>
      <c r="U1812" s="1">
        <v>13</v>
      </c>
      <c r="V1812" s="1">
        <v>13</v>
      </c>
      <c r="W1812" s="1">
        <v>470</v>
      </c>
      <c r="X1812" s="1">
        <v>0</v>
      </c>
      <c r="Y1812" s="1">
        <v>0</v>
      </c>
      <c r="AA1812" s="1">
        <v>2</v>
      </c>
      <c r="AR1812" t="s">
        <v>1336</v>
      </c>
      <c r="AS1812" t="s">
        <v>2308</v>
      </c>
      <c r="AT1812" t="e">
        <f>#REF!</f>
        <v>#REF!</v>
      </c>
      <c r="AV1812" s="40">
        <v>34</v>
      </c>
      <c r="AW1812" s="42">
        <v>1</v>
      </c>
      <c r="AX1812" s="44">
        <f t="shared" si="552"/>
        <v>34001</v>
      </c>
      <c r="AZ1812" s="7" t="s">
        <v>4546</v>
      </c>
    </row>
    <row r="1813" spans="1:60" hidden="1" outlineLevel="1">
      <c r="A1813" t="s">
        <v>2743</v>
      </c>
      <c r="B1813" t="s">
        <v>2308</v>
      </c>
      <c r="C1813" s="25">
        <v>893378</v>
      </c>
      <c r="F1813" s="1">
        <f t="shared" si="564"/>
        <v>522490</v>
      </c>
      <c r="G1813" s="1">
        <v>401845</v>
      </c>
      <c r="H1813" s="1">
        <v>400244</v>
      </c>
      <c r="I1813" s="2" t="str">
        <f t="shared" si="555"/>
        <v/>
      </c>
      <c r="J1813" s="2">
        <f t="shared" si="556"/>
        <v>0.76603188577771819</v>
      </c>
      <c r="K1813" s="10">
        <f t="shared" si="565"/>
        <v>2</v>
      </c>
      <c r="L1813" s="9">
        <f t="shared" si="566"/>
        <v>3</v>
      </c>
      <c r="M1813" s="8">
        <f t="shared" si="567"/>
        <v>1</v>
      </c>
      <c r="N1813" s="2">
        <f t="shared" si="568"/>
        <v>0.20698577963214607</v>
      </c>
      <c r="O1813" s="2">
        <f t="shared" si="569"/>
        <v>0.18973760263354322</v>
      </c>
      <c r="P1813" s="2">
        <f t="shared" si="570"/>
        <v>0.59879997703305321</v>
      </c>
      <c r="Q1813" s="2">
        <f t="shared" si="571"/>
        <v>4.4766407012575282E-3</v>
      </c>
      <c r="R1813" s="1">
        <v>108148</v>
      </c>
      <c r="S1813" s="1">
        <v>99136</v>
      </c>
      <c r="T1813" s="1">
        <v>312867</v>
      </c>
      <c r="U1813" s="1">
        <v>31</v>
      </c>
      <c r="V1813" s="1">
        <v>78</v>
      </c>
      <c r="W1813" s="1">
        <v>2208</v>
      </c>
      <c r="X1813" s="1">
        <v>2</v>
      </c>
      <c r="Y1813" s="1">
        <v>20</v>
      </c>
      <c r="AA1813" s="1">
        <v>0</v>
      </c>
      <c r="AR1813" t="s">
        <v>2743</v>
      </c>
      <c r="AS1813" t="s">
        <v>2308</v>
      </c>
      <c r="AT1813" t="e">
        <f>#REF!</f>
        <v>#REF!</v>
      </c>
      <c r="AV1813" s="40">
        <v>34</v>
      </c>
      <c r="AW1813" s="42">
        <v>3</v>
      </c>
      <c r="AX1813" s="44">
        <f t="shared" si="552"/>
        <v>34003</v>
      </c>
      <c r="AZ1813" s="7" t="s">
        <v>4546</v>
      </c>
    </row>
    <row r="1814" spans="1:60" hidden="1" outlineLevel="1">
      <c r="A1814" t="s">
        <v>1663</v>
      </c>
      <c r="B1814" t="s">
        <v>2308</v>
      </c>
      <c r="C1814" s="25">
        <v>446548</v>
      </c>
      <c r="F1814" s="1">
        <f t="shared" si="564"/>
        <v>264532</v>
      </c>
      <c r="G1814" s="1">
        <v>208540</v>
      </c>
      <c r="H1814" s="1">
        <v>207956</v>
      </c>
      <c r="I1814" s="2" t="str">
        <f t="shared" si="555"/>
        <v/>
      </c>
      <c r="J1814" s="2">
        <f t="shared" si="556"/>
        <v>0.78612795427396309</v>
      </c>
      <c r="K1814" s="10">
        <f t="shared" si="565"/>
        <v>2</v>
      </c>
      <c r="L1814" s="9">
        <f t="shared" si="566"/>
        <v>3</v>
      </c>
      <c r="M1814" s="8">
        <f t="shared" si="567"/>
        <v>1</v>
      </c>
      <c r="N1814" s="2">
        <f t="shared" si="568"/>
        <v>0.20389971723647801</v>
      </c>
      <c r="O1814" s="2">
        <f t="shared" si="569"/>
        <v>0.20089440975004913</v>
      </c>
      <c r="P1814" s="2">
        <f t="shared" si="570"/>
        <v>0.58954304205162322</v>
      </c>
      <c r="Q1814" s="2">
        <f t="shared" si="571"/>
        <v>5.6628309618496075E-3</v>
      </c>
      <c r="R1814" s="1">
        <v>53938</v>
      </c>
      <c r="S1814" s="1">
        <v>53143</v>
      </c>
      <c r="T1814" s="1">
        <v>155953</v>
      </c>
      <c r="U1814" s="1">
        <v>16</v>
      </c>
      <c r="V1814" s="1">
        <v>26</v>
      </c>
      <c r="W1814" s="1">
        <v>1451</v>
      </c>
      <c r="X1814" s="1">
        <v>1</v>
      </c>
      <c r="Y1814" s="1">
        <v>0</v>
      </c>
      <c r="AA1814" s="1">
        <v>4</v>
      </c>
      <c r="AR1814" t="s">
        <v>1663</v>
      </c>
      <c r="AS1814" t="s">
        <v>2308</v>
      </c>
      <c r="AT1814" t="e">
        <f>#REF!</f>
        <v>#REF!</v>
      </c>
      <c r="AV1814" s="40">
        <v>34</v>
      </c>
      <c r="AW1814" s="42">
        <v>5</v>
      </c>
      <c r="AX1814" s="44">
        <f t="shared" si="552"/>
        <v>34005</v>
      </c>
      <c r="AZ1814" s="7" t="s">
        <v>4546</v>
      </c>
    </row>
    <row r="1815" spans="1:60" hidden="1" outlineLevel="1">
      <c r="A1815" t="s">
        <v>188</v>
      </c>
      <c r="B1815" t="s">
        <v>2308</v>
      </c>
      <c r="C1815" s="25">
        <v>510137</v>
      </c>
      <c r="F1815" s="1">
        <f t="shared" si="564"/>
        <v>314033</v>
      </c>
      <c r="G1815" s="1">
        <v>223394</v>
      </c>
      <c r="H1815" s="1">
        <v>220933</v>
      </c>
      <c r="I1815" s="2" t="str">
        <f t="shared" si="555"/>
        <v/>
      </c>
      <c r="J1815" s="2">
        <f t="shared" si="556"/>
        <v>0.70353434193221731</v>
      </c>
      <c r="K1815" s="10">
        <f t="shared" si="565"/>
        <v>2</v>
      </c>
      <c r="L1815" s="9">
        <f t="shared" si="566"/>
        <v>3</v>
      </c>
      <c r="M1815" s="8">
        <f t="shared" si="567"/>
        <v>1</v>
      </c>
      <c r="N1815" s="2">
        <f t="shared" si="568"/>
        <v>0.28602089589310675</v>
      </c>
      <c r="O1815" s="2">
        <f t="shared" si="569"/>
        <v>0.10885798626259023</v>
      </c>
      <c r="P1815" s="2">
        <f t="shared" si="570"/>
        <v>0.60134126031340651</v>
      </c>
      <c r="Q1815" s="2">
        <f t="shared" si="571"/>
        <v>3.779857530896491E-3</v>
      </c>
      <c r="R1815" s="1">
        <v>89820</v>
      </c>
      <c r="S1815" s="1">
        <v>34185</v>
      </c>
      <c r="T1815" s="1">
        <v>188841</v>
      </c>
      <c r="U1815" s="1">
        <v>34</v>
      </c>
      <c r="V1815" s="1">
        <v>42</v>
      </c>
      <c r="W1815" s="1">
        <v>1066</v>
      </c>
      <c r="X1815" s="1">
        <v>12</v>
      </c>
      <c r="Y1815" s="1">
        <v>16</v>
      </c>
      <c r="AA1815" s="1">
        <v>17</v>
      </c>
      <c r="AR1815" t="s">
        <v>188</v>
      </c>
      <c r="AS1815" t="s">
        <v>2308</v>
      </c>
      <c r="AT1815" t="e">
        <f>#REF!</f>
        <v>#REF!</v>
      </c>
      <c r="AV1815" s="40">
        <v>34</v>
      </c>
      <c r="AW1815" s="42">
        <v>7</v>
      </c>
      <c r="AX1815" s="44">
        <f t="shared" si="552"/>
        <v>34007</v>
      </c>
      <c r="AZ1815" s="7" t="s">
        <v>4546</v>
      </c>
    </row>
    <row r="1816" spans="1:60" hidden="1" outlineLevel="1">
      <c r="A1816" t="s">
        <v>1104</v>
      </c>
      <c r="B1816" t="s">
        <v>2308</v>
      </c>
      <c r="C1816" s="25">
        <v>100482</v>
      </c>
      <c r="F1816" s="1">
        <f t="shared" si="564"/>
        <v>68828</v>
      </c>
      <c r="G1816" s="1">
        <v>51163</v>
      </c>
      <c r="H1816" s="1">
        <v>50762</v>
      </c>
      <c r="I1816" s="2" t="str">
        <f t="shared" si="555"/>
        <v/>
      </c>
      <c r="J1816" s="2">
        <f t="shared" si="556"/>
        <v>0.73751961411053646</v>
      </c>
      <c r="K1816" s="10">
        <f t="shared" si="565"/>
        <v>3</v>
      </c>
      <c r="L1816" s="9">
        <f t="shared" si="566"/>
        <v>2</v>
      </c>
      <c r="M1816" s="8">
        <f t="shared" si="567"/>
        <v>1</v>
      </c>
      <c r="N1816" s="2">
        <f t="shared" si="568"/>
        <v>0.13446562445516361</v>
      </c>
      <c r="O1816" s="2">
        <f t="shared" si="569"/>
        <v>0.38603475329807635</v>
      </c>
      <c r="P1816" s="2">
        <f t="shared" si="570"/>
        <v>0.47374614982274654</v>
      </c>
      <c r="Q1816" s="2">
        <f t="shared" si="571"/>
        <v>5.7534724240134727E-3</v>
      </c>
      <c r="R1816" s="1">
        <v>9255</v>
      </c>
      <c r="S1816" s="1">
        <v>26570</v>
      </c>
      <c r="T1816" s="1">
        <v>32607</v>
      </c>
      <c r="U1816" s="1">
        <v>5</v>
      </c>
      <c r="V1816" s="1">
        <v>13</v>
      </c>
      <c r="W1816" s="1">
        <v>375</v>
      </c>
      <c r="X1816" s="1">
        <v>3</v>
      </c>
      <c r="Y1816" s="1">
        <v>0</v>
      </c>
      <c r="AA1816" s="1">
        <v>0</v>
      </c>
      <c r="AR1816" t="s">
        <v>1104</v>
      </c>
      <c r="AS1816" t="s">
        <v>2308</v>
      </c>
      <c r="AT1816" t="e">
        <f>#REF!</f>
        <v>#REF!</v>
      </c>
      <c r="AV1816" s="40">
        <v>34</v>
      </c>
      <c r="AW1816" s="42">
        <v>9</v>
      </c>
      <c r="AX1816" s="44">
        <f t="shared" si="552"/>
        <v>34009</v>
      </c>
      <c r="AZ1816" s="7" t="s">
        <v>4546</v>
      </c>
    </row>
    <row r="1817" spans="1:60" hidden="1" outlineLevel="1">
      <c r="A1817" t="s">
        <v>2932</v>
      </c>
      <c r="B1817" t="s">
        <v>2308</v>
      </c>
      <c r="C1817" s="25">
        <v>149837</v>
      </c>
      <c r="F1817" s="1">
        <f t="shared" si="564"/>
        <v>82343</v>
      </c>
      <c r="G1817" s="1">
        <v>53375</v>
      </c>
      <c r="H1817" s="1">
        <v>53185</v>
      </c>
      <c r="I1817" s="2" t="str">
        <f t="shared" si="555"/>
        <v/>
      </c>
      <c r="J1817" s="2">
        <f t="shared" si="556"/>
        <v>0.64589582599613815</v>
      </c>
      <c r="K1817" s="10">
        <f t="shared" si="565"/>
        <v>2</v>
      </c>
      <c r="L1817" s="9">
        <f t="shared" si="566"/>
        <v>3</v>
      </c>
      <c r="M1817" s="8">
        <f t="shared" si="567"/>
        <v>1</v>
      </c>
      <c r="N1817" s="2">
        <f t="shared" si="568"/>
        <v>0.19825607519764885</v>
      </c>
      <c r="O1817" s="2">
        <f t="shared" si="569"/>
        <v>0.16272178570127394</v>
      </c>
      <c r="P1817" s="2">
        <f t="shared" si="570"/>
        <v>0.63592533670135898</v>
      </c>
      <c r="Q1817" s="2">
        <f t="shared" si="571"/>
        <v>3.0968023997182126E-3</v>
      </c>
      <c r="R1817" s="1">
        <v>16325</v>
      </c>
      <c r="S1817" s="1">
        <v>13399</v>
      </c>
      <c r="T1817" s="1">
        <v>52364</v>
      </c>
      <c r="U1817" s="1">
        <v>8</v>
      </c>
      <c r="V1817" s="1">
        <v>21</v>
      </c>
      <c r="W1817" s="1">
        <v>225</v>
      </c>
      <c r="X1817" s="1">
        <v>1</v>
      </c>
      <c r="Y1817" s="1">
        <v>0</v>
      </c>
      <c r="AA1817" s="1">
        <v>0</v>
      </c>
      <c r="AR1817" t="s">
        <v>2932</v>
      </c>
      <c r="AS1817" t="s">
        <v>2308</v>
      </c>
      <c r="AT1817" t="e">
        <f>#REF!</f>
        <v>#REF!</v>
      </c>
      <c r="AV1817" s="40">
        <v>34</v>
      </c>
      <c r="AW1817" s="42">
        <v>11</v>
      </c>
      <c r="AX1817" s="44">
        <f t="shared" si="552"/>
        <v>34011</v>
      </c>
      <c r="AZ1817" s="7" t="s">
        <v>4546</v>
      </c>
    </row>
    <row r="1818" spans="1:60" hidden="1" outlineLevel="1">
      <c r="A1818" t="s">
        <v>1276</v>
      </c>
      <c r="B1818" t="s">
        <v>2308</v>
      </c>
      <c r="C1818" s="25">
        <v>791305</v>
      </c>
      <c r="F1818" s="1">
        <f t="shared" si="564"/>
        <v>428942</v>
      </c>
      <c r="G1818" s="1">
        <v>290505</v>
      </c>
      <c r="H1818" s="1">
        <v>289348</v>
      </c>
      <c r="I1818" s="2" t="str">
        <f t="shared" si="555"/>
        <v/>
      </c>
      <c r="J1818" s="2">
        <f t="shared" si="556"/>
        <v>0.67456206200372082</v>
      </c>
      <c r="K1818" s="10">
        <f t="shared" si="565"/>
        <v>2</v>
      </c>
      <c r="L1818" s="9">
        <f t="shared" si="566"/>
        <v>3</v>
      </c>
      <c r="M1818" s="8">
        <f t="shared" si="567"/>
        <v>1</v>
      </c>
      <c r="N1818" s="2">
        <f t="shared" si="568"/>
        <v>0.36090660275748238</v>
      </c>
      <c r="O1818" s="2">
        <f t="shared" si="569"/>
        <v>0.10064297737223214</v>
      </c>
      <c r="P1818" s="2">
        <f t="shared" si="570"/>
        <v>0.5378699218076104</v>
      </c>
      <c r="Q1818" s="2">
        <f t="shared" si="571"/>
        <v>5.8049806267512771E-4</v>
      </c>
      <c r="R1818" s="1">
        <v>154808</v>
      </c>
      <c r="S1818" s="1">
        <v>43170</v>
      </c>
      <c r="T1818" s="1">
        <v>230715</v>
      </c>
      <c r="U1818" s="1">
        <v>29</v>
      </c>
      <c r="V1818" s="1">
        <v>38</v>
      </c>
      <c r="W1818" s="1">
        <v>169</v>
      </c>
      <c r="X1818" s="1">
        <v>9</v>
      </c>
      <c r="Y1818" s="1">
        <v>3</v>
      </c>
      <c r="AA1818" s="1">
        <v>1</v>
      </c>
      <c r="AR1818" t="s">
        <v>1276</v>
      </c>
      <c r="AS1818" t="s">
        <v>2308</v>
      </c>
      <c r="AT1818" t="e">
        <f>#REF!</f>
        <v>#REF!</v>
      </c>
      <c r="AV1818" s="40">
        <v>34</v>
      </c>
      <c r="AW1818" s="42">
        <v>13</v>
      </c>
      <c r="AX1818" s="44">
        <f t="shared" si="552"/>
        <v>34013</v>
      </c>
      <c r="AZ1818" s="7" t="s">
        <v>4546</v>
      </c>
    </row>
    <row r="1819" spans="1:60" hidden="1" outlineLevel="1">
      <c r="A1819" t="s">
        <v>3111</v>
      </c>
      <c r="B1819" t="s">
        <v>2308</v>
      </c>
      <c r="C1819" s="25">
        <v>271714</v>
      </c>
      <c r="F1819" s="1">
        <f t="shared" si="564"/>
        <v>173793</v>
      </c>
      <c r="G1819" s="1">
        <v>128590</v>
      </c>
      <c r="H1819" s="1">
        <v>127964</v>
      </c>
      <c r="I1819" s="2" t="str">
        <f t="shared" si="555"/>
        <v/>
      </c>
      <c r="J1819" s="2">
        <f t="shared" si="556"/>
        <v>0.73630123192533647</v>
      </c>
      <c r="K1819" s="10">
        <f t="shared" si="565"/>
        <v>2</v>
      </c>
      <c r="L1819" s="9">
        <f t="shared" si="566"/>
        <v>3</v>
      </c>
      <c r="M1819" s="8">
        <f t="shared" si="567"/>
        <v>1</v>
      </c>
      <c r="N1819" s="2">
        <f t="shared" si="568"/>
        <v>0.27142059806781632</v>
      </c>
      <c r="O1819" s="2">
        <f t="shared" si="569"/>
        <v>0.16236557283665048</v>
      </c>
      <c r="P1819" s="2">
        <f t="shared" si="570"/>
        <v>0.55855529279084892</v>
      </c>
      <c r="Q1819" s="2">
        <f t="shared" si="571"/>
        <v>7.6585363046842714E-3</v>
      </c>
      <c r="R1819" s="1">
        <v>47171</v>
      </c>
      <c r="S1819" s="1">
        <v>28218</v>
      </c>
      <c r="T1819" s="1">
        <v>97073</v>
      </c>
      <c r="U1819" s="1">
        <v>24</v>
      </c>
      <c r="V1819" s="1">
        <v>24</v>
      </c>
      <c r="W1819" s="1">
        <v>1277</v>
      </c>
      <c r="X1819" s="1">
        <v>2</v>
      </c>
      <c r="Y1819" s="1">
        <v>1</v>
      </c>
      <c r="AA1819" s="1">
        <v>3</v>
      </c>
      <c r="AR1819" t="s">
        <v>3111</v>
      </c>
      <c r="AS1819" t="s">
        <v>2308</v>
      </c>
      <c r="AT1819" t="e">
        <f>#REF!</f>
        <v>#REF!</v>
      </c>
      <c r="AV1819" s="40">
        <v>34</v>
      </c>
      <c r="AW1819" s="42">
        <v>15</v>
      </c>
      <c r="AX1819" s="44">
        <f t="shared" si="552"/>
        <v>34015</v>
      </c>
      <c r="AZ1819" s="7" t="s">
        <v>4546</v>
      </c>
    </row>
    <row r="1820" spans="1:60" hidden="1" outlineLevel="1">
      <c r="A1820" t="s">
        <v>2212</v>
      </c>
      <c r="B1820" t="s">
        <v>2308</v>
      </c>
      <c r="C1820" s="25">
        <v>614607</v>
      </c>
      <c r="F1820" s="1">
        <f t="shared" si="564"/>
        <v>303325</v>
      </c>
      <c r="G1820" s="1">
        <v>192176</v>
      </c>
      <c r="H1820" s="1">
        <v>189446</v>
      </c>
      <c r="I1820" s="2" t="str">
        <f t="shared" si="555"/>
        <v/>
      </c>
      <c r="J1820" s="2">
        <f t="shared" si="556"/>
        <v>0.62456441111019534</v>
      </c>
      <c r="K1820" s="10">
        <f t="shared" si="565"/>
        <v>2</v>
      </c>
      <c r="L1820" s="9">
        <f t="shared" si="566"/>
        <v>3</v>
      </c>
      <c r="M1820" s="8">
        <f t="shared" si="567"/>
        <v>1</v>
      </c>
      <c r="N1820" s="2">
        <f t="shared" si="568"/>
        <v>0.41442347317233991</v>
      </c>
      <c r="O1820" s="2">
        <f t="shared" si="569"/>
        <v>7.7965878183466578E-2</v>
      </c>
      <c r="P1820" s="2">
        <f t="shared" si="570"/>
        <v>0.50479188988708479</v>
      </c>
      <c r="Q1820" s="2">
        <f t="shared" si="571"/>
        <v>2.8187587571086858E-3</v>
      </c>
      <c r="R1820" s="1">
        <v>125705</v>
      </c>
      <c r="S1820" s="1">
        <v>23649</v>
      </c>
      <c r="T1820" s="1">
        <v>153116</v>
      </c>
      <c r="U1820" s="1">
        <v>38</v>
      </c>
      <c r="V1820" s="1">
        <v>58</v>
      </c>
      <c r="W1820" s="1">
        <v>745</v>
      </c>
      <c r="X1820" s="1">
        <v>2</v>
      </c>
      <c r="Y1820" s="1">
        <v>3</v>
      </c>
      <c r="AA1820" s="1">
        <v>9</v>
      </c>
      <c r="AR1820" t="s">
        <v>2212</v>
      </c>
      <c r="AS1820" t="s">
        <v>2308</v>
      </c>
      <c r="AT1820" t="e">
        <f>#REF!</f>
        <v>#REF!</v>
      </c>
      <c r="AV1820" s="40">
        <v>34</v>
      </c>
      <c r="AW1820" s="42">
        <v>17</v>
      </c>
      <c r="AX1820" s="44">
        <f t="shared" si="552"/>
        <v>34017</v>
      </c>
      <c r="AZ1820" s="7" t="s">
        <v>4546</v>
      </c>
    </row>
    <row r="1821" spans="1:60" hidden="1" outlineLevel="1">
      <c r="A1821" t="s">
        <v>313</v>
      </c>
      <c r="B1821" t="s">
        <v>2308</v>
      </c>
      <c r="C1821" s="25">
        <v>127583</v>
      </c>
      <c r="F1821" s="1">
        <f t="shared" si="564"/>
        <v>81155</v>
      </c>
      <c r="G1821" s="1">
        <v>66522</v>
      </c>
      <c r="H1821" s="1">
        <v>66680</v>
      </c>
      <c r="I1821" s="2" t="str">
        <f t="shared" si="555"/>
        <v/>
      </c>
      <c r="J1821" s="2">
        <f t="shared" si="556"/>
        <v>0.82163760704824107</v>
      </c>
      <c r="K1821" s="10">
        <f t="shared" si="565"/>
        <v>3</v>
      </c>
      <c r="L1821" s="9">
        <f t="shared" si="566"/>
        <v>2</v>
      </c>
      <c r="M1821" s="8">
        <f t="shared" si="567"/>
        <v>1</v>
      </c>
      <c r="N1821" s="2">
        <f t="shared" si="568"/>
        <v>0.11728174480931551</v>
      </c>
      <c r="O1821" s="2">
        <f t="shared" si="569"/>
        <v>0.32732425605323145</v>
      </c>
      <c r="P1821" s="2">
        <f t="shared" si="570"/>
        <v>0.55051444766188162</v>
      </c>
      <c r="Q1821" s="2">
        <f t="shared" si="571"/>
        <v>4.8795514755713976E-3</v>
      </c>
      <c r="R1821" s="1">
        <v>9518</v>
      </c>
      <c r="S1821" s="1">
        <v>26564</v>
      </c>
      <c r="T1821" s="1">
        <v>44677</v>
      </c>
      <c r="U1821" s="1">
        <v>14</v>
      </c>
      <c r="V1821" s="1">
        <v>10</v>
      </c>
      <c r="W1821" s="1">
        <v>369</v>
      </c>
      <c r="X1821" s="1">
        <v>3</v>
      </c>
      <c r="Y1821" s="1">
        <v>0</v>
      </c>
      <c r="AA1821" s="1">
        <v>0</v>
      </c>
      <c r="AR1821" t="s">
        <v>313</v>
      </c>
      <c r="AS1821" t="s">
        <v>2308</v>
      </c>
      <c r="AT1821" t="e">
        <f>#REF!</f>
        <v>#REF!</v>
      </c>
      <c r="AV1821" s="40">
        <v>34</v>
      </c>
      <c r="AW1821" s="42">
        <v>19</v>
      </c>
      <c r="AX1821" s="44">
        <f t="shared" si="552"/>
        <v>34019</v>
      </c>
      <c r="AZ1821" s="7" t="s">
        <v>4546</v>
      </c>
    </row>
    <row r="1822" spans="1:60" hidden="1" outlineLevel="1">
      <c r="A1822" t="s">
        <v>979</v>
      </c>
      <c r="B1822" t="s">
        <v>2308</v>
      </c>
      <c r="C1822" s="25">
        <v>361248</v>
      </c>
      <c r="F1822" s="1">
        <f t="shared" si="564"/>
        <v>208067</v>
      </c>
      <c r="G1822" s="1">
        <v>152941</v>
      </c>
      <c r="H1822" s="1">
        <v>149510</v>
      </c>
      <c r="I1822" s="2" t="str">
        <f t="shared" si="555"/>
        <v/>
      </c>
      <c r="J1822" s="2">
        <f t="shared" si="556"/>
        <v>0.71856661556133361</v>
      </c>
      <c r="K1822" s="10">
        <f t="shared" si="565"/>
        <v>2</v>
      </c>
      <c r="L1822" s="9">
        <f t="shared" si="566"/>
        <v>3</v>
      </c>
      <c r="M1822" s="8">
        <f t="shared" si="567"/>
        <v>1</v>
      </c>
      <c r="N1822" s="2">
        <f t="shared" si="568"/>
        <v>0.25632608726996592</v>
      </c>
      <c r="O1822" s="2">
        <f t="shared" si="569"/>
        <v>0.12794436407503351</v>
      </c>
      <c r="P1822" s="2">
        <f t="shared" si="570"/>
        <v>0.60896249765700472</v>
      </c>
      <c r="Q1822" s="2">
        <f t="shared" si="571"/>
        <v>6.7670509979957938E-3</v>
      </c>
      <c r="R1822" s="1">
        <v>53333</v>
      </c>
      <c r="S1822" s="1">
        <v>26621</v>
      </c>
      <c r="T1822" s="1">
        <v>126705</v>
      </c>
      <c r="U1822" s="1">
        <v>18</v>
      </c>
      <c r="V1822" s="1">
        <v>51</v>
      </c>
      <c r="W1822" s="1">
        <v>1327</v>
      </c>
      <c r="X1822" s="1">
        <v>5</v>
      </c>
      <c r="Y1822" s="1">
        <v>4</v>
      </c>
      <c r="AA1822" s="1">
        <v>3</v>
      </c>
      <c r="AR1822" t="s">
        <v>979</v>
      </c>
      <c r="AS1822" t="s">
        <v>2308</v>
      </c>
      <c r="AT1822" t="e">
        <f>#REF!</f>
        <v>#REF!</v>
      </c>
      <c r="AV1822" s="40">
        <v>34</v>
      </c>
      <c r="AW1822" s="42">
        <v>21</v>
      </c>
      <c r="AX1822" s="44">
        <f t="shared" si="552"/>
        <v>34021</v>
      </c>
      <c r="AZ1822" s="7" t="s">
        <v>4546</v>
      </c>
    </row>
    <row r="1823" spans="1:60" hidden="1" outlineLevel="1">
      <c r="A1823" t="s">
        <v>448</v>
      </c>
      <c r="B1823" t="s">
        <v>2308</v>
      </c>
      <c r="C1823" s="25">
        <v>781582</v>
      </c>
      <c r="F1823" s="1">
        <f t="shared" si="564"/>
        <v>427032</v>
      </c>
      <c r="G1823" s="1">
        <v>297315</v>
      </c>
      <c r="H1823" s="1">
        <v>295805</v>
      </c>
      <c r="I1823" s="2" t="str">
        <f t="shared" si="555"/>
        <v/>
      </c>
      <c r="J1823" s="2">
        <f t="shared" si="556"/>
        <v>0.69269984450813993</v>
      </c>
      <c r="K1823" s="10">
        <f t="shared" si="565"/>
        <v>2</v>
      </c>
      <c r="L1823" s="9">
        <f t="shared" si="566"/>
        <v>3</v>
      </c>
      <c r="M1823" s="8">
        <f t="shared" si="567"/>
        <v>1</v>
      </c>
      <c r="N1823" s="2">
        <f t="shared" si="568"/>
        <v>0.26416989827460235</v>
      </c>
      <c r="O1823" s="2">
        <f t="shared" si="569"/>
        <v>0.10118211281590138</v>
      </c>
      <c r="P1823" s="2">
        <f t="shared" si="570"/>
        <v>0.630994866895221</v>
      </c>
      <c r="Q1823" s="2">
        <f t="shared" si="571"/>
        <v>3.6531220142752563E-3</v>
      </c>
      <c r="R1823" s="1">
        <v>112809</v>
      </c>
      <c r="S1823" s="1">
        <v>43208</v>
      </c>
      <c r="T1823" s="1">
        <v>269455</v>
      </c>
      <c r="U1823" s="1">
        <v>32</v>
      </c>
      <c r="V1823" s="1">
        <v>53</v>
      </c>
      <c r="W1823" s="1">
        <v>1435</v>
      </c>
      <c r="X1823" s="1">
        <v>35</v>
      </c>
      <c r="Y1823" s="1">
        <v>0</v>
      </c>
      <c r="AA1823" s="1">
        <v>5</v>
      </c>
      <c r="AR1823" t="s">
        <v>448</v>
      </c>
      <c r="AS1823" t="s">
        <v>2308</v>
      </c>
      <c r="AT1823" t="e">
        <f>#REF!</f>
        <v>#REF!</v>
      </c>
      <c r="AV1823" s="40">
        <v>34</v>
      </c>
      <c r="AW1823" s="42">
        <v>23</v>
      </c>
      <c r="AX1823" s="44">
        <f t="shared" si="552"/>
        <v>34023</v>
      </c>
      <c r="AZ1823" s="7" t="s">
        <v>4546</v>
      </c>
    </row>
    <row r="1824" spans="1:60" hidden="1" outlineLevel="1">
      <c r="A1824" t="s">
        <v>3112</v>
      </c>
      <c r="B1824" t="s">
        <v>2308</v>
      </c>
      <c r="C1824" s="25">
        <v>628605</v>
      </c>
      <c r="F1824" s="1">
        <f t="shared" si="564"/>
        <v>407776</v>
      </c>
      <c r="G1824" s="1">
        <v>301300</v>
      </c>
      <c r="H1824" s="1">
        <v>299939</v>
      </c>
      <c r="I1824" s="2" t="str">
        <f t="shared" si="555"/>
        <v/>
      </c>
      <c r="J1824" s="2">
        <f t="shared" si="556"/>
        <v>0.7355484383583144</v>
      </c>
      <c r="K1824" s="10">
        <f t="shared" si="565"/>
        <v>3</v>
      </c>
      <c r="L1824" s="9">
        <f t="shared" si="566"/>
        <v>2</v>
      </c>
      <c r="M1824" s="8">
        <f t="shared" si="567"/>
        <v>1</v>
      </c>
      <c r="N1824" s="2">
        <f t="shared" si="568"/>
        <v>0.16731244604881113</v>
      </c>
      <c r="O1824" s="2">
        <f t="shared" si="569"/>
        <v>0.18610462606921446</v>
      </c>
      <c r="P1824" s="2">
        <f t="shared" si="570"/>
        <v>0.64318155065526172</v>
      </c>
      <c r="Q1824" s="2">
        <f t="shared" si="571"/>
        <v>3.4013772267126319E-3</v>
      </c>
      <c r="R1824" s="1">
        <v>68226</v>
      </c>
      <c r="S1824" s="1">
        <v>75889</v>
      </c>
      <c r="T1824" s="1">
        <v>262274</v>
      </c>
      <c r="U1824" s="1">
        <v>56</v>
      </c>
      <c r="V1824" s="1">
        <v>64</v>
      </c>
      <c r="W1824" s="1">
        <v>1260</v>
      </c>
      <c r="X1824" s="1">
        <v>5</v>
      </c>
      <c r="Y1824" s="1">
        <v>0</v>
      </c>
      <c r="AA1824" s="1">
        <v>2</v>
      </c>
      <c r="AR1824" t="s">
        <v>3112</v>
      </c>
      <c r="AS1824" t="s">
        <v>2308</v>
      </c>
      <c r="AT1824" t="e">
        <f>#REF!</f>
        <v>#REF!</v>
      </c>
      <c r="AV1824" s="40">
        <v>34</v>
      </c>
      <c r="AW1824" s="42">
        <v>25</v>
      </c>
      <c r="AX1824" s="44">
        <f t="shared" si="552"/>
        <v>34025</v>
      </c>
      <c r="AZ1824" s="7" t="s">
        <v>4546</v>
      </c>
    </row>
    <row r="1825" spans="1:52" hidden="1" outlineLevel="1">
      <c r="A1825" t="s">
        <v>1902</v>
      </c>
      <c r="B1825" t="s">
        <v>2308</v>
      </c>
      <c r="C1825" s="25">
        <v>483997</v>
      </c>
      <c r="F1825" s="1">
        <f t="shared" si="564"/>
        <v>311550</v>
      </c>
      <c r="G1825" s="1">
        <v>235920</v>
      </c>
      <c r="H1825" s="1">
        <v>235154</v>
      </c>
      <c r="I1825" s="2" t="str">
        <f t="shared" si="555"/>
        <v/>
      </c>
      <c r="J1825" s="2">
        <f t="shared" si="556"/>
        <v>0.75478735355480664</v>
      </c>
      <c r="K1825" s="10">
        <f t="shared" si="565"/>
        <v>3</v>
      </c>
      <c r="L1825" s="9">
        <f t="shared" si="566"/>
        <v>2</v>
      </c>
      <c r="M1825" s="8">
        <f t="shared" si="567"/>
        <v>1</v>
      </c>
      <c r="N1825" s="2">
        <f t="shared" si="568"/>
        <v>0.13317284545016853</v>
      </c>
      <c r="O1825" s="2">
        <f t="shared" si="569"/>
        <v>0.31119884448724122</v>
      </c>
      <c r="P1825" s="2">
        <f t="shared" si="570"/>
        <v>0.5517766008666346</v>
      </c>
      <c r="Q1825" s="2">
        <f t="shared" si="571"/>
        <v>3.8517091959556771E-3</v>
      </c>
      <c r="R1825" s="1">
        <v>41490</v>
      </c>
      <c r="S1825" s="1">
        <v>96954</v>
      </c>
      <c r="T1825" s="1">
        <v>171906</v>
      </c>
      <c r="U1825" s="1">
        <v>28</v>
      </c>
      <c r="V1825" s="1">
        <v>37</v>
      </c>
      <c r="W1825" s="1">
        <v>1132</v>
      </c>
      <c r="X1825" s="1">
        <v>1</v>
      </c>
      <c r="Y1825" s="1">
        <v>0</v>
      </c>
      <c r="AA1825" s="1">
        <v>2</v>
      </c>
      <c r="AR1825" t="s">
        <v>1902</v>
      </c>
      <c r="AS1825" t="s">
        <v>2308</v>
      </c>
      <c r="AT1825" t="e">
        <f>#REF!</f>
        <v>#REF!</v>
      </c>
      <c r="AV1825" s="40">
        <v>34</v>
      </c>
      <c r="AW1825" s="42">
        <v>27</v>
      </c>
      <c r="AX1825" s="44">
        <f t="shared" si="552"/>
        <v>34027</v>
      </c>
      <c r="AZ1825" s="7" t="s">
        <v>4546</v>
      </c>
    </row>
    <row r="1826" spans="1:52" hidden="1" outlineLevel="1">
      <c r="A1826" t="s">
        <v>2747</v>
      </c>
      <c r="B1826" t="s">
        <v>2308</v>
      </c>
      <c r="C1826" s="25">
        <v>551262</v>
      </c>
      <c r="F1826" s="1">
        <f t="shared" si="564"/>
        <v>353098</v>
      </c>
      <c r="G1826" s="1">
        <v>257364</v>
      </c>
      <c r="H1826" s="1">
        <v>256306</v>
      </c>
      <c r="I1826" s="2" t="str">
        <f t="shared" si="555"/>
        <v/>
      </c>
      <c r="J1826" s="2">
        <f t="shared" si="556"/>
        <v>0.72587780163014237</v>
      </c>
      <c r="K1826" s="10">
        <f t="shared" si="565"/>
        <v>3</v>
      </c>
      <c r="L1826" s="9">
        <f t="shared" si="566"/>
        <v>2</v>
      </c>
      <c r="M1826" s="8">
        <f t="shared" si="567"/>
        <v>1</v>
      </c>
      <c r="N1826" s="2">
        <f t="shared" si="568"/>
        <v>0.14066066644387676</v>
      </c>
      <c r="O1826" s="2">
        <f t="shared" si="569"/>
        <v>0.22336575115123847</v>
      </c>
      <c r="P1826" s="2">
        <f t="shared" si="570"/>
        <v>0.63222391517369114</v>
      </c>
      <c r="Q1826" s="2">
        <f t="shared" si="571"/>
        <v>3.7496672311936319E-3</v>
      </c>
      <c r="R1826" s="1">
        <v>49667</v>
      </c>
      <c r="S1826" s="1">
        <v>78870</v>
      </c>
      <c r="T1826" s="1">
        <v>223237</v>
      </c>
      <c r="U1826" s="1">
        <v>29</v>
      </c>
      <c r="V1826" s="1">
        <v>28</v>
      </c>
      <c r="W1826" s="1">
        <v>1261</v>
      </c>
      <c r="X1826" s="1">
        <v>5</v>
      </c>
      <c r="Y1826" s="1">
        <v>0</v>
      </c>
      <c r="AA1826" s="1">
        <v>1</v>
      </c>
      <c r="AR1826" t="s">
        <v>2747</v>
      </c>
      <c r="AS1826" t="s">
        <v>2308</v>
      </c>
      <c r="AT1826" t="e">
        <f>#REF!</f>
        <v>#REF!</v>
      </c>
      <c r="AV1826" s="40">
        <v>34</v>
      </c>
      <c r="AW1826" s="42">
        <v>29</v>
      </c>
      <c r="AX1826" s="44">
        <f t="shared" si="552"/>
        <v>34029</v>
      </c>
      <c r="AZ1826" s="7" t="s">
        <v>4546</v>
      </c>
    </row>
    <row r="1827" spans="1:52" hidden="1" outlineLevel="1">
      <c r="A1827" t="s">
        <v>798</v>
      </c>
      <c r="B1827" t="s">
        <v>2308</v>
      </c>
      <c r="C1827" s="25">
        <v>493981</v>
      </c>
      <c r="F1827" s="1">
        <f t="shared" si="564"/>
        <v>254569</v>
      </c>
      <c r="G1827" s="1">
        <v>176303</v>
      </c>
      <c r="H1827" s="1">
        <v>171311</v>
      </c>
      <c r="I1827" s="2" t="str">
        <f t="shared" si="555"/>
        <v/>
      </c>
      <c r="J1827" s="2">
        <f t="shared" si="556"/>
        <v>0.67294525256413784</v>
      </c>
      <c r="K1827" s="10">
        <f t="shared" si="565"/>
        <v>2</v>
      </c>
      <c r="L1827" s="9">
        <f t="shared" si="566"/>
        <v>3</v>
      </c>
      <c r="M1827" s="8">
        <f t="shared" si="567"/>
        <v>1</v>
      </c>
      <c r="N1827" s="2">
        <f t="shared" si="568"/>
        <v>0.20506031763490448</v>
      </c>
      <c r="O1827" s="2">
        <f t="shared" si="569"/>
        <v>0.1710341793384112</v>
      </c>
      <c r="P1827" s="2">
        <f t="shared" si="570"/>
        <v>0.62012263865592432</v>
      </c>
      <c r="Q1827" s="2">
        <f t="shared" si="571"/>
        <v>3.7828643707599197E-3</v>
      </c>
      <c r="R1827" s="1">
        <v>52202</v>
      </c>
      <c r="S1827" s="1">
        <v>43540</v>
      </c>
      <c r="T1827" s="1">
        <v>157864</v>
      </c>
      <c r="U1827" s="1">
        <v>1</v>
      </c>
      <c r="V1827" s="1">
        <v>4</v>
      </c>
      <c r="W1827" s="1">
        <v>958</v>
      </c>
      <c r="X1827" s="1">
        <v>0</v>
      </c>
      <c r="Y1827" s="1">
        <v>0</v>
      </c>
      <c r="AA1827" s="1">
        <v>0</v>
      </c>
      <c r="AR1827" t="s">
        <v>798</v>
      </c>
      <c r="AS1827" t="s">
        <v>2308</v>
      </c>
      <c r="AT1827" t="e">
        <f>#REF!</f>
        <v>#REF!</v>
      </c>
      <c r="AV1827" s="40">
        <v>34</v>
      </c>
      <c r="AW1827" s="42">
        <v>31</v>
      </c>
      <c r="AX1827" s="44">
        <f t="shared" si="552"/>
        <v>34031</v>
      </c>
      <c r="AZ1827" s="7" t="s">
        <v>4546</v>
      </c>
    </row>
    <row r="1828" spans="1:52" hidden="1" outlineLevel="1">
      <c r="A1828" t="s">
        <v>2560</v>
      </c>
      <c r="B1828" t="s">
        <v>2308</v>
      </c>
      <c r="C1828" s="25">
        <v>64835</v>
      </c>
      <c r="F1828" s="1">
        <f t="shared" si="564"/>
        <v>42242</v>
      </c>
      <c r="G1828" s="1">
        <v>29950</v>
      </c>
      <c r="H1828" s="1">
        <v>29781</v>
      </c>
      <c r="I1828" s="2" t="str">
        <f t="shared" si="555"/>
        <v/>
      </c>
      <c r="J1828" s="2">
        <f t="shared" si="556"/>
        <v>0.70500923251739978</v>
      </c>
      <c r="K1828" s="10">
        <f t="shared" si="565"/>
        <v>2</v>
      </c>
      <c r="L1828" s="9">
        <f t="shared" si="566"/>
        <v>3</v>
      </c>
      <c r="M1828" s="8">
        <f t="shared" si="567"/>
        <v>1</v>
      </c>
      <c r="N1828" s="2">
        <f t="shared" si="568"/>
        <v>0.22269305430614081</v>
      </c>
      <c r="O1828" s="2">
        <f t="shared" si="569"/>
        <v>0.17582027366128497</v>
      </c>
      <c r="P1828" s="2">
        <f t="shared" si="570"/>
        <v>0.59571043037734961</v>
      </c>
      <c r="Q1828" s="2">
        <f t="shared" si="571"/>
        <v>5.7762416552246121E-3</v>
      </c>
      <c r="R1828" s="1">
        <v>9407</v>
      </c>
      <c r="S1828" s="1">
        <v>7427</v>
      </c>
      <c r="T1828" s="1">
        <v>25164</v>
      </c>
      <c r="U1828" s="1">
        <v>7</v>
      </c>
      <c r="V1828" s="1">
        <v>1</v>
      </c>
      <c r="W1828" s="1">
        <v>236</v>
      </c>
      <c r="X1828" s="1">
        <v>0</v>
      </c>
      <c r="Y1828" s="1">
        <v>0</v>
      </c>
      <c r="AA1828" s="1">
        <v>0</v>
      </c>
      <c r="AR1828" t="s">
        <v>2560</v>
      </c>
      <c r="AS1828" t="s">
        <v>2308</v>
      </c>
      <c r="AT1828" t="e">
        <f>#REF!</f>
        <v>#REF!</v>
      </c>
      <c r="AV1828" s="40">
        <v>34</v>
      </c>
      <c r="AW1828" s="42">
        <v>33</v>
      </c>
      <c r="AX1828" s="44">
        <f t="shared" si="552"/>
        <v>34033</v>
      </c>
      <c r="AZ1828" s="7" t="s">
        <v>4546</v>
      </c>
    </row>
    <row r="1829" spans="1:52" hidden="1" outlineLevel="1">
      <c r="A1829" t="s">
        <v>2290</v>
      </c>
      <c r="B1829" t="s">
        <v>2308</v>
      </c>
      <c r="C1829" s="25">
        <v>310424</v>
      </c>
      <c r="F1829" s="1">
        <f t="shared" si="564"/>
        <v>172753</v>
      </c>
      <c r="G1829" s="1">
        <v>140907</v>
      </c>
      <c r="H1829" s="1">
        <v>140279</v>
      </c>
      <c r="I1829" s="2" t="str">
        <f t="shared" si="555"/>
        <v/>
      </c>
      <c r="J1829" s="2">
        <f t="shared" si="556"/>
        <v>0.81202063061133523</v>
      </c>
      <c r="K1829" s="10">
        <f t="shared" si="565"/>
        <v>3</v>
      </c>
      <c r="L1829" s="9">
        <f t="shared" si="566"/>
        <v>2</v>
      </c>
      <c r="M1829" s="8">
        <f t="shared" si="567"/>
        <v>1</v>
      </c>
      <c r="N1829" s="2">
        <f t="shared" si="568"/>
        <v>0.13571978489519718</v>
      </c>
      <c r="O1829" s="2">
        <f t="shared" si="569"/>
        <v>0.22323201333696086</v>
      </c>
      <c r="P1829" s="2">
        <f t="shared" si="570"/>
        <v>0.63680514954877776</v>
      </c>
      <c r="Q1829" s="2">
        <f t="shared" si="571"/>
        <v>4.2430522190641806E-3</v>
      </c>
      <c r="R1829" s="1">
        <v>23446</v>
      </c>
      <c r="S1829" s="1">
        <v>38564</v>
      </c>
      <c r="T1829" s="1">
        <v>110010</v>
      </c>
      <c r="U1829" s="1">
        <v>25</v>
      </c>
      <c r="V1829" s="1">
        <v>23</v>
      </c>
      <c r="W1829" s="1">
        <v>675</v>
      </c>
      <c r="X1829" s="1">
        <v>2</v>
      </c>
      <c r="Y1829" s="1">
        <v>6</v>
      </c>
      <c r="AA1829" s="1">
        <v>2</v>
      </c>
      <c r="AR1829" t="s">
        <v>2290</v>
      </c>
      <c r="AS1829" t="s">
        <v>2308</v>
      </c>
      <c r="AT1829" t="e">
        <f>#REF!</f>
        <v>#REF!</v>
      </c>
      <c r="AV1829" s="40">
        <v>34</v>
      </c>
      <c r="AW1829" s="42">
        <v>35</v>
      </c>
      <c r="AX1829" s="44">
        <f t="shared" si="552"/>
        <v>34035</v>
      </c>
      <c r="AZ1829" s="7" t="s">
        <v>4546</v>
      </c>
    </row>
    <row r="1830" spans="1:52" hidden="1" outlineLevel="1">
      <c r="A1830" t="s">
        <v>796</v>
      </c>
      <c r="B1830" t="s">
        <v>2308</v>
      </c>
      <c r="C1830" s="25">
        <v>149906</v>
      </c>
      <c r="F1830" s="1">
        <f t="shared" si="564"/>
        <v>89679</v>
      </c>
      <c r="G1830" s="1">
        <v>69649</v>
      </c>
      <c r="H1830" s="1">
        <v>69396</v>
      </c>
      <c r="I1830" s="2" t="str">
        <f t="shared" si="555"/>
        <v/>
      </c>
      <c r="J1830" s="2">
        <f t="shared" si="556"/>
        <v>0.77382664837921922</v>
      </c>
      <c r="K1830" s="10">
        <f t="shared" si="565"/>
        <v>3</v>
      </c>
      <c r="L1830" s="9">
        <f t="shared" si="566"/>
        <v>2</v>
      </c>
      <c r="M1830" s="8">
        <f t="shared" si="567"/>
        <v>1</v>
      </c>
      <c r="N1830" s="2">
        <f t="shared" si="568"/>
        <v>0.10164029482933574</v>
      </c>
      <c r="O1830" s="2">
        <f t="shared" si="569"/>
        <v>0.34284503618461404</v>
      </c>
      <c r="P1830" s="2">
        <f t="shared" si="570"/>
        <v>0.55144459683983982</v>
      </c>
      <c r="Q1830" s="2">
        <f t="shared" si="571"/>
        <v>4.0700721462103573E-3</v>
      </c>
      <c r="R1830" s="1">
        <v>9115</v>
      </c>
      <c r="S1830" s="1">
        <v>30746</v>
      </c>
      <c r="T1830" s="1">
        <v>49453</v>
      </c>
      <c r="U1830" s="1">
        <v>13</v>
      </c>
      <c r="V1830" s="1">
        <v>17</v>
      </c>
      <c r="W1830" s="1">
        <v>330</v>
      </c>
      <c r="X1830" s="1">
        <v>1</v>
      </c>
      <c r="Y1830" s="1">
        <v>2</v>
      </c>
      <c r="AA1830" s="1">
        <v>2</v>
      </c>
      <c r="AR1830" t="s">
        <v>796</v>
      </c>
      <c r="AS1830" t="s">
        <v>2308</v>
      </c>
      <c r="AT1830" t="e">
        <f>#REF!</f>
        <v>#REF!</v>
      </c>
      <c r="AV1830" s="40">
        <v>34</v>
      </c>
      <c r="AW1830" s="42">
        <v>37</v>
      </c>
      <c r="AX1830" s="44">
        <f t="shared" si="552"/>
        <v>34037</v>
      </c>
      <c r="AZ1830" s="7" t="s">
        <v>4546</v>
      </c>
    </row>
    <row r="1831" spans="1:52" hidden="1" outlineLevel="1">
      <c r="A1831" t="s">
        <v>170</v>
      </c>
      <c r="B1831" t="s">
        <v>2308</v>
      </c>
      <c r="C1831" s="25">
        <v>526916</v>
      </c>
      <c r="F1831" s="1">
        <f t="shared" si="564"/>
        <v>283270</v>
      </c>
      <c r="G1831" s="1">
        <v>204759</v>
      </c>
      <c r="H1831" s="1">
        <v>203387</v>
      </c>
      <c r="I1831" s="2" t="str">
        <f t="shared" si="555"/>
        <v/>
      </c>
      <c r="J1831" s="2">
        <f t="shared" si="556"/>
        <v>0.7179969640272531</v>
      </c>
      <c r="K1831" s="10">
        <f t="shared" si="565"/>
        <v>2</v>
      </c>
      <c r="L1831" s="9">
        <f t="shared" si="566"/>
        <v>3</v>
      </c>
      <c r="M1831" s="8">
        <f t="shared" si="567"/>
        <v>1</v>
      </c>
      <c r="N1831" s="2">
        <f t="shared" si="568"/>
        <v>0.31811699085677975</v>
      </c>
      <c r="O1831" s="2">
        <f t="shared" si="569"/>
        <v>0.14157517562749319</v>
      </c>
      <c r="P1831" s="2">
        <f t="shared" si="570"/>
        <v>0.53726127016627245</v>
      </c>
      <c r="Q1831" s="2">
        <f t="shared" si="571"/>
        <v>3.046563349454523E-3</v>
      </c>
      <c r="R1831" s="1">
        <v>90113</v>
      </c>
      <c r="S1831" s="1">
        <v>40104</v>
      </c>
      <c r="T1831" s="1">
        <v>152190</v>
      </c>
      <c r="U1831" s="1">
        <v>18</v>
      </c>
      <c r="V1831" s="1">
        <v>27</v>
      </c>
      <c r="W1831" s="1">
        <v>808</v>
      </c>
      <c r="X1831" s="1">
        <v>4</v>
      </c>
      <c r="Y1831" s="1">
        <v>0</v>
      </c>
      <c r="AA1831" s="1">
        <v>6</v>
      </c>
      <c r="AR1831" t="s">
        <v>170</v>
      </c>
      <c r="AS1831" t="s">
        <v>2308</v>
      </c>
      <c r="AT1831" t="e">
        <f>#REF!</f>
        <v>#REF!</v>
      </c>
      <c r="AV1831" s="40">
        <v>34</v>
      </c>
      <c r="AW1831" s="42">
        <v>39</v>
      </c>
      <c r="AX1831" s="44">
        <f t="shared" si="552"/>
        <v>34039</v>
      </c>
      <c r="AZ1831" s="7" t="s">
        <v>4546</v>
      </c>
    </row>
    <row r="1832" spans="1:52" hidden="1" outlineLevel="1">
      <c r="A1832" t="s">
        <v>397</v>
      </c>
      <c r="B1832" t="s">
        <v>2308</v>
      </c>
      <c r="C1832" s="25">
        <v>108491</v>
      </c>
      <c r="F1832" s="1">
        <f t="shared" si="564"/>
        <v>63466</v>
      </c>
      <c r="G1832" s="1">
        <v>48448</v>
      </c>
      <c r="H1832" s="1">
        <v>48208</v>
      </c>
      <c r="I1832" s="2" t="str">
        <f t="shared" si="555"/>
        <v/>
      </c>
      <c r="J1832" s="2">
        <f t="shared" si="556"/>
        <v>0.75958781079633186</v>
      </c>
      <c r="K1832" s="10">
        <f t="shared" si="565"/>
        <v>3</v>
      </c>
      <c r="L1832" s="9">
        <f t="shared" si="566"/>
        <v>2</v>
      </c>
      <c r="M1832" s="8">
        <f t="shared" si="567"/>
        <v>1</v>
      </c>
      <c r="N1832" s="2">
        <f t="shared" si="568"/>
        <v>0.15190810827844831</v>
      </c>
      <c r="O1832" s="2">
        <f t="shared" si="569"/>
        <v>0.29012384583871681</v>
      </c>
      <c r="P1832" s="2">
        <f t="shared" si="570"/>
        <v>0.55291021964516429</v>
      </c>
      <c r="Q1832" s="2">
        <f t="shared" si="571"/>
        <v>5.0578262376705929E-3</v>
      </c>
      <c r="R1832" s="1">
        <v>9641</v>
      </c>
      <c r="S1832" s="1">
        <v>18413</v>
      </c>
      <c r="T1832" s="1">
        <v>35091</v>
      </c>
      <c r="U1832" s="1">
        <v>9</v>
      </c>
      <c r="V1832" s="1">
        <v>4</v>
      </c>
      <c r="W1832" s="1">
        <v>300</v>
      </c>
      <c r="X1832" s="1">
        <v>4</v>
      </c>
      <c r="Y1832" s="1">
        <v>1</v>
      </c>
      <c r="AA1832" s="1">
        <v>3</v>
      </c>
      <c r="AR1832" t="s">
        <v>397</v>
      </c>
      <c r="AS1832" t="s">
        <v>2308</v>
      </c>
      <c r="AT1832" t="e">
        <f>#REF!</f>
        <v>#REF!</v>
      </c>
      <c r="AV1832" s="40">
        <v>34</v>
      </c>
      <c r="AW1832" s="42">
        <v>41</v>
      </c>
      <c r="AX1832" s="44">
        <f t="shared" si="552"/>
        <v>34041</v>
      </c>
      <c r="AZ1832" s="7" t="s">
        <v>4546</v>
      </c>
    </row>
    <row r="1833" spans="1:52" collapsed="1">
      <c r="A1833" t="s">
        <v>1392</v>
      </c>
      <c r="B1833" t="s">
        <v>1517</v>
      </c>
      <c r="C1833" s="1">
        <f>SUM(C1812:C1832)</f>
        <v>8634561</v>
      </c>
      <c r="D1833" s="52">
        <v>6413000</v>
      </c>
      <c r="E1833" s="52">
        <v>5591000</v>
      </c>
      <c r="F1833" s="1">
        <f>SUM(F1812:F1832)</f>
        <v>5005959</v>
      </c>
      <c r="G1833" s="1">
        <f>SUM(G1812:G1832)</f>
        <v>3638153</v>
      </c>
      <c r="H1833" s="1">
        <v>3611691</v>
      </c>
      <c r="I1833" s="2">
        <f t="shared" si="555"/>
        <v>0.56318275378138161</v>
      </c>
      <c r="J1833" s="2">
        <f t="shared" si="556"/>
        <v>0.72147834211187112</v>
      </c>
      <c r="K1833" s="10">
        <f t="shared" si="565"/>
        <v>2</v>
      </c>
      <c r="L1833" s="9">
        <f t="shared" si="566"/>
        <v>3</v>
      </c>
      <c r="M1833" s="8">
        <f t="shared" si="567"/>
        <v>1</v>
      </c>
      <c r="N1833" s="2">
        <f t="shared" si="568"/>
        <v>0.23236786397970899</v>
      </c>
      <c r="O1833" s="2">
        <f t="shared" si="569"/>
        <v>0.17674954988644534</v>
      </c>
      <c r="P1833" s="2">
        <f t="shared" si="570"/>
        <v>0.58701279814716822</v>
      </c>
      <c r="Q1833" s="2">
        <f t="shared" si="571"/>
        <v>3.8697879866774754E-3</v>
      </c>
      <c r="R1833" s="1">
        <f t="shared" ref="R1833:Y1833" si="572">SUM(R1812:R1832)</f>
        <v>1163224</v>
      </c>
      <c r="S1833" s="1">
        <f t="shared" si="572"/>
        <v>884801</v>
      </c>
      <c r="T1833" s="1">
        <f t="shared" si="572"/>
        <v>2938562</v>
      </c>
      <c r="U1833" s="1">
        <f t="shared" si="572"/>
        <v>448</v>
      </c>
      <c r="V1833" s="1">
        <f t="shared" si="572"/>
        <v>632</v>
      </c>
      <c r="W1833" s="1">
        <f>SUM(W1812:W1832)</f>
        <v>18077</v>
      </c>
      <c r="X1833" s="1">
        <f t="shared" si="572"/>
        <v>97</v>
      </c>
      <c r="Y1833" s="1">
        <f t="shared" si="572"/>
        <v>56</v>
      </c>
      <c r="AA1833" s="1">
        <f>SUM(AA1812:AA1832)</f>
        <v>62</v>
      </c>
      <c r="AR1833" t="s">
        <v>1392</v>
      </c>
      <c r="AS1833" t="s">
        <v>1517</v>
      </c>
      <c r="AV1833" s="40">
        <v>34</v>
      </c>
      <c r="AW1833" s="42"/>
      <c r="AX1833" s="40">
        <f>AV1833</f>
        <v>34</v>
      </c>
      <c r="AZ1833" s="7" t="s">
        <v>1724</v>
      </c>
    </row>
    <row r="1834" spans="1:52">
      <c r="C1834" s="25"/>
      <c r="I1834" s="2"/>
      <c r="J1834" s="2"/>
      <c r="K1834" s="10"/>
      <c r="L1834" s="9"/>
      <c r="M1834" s="8"/>
      <c r="AV1834" s="40"/>
      <c r="AW1834" s="42"/>
      <c r="AX1834" s="44"/>
    </row>
    <row r="1835" spans="1:52" hidden="1" outlineLevel="1">
      <c r="A1835" t="s">
        <v>908</v>
      </c>
      <c r="B1835" t="s">
        <v>2725</v>
      </c>
      <c r="C1835" s="25">
        <v>600449</v>
      </c>
      <c r="F1835" s="1">
        <f t="shared" ref="F1835:F1867" si="573">SUM(R1835:AK1835)</f>
        <v>356536</v>
      </c>
      <c r="G1835" s="1">
        <v>262617</v>
      </c>
      <c r="H1835" s="1">
        <v>256811</v>
      </c>
      <c r="I1835" s="2" t="str">
        <f t="shared" si="555"/>
        <v/>
      </c>
      <c r="J1835" s="2">
        <f t="shared" si="556"/>
        <v>0.72029472479637402</v>
      </c>
      <c r="K1835" s="10">
        <f t="shared" si="565"/>
        <v>1</v>
      </c>
      <c r="L1835" s="9">
        <f t="shared" si="566"/>
        <v>2</v>
      </c>
      <c r="M1835" s="8">
        <f t="shared" si="567"/>
        <v>3</v>
      </c>
      <c r="N1835" s="2">
        <f t="shared" ref="N1835:N1868" si="574">IF(SUM($R1835:$AN1835)=0,"-",R1835/SUM($R1835:$AN1835))</f>
        <v>0.4552387416698454</v>
      </c>
      <c r="O1835" s="2">
        <f t="shared" ref="O1835:O1868" si="575">IF(SUM($R1835:$AN1835)=0,"-",S1835/SUM($R1835:$AN1835))</f>
        <v>0.34444207597549759</v>
      </c>
      <c r="P1835" s="2">
        <f t="shared" ref="P1835:P1868" si="576">IF(SUM($R1835:$AN1835)=0,"-",T1835/SUM($R1835:$AN1835))</f>
        <v>0.16885251419211525</v>
      </c>
      <c r="Q1835" s="2">
        <f t="shared" ref="Q1835:Q1868" si="577">IF(SUM($R1835:$AN1835)=0,"-",(1-N1835-O1835-P1835))</f>
        <v>3.1466668162541817E-2</v>
      </c>
      <c r="R1835" s="1">
        <v>162309</v>
      </c>
      <c r="S1835" s="1">
        <v>122806</v>
      </c>
      <c r="T1835" s="1">
        <v>60202</v>
      </c>
      <c r="V1835" s="1">
        <v>4045</v>
      </c>
      <c r="W1835" s="1">
        <v>7174</v>
      </c>
      <c r="AR1835" t="s">
        <v>908</v>
      </c>
      <c r="AS1835" t="s">
        <v>2725</v>
      </c>
      <c r="AT1835" t="e">
        <f>#REF!</f>
        <v>#REF!</v>
      </c>
      <c r="AV1835" s="40">
        <v>35</v>
      </c>
      <c r="AW1835" s="42">
        <v>1</v>
      </c>
      <c r="AX1835" s="44">
        <f t="shared" si="552"/>
        <v>35001</v>
      </c>
      <c r="AZ1835" s="7" t="s">
        <v>4546</v>
      </c>
    </row>
    <row r="1836" spans="1:52" hidden="1" outlineLevel="1">
      <c r="A1836" t="s">
        <v>3756</v>
      </c>
      <c r="B1836" t="s">
        <v>2725</v>
      </c>
      <c r="C1836" s="25">
        <v>3468</v>
      </c>
      <c r="F1836" s="1">
        <f t="shared" si="573"/>
        <v>2766</v>
      </c>
      <c r="G1836" s="1">
        <v>2006</v>
      </c>
      <c r="H1836" s="1">
        <v>1993</v>
      </c>
      <c r="I1836" s="2" t="str">
        <f t="shared" si="555"/>
        <v/>
      </c>
      <c r="J1836" s="2">
        <f t="shared" si="556"/>
        <v>0.72053506869125095</v>
      </c>
      <c r="K1836" s="10">
        <f t="shared" si="565"/>
        <v>2</v>
      </c>
      <c r="L1836" s="9">
        <f t="shared" si="566"/>
        <v>1</v>
      </c>
      <c r="M1836" s="8">
        <f t="shared" si="567"/>
        <v>3</v>
      </c>
      <c r="N1836" s="2">
        <f t="shared" si="574"/>
        <v>0.35321764280549528</v>
      </c>
      <c r="O1836" s="2">
        <f t="shared" si="575"/>
        <v>0.54049168474331166</v>
      </c>
      <c r="P1836" s="2">
        <f t="shared" si="576"/>
        <v>0.10014461315979754</v>
      </c>
      <c r="Q1836" s="2">
        <f t="shared" si="577"/>
        <v>6.1460592913955142E-3</v>
      </c>
      <c r="R1836" s="1">
        <v>977</v>
      </c>
      <c r="S1836" s="1">
        <v>1495</v>
      </c>
      <c r="T1836" s="1">
        <v>277</v>
      </c>
      <c r="V1836" s="1">
        <v>5</v>
      </c>
      <c r="W1836" s="1">
        <v>12</v>
      </c>
      <c r="AR1836" t="s">
        <v>3756</v>
      </c>
      <c r="AS1836" t="s">
        <v>2725</v>
      </c>
      <c r="AT1836" t="e">
        <f>#REF!</f>
        <v>#REF!</v>
      </c>
      <c r="AV1836" s="40">
        <v>35</v>
      </c>
      <c r="AW1836" s="42">
        <v>3</v>
      </c>
      <c r="AX1836" s="44">
        <f t="shared" si="552"/>
        <v>35003</v>
      </c>
      <c r="AZ1836" s="7" t="s">
        <v>4546</v>
      </c>
    </row>
    <row r="1837" spans="1:52" hidden="1" outlineLevel="1">
      <c r="A1837" t="s">
        <v>1718</v>
      </c>
      <c r="B1837" t="s">
        <v>2725</v>
      </c>
      <c r="C1837" s="25">
        <v>61478</v>
      </c>
      <c r="F1837" s="1">
        <f t="shared" si="573"/>
        <v>33520</v>
      </c>
      <c r="G1837" s="1">
        <v>22156</v>
      </c>
      <c r="H1837" s="1">
        <v>21705</v>
      </c>
      <c r="I1837" s="2" t="str">
        <f t="shared" si="555"/>
        <v/>
      </c>
      <c r="J1837" s="2">
        <f t="shared" si="556"/>
        <v>0.64752386634844872</v>
      </c>
      <c r="K1837" s="10">
        <f t="shared" si="565"/>
        <v>2</v>
      </c>
      <c r="L1837" s="9">
        <f t="shared" si="566"/>
        <v>1</v>
      </c>
      <c r="M1837" s="8">
        <f t="shared" si="567"/>
        <v>3</v>
      </c>
      <c r="N1837" s="2">
        <f t="shared" si="574"/>
        <v>0.38803699284009546</v>
      </c>
      <c r="O1837" s="2">
        <f t="shared" si="575"/>
        <v>0.45835322195704059</v>
      </c>
      <c r="P1837" s="2">
        <f t="shared" si="576"/>
        <v>0.12652147971360381</v>
      </c>
      <c r="Q1837" s="2">
        <f t="shared" si="577"/>
        <v>2.7088305489260084E-2</v>
      </c>
      <c r="R1837" s="1">
        <v>13007</v>
      </c>
      <c r="S1837" s="1">
        <v>15364</v>
      </c>
      <c r="T1837" s="1">
        <v>4241</v>
      </c>
      <c r="V1837" s="1">
        <v>45</v>
      </c>
      <c r="W1837" s="1">
        <v>863</v>
      </c>
      <c r="AR1837" t="s">
        <v>1718</v>
      </c>
      <c r="AS1837" t="s">
        <v>2725</v>
      </c>
      <c r="AT1837" t="e">
        <f>#REF!</f>
        <v>#REF!</v>
      </c>
      <c r="AV1837" s="40">
        <v>35</v>
      </c>
      <c r="AW1837" s="42">
        <v>5</v>
      </c>
      <c r="AX1837" s="44">
        <f t="shared" si="552"/>
        <v>35005</v>
      </c>
      <c r="AZ1837" s="7" t="s">
        <v>4546</v>
      </c>
    </row>
    <row r="1838" spans="1:52" hidden="1" outlineLevel="1">
      <c r="A1838" t="s">
        <v>2490</v>
      </c>
      <c r="B1838" t="s">
        <v>2725</v>
      </c>
      <c r="C1838" s="25">
        <v>27167</v>
      </c>
      <c r="F1838" s="1">
        <f t="shared" si="573"/>
        <v>14270</v>
      </c>
      <c r="G1838" s="1">
        <v>8003</v>
      </c>
      <c r="H1838" s="1">
        <v>7487</v>
      </c>
      <c r="I1838" s="2" t="str">
        <f t="shared" si="555"/>
        <v/>
      </c>
      <c r="J1838" s="2">
        <f t="shared" si="556"/>
        <v>0.52466713384723196</v>
      </c>
      <c r="K1838" s="10">
        <f t="shared" si="565"/>
        <v>1</v>
      </c>
      <c r="L1838" s="9">
        <f t="shared" si="566"/>
        <v>2</v>
      </c>
      <c r="M1838" s="8">
        <f t="shared" si="567"/>
        <v>3</v>
      </c>
      <c r="N1838" s="2">
        <f t="shared" si="574"/>
        <v>0.67042747021723892</v>
      </c>
      <c r="O1838" s="2">
        <f t="shared" si="575"/>
        <v>0.21268395234758233</v>
      </c>
      <c r="P1838" s="2">
        <f t="shared" si="576"/>
        <v>9.4253679046951644E-2</v>
      </c>
      <c r="Q1838" s="2">
        <f t="shared" si="577"/>
        <v>2.2634898388227104E-2</v>
      </c>
      <c r="R1838" s="1">
        <v>9567</v>
      </c>
      <c r="S1838" s="1">
        <v>3035</v>
      </c>
      <c r="T1838" s="1">
        <v>1345</v>
      </c>
      <c r="V1838" s="1">
        <v>46</v>
      </c>
      <c r="W1838" s="1">
        <v>277</v>
      </c>
      <c r="AR1838" t="s">
        <v>2490</v>
      </c>
      <c r="AS1838" t="s">
        <v>2725</v>
      </c>
      <c r="AT1838" t="e">
        <f>#REF!</f>
        <v>#REF!</v>
      </c>
      <c r="AV1838" s="40">
        <v>35</v>
      </c>
      <c r="AW1838" s="42">
        <v>6</v>
      </c>
      <c r="AX1838" s="44">
        <f t="shared" si="552"/>
        <v>35006</v>
      </c>
      <c r="AZ1838" s="7" t="s">
        <v>4546</v>
      </c>
    </row>
    <row r="1839" spans="1:52" hidden="1" outlineLevel="1">
      <c r="A1839" t="s">
        <v>3130</v>
      </c>
      <c r="B1839" t="s">
        <v>2725</v>
      </c>
      <c r="C1839" s="25">
        <v>14093</v>
      </c>
      <c r="F1839" s="1">
        <f t="shared" si="573"/>
        <v>8549</v>
      </c>
      <c r="G1839" s="1">
        <v>6259</v>
      </c>
      <c r="H1839" s="1">
        <v>5968</v>
      </c>
      <c r="I1839" s="2" t="str">
        <f t="shared" si="555"/>
        <v/>
      </c>
      <c r="J1839" s="2">
        <f t="shared" si="556"/>
        <v>0.69809334425078962</v>
      </c>
      <c r="K1839" s="10">
        <f t="shared" si="565"/>
        <v>1</v>
      </c>
      <c r="L1839" s="9">
        <f t="shared" si="566"/>
        <v>2</v>
      </c>
      <c r="M1839" s="8">
        <f t="shared" si="567"/>
        <v>3</v>
      </c>
      <c r="N1839" s="2">
        <f t="shared" si="574"/>
        <v>0.5822903263539595</v>
      </c>
      <c r="O1839" s="2">
        <f t="shared" si="575"/>
        <v>0.30810621125277809</v>
      </c>
      <c r="P1839" s="2">
        <f t="shared" si="576"/>
        <v>9.2642414317464034E-2</v>
      </c>
      <c r="Q1839" s="2">
        <f t="shared" si="577"/>
        <v>1.6961048075798374E-2</v>
      </c>
      <c r="R1839" s="1">
        <v>4978</v>
      </c>
      <c r="S1839" s="1">
        <v>2634</v>
      </c>
      <c r="T1839" s="1">
        <v>792</v>
      </c>
      <c r="V1839" s="1">
        <v>33</v>
      </c>
      <c r="W1839" s="1">
        <v>112</v>
      </c>
      <c r="AR1839" t="s">
        <v>3130</v>
      </c>
      <c r="AS1839" t="s">
        <v>2725</v>
      </c>
      <c r="AT1839" t="e">
        <f>#REF!</f>
        <v>#REF!</v>
      </c>
      <c r="AV1839" s="40">
        <v>35</v>
      </c>
      <c r="AW1839" s="42">
        <v>7</v>
      </c>
      <c r="AX1839" s="44">
        <f t="shared" si="552"/>
        <v>35007</v>
      </c>
      <c r="AZ1839" s="7" t="s">
        <v>4546</v>
      </c>
    </row>
    <row r="1840" spans="1:52" hidden="1" outlineLevel="1">
      <c r="A1840" t="s">
        <v>937</v>
      </c>
      <c r="B1840" t="s">
        <v>2725</v>
      </c>
      <c r="C1840" s="25">
        <v>46640</v>
      </c>
      <c r="F1840" s="1">
        <f t="shared" si="573"/>
        <v>21554</v>
      </c>
      <c r="G1840" s="1">
        <v>14323</v>
      </c>
      <c r="H1840" s="1">
        <v>14286</v>
      </c>
      <c r="I1840" s="2" t="str">
        <f t="shared" si="555"/>
        <v/>
      </c>
      <c r="J1840" s="2">
        <f t="shared" si="556"/>
        <v>0.66280040827688591</v>
      </c>
      <c r="K1840" s="10">
        <f t="shared" si="565"/>
        <v>2</v>
      </c>
      <c r="L1840" s="9">
        <f t="shared" si="566"/>
        <v>1</v>
      </c>
      <c r="M1840" s="8">
        <f t="shared" si="567"/>
        <v>3</v>
      </c>
      <c r="N1840" s="2">
        <f t="shared" si="574"/>
        <v>0.39477591166372833</v>
      </c>
      <c r="O1840" s="2">
        <f t="shared" si="575"/>
        <v>0.47169898858680526</v>
      </c>
      <c r="P1840" s="2">
        <f t="shared" si="576"/>
        <v>0.13088057901085645</v>
      </c>
      <c r="Q1840" s="2">
        <f t="shared" si="577"/>
        <v>2.6445207386099068E-3</v>
      </c>
      <c r="R1840" s="1">
        <v>8509</v>
      </c>
      <c r="S1840" s="1">
        <v>10167</v>
      </c>
      <c r="T1840" s="1">
        <v>2821</v>
      </c>
      <c r="V1840" s="1">
        <v>26</v>
      </c>
      <c r="W1840" s="1">
        <v>31</v>
      </c>
      <c r="AR1840" t="s">
        <v>937</v>
      </c>
      <c r="AS1840" t="s">
        <v>2725</v>
      </c>
      <c r="AT1840" t="e">
        <f>#REF!</f>
        <v>#REF!</v>
      </c>
      <c r="AV1840" s="40">
        <v>35</v>
      </c>
      <c r="AW1840" s="42">
        <v>9</v>
      </c>
      <c r="AX1840" s="44">
        <f t="shared" si="552"/>
        <v>35009</v>
      </c>
      <c r="AZ1840" s="7" t="s">
        <v>4546</v>
      </c>
    </row>
    <row r="1841" spans="1:52" hidden="1" outlineLevel="1">
      <c r="A1841" t="s">
        <v>1564</v>
      </c>
      <c r="B1841" t="s">
        <v>2725</v>
      </c>
      <c r="C1841" s="25">
        <v>2062</v>
      </c>
      <c r="F1841" s="1">
        <f t="shared" si="573"/>
        <v>1462</v>
      </c>
      <c r="G1841" s="1">
        <v>1084</v>
      </c>
      <c r="H1841" s="1">
        <v>993</v>
      </c>
      <c r="I1841" s="2" t="str">
        <f t="shared" si="555"/>
        <v/>
      </c>
      <c r="J1841" s="2">
        <f t="shared" si="556"/>
        <v>0.67920656634746923</v>
      </c>
      <c r="K1841" s="10">
        <f t="shared" si="565"/>
        <v>1</v>
      </c>
      <c r="L1841" s="9">
        <f t="shared" si="566"/>
        <v>2</v>
      </c>
      <c r="M1841" s="8">
        <f t="shared" si="567"/>
        <v>3</v>
      </c>
      <c r="N1841" s="2">
        <f t="shared" si="574"/>
        <v>0.67510259917920656</v>
      </c>
      <c r="O1841" s="2">
        <f t="shared" si="575"/>
        <v>0.26060191518467851</v>
      </c>
      <c r="P1841" s="2">
        <f t="shared" si="576"/>
        <v>5.6771545827633378E-2</v>
      </c>
      <c r="Q1841" s="2">
        <f t="shared" si="577"/>
        <v>7.5239398084815459E-3</v>
      </c>
      <c r="R1841" s="1">
        <v>987</v>
      </c>
      <c r="S1841" s="1">
        <v>381</v>
      </c>
      <c r="T1841" s="1">
        <v>83</v>
      </c>
      <c r="V1841" s="1">
        <v>0</v>
      </c>
      <c r="W1841" s="1">
        <v>11</v>
      </c>
      <c r="AR1841" t="s">
        <v>1564</v>
      </c>
      <c r="AS1841" t="s">
        <v>2725</v>
      </c>
      <c r="AT1841" t="e">
        <f>#REF!</f>
        <v>#REF!</v>
      </c>
      <c r="AV1841" s="40">
        <v>35</v>
      </c>
      <c r="AW1841" s="42">
        <v>11</v>
      </c>
      <c r="AX1841" s="44">
        <f t="shared" si="552"/>
        <v>35011</v>
      </c>
      <c r="AZ1841" s="7" t="s">
        <v>4546</v>
      </c>
    </row>
    <row r="1842" spans="1:52" hidden="1" outlineLevel="1">
      <c r="A1842" t="s">
        <v>4183</v>
      </c>
      <c r="B1842" t="s">
        <v>2725</v>
      </c>
      <c r="C1842" s="25">
        <v>184939</v>
      </c>
      <c r="F1842" s="1">
        <f t="shared" si="573"/>
        <v>94345</v>
      </c>
      <c r="G1842" s="1">
        <v>63777</v>
      </c>
      <c r="H1842" s="1">
        <v>61960</v>
      </c>
      <c r="I1842" s="2" t="str">
        <f t="shared" si="555"/>
        <v/>
      </c>
      <c r="J1842" s="2">
        <f t="shared" si="556"/>
        <v>0.65673856590174362</v>
      </c>
      <c r="K1842" s="10">
        <f t="shared" si="565"/>
        <v>1</v>
      </c>
      <c r="L1842" s="9">
        <f t="shared" si="566"/>
        <v>2</v>
      </c>
      <c r="M1842" s="8">
        <f t="shared" si="567"/>
        <v>3</v>
      </c>
      <c r="N1842" s="2">
        <f t="shared" si="574"/>
        <v>0.50504001271927501</v>
      </c>
      <c r="O1842" s="2">
        <f t="shared" si="575"/>
        <v>0.29607292384334094</v>
      </c>
      <c r="P1842" s="2">
        <f t="shared" si="576"/>
        <v>0.17212358895542954</v>
      </c>
      <c r="Q1842" s="2">
        <f t="shared" si="577"/>
        <v>2.6763474481954513E-2</v>
      </c>
      <c r="R1842" s="1">
        <v>47648</v>
      </c>
      <c r="S1842" s="1">
        <v>27933</v>
      </c>
      <c r="T1842" s="1">
        <v>16239</v>
      </c>
      <c r="V1842" s="1">
        <v>303</v>
      </c>
      <c r="W1842" s="1">
        <v>2222</v>
      </c>
      <c r="AR1842" t="s">
        <v>4183</v>
      </c>
      <c r="AS1842" t="s">
        <v>2725</v>
      </c>
      <c r="AT1842" t="e">
        <f>#REF!</f>
        <v>#REF!</v>
      </c>
      <c r="AV1842" s="40">
        <v>35</v>
      </c>
      <c r="AW1842" s="42">
        <v>13</v>
      </c>
      <c r="AX1842" s="44">
        <f t="shared" si="552"/>
        <v>35013</v>
      </c>
      <c r="AZ1842" s="7" t="s">
        <v>4546</v>
      </c>
    </row>
    <row r="1843" spans="1:52" hidden="1" outlineLevel="1">
      <c r="A1843" t="s">
        <v>4421</v>
      </c>
      <c r="B1843" t="s">
        <v>2725</v>
      </c>
      <c r="C1843" s="25">
        <v>51242</v>
      </c>
      <c r="F1843" s="1">
        <f t="shared" si="573"/>
        <v>27926</v>
      </c>
      <c r="G1843" s="1">
        <v>20340</v>
      </c>
      <c r="H1843" s="1">
        <v>20270</v>
      </c>
      <c r="I1843" s="2" t="str">
        <f t="shared" si="555"/>
        <v/>
      </c>
      <c r="J1843" s="2">
        <f t="shared" si="556"/>
        <v>0.72584688104275585</v>
      </c>
      <c r="K1843" s="10">
        <f t="shared" si="565"/>
        <v>1</v>
      </c>
      <c r="L1843" s="9">
        <f t="shared" si="566"/>
        <v>2</v>
      </c>
      <c r="M1843" s="8">
        <f t="shared" si="567"/>
        <v>3</v>
      </c>
      <c r="N1843" s="2">
        <f t="shared" si="574"/>
        <v>0.54647998281171672</v>
      </c>
      <c r="O1843" s="2">
        <f t="shared" si="575"/>
        <v>0.34741817660961111</v>
      </c>
      <c r="P1843" s="2">
        <f t="shared" si="576"/>
        <v>0.10305808207405286</v>
      </c>
      <c r="Q1843" s="2">
        <f t="shared" si="577"/>
        <v>3.0437585046193122E-3</v>
      </c>
      <c r="R1843" s="1">
        <v>15261</v>
      </c>
      <c r="S1843" s="1">
        <v>9702</v>
      </c>
      <c r="T1843" s="1">
        <v>2878</v>
      </c>
      <c r="V1843" s="1">
        <v>37</v>
      </c>
      <c r="W1843" s="1">
        <v>48</v>
      </c>
      <c r="AR1843" t="s">
        <v>4421</v>
      </c>
      <c r="AS1843" t="s">
        <v>2725</v>
      </c>
      <c r="AT1843" t="e">
        <f>#REF!</f>
        <v>#REF!</v>
      </c>
      <c r="AV1843" s="40">
        <v>35</v>
      </c>
      <c r="AW1843" s="42">
        <v>15</v>
      </c>
      <c r="AX1843" s="44">
        <f t="shared" si="552"/>
        <v>35015</v>
      </c>
      <c r="AZ1843" s="7" t="s">
        <v>4546</v>
      </c>
    </row>
    <row r="1844" spans="1:52" hidden="1" outlineLevel="1">
      <c r="A1844" t="s">
        <v>2644</v>
      </c>
      <c r="B1844" t="s">
        <v>2725</v>
      </c>
      <c r="C1844" s="25">
        <v>29038</v>
      </c>
      <c r="F1844" s="1">
        <f t="shared" si="573"/>
        <v>21100</v>
      </c>
      <c r="G1844" s="1">
        <v>13751</v>
      </c>
      <c r="H1844" s="1">
        <v>13392</v>
      </c>
      <c r="I1844" s="2" t="str">
        <f t="shared" si="555"/>
        <v/>
      </c>
      <c r="J1844" s="2">
        <f t="shared" si="556"/>
        <v>0.63469194312796207</v>
      </c>
      <c r="K1844" s="10">
        <f t="shared" ref="K1844:K1868" si="578">RANK(R1844,R1844:AO1844)</f>
        <v>1</v>
      </c>
      <c r="L1844" s="9">
        <f t="shared" ref="L1844:L1868" si="579">RANK(S1844,R1844:AO1844)</f>
        <v>2</v>
      </c>
      <c r="M1844" s="8">
        <f t="shared" ref="M1844:M1868" si="580">RANK(T1844,R1844:AO1844)</f>
        <v>3</v>
      </c>
      <c r="N1844" s="2">
        <f t="shared" si="574"/>
        <v>0.6045971563981043</v>
      </c>
      <c r="O1844" s="2">
        <f t="shared" si="575"/>
        <v>0.23701421800947867</v>
      </c>
      <c r="P1844" s="2">
        <f t="shared" si="576"/>
        <v>0.1290047393364929</v>
      </c>
      <c r="Q1844" s="2">
        <f t="shared" si="577"/>
        <v>2.9383886255924141E-2</v>
      </c>
      <c r="R1844" s="1">
        <v>12757</v>
      </c>
      <c r="S1844" s="1">
        <v>5001</v>
      </c>
      <c r="T1844" s="1">
        <v>2722</v>
      </c>
      <c r="V1844" s="1">
        <v>282</v>
      </c>
      <c r="W1844" s="1">
        <v>338</v>
      </c>
      <c r="AR1844" t="s">
        <v>2644</v>
      </c>
      <c r="AS1844" t="s">
        <v>2725</v>
      </c>
      <c r="AT1844" t="e">
        <f>#REF!</f>
        <v>#REF!</v>
      </c>
      <c r="AV1844" s="40">
        <v>35</v>
      </c>
      <c r="AW1844" s="42">
        <v>17</v>
      </c>
      <c r="AX1844" s="44">
        <f t="shared" si="552"/>
        <v>35017</v>
      </c>
      <c r="AZ1844" s="7" t="s">
        <v>4546</v>
      </c>
    </row>
    <row r="1845" spans="1:52" hidden="1" outlineLevel="1">
      <c r="A1845" t="s">
        <v>2558</v>
      </c>
      <c r="B1845" t="s">
        <v>2725</v>
      </c>
      <c r="C1845" s="25">
        <v>4731</v>
      </c>
      <c r="F1845" s="1">
        <f t="shared" si="573"/>
        <v>3720</v>
      </c>
      <c r="G1845" s="1">
        <v>2354</v>
      </c>
      <c r="H1845" s="1">
        <v>2267</v>
      </c>
      <c r="I1845" s="2" t="str">
        <f t="shared" si="555"/>
        <v/>
      </c>
      <c r="J1845" s="2">
        <f t="shared" si="556"/>
        <v>0.6094086021505376</v>
      </c>
      <c r="K1845" s="10">
        <f t="shared" si="578"/>
        <v>1</v>
      </c>
      <c r="L1845" s="9">
        <f t="shared" si="579"/>
        <v>2</v>
      </c>
      <c r="M1845" s="8">
        <f t="shared" si="580"/>
        <v>4</v>
      </c>
      <c r="N1845" s="2">
        <f t="shared" si="574"/>
        <v>0.84139784946236562</v>
      </c>
      <c r="O1845" s="2">
        <f t="shared" si="575"/>
        <v>0.12473118279569892</v>
      </c>
      <c r="P1845" s="2">
        <f t="shared" si="576"/>
        <v>1.6129032258064516E-2</v>
      </c>
      <c r="Q1845" s="2">
        <f t="shared" si="577"/>
        <v>1.7741935483870944E-2</v>
      </c>
      <c r="R1845" s="1">
        <v>3130</v>
      </c>
      <c r="S1845" s="1">
        <v>464</v>
      </c>
      <c r="T1845" s="1">
        <v>60</v>
      </c>
      <c r="V1845" s="1">
        <v>1</v>
      </c>
      <c r="W1845" s="1">
        <v>65</v>
      </c>
      <c r="AR1845" t="s">
        <v>2558</v>
      </c>
      <c r="AS1845" t="s">
        <v>2725</v>
      </c>
      <c r="AT1845" t="e">
        <f>#REF!</f>
        <v>#REF!</v>
      </c>
      <c r="AV1845" s="40">
        <v>35</v>
      </c>
      <c r="AW1845" s="42">
        <v>19</v>
      </c>
      <c r="AX1845" s="44">
        <f t="shared" si="552"/>
        <v>35019</v>
      </c>
      <c r="AZ1845" s="7" t="s">
        <v>4546</v>
      </c>
    </row>
    <row r="1846" spans="1:52" hidden="1" outlineLevel="1">
      <c r="A1846" t="s">
        <v>2559</v>
      </c>
      <c r="B1846" t="s">
        <v>2725</v>
      </c>
      <c r="C1846" s="25">
        <v>782</v>
      </c>
      <c r="F1846" s="1">
        <f t="shared" si="573"/>
        <v>785</v>
      </c>
      <c r="G1846" s="1">
        <v>649</v>
      </c>
      <c r="H1846" s="1">
        <v>644</v>
      </c>
      <c r="I1846" s="2" t="str">
        <f t="shared" si="555"/>
        <v/>
      </c>
      <c r="J1846" s="2">
        <f t="shared" si="556"/>
        <v>0.82038216560509558</v>
      </c>
      <c r="K1846" s="10">
        <f t="shared" si="578"/>
        <v>1</v>
      </c>
      <c r="L1846" s="9">
        <f t="shared" si="579"/>
        <v>2</v>
      </c>
      <c r="M1846" s="8">
        <f t="shared" si="580"/>
        <v>3</v>
      </c>
      <c r="N1846" s="2">
        <f t="shared" si="574"/>
        <v>0.489171974522293</v>
      </c>
      <c r="O1846" s="2">
        <f t="shared" si="575"/>
        <v>0.46624203821656052</v>
      </c>
      <c r="P1846" s="2">
        <f t="shared" si="576"/>
        <v>3.3121019108280254E-2</v>
      </c>
      <c r="Q1846" s="2">
        <f t="shared" si="577"/>
        <v>1.1464968152866233E-2</v>
      </c>
      <c r="R1846" s="1">
        <v>384</v>
      </c>
      <c r="S1846" s="1">
        <v>366</v>
      </c>
      <c r="T1846" s="1">
        <v>26</v>
      </c>
      <c r="V1846" s="1">
        <v>1</v>
      </c>
      <c r="W1846" s="1">
        <v>8</v>
      </c>
      <c r="AR1846" t="s">
        <v>2559</v>
      </c>
      <c r="AS1846" t="s">
        <v>2725</v>
      </c>
      <c r="AT1846" t="e">
        <f>#REF!</f>
        <v>#REF!</v>
      </c>
      <c r="AV1846" s="40">
        <v>35</v>
      </c>
      <c r="AW1846" s="42">
        <v>21</v>
      </c>
      <c r="AX1846" s="44">
        <f t="shared" si="552"/>
        <v>35021</v>
      </c>
      <c r="AZ1846" s="7" t="s">
        <v>4546</v>
      </c>
    </row>
    <row r="1847" spans="1:52" hidden="1" outlineLevel="1">
      <c r="A1847" t="s">
        <v>2034</v>
      </c>
      <c r="B1847" t="s">
        <v>2725</v>
      </c>
      <c r="C1847" s="25">
        <v>5028</v>
      </c>
      <c r="F1847" s="1">
        <f t="shared" si="573"/>
        <v>2968</v>
      </c>
      <c r="G1847" s="1">
        <v>1975</v>
      </c>
      <c r="H1847" s="1">
        <v>1964</v>
      </c>
      <c r="I1847" s="2" t="str">
        <f t="shared" si="555"/>
        <v/>
      </c>
      <c r="J1847" s="2">
        <f t="shared" si="556"/>
        <v>0.66172506738544479</v>
      </c>
      <c r="K1847" s="10">
        <f t="shared" si="578"/>
        <v>1</v>
      </c>
      <c r="L1847" s="9">
        <f t="shared" si="579"/>
        <v>2</v>
      </c>
      <c r="M1847" s="8">
        <f t="shared" si="580"/>
        <v>3</v>
      </c>
      <c r="N1847" s="2">
        <f t="shared" si="574"/>
        <v>0.71832884097035044</v>
      </c>
      <c r="O1847" s="2">
        <f t="shared" si="575"/>
        <v>0.22405660377358491</v>
      </c>
      <c r="P1847" s="2">
        <f t="shared" si="576"/>
        <v>4.3126684636118601E-2</v>
      </c>
      <c r="Q1847" s="2">
        <f t="shared" si="577"/>
        <v>1.4487870619946053E-2</v>
      </c>
      <c r="R1847" s="1">
        <v>2132</v>
      </c>
      <c r="S1847" s="1">
        <v>665</v>
      </c>
      <c r="T1847" s="1">
        <v>128</v>
      </c>
      <c r="V1847" s="1">
        <v>3</v>
      </c>
      <c r="W1847" s="1">
        <v>40</v>
      </c>
      <c r="AR1847" t="s">
        <v>2034</v>
      </c>
      <c r="AS1847" t="s">
        <v>2725</v>
      </c>
      <c r="AT1847" t="e">
        <f>#REF!</f>
        <v>#REF!</v>
      </c>
      <c r="AV1847" s="40">
        <v>35</v>
      </c>
      <c r="AW1847" s="42">
        <v>23</v>
      </c>
      <c r="AX1847" s="44">
        <f t="shared" si="552"/>
        <v>35023</v>
      </c>
      <c r="AZ1847" s="7" t="s">
        <v>4546</v>
      </c>
    </row>
    <row r="1848" spans="1:52" hidden="1" outlineLevel="1">
      <c r="A1848" t="s">
        <v>2258</v>
      </c>
      <c r="B1848" t="s">
        <v>2725</v>
      </c>
      <c r="C1848" s="25">
        <v>57471</v>
      </c>
      <c r="F1848" s="1">
        <f t="shared" si="573"/>
        <v>29333</v>
      </c>
      <c r="G1848" s="1">
        <v>18317</v>
      </c>
      <c r="H1848" s="1">
        <v>18181</v>
      </c>
      <c r="I1848" s="2" t="str">
        <f t="shared" si="555"/>
        <v/>
      </c>
      <c r="J1848" s="2">
        <f t="shared" si="556"/>
        <v>0.6198138615211537</v>
      </c>
      <c r="K1848" s="10">
        <f t="shared" si="578"/>
        <v>2</v>
      </c>
      <c r="L1848" s="9">
        <f t="shared" si="579"/>
        <v>1</v>
      </c>
      <c r="M1848" s="8">
        <f t="shared" si="580"/>
        <v>3</v>
      </c>
      <c r="N1848" s="2">
        <f t="shared" si="574"/>
        <v>0.39593631745815294</v>
      </c>
      <c r="O1848" s="2">
        <f t="shared" si="575"/>
        <v>0.45031193536290187</v>
      </c>
      <c r="P1848" s="2">
        <f t="shared" si="576"/>
        <v>0.15153581290696486</v>
      </c>
      <c r="Q1848" s="2">
        <f t="shared" si="577"/>
        <v>2.2159342719803299E-3</v>
      </c>
      <c r="R1848" s="1">
        <v>11614</v>
      </c>
      <c r="S1848" s="1">
        <v>13209</v>
      </c>
      <c r="T1848" s="1">
        <v>4445</v>
      </c>
      <c r="V1848" s="1">
        <v>15</v>
      </c>
      <c r="W1848" s="1">
        <v>50</v>
      </c>
      <c r="AR1848" t="s">
        <v>2258</v>
      </c>
      <c r="AS1848" t="s">
        <v>2725</v>
      </c>
      <c r="AT1848" t="e">
        <f>#REF!</f>
        <v>#REF!</v>
      </c>
      <c r="AV1848" s="40">
        <v>35</v>
      </c>
      <c r="AW1848" s="42">
        <v>25</v>
      </c>
      <c r="AX1848" s="44">
        <f t="shared" si="552"/>
        <v>35025</v>
      </c>
      <c r="AZ1848" s="7" t="s">
        <v>4546</v>
      </c>
    </row>
    <row r="1849" spans="1:52" hidden="1" outlineLevel="1">
      <c r="A1849" t="s">
        <v>1532</v>
      </c>
      <c r="B1849" t="s">
        <v>2725</v>
      </c>
      <c r="C1849" s="25">
        <v>20242</v>
      </c>
      <c r="F1849" s="1">
        <f t="shared" si="573"/>
        <v>14100</v>
      </c>
      <c r="G1849" s="1">
        <v>9273</v>
      </c>
      <c r="H1849" s="1">
        <v>9014</v>
      </c>
      <c r="I1849" s="2" t="str">
        <f t="shared" si="555"/>
        <v/>
      </c>
      <c r="J1849" s="2">
        <f t="shared" si="556"/>
        <v>0.63929078014184393</v>
      </c>
      <c r="K1849" s="10">
        <f t="shared" si="578"/>
        <v>2</v>
      </c>
      <c r="L1849" s="9">
        <f t="shared" si="579"/>
        <v>1</v>
      </c>
      <c r="M1849" s="8">
        <f t="shared" si="580"/>
        <v>3</v>
      </c>
      <c r="N1849" s="2">
        <f t="shared" si="574"/>
        <v>0.2824113475177305</v>
      </c>
      <c r="O1849" s="2">
        <f t="shared" si="575"/>
        <v>0.55673758865248224</v>
      </c>
      <c r="P1849" s="2">
        <f t="shared" si="576"/>
        <v>0.13361702127659575</v>
      </c>
      <c r="Q1849" s="2">
        <f t="shared" si="577"/>
        <v>2.7234042553191451E-2</v>
      </c>
      <c r="R1849" s="1">
        <v>3982</v>
      </c>
      <c r="S1849" s="1">
        <v>7850</v>
      </c>
      <c r="T1849" s="1">
        <v>1884</v>
      </c>
      <c r="V1849" s="1">
        <v>35</v>
      </c>
      <c r="W1849" s="1">
        <v>349</v>
      </c>
      <c r="AR1849" t="s">
        <v>1532</v>
      </c>
      <c r="AS1849" t="s">
        <v>2725</v>
      </c>
      <c r="AT1849" t="e">
        <f>#REF!</f>
        <v>#REF!</v>
      </c>
      <c r="AV1849" s="40">
        <v>35</v>
      </c>
      <c r="AW1849" s="42">
        <v>27</v>
      </c>
      <c r="AX1849" s="44">
        <f t="shared" si="552"/>
        <v>35027</v>
      </c>
      <c r="AZ1849" s="7" t="s">
        <v>4546</v>
      </c>
    </row>
    <row r="1850" spans="1:52" hidden="1" outlineLevel="1">
      <c r="A1850" t="s">
        <v>2197</v>
      </c>
      <c r="B1850" t="s">
        <v>2725</v>
      </c>
      <c r="C1850" s="25">
        <v>18416</v>
      </c>
      <c r="F1850" s="1">
        <f t="shared" si="573"/>
        <v>13633</v>
      </c>
      <c r="G1850" s="1">
        <v>11232</v>
      </c>
      <c r="H1850" s="1">
        <v>11197</v>
      </c>
      <c r="I1850" s="2" t="str">
        <f t="shared" si="555"/>
        <v/>
      </c>
      <c r="J1850" s="2">
        <f t="shared" si="556"/>
        <v>0.82131592459473335</v>
      </c>
      <c r="K1850" s="10">
        <f t="shared" si="578"/>
        <v>2</v>
      </c>
      <c r="L1850" s="9">
        <f t="shared" si="579"/>
        <v>1</v>
      </c>
      <c r="M1850" s="8">
        <f t="shared" si="580"/>
        <v>3</v>
      </c>
      <c r="N1850" s="2">
        <f t="shared" si="574"/>
        <v>0.36602361915939263</v>
      </c>
      <c r="O1850" s="2">
        <f t="shared" si="575"/>
        <v>0.42455805765422139</v>
      </c>
      <c r="P1850" s="2">
        <f t="shared" si="576"/>
        <v>0.18029780679234211</v>
      </c>
      <c r="Q1850" s="2">
        <f t="shared" si="577"/>
        <v>2.9120516394043866E-2</v>
      </c>
      <c r="R1850" s="1">
        <v>4990</v>
      </c>
      <c r="S1850" s="1">
        <v>5788</v>
      </c>
      <c r="T1850" s="1">
        <v>2458</v>
      </c>
      <c r="V1850" s="1">
        <v>88</v>
      </c>
      <c r="W1850" s="1">
        <v>309</v>
      </c>
      <c r="AR1850" t="s">
        <v>2197</v>
      </c>
      <c r="AS1850" t="s">
        <v>2725</v>
      </c>
      <c r="AT1850" t="e">
        <f>#REF!</f>
        <v>#REF!</v>
      </c>
      <c r="AV1850" s="40">
        <v>35</v>
      </c>
      <c r="AW1850" s="42">
        <v>28</v>
      </c>
      <c r="AX1850" s="44">
        <f t="shared" si="552"/>
        <v>35028</v>
      </c>
      <c r="AZ1850" s="7" t="s">
        <v>4546</v>
      </c>
    </row>
    <row r="1851" spans="1:52" hidden="1" outlineLevel="1">
      <c r="A1851" t="s">
        <v>3858</v>
      </c>
      <c r="B1851" t="s">
        <v>2725</v>
      </c>
      <c r="C1851" s="25">
        <v>24822</v>
      </c>
      <c r="F1851" s="1">
        <f t="shared" si="573"/>
        <v>11085</v>
      </c>
      <c r="G1851" s="1">
        <v>7625</v>
      </c>
      <c r="H1851" s="1">
        <v>7593</v>
      </c>
      <c r="I1851" s="2" t="str">
        <f t="shared" si="555"/>
        <v/>
      </c>
      <c r="J1851" s="2">
        <f t="shared" si="556"/>
        <v>0.68497970230040595</v>
      </c>
      <c r="K1851" s="10">
        <f t="shared" si="578"/>
        <v>1</v>
      </c>
      <c r="L1851" s="9">
        <f t="shared" si="579"/>
        <v>2</v>
      </c>
      <c r="M1851" s="8">
        <f t="shared" si="580"/>
        <v>3</v>
      </c>
      <c r="N1851" s="2">
        <f t="shared" si="574"/>
        <v>0.53892647722147047</v>
      </c>
      <c r="O1851" s="2">
        <f t="shared" si="575"/>
        <v>0.31799729364005414</v>
      </c>
      <c r="P1851" s="2">
        <f t="shared" si="576"/>
        <v>0.12638700947225981</v>
      </c>
      <c r="Q1851" s="2">
        <f t="shared" si="577"/>
        <v>1.6689219666215588E-2</v>
      </c>
      <c r="R1851" s="1">
        <v>5974</v>
      </c>
      <c r="S1851" s="1">
        <v>3525</v>
      </c>
      <c r="T1851" s="1">
        <v>1401</v>
      </c>
      <c r="V1851" s="1">
        <v>45</v>
      </c>
      <c r="W1851" s="1">
        <v>140</v>
      </c>
      <c r="AR1851" t="s">
        <v>3858</v>
      </c>
      <c r="AS1851" t="s">
        <v>2725</v>
      </c>
      <c r="AT1851" t="e">
        <f>#REF!</f>
        <v>#REF!</v>
      </c>
      <c r="AV1851" s="40">
        <v>35</v>
      </c>
      <c r="AW1851" s="42">
        <v>29</v>
      </c>
      <c r="AX1851" s="44">
        <f t="shared" si="552"/>
        <v>35029</v>
      </c>
      <c r="AZ1851" s="7" t="s">
        <v>4546</v>
      </c>
    </row>
    <row r="1852" spans="1:52" hidden="1" outlineLevel="1">
      <c r="A1852" t="s">
        <v>1633</v>
      </c>
      <c r="B1852" t="s">
        <v>2725</v>
      </c>
      <c r="C1852" s="25">
        <v>71500</v>
      </c>
      <c r="F1852" s="1">
        <f t="shared" si="573"/>
        <v>34934</v>
      </c>
      <c r="G1852" s="1">
        <v>22223</v>
      </c>
      <c r="H1852" s="1">
        <v>20623</v>
      </c>
      <c r="I1852" s="2" t="str">
        <f t="shared" si="555"/>
        <v/>
      </c>
      <c r="J1852" s="2">
        <f t="shared" si="556"/>
        <v>0.59034178737047005</v>
      </c>
      <c r="K1852" s="10">
        <f t="shared" si="578"/>
        <v>1</v>
      </c>
      <c r="L1852" s="9">
        <f t="shared" si="579"/>
        <v>2</v>
      </c>
      <c r="M1852" s="8">
        <f t="shared" si="580"/>
        <v>3</v>
      </c>
      <c r="N1852" s="2">
        <f t="shared" si="574"/>
        <v>0.64985401041964852</v>
      </c>
      <c r="O1852" s="2">
        <f t="shared" si="575"/>
        <v>0.17312646705215548</v>
      </c>
      <c r="P1852" s="2">
        <f t="shared" si="576"/>
        <v>0.16176218011106658</v>
      </c>
      <c r="Q1852" s="2">
        <f t="shared" si="577"/>
        <v>1.5257342417129421E-2</v>
      </c>
      <c r="R1852" s="1">
        <v>22702</v>
      </c>
      <c r="S1852" s="1">
        <v>6048</v>
      </c>
      <c r="T1852" s="1">
        <v>5651</v>
      </c>
      <c r="V1852" s="1">
        <v>156</v>
      </c>
      <c r="W1852" s="1">
        <v>377</v>
      </c>
      <c r="AR1852" t="s">
        <v>1633</v>
      </c>
      <c r="AS1852" t="s">
        <v>2725</v>
      </c>
      <c r="AT1852" t="e">
        <f>#REF!</f>
        <v>#REF!</v>
      </c>
      <c r="AV1852" s="40">
        <v>35</v>
      </c>
      <c r="AW1852" s="42">
        <v>31</v>
      </c>
      <c r="AX1852" s="44">
        <f t="shared" si="552"/>
        <v>35031</v>
      </c>
      <c r="AZ1852" s="7" t="s">
        <v>4546</v>
      </c>
    </row>
    <row r="1853" spans="1:52" hidden="1" outlineLevel="1">
      <c r="A1853" t="s">
        <v>1634</v>
      </c>
      <c r="B1853" t="s">
        <v>2725</v>
      </c>
      <c r="C1853" s="25">
        <v>5061</v>
      </c>
      <c r="F1853" s="1">
        <f t="shared" si="573"/>
        <v>4413</v>
      </c>
      <c r="G1853" s="1">
        <v>3001</v>
      </c>
      <c r="H1853" s="1">
        <v>2826</v>
      </c>
      <c r="I1853" s="2" t="str">
        <f t="shared" si="555"/>
        <v/>
      </c>
      <c r="J1853" s="2">
        <f t="shared" si="556"/>
        <v>0.64038069340584636</v>
      </c>
      <c r="K1853" s="10">
        <f t="shared" si="578"/>
        <v>1</v>
      </c>
      <c r="L1853" s="9">
        <f t="shared" si="579"/>
        <v>2</v>
      </c>
      <c r="M1853" s="8">
        <f t="shared" si="580"/>
        <v>3</v>
      </c>
      <c r="N1853" s="2">
        <f t="shared" si="574"/>
        <v>0.78200770450940404</v>
      </c>
      <c r="O1853" s="2">
        <f t="shared" si="575"/>
        <v>0.16813958758214367</v>
      </c>
      <c r="P1853" s="2">
        <f t="shared" si="576"/>
        <v>2.6285973260820304E-2</v>
      </c>
      <c r="Q1853" s="2">
        <f t="shared" si="577"/>
        <v>2.3566734647631978E-2</v>
      </c>
      <c r="R1853" s="1">
        <v>3451</v>
      </c>
      <c r="S1853" s="1">
        <v>742</v>
      </c>
      <c r="T1853" s="1">
        <v>116</v>
      </c>
      <c r="V1853" s="1">
        <v>13</v>
      </c>
      <c r="W1853" s="1">
        <v>91</v>
      </c>
      <c r="AR1853" t="s">
        <v>1634</v>
      </c>
      <c r="AS1853" t="s">
        <v>2725</v>
      </c>
      <c r="AT1853" t="e">
        <f>#REF!</f>
        <v>#REF!</v>
      </c>
      <c r="AV1853" s="40">
        <v>35</v>
      </c>
      <c r="AW1853" s="42">
        <v>33</v>
      </c>
      <c r="AX1853" s="44">
        <f t="shared" si="552"/>
        <v>35033</v>
      </c>
      <c r="AZ1853" s="7" t="s">
        <v>4546</v>
      </c>
    </row>
    <row r="1854" spans="1:52" hidden="1" outlineLevel="1">
      <c r="A1854" t="s">
        <v>3658</v>
      </c>
      <c r="B1854" t="s">
        <v>2725</v>
      </c>
      <c r="C1854" s="25">
        <v>62662</v>
      </c>
      <c r="F1854" s="1">
        <f t="shared" si="573"/>
        <v>31052</v>
      </c>
      <c r="G1854" s="1">
        <v>21326</v>
      </c>
      <c r="H1854" s="1">
        <v>20764</v>
      </c>
      <c r="I1854" s="2" t="str">
        <f t="shared" si="555"/>
        <v/>
      </c>
      <c r="J1854" s="2">
        <f t="shared" si="556"/>
        <v>0.66868478680922327</v>
      </c>
      <c r="K1854" s="10">
        <f t="shared" si="578"/>
        <v>2</v>
      </c>
      <c r="L1854" s="9">
        <f t="shared" si="579"/>
        <v>1</v>
      </c>
      <c r="M1854" s="8">
        <f t="shared" si="580"/>
        <v>3</v>
      </c>
      <c r="N1854" s="2">
        <f t="shared" si="574"/>
        <v>0.36062089398428443</v>
      </c>
      <c r="O1854" s="2">
        <f t="shared" si="575"/>
        <v>0.46905191292026277</v>
      </c>
      <c r="P1854" s="2">
        <f t="shared" si="576"/>
        <v>0.1634677315470823</v>
      </c>
      <c r="Q1854" s="2">
        <f t="shared" si="577"/>
        <v>6.859461548370499E-3</v>
      </c>
      <c r="R1854" s="1">
        <v>11198</v>
      </c>
      <c r="S1854" s="1">
        <v>14565</v>
      </c>
      <c r="T1854" s="1">
        <v>5076</v>
      </c>
      <c r="V1854" s="1">
        <v>65</v>
      </c>
      <c r="W1854" s="1">
        <v>148</v>
      </c>
      <c r="AR1854" t="s">
        <v>3658</v>
      </c>
      <c r="AS1854" t="s">
        <v>2725</v>
      </c>
      <c r="AT1854" t="e">
        <f>#REF!</f>
        <v>#REF!</v>
      </c>
      <c r="AV1854" s="40">
        <v>35</v>
      </c>
      <c r="AW1854" s="42">
        <v>35</v>
      </c>
      <c r="AX1854" s="44">
        <f t="shared" si="552"/>
        <v>35035</v>
      </c>
      <c r="AZ1854" s="7" t="s">
        <v>4546</v>
      </c>
    </row>
    <row r="1855" spans="1:52" hidden="1" outlineLevel="1">
      <c r="A1855" t="s">
        <v>2108</v>
      </c>
      <c r="B1855" t="s">
        <v>2725</v>
      </c>
      <c r="C1855" s="25">
        <v>9306</v>
      </c>
      <c r="F1855" s="1">
        <f t="shared" si="573"/>
        <v>6198</v>
      </c>
      <c r="G1855" s="1">
        <v>4129</v>
      </c>
      <c r="H1855" s="1">
        <v>4117</v>
      </c>
      <c r="I1855" s="2" t="str">
        <f t="shared" si="555"/>
        <v/>
      </c>
      <c r="J1855" s="2">
        <f t="shared" si="556"/>
        <v>0.66424653113907717</v>
      </c>
      <c r="K1855" s="10">
        <f t="shared" si="578"/>
        <v>1</v>
      </c>
      <c r="L1855" s="9">
        <f t="shared" si="579"/>
        <v>2</v>
      </c>
      <c r="M1855" s="8">
        <f t="shared" si="580"/>
        <v>3</v>
      </c>
      <c r="N1855" s="2">
        <f t="shared" si="574"/>
        <v>0.61584382058728626</v>
      </c>
      <c r="O1855" s="2">
        <f t="shared" si="575"/>
        <v>0.29654727331397224</v>
      </c>
      <c r="P1855" s="2">
        <f t="shared" si="576"/>
        <v>8.0348499515972893E-2</v>
      </c>
      <c r="Q1855" s="2">
        <f t="shared" si="577"/>
        <v>7.2604065827686082E-3</v>
      </c>
      <c r="R1855" s="1">
        <v>3817</v>
      </c>
      <c r="S1855" s="1">
        <v>1838</v>
      </c>
      <c r="T1855" s="1">
        <v>498</v>
      </c>
      <c r="V1855" s="1">
        <v>10</v>
      </c>
      <c r="W1855" s="1">
        <v>35</v>
      </c>
      <c r="AR1855" t="s">
        <v>2108</v>
      </c>
      <c r="AS1855" t="s">
        <v>2725</v>
      </c>
      <c r="AT1855" t="e">
        <f>#REF!</f>
        <v>#REF!</v>
      </c>
      <c r="AV1855" s="40">
        <v>35</v>
      </c>
      <c r="AW1855" s="42">
        <v>37</v>
      </c>
      <c r="AX1855" s="44">
        <f t="shared" si="552"/>
        <v>35037</v>
      </c>
      <c r="AZ1855" s="7" t="s">
        <v>4546</v>
      </c>
    </row>
    <row r="1856" spans="1:52" hidden="1" outlineLevel="1">
      <c r="A1856" t="s">
        <v>2705</v>
      </c>
      <c r="B1856" t="s">
        <v>2725</v>
      </c>
      <c r="C1856" s="25">
        <v>40342</v>
      </c>
      <c r="F1856" s="1">
        <f t="shared" si="573"/>
        <v>24839</v>
      </c>
      <c r="G1856" s="1">
        <v>15613</v>
      </c>
      <c r="H1856" s="1">
        <v>14999</v>
      </c>
      <c r="I1856" s="2" t="str">
        <f t="shared" si="555"/>
        <v/>
      </c>
      <c r="J1856" s="2">
        <f t="shared" si="556"/>
        <v>0.60384878618301863</v>
      </c>
      <c r="K1856" s="10">
        <f t="shared" si="578"/>
        <v>1</v>
      </c>
      <c r="L1856" s="9">
        <f t="shared" si="579"/>
        <v>2</v>
      </c>
      <c r="M1856" s="8">
        <f t="shared" si="580"/>
        <v>3</v>
      </c>
      <c r="N1856" s="2">
        <f t="shared" si="574"/>
        <v>0.80043480011272594</v>
      </c>
      <c r="O1856" s="2">
        <f t="shared" si="575"/>
        <v>0.11574540037843714</v>
      </c>
      <c r="P1856" s="2">
        <f t="shared" si="576"/>
        <v>6.3046016345263495E-2</v>
      </c>
      <c r="Q1856" s="2">
        <f t="shared" si="577"/>
        <v>2.0773783163573423E-2</v>
      </c>
      <c r="R1856" s="1">
        <v>19882</v>
      </c>
      <c r="S1856" s="1">
        <v>2875</v>
      </c>
      <c r="T1856" s="1">
        <v>1566</v>
      </c>
      <c r="V1856" s="1">
        <v>154</v>
      </c>
      <c r="W1856" s="1">
        <v>362</v>
      </c>
      <c r="AR1856" t="s">
        <v>2705</v>
      </c>
      <c r="AS1856" t="s">
        <v>2725</v>
      </c>
      <c r="AT1856" t="e">
        <f>#REF!</f>
        <v>#REF!</v>
      </c>
      <c r="AV1856" s="40">
        <v>35</v>
      </c>
      <c r="AW1856" s="42">
        <v>39</v>
      </c>
      <c r="AX1856" s="44">
        <f t="shared" si="552"/>
        <v>35039</v>
      </c>
      <c r="AZ1856" s="7" t="s">
        <v>4546</v>
      </c>
    </row>
    <row r="1857" spans="1:52" hidden="1" outlineLevel="1">
      <c r="A1857" t="s">
        <v>1729</v>
      </c>
      <c r="B1857" t="s">
        <v>2725</v>
      </c>
      <c r="C1857" s="25">
        <v>18856</v>
      </c>
      <c r="F1857" s="1">
        <f t="shared" si="573"/>
        <v>11071</v>
      </c>
      <c r="G1857" s="1">
        <v>7163</v>
      </c>
      <c r="H1857" s="1">
        <v>7144</v>
      </c>
      <c r="I1857" s="2" t="str">
        <f t="shared" si="555"/>
        <v/>
      </c>
      <c r="J1857" s="2">
        <f t="shared" si="556"/>
        <v>0.64528949507722877</v>
      </c>
      <c r="K1857" s="10">
        <f t="shared" si="578"/>
        <v>1</v>
      </c>
      <c r="L1857" s="9">
        <f t="shared" si="579"/>
        <v>2</v>
      </c>
      <c r="M1857" s="8">
        <f t="shared" si="580"/>
        <v>3</v>
      </c>
      <c r="N1857" s="2">
        <f t="shared" si="574"/>
        <v>0.42290669316231594</v>
      </c>
      <c r="O1857" s="2">
        <f t="shared" si="575"/>
        <v>0.40718995574022221</v>
      </c>
      <c r="P1857" s="2">
        <f t="shared" si="576"/>
        <v>0.16231596061783038</v>
      </c>
      <c r="Q1857" s="2">
        <f t="shared" si="577"/>
        <v>7.5873904796314173E-3</v>
      </c>
      <c r="R1857" s="1">
        <v>4682</v>
      </c>
      <c r="S1857" s="1">
        <v>4508</v>
      </c>
      <c r="T1857" s="1">
        <v>1797</v>
      </c>
      <c r="V1857" s="1">
        <v>27</v>
      </c>
      <c r="W1857" s="1">
        <v>57</v>
      </c>
      <c r="AR1857" t="s">
        <v>1729</v>
      </c>
      <c r="AS1857" t="s">
        <v>2725</v>
      </c>
      <c r="AT1857" t="e">
        <f>#REF!</f>
        <v>#REF!</v>
      </c>
      <c r="AV1857" s="40">
        <v>35</v>
      </c>
      <c r="AW1857" s="42">
        <v>41</v>
      </c>
      <c r="AX1857" s="44">
        <f t="shared" si="552"/>
        <v>35041</v>
      </c>
      <c r="AZ1857" s="7" t="s">
        <v>4546</v>
      </c>
    </row>
    <row r="1858" spans="1:52" hidden="1" outlineLevel="1">
      <c r="A1858" t="s">
        <v>3600</v>
      </c>
      <c r="B1858" t="s">
        <v>2725</v>
      </c>
      <c r="C1858" s="25">
        <v>102583</v>
      </c>
      <c r="F1858" s="1">
        <f t="shared" si="573"/>
        <v>63951</v>
      </c>
      <c r="G1858" s="1">
        <v>45863</v>
      </c>
      <c r="H1858" s="1">
        <v>44541</v>
      </c>
      <c r="I1858" s="2" t="str">
        <f t="shared" si="555"/>
        <v/>
      </c>
      <c r="J1858" s="2">
        <f t="shared" si="556"/>
        <v>0.69648637237885258</v>
      </c>
      <c r="K1858" s="10">
        <f t="shared" si="578"/>
        <v>1</v>
      </c>
      <c r="L1858" s="9">
        <f t="shared" si="579"/>
        <v>2</v>
      </c>
      <c r="M1858" s="8">
        <f t="shared" si="580"/>
        <v>3</v>
      </c>
      <c r="N1858" s="2">
        <f t="shared" si="574"/>
        <v>0.45702178230207502</v>
      </c>
      <c r="O1858" s="2">
        <f t="shared" si="575"/>
        <v>0.34836046347985178</v>
      </c>
      <c r="P1858" s="2">
        <f t="shared" si="576"/>
        <v>0.15884036215227285</v>
      </c>
      <c r="Q1858" s="2">
        <f t="shared" si="577"/>
        <v>3.5777392065800356E-2</v>
      </c>
      <c r="R1858" s="1">
        <v>29227</v>
      </c>
      <c r="S1858" s="1">
        <v>22278</v>
      </c>
      <c r="T1858" s="1">
        <v>10158</v>
      </c>
      <c r="V1858" s="1">
        <v>429</v>
      </c>
      <c r="W1858" s="1">
        <v>1859</v>
      </c>
      <c r="AR1858" t="s">
        <v>3600</v>
      </c>
      <c r="AS1858" t="s">
        <v>2725</v>
      </c>
      <c r="AT1858" t="e">
        <f>#REF!</f>
        <v>#REF!</v>
      </c>
      <c r="AV1858" s="40">
        <v>35</v>
      </c>
      <c r="AW1858" s="42">
        <v>43</v>
      </c>
      <c r="AX1858" s="44">
        <f t="shared" si="552"/>
        <v>35043</v>
      </c>
      <c r="AZ1858" s="7" t="s">
        <v>4546</v>
      </c>
    </row>
    <row r="1859" spans="1:52" hidden="1" outlineLevel="1">
      <c r="A1859" t="s">
        <v>4106</v>
      </c>
      <c r="B1859" t="s">
        <v>2725</v>
      </c>
      <c r="C1859" s="25">
        <v>123179</v>
      </c>
      <c r="F1859" s="1">
        <f t="shared" si="573"/>
        <v>63340</v>
      </c>
      <c r="G1859" s="1">
        <v>45938</v>
      </c>
      <c r="H1859" s="1">
        <v>45006</v>
      </c>
      <c r="I1859" s="2" t="str">
        <f t="shared" si="555"/>
        <v/>
      </c>
      <c r="J1859" s="2">
        <f t="shared" si="556"/>
        <v>0.71054625828860118</v>
      </c>
      <c r="K1859" s="10">
        <f t="shared" si="578"/>
        <v>2</v>
      </c>
      <c r="L1859" s="9">
        <f t="shared" si="579"/>
        <v>1</v>
      </c>
      <c r="M1859" s="8">
        <f t="shared" si="580"/>
        <v>3</v>
      </c>
      <c r="N1859" s="2">
        <f t="shared" si="574"/>
        <v>0.38015472055573096</v>
      </c>
      <c r="O1859" s="2">
        <f t="shared" si="575"/>
        <v>0.44933691190401009</v>
      </c>
      <c r="P1859" s="2">
        <f t="shared" si="576"/>
        <v>0.15926744553204925</v>
      </c>
      <c r="Q1859" s="2">
        <f t="shared" si="577"/>
        <v>1.1240922008209697E-2</v>
      </c>
      <c r="R1859" s="1">
        <v>24079</v>
      </c>
      <c r="S1859" s="1">
        <v>28461</v>
      </c>
      <c r="T1859" s="1">
        <v>10088</v>
      </c>
      <c r="V1859" s="1">
        <v>112</v>
      </c>
      <c r="W1859" s="1">
        <v>600</v>
      </c>
      <c r="AR1859" t="s">
        <v>4106</v>
      </c>
      <c r="AS1859" t="s">
        <v>2725</v>
      </c>
      <c r="AT1859" t="e">
        <f>#REF!</f>
        <v>#REF!</v>
      </c>
      <c r="AV1859" s="40">
        <v>35</v>
      </c>
      <c r="AW1859" s="42">
        <v>45</v>
      </c>
      <c r="AX1859" s="44">
        <f t="shared" si="552"/>
        <v>35045</v>
      </c>
      <c r="AZ1859" s="7" t="s">
        <v>4546</v>
      </c>
    </row>
    <row r="1860" spans="1:52" hidden="1" outlineLevel="1">
      <c r="A1860" t="s">
        <v>2292</v>
      </c>
      <c r="B1860" t="s">
        <v>2725</v>
      </c>
      <c r="C1860" s="25">
        <v>29547</v>
      </c>
      <c r="F1860" s="1">
        <f t="shared" si="573"/>
        <v>21081</v>
      </c>
      <c r="G1860" s="1">
        <v>12832</v>
      </c>
      <c r="H1860" s="1">
        <v>12116</v>
      </c>
      <c r="I1860" s="2" t="str">
        <f t="shared" si="555"/>
        <v/>
      </c>
      <c r="J1860" s="2">
        <f t="shared" si="556"/>
        <v>0.57473554385465586</v>
      </c>
      <c r="K1860" s="10">
        <f t="shared" si="578"/>
        <v>1</v>
      </c>
      <c r="L1860" s="9">
        <f t="shared" si="579"/>
        <v>2</v>
      </c>
      <c r="M1860" s="8">
        <f t="shared" si="580"/>
        <v>3</v>
      </c>
      <c r="N1860" s="2">
        <f t="shared" si="574"/>
        <v>0.73497462169726291</v>
      </c>
      <c r="O1860" s="2">
        <f t="shared" si="575"/>
        <v>0.13628385750201602</v>
      </c>
      <c r="P1860" s="2">
        <f t="shared" si="576"/>
        <v>0.10004269247189412</v>
      </c>
      <c r="Q1860" s="2">
        <f t="shared" si="577"/>
        <v>2.8698828328826947E-2</v>
      </c>
      <c r="R1860" s="1">
        <v>15494</v>
      </c>
      <c r="S1860" s="1">
        <v>2873</v>
      </c>
      <c r="T1860" s="1">
        <v>2109</v>
      </c>
      <c r="V1860" s="1">
        <v>174</v>
      </c>
      <c r="W1860" s="1">
        <v>431</v>
      </c>
      <c r="AR1860" t="s">
        <v>2292</v>
      </c>
      <c r="AS1860" t="s">
        <v>2725</v>
      </c>
      <c r="AT1860" t="e">
        <f>#REF!</f>
        <v>#REF!</v>
      </c>
      <c r="AV1860" s="40">
        <v>35</v>
      </c>
      <c r="AW1860" s="42">
        <v>47</v>
      </c>
      <c r="AX1860" s="44">
        <f t="shared" ref="AX1860:AX1923" si="581">AV1860*1000+AW1860</f>
        <v>35047</v>
      </c>
      <c r="AZ1860" s="7" t="s">
        <v>4546</v>
      </c>
    </row>
    <row r="1861" spans="1:52" hidden="1" outlineLevel="1">
      <c r="A1861" t="s">
        <v>2015</v>
      </c>
      <c r="B1861" t="s">
        <v>2725</v>
      </c>
      <c r="C1861" s="25">
        <v>136391</v>
      </c>
      <c r="F1861" s="1">
        <f t="shared" si="573"/>
        <v>94634</v>
      </c>
      <c r="G1861" s="1">
        <v>67782</v>
      </c>
      <c r="H1861" s="1">
        <v>66200</v>
      </c>
      <c r="I1861" s="2" t="str">
        <f t="shared" si="555"/>
        <v/>
      </c>
      <c r="J1861" s="2">
        <f t="shared" si="556"/>
        <v>0.69953716423272816</v>
      </c>
      <c r="K1861" s="10">
        <f t="shared" si="578"/>
        <v>1</v>
      </c>
      <c r="L1861" s="9">
        <f t="shared" si="579"/>
        <v>2</v>
      </c>
      <c r="M1861" s="8">
        <f t="shared" si="580"/>
        <v>3</v>
      </c>
      <c r="N1861" s="2">
        <f t="shared" si="574"/>
        <v>0.6149375488724983</v>
      </c>
      <c r="O1861" s="2">
        <f t="shared" si="575"/>
        <v>0.18394023289726738</v>
      </c>
      <c r="P1861" s="2">
        <f t="shared" si="576"/>
        <v>0.1483821882198787</v>
      </c>
      <c r="Q1861" s="2">
        <f t="shared" si="577"/>
        <v>5.2740030010355626E-2</v>
      </c>
      <c r="R1861" s="1">
        <v>58194</v>
      </c>
      <c r="S1861" s="1">
        <v>17407</v>
      </c>
      <c r="T1861" s="1">
        <v>14042</v>
      </c>
      <c r="V1861" s="1">
        <v>2507</v>
      </c>
      <c r="W1861" s="1">
        <v>2484</v>
      </c>
      <c r="AR1861" t="s">
        <v>2015</v>
      </c>
      <c r="AS1861" t="s">
        <v>2725</v>
      </c>
      <c r="AT1861" t="e">
        <f>#REF!</f>
        <v>#REF!</v>
      </c>
      <c r="AV1861" s="40">
        <v>35</v>
      </c>
      <c r="AW1861" s="42">
        <v>49</v>
      </c>
      <c r="AX1861" s="44">
        <f t="shared" si="581"/>
        <v>35049</v>
      </c>
      <c r="AZ1861" s="7" t="s">
        <v>4546</v>
      </c>
    </row>
    <row r="1862" spans="1:52" hidden="1" outlineLevel="1">
      <c r="A1862" t="s">
        <v>3131</v>
      </c>
      <c r="B1862" t="s">
        <v>2725</v>
      </c>
      <c r="C1862" s="25">
        <v>12382</v>
      </c>
      <c r="F1862" s="1">
        <f t="shared" si="573"/>
        <v>7258</v>
      </c>
      <c r="G1862" s="1">
        <v>5286</v>
      </c>
      <c r="H1862" s="1">
        <v>5157</v>
      </c>
      <c r="I1862" s="2" t="str">
        <f t="shared" si="555"/>
        <v/>
      </c>
      <c r="J1862" s="2">
        <f t="shared" si="556"/>
        <v>0.71052631578947367</v>
      </c>
      <c r="K1862" s="10">
        <f t="shared" si="578"/>
        <v>2</v>
      </c>
      <c r="L1862" s="9">
        <f t="shared" si="579"/>
        <v>1</v>
      </c>
      <c r="M1862" s="8">
        <f t="shared" si="580"/>
        <v>3</v>
      </c>
      <c r="N1862" s="2">
        <f t="shared" si="574"/>
        <v>0.42573711766326811</v>
      </c>
      <c r="O1862" s="2">
        <f t="shared" si="575"/>
        <v>0.42890603472030864</v>
      </c>
      <c r="P1862" s="2">
        <f t="shared" si="576"/>
        <v>0.13777900248002203</v>
      </c>
      <c r="Q1862" s="2">
        <f t="shared" si="577"/>
        <v>7.5778451364012789E-3</v>
      </c>
      <c r="R1862" s="1">
        <v>3090</v>
      </c>
      <c r="S1862" s="1">
        <v>3113</v>
      </c>
      <c r="T1862" s="1">
        <v>1000</v>
      </c>
      <c r="V1862" s="1">
        <v>39</v>
      </c>
      <c r="W1862" s="1">
        <v>16</v>
      </c>
      <c r="AR1862" t="s">
        <v>3131</v>
      </c>
      <c r="AS1862" t="s">
        <v>2725</v>
      </c>
      <c r="AT1862" t="e">
        <f>#REF!</f>
        <v>#REF!</v>
      </c>
      <c r="AV1862" s="40">
        <v>35</v>
      </c>
      <c r="AW1862" s="42">
        <v>51</v>
      </c>
      <c r="AX1862" s="44">
        <f t="shared" si="581"/>
        <v>35051</v>
      </c>
      <c r="AZ1862" s="7" t="s">
        <v>4546</v>
      </c>
    </row>
    <row r="1863" spans="1:52" hidden="1" outlineLevel="1">
      <c r="A1863" t="s">
        <v>2016</v>
      </c>
      <c r="B1863" t="s">
        <v>2725</v>
      </c>
      <c r="C1863" s="25">
        <v>17944</v>
      </c>
      <c r="F1863" s="1">
        <f t="shared" si="573"/>
        <v>12445</v>
      </c>
      <c r="G1863" s="1">
        <v>8158</v>
      </c>
      <c r="H1863" s="1">
        <v>7851</v>
      </c>
      <c r="I1863" s="2" t="str">
        <f t="shared" ref="I1863:I1926" si="582">IF(D1863&gt;0,H1863/D1863,"")</f>
        <v/>
      </c>
      <c r="J1863" s="2">
        <f t="shared" ref="J1863:J1926" si="583">IF(F1863&gt;0,H1863/F1863,"")</f>
        <v>0.63085576536761756</v>
      </c>
      <c r="K1863" s="10">
        <f t="shared" si="578"/>
        <v>1</v>
      </c>
      <c r="L1863" s="9">
        <f t="shared" si="579"/>
        <v>2</v>
      </c>
      <c r="M1863" s="8">
        <f t="shared" si="580"/>
        <v>3</v>
      </c>
      <c r="N1863" s="2">
        <f t="shared" si="574"/>
        <v>0.53314584170349533</v>
      </c>
      <c r="O1863" s="2">
        <f t="shared" si="575"/>
        <v>0.30405785456006429</v>
      </c>
      <c r="P1863" s="2">
        <f t="shared" si="576"/>
        <v>0.1239051828043391</v>
      </c>
      <c r="Q1863" s="2">
        <f t="shared" si="577"/>
        <v>3.8891120932101286E-2</v>
      </c>
      <c r="R1863" s="1">
        <v>6635</v>
      </c>
      <c r="S1863" s="1">
        <v>3784</v>
      </c>
      <c r="T1863" s="1">
        <v>1542</v>
      </c>
      <c r="V1863" s="1">
        <v>100</v>
      </c>
      <c r="W1863" s="1">
        <v>384</v>
      </c>
      <c r="AR1863" t="s">
        <v>2016</v>
      </c>
      <c r="AS1863" t="s">
        <v>2725</v>
      </c>
      <c r="AT1863" t="e">
        <f>#REF!</f>
        <v>#REF!</v>
      </c>
      <c r="AV1863" s="40">
        <v>35</v>
      </c>
      <c r="AW1863" s="42">
        <v>53</v>
      </c>
      <c r="AX1863" s="44">
        <f t="shared" si="581"/>
        <v>35053</v>
      </c>
      <c r="AZ1863" s="7" t="s">
        <v>4546</v>
      </c>
    </row>
    <row r="1864" spans="1:52" hidden="1" outlineLevel="1">
      <c r="A1864" t="s">
        <v>2277</v>
      </c>
      <c r="B1864" t="s">
        <v>2725</v>
      </c>
      <c r="C1864" s="25">
        <v>31675</v>
      </c>
      <c r="F1864" s="1">
        <f t="shared" si="573"/>
        <v>23080</v>
      </c>
      <c r="G1864" s="1">
        <v>15482</v>
      </c>
      <c r="H1864" s="1">
        <v>14835</v>
      </c>
      <c r="I1864" s="2" t="str">
        <f t="shared" si="582"/>
        <v/>
      </c>
      <c r="J1864" s="2">
        <f t="shared" si="583"/>
        <v>0.64276429809358748</v>
      </c>
      <c r="K1864" s="10">
        <f t="shared" si="578"/>
        <v>1</v>
      </c>
      <c r="L1864" s="9">
        <f t="shared" si="579"/>
        <v>2</v>
      </c>
      <c r="M1864" s="8">
        <f t="shared" si="580"/>
        <v>3</v>
      </c>
      <c r="N1864" s="2">
        <f t="shared" si="574"/>
        <v>0.67257365684575388</v>
      </c>
      <c r="O1864" s="2">
        <f t="shared" si="575"/>
        <v>0.15116984402079722</v>
      </c>
      <c r="P1864" s="2">
        <f t="shared" si="576"/>
        <v>0.12461005199306759</v>
      </c>
      <c r="Q1864" s="2">
        <f t="shared" si="577"/>
        <v>5.1646447140381316E-2</v>
      </c>
      <c r="R1864" s="1">
        <v>15523</v>
      </c>
      <c r="S1864" s="1">
        <v>3489</v>
      </c>
      <c r="T1864" s="1">
        <v>2876</v>
      </c>
      <c r="V1864" s="1">
        <v>616</v>
      </c>
      <c r="W1864" s="1">
        <v>576</v>
      </c>
      <c r="AR1864" t="s">
        <v>2277</v>
      </c>
      <c r="AS1864" t="s">
        <v>2725</v>
      </c>
      <c r="AT1864" t="e">
        <f>#REF!</f>
        <v>#REF!</v>
      </c>
      <c r="AV1864" s="40">
        <v>35</v>
      </c>
      <c r="AW1864" s="42">
        <v>55</v>
      </c>
      <c r="AX1864" s="44">
        <f t="shared" si="581"/>
        <v>35055</v>
      </c>
      <c r="AZ1864" s="7" t="s">
        <v>4546</v>
      </c>
    </row>
    <row r="1865" spans="1:52" hidden="1" outlineLevel="1">
      <c r="A1865" t="s">
        <v>802</v>
      </c>
      <c r="B1865" t="s">
        <v>2725</v>
      </c>
      <c r="C1865" s="25">
        <v>17184</v>
      </c>
      <c r="F1865" s="1">
        <f t="shared" si="573"/>
        <v>9503</v>
      </c>
      <c r="G1865" s="1">
        <v>6715</v>
      </c>
      <c r="H1865" s="1">
        <v>6507</v>
      </c>
      <c r="I1865" s="2" t="str">
        <f t="shared" si="582"/>
        <v/>
      </c>
      <c r="J1865" s="2">
        <f t="shared" si="583"/>
        <v>0.68473113753551507</v>
      </c>
      <c r="K1865" s="10">
        <f t="shared" si="578"/>
        <v>1</v>
      </c>
      <c r="L1865" s="9">
        <f t="shared" si="579"/>
        <v>2</v>
      </c>
      <c r="M1865" s="8">
        <f t="shared" si="580"/>
        <v>3</v>
      </c>
      <c r="N1865" s="2">
        <f t="shared" si="574"/>
        <v>0.43838787751236452</v>
      </c>
      <c r="O1865" s="2">
        <f t="shared" si="575"/>
        <v>0.41355361464800589</v>
      </c>
      <c r="P1865" s="2">
        <f t="shared" si="576"/>
        <v>0.11596337998526782</v>
      </c>
      <c r="Q1865" s="2">
        <f t="shared" si="577"/>
        <v>3.2095127854361777E-2</v>
      </c>
      <c r="R1865" s="1">
        <v>4166</v>
      </c>
      <c r="S1865" s="1">
        <v>3930</v>
      </c>
      <c r="T1865" s="1">
        <v>1102</v>
      </c>
      <c r="V1865" s="1">
        <v>86</v>
      </c>
      <c r="W1865" s="1">
        <v>219</v>
      </c>
      <c r="AR1865" t="s">
        <v>802</v>
      </c>
      <c r="AS1865" t="s">
        <v>2725</v>
      </c>
      <c r="AT1865" t="e">
        <f>#REF!</f>
        <v>#REF!</v>
      </c>
      <c r="AV1865" s="40">
        <v>35</v>
      </c>
      <c r="AW1865" s="42">
        <v>57</v>
      </c>
      <c r="AX1865" s="44">
        <f t="shared" si="581"/>
        <v>35057</v>
      </c>
      <c r="AZ1865" s="7" t="s">
        <v>4546</v>
      </c>
    </row>
    <row r="1866" spans="1:52" hidden="1" outlineLevel="1">
      <c r="A1866" t="s">
        <v>170</v>
      </c>
      <c r="B1866" t="s">
        <v>2725</v>
      </c>
      <c r="C1866" s="25">
        <v>4107</v>
      </c>
      <c r="F1866" s="1">
        <f t="shared" si="573"/>
        <v>2523</v>
      </c>
      <c r="G1866" s="1">
        <v>1894</v>
      </c>
      <c r="H1866" s="1">
        <v>1881</v>
      </c>
      <c r="I1866" s="2" t="str">
        <f t="shared" si="582"/>
        <v/>
      </c>
      <c r="J1866" s="2">
        <f t="shared" si="583"/>
        <v>0.74554102259215216</v>
      </c>
      <c r="K1866" s="10">
        <f t="shared" si="578"/>
        <v>1</v>
      </c>
      <c r="L1866" s="9">
        <f t="shared" si="579"/>
        <v>2</v>
      </c>
      <c r="M1866" s="8">
        <f t="shared" si="580"/>
        <v>3</v>
      </c>
      <c r="N1866" s="2">
        <f t="shared" si="574"/>
        <v>0.5521204914783987</v>
      </c>
      <c r="O1866" s="2">
        <f t="shared" si="575"/>
        <v>0.38525564803804996</v>
      </c>
      <c r="P1866" s="2">
        <f t="shared" si="576"/>
        <v>5.3111375346809354E-2</v>
      </c>
      <c r="Q1866" s="2">
        <f t="shared" si="577"/>
        <v>9.5124851367419869E-3</v>
      </c>
      <c r="R1866" s="1">
        <v>1393</v>
      </c>
      <c r="S1866" s="1">
        <v>972</v>
      </c>
      <c r="T1866" s="1">
        <v>134</v>
      </c>
      <c r="V1866" s="1">
        <v>1</v>
      </c>
      <c r="W1866" s="1">
        <v>23</v>
      </c>
      <c r="AR1866" t="s">
        <v>170</v>
      </c>
      <c r="AS1866" t="s">
        <v>2725</v>
      </c>
      <c r="AT1866" t="e">
        <f>#REF!</f>
        <v>#REF!</v>
      </c>
      <c r="AV1866" s="40">
        <v>35</v>
      </c>
      <c r="AW1866" s="42">
        <v>59</v>
      </c>
      <c r="AX1866" s="44">
        <f t="shared" si="581"/>
        <v>35059</v>
      </c>
      <c r="AZ1866" s="7" t="s">
        <v>4546</v>
      </c>
    </row>
    <row r="1867" spans="1:52" hidden="1" outlineLevel="1">
      <c r="A1867" t="s">
        <v>803</v>
      </c>
      <c r="B1867" t="s">
        <v>2725</v>
      </c>
      <c r="C1867" s="25">
        <v>69021</v>
      </c>
      <c r="F1867" s="1">
        <f t="shared" si="573"/>
        <v>37398</v>
      </c>
      <c r="G1867" s="1">
        <v>26155</v>
      </c>
      <c r="H1867" s="1">
        <v>26012</v>
      </c>
      <c r="I1867" s="2" t="str">
        <f t="shared" si="582"/>
        <v/>
      </c>
      <c r="J1867" s="2">
        <f t="shared" si="583"/>
        <v>0.69554521632172839</v>
      </c>
      <c r="K1867" s="10">
        <f t="shared" si="578"/>
        <v>1</v>
      </c>
      <c r="L1867" s="9">
        <f t="shared" si="579"/>
        <v>2</v>
      </c>
      <c r="M1867" s="8">
        <f t="shared" si="580"/>
        <v>3</v>
      </c>
      <c r="N1867" s="2">
        <f t="shared" si="574"/>
        <v>0.50216589122412958</v>
      </c>
      <c r="O1867" s="2">
        <f t="shared" si="575"/>
        <v>0.32876089630461525</v>
      </c>
      <c r="P1867" s="2">
        <f t="shared" si="576"/>
        <v>0.13982031124659072</v>
      </c>
      <c r="Q1867" s="2">
        <f t="shared" si="577"/>
        <v>2.9252901224664452E-2</v>
      </c>
      <c r="R1867" s="1">
        <v>18780</v>
      </c>
      <c r="S1867" s="1">
        <v>12295</v>
      </c>
      <c r="T1867" s="1">
        <v>5229</v>
      </c>
      <c r="V1867" s="1">
        <v>225</v>
      </c>
      <c r="W1867" s="1">
        <v>869</v>
      </c>
      <c r="AR1867" t="s">
        <v>803</v>
      </c>
      <c r="AS1867" t="s">
        <v>2725</v>
      </c>
      <c r="AT1867" t="e">
        <f>#REF!</f>
        <v>#REF!</v>
      </c>
      <c r="AV1867" s="40">
        <v>35</v>
      </c>
      <c r="AW1867" s="42">
        <v>61</v>
      </c>
      <c r="AX1867" s="44">
        <f t="shared" si="581"/>
        <v>35061</v>
      </c>
      <c r="AZ1867" s="7" t="s">
        <v>4546</v>
      </c>
    </row>
    <row r="1868" spans="1:52" collapsed="1">
      <c r="A1868" t="s">
        <v>2751</v>
      </c>
      <c r="B1868" t="s">
        <v>1517</v>
      </c>
      <c r="C1868" s="1">
        <f>SUM(C1835:C1867)</f>
        <v>1903808</v>
      </c>
      <c r="D1868" s="52">
        <v>1375000</v>
      </c>
      <c r="E1868" s="52">
        <v>1301000</v>
      </c>
      <c r="F1868" s="1">
        <f>SUM(F1835:F1867)</f>
        <v>1105372</v>
      </c>
      <c r="G1868" s="1">
        <f>SUM(G1835:G1867)</f>
        <v>775301</v>
      </c>
      <c r="H1868" s="1">
        <v>756304</v>
      </c>
      <c r="I1868" s="2">
        <f t="shared" si="582"/>
        <v>0.55003927272727271</v>
      </c>
      <c r="J1868" s="2">
        <f t="shared" si="583"/>
        <v>0.68420766945426514</v>
      </c>
      <c r="K1868" s="10">
        <f t="shared" si="578"/>
        <v>1</v>
      </c>
      <c r="L1868" s="9">
        <f t="shared" si="579"/>
        <v>2</v>
      </c>
      <c r="M1868" s="8">
        <f t="shared" si="580"/>
        <v>3</v>
      </c>
      <c r="N1868" s="2">
        <f t="shared" si="574"/>
        <v>0.49803957400766441</v>
      </c>
      <c r="O1868" s="2">
        <f t="shared" si="575"/>
        <v>0.3252868717499629</v>
      </c>
      <c r="P1868" s="2">
        <f t="shared" si="576"/>
        <v>0.14925834922541914</v>
      </c>
      <c r="Q1868" s="2">
        <f t="shared" si="577"/>
        <v>2.7415205016953548E-2</v>
      </c>
      <c r="R1868" s="1">
        <f>SUM(R1835:R1867)</f>
        <v>550519</v>
      </c>
      <c r="S1868" s="1">
        <f>SUM(S1835:S1867)</f>
        <v>359563</v>
      </c>
      <c r="T1868" s="1">
        <f>SUM(T1835:T1867)</f>
        <v>164986</v>
      </c>
      <c r="V1868" s="1">
        <f>SUM(V1835:V1867)</f>
        <v>9724</v>
      </c>
      <c r="W1868" s="1">
        <f>SUM(W1835:W1867)</f>
        <v>20580</v>
      </c>
      <c r="AR1868" t="s">
        <v>2751</v>
      </c>
      <c r="AS1868" t="s">
        <v>1517</v>
      </c>
      <c r="AV1868" s="40">
        <v>35</v>
      </c>
      <c r="AW1868" s="42"/>
      <c r="AX1868" s="40">
        <f>AV1868</f>
        <v>35</v>
      </c>
      <c r="AZ1868" s="7" t="s">
        <v>1724</v>
      </c>
    </row>
    <row r="1869" spans="1:52">
      <c r="C1869" s="25"/>
      <c r="I1869" s="2"/>
      <c r="J1869" s="2"/>
      <c r="K1869" s="10"/>
      <c r="L1869" s="9"/>
      <c r="M1869" s="8"/>
      <c r="AV1869" s="40"/>
      <c r="AW1869" s="42"/>
      <c r="AX1869" s="44"/>
    </row>
    <row r="1870" spans="1:52" hidden="1" outlineLevel="1">
      <c r="A1870" t="s">
        <v>630</v>
      </c>
      <c r="B1870" t="s">
        <v>516</v>
      </c>
      <c r="C1870" s="25">
        <v>302173</v>
      </c>
      <c r="F1870" s="1">
        <f>SUM(R1870:AL1870)</f>
        <v>211679</v>
      </c>
      <c r="G1870" s="1">
        <v>148225</v>
      </c>
      <c r="H1870" s="1">
        <v>147199</v>
      </c>
      <c r="I1870" s="2" t="str">
        <f t="shared" si="582"/>
        <v/>
      </c>
      <c r="J1870" s="2">
        <f t="shared" si="583"/>
        <v>0.69538782779586072</v>
      </c>
      <c r="K1870" s="10">
        <f t="shared" ref="K1870:K1901" si="584">RANK(R1870,R1870:AO1870)</f>
        <v>1</v>
      </c>
      <c r="L1870" s="9">
        <f t="shared" ref="L1870:L1901" si="585">RANK(S1870,R1870:AO1870)</f>
        <v>2</v>
      </c>
      <c r="M1870" s="8">
        <f t="shared" ref="M1870:M1901" si="586">RANK(T1870,R1870:AO1870)</f>
        <v>3</v>
      </c>
      <c r="N1870" s="2">
        <f t="shared" ref="N1870:N1901" si="587">IF(SUM($R1870:$AN1870)=0,"-",R1870/SUM($R1870:$AN1870))</f>
        <v>0.47430779623864439</v>
      </c>
      <c r="O1870" s="2">
        <f t="shared" ref="O1870:O1901" si="588">IF(SUM($R1870:$AN1870)=0,"-",S1870/SUM($R1870:$AN1870))</f>
        <v>0.23844122468454593</v>
      </c>
      <c r="P1870" s="2">
        <f t="shared" ref="P1870:P1901" si="589">IF(SUM($R1870:$AN1870)=0,"-",T1870/SUM($R1870:$AN1870))</f>
        <v>0.22093358339750283</v>
      </c>
      <c r="Q1870" s="2">
        <f t="shared" ref="Q1870:Q1901" si="590">IF(SUM($R1870:$AN1870)=0,"-",(1-N1870-O1870-P1870))</f>
        <v>6.6317395679306862E-2</v>
      </c>
      <c r="R1870" s="1">
        <v>100401</v>
      </c>
      <c r="S1870" s="1">
        <v>50473</v>
      </c>
      <c r="T1870" s="1">
        <v>46767</v>
      </c>
      <c r="U1870" s="1">
        <v>4</v>
      </c>
      <c r="V1870" s="1">
        <v>1192</v>
      </c>
      <c r="W1870" s="1">
        <v>74</v>
      </c>
      <c r="AF1870" s="1">
        <v>3167</v>
      </c>
      <c r="AG1870" s="1">
        <v>1020</v>
      </c>
      <c r="AH1870" s="1">
        <v>535</v>
      </c>
      <c r="AI1870" s="1">
        <v>531</v>
      </c>
      <c r="AJ1870" s="1">
        <v>7515</v>
      </c>
      <c r="AL1870" s="1">
        <v>0</v>
      </c>
      <c r="AR1870" t="s">
        <v>630</v>
      </c>
      <c r="AS1870" t="s">
        <v>516</v>
      </c>
      <c r="AT1870" t="e">
        <f>#REF!</f>
        <v>#REF!</v>
      </c>
      <c r="AV1870" s="40">
        <v>36</v>
      </c>
      <c r="AW1870" s="42">
        <v>1</v>
      </c>
      <c r="AX1870" s="44">
        <f t="shared" si="581"/>
        <v>36001</v>
      </c>
      <c r="AZ1870" s="7" t="s">
        <v>4546</v>
      </c>
    </row>
    <row r="1871" spans="1:52" hidden="1" outlineLevel="1">
      <c r="A1871" t="s">
        <v>2901</v>
      </c>
      <c r="B1871" t="s">
        <v>516</v>
      </c>
      <c r="C1871" s="25">
        <v>50311</v>
      </c>
      <c r="F1871" s="1">
        <f t="shared" ref="F1871:F1931" si="591">SUM(R1871:AL1871)</f>
        <v>30770</v>
      </c>
      <c r="G1871" s="1">
        <v>19432</v>
      </c>
      <c r="H1871" s="1">
        <v>19270</v>
      </c>
      <c r="I1871" s="2" t="str">
        <f t="shared" si="582"/>
        <v/>
      </c>
      <c r="J1871" s="2">
        <f t="shared" si="583"/>
        <v>0.6262593435164121</v>
      </c>
      <c r="K1871" s="10">
        <f t="shared" si="584"/>
        <v>2</v>
      </c>
      <c r="L1871" s="9">
        <f t="shared" si="585"/>
        <v>1</v>
      </c>
      <c r="M1871" s="8">
        <f t="shared" si="586"/>
        <v>3</v>
      </c>
      <c r="N1871" s="2">
        <f t="shared" si="587"/>
        <v>0.25157621059473512</v>
      </c>
      <c r="O1871" s="2">
        <f t="shared" si="588"/>
        <v>0.51881702957426068</v>
      </c>
      <c r="P1871" s="2">
        <f t="shared" si="589"/>
        <v>0.16490087747806303</v>
      </c>
      <c r="Q1871" s="2">
        <f t="shared" si="590"/>
        <v>6.4705882352941169E-2</v>
      </c>
      <c r="R1871" s="1">
        <v>7741</v>
      </c>
      <c r="S1871" s="1">
        <v>15964</v>
      </c>
      <c r="T1871" s="1">
        <v>5074</v>
      </c>
      <c r="U1871" s="1">
        <v>0</v>
      </c>
      <c r="V1871" s="1">
        <v>125</v>
      </c>
      <c r="W1871" s="1">
        <v>1</v>
      </c>
      <c r="AF1871" s="1">
        <v>442</v>
      </c>
      <c r="AG1871" s="1">
        <v>258</v>
      </c>
      <c r="AH1871" s="1">
        <v>158</v>
      </c>
      <c r="AI1871" s="1">
        <v>89</v>
      </c>
      <c r="AJ1871" s="1">
        <v>918</v>
      </c>
      <c r="AL1871" s="1">
        <v>0</v>
      </c>
      <c r="AR1871" t="s">
        <v>2901</v>
      </c>
      <c r="AS1871" t="s">
        <v>516</v>
      </c>
      <c r="AT1871" t="e">
        <f>#REF!</f>
        <v>#REF!</v>
      </c>
      <c r="AV1871" s="40">
        <v>36</v>
      </c>
      <c r="AW1871" s="42">
        <v>3</v>
      </c>
      <c r="AX1871" s="44">
        <f t="shared" si="581"/>
        <v>36003</v>
      </c>
      <c r="AZ1871" s="7" t="s">
        <v>4546</v>
      </c>
    </row>
    <row r="1872" spans="1:52" hidden="1" outlineLevel="1">
      <c r="A1872" t="s">
        <v>1639</v>
      </c>
      <c r="B1872" t="s">
        <v>516</v>
      </c>
      <c r="C1872" s="25">
        <v>200974</v>
      </c>
      <c r="F1872" s="1">
        <f t="shared" si="591"/>
        <v>136853</v>
      </c>
      <c r="G1872" s="1">
        <v>92604</v>
      </c>
      <c r="H1872" s="1">
        <v>91890</v>
      </c>
      <c r="I1872" s="2" t="str">
        <f t="shared" si="582"/>
        <v/>
      </c>
      <c r="J1872" s="2">
        <f t="shared" si="583"/>
        <v>0.6714503883729257</v>
      </c>
      <c r="K1872" s="10">
        <f t="shared" si="584"/>
        <v>2</v>
      </c>
      <c r="L1872" s="9">
        <f t="shared" si="585"/>
        <v>1</v>
      </c>
      <c r="M1872" s="8">
        <f t="shared" si="586"/>
        <v>3</v>
      </c>
      <c r="N1872" s="2">
        <f t="shared" si="587"/>
        <v>0.35459215362469221</v>
      </c>
      <c r="O1872" s="2">
        <f t="shared" si="588"/>
        <v>0.39695147347884224</v>
      </c>
      <c r="P1872" s="2">
        <f t="shared" si="589"/>
        <v>0.18305773348044982</v>
      </c>
      <c r="Q1872" s="2">
        <f t="shared" si="590"/>
        <v>6.539863941601573E-2</v>
      </c>
      <c r="R1872" s="1">
        <v>48527</v>
      </c>
      <c r="S1872" s="1">
        <v>54324</v>
      </c>
      <c r="T1872" s="1">
        <v>25052</v>
      </c>
      <c r="U1872" s="1">
        <v>7</v>
      </c>
      <c r="V1872" s="1">
        <v>847</v>
      </c>
      <c r="W1872" s="1">
        <v>27</v>
      </c>
      <c r="AF1872" s="1">
        <v>1614</v>
      </c>
      <c r="AG1872" s="1">
        <v>1156</v>
      </c>
      <c r="AH1872" s="1">
        <v>547</v>
      </c>
      <c r="AI1872" s="1">
        <v>421</v>
      </c>
      <c r="AJ1872" s="1">
        <v>4331</v>
      </c>
      <c r="AL1872" s="1">
        <v>0</v>
      </c>
      <c r="AR1872" t="s">
        <v>1639</v>
      </c>
      <c r="AS1872" t="s">
        <v>516</v>
      </c>
      <c r="AT1872" t="e">
        <f>#REF!</f>
        <v>#REF!</v>
      </c>
      <c r="AV1872" s="40">
        <v>36</v>
      </c>
      <c r="AW1872" s="42">
        <v>7</v>
      </c>
      <c r="AX1872" s="44">
        <f t="shared" si="581"/>
        <v>36007</v>
      </c>
      <c r="AZ1872" s="7" t="s">
        <v>4546</v>
      </c>
    </row>
    <row r="1873" spans="1:52" hidden="1" outlineLevel="1">
      <c r="A1873" t="s">
        <v>1293</v>
      </c>
      <c r="B1873" t="s">
        <v>516</v>
      </c>
      <c r="C1873" s="25">
        <v>82864</v>
      </c>
      <c r="F1873" s="1">
        <f t="shared" si="591"/>
        <v>54150</v>
      </c>
      <c r="G1873" s="1">
        <v>34494</v>
      </c>
      <c r="H1873" s="1">
        <v>34262</v>
      </c>
      <c r="I1873" s="2" t="str">
        <f t="shared" si="582"/>
        <v/>
      </c>
      <c r="J1873" s="2">
        <f t="shared" si="583"/>
        <v>0.63272391505078485</v>
      </c>
      <c r="K1873" s="10">
        <f t="shared" si="584"/>
        <v>2</v>
      </c>
      <c r="L1873" s="9">
        <f t="shared" si="585"/>
        <v>1</v>
      </c>
      <c r="M1873" s="8">
        <f t="shared" si="586"/>
        <v>3</v>
      </c>
      <c r="N1873" s="2">
        <f t="shared" si="587"/>
        <v>0.3429916897506925</v>
      </c>
      <c r="O1873" s="2">
        <f t="shared" si="588"/>
        <v>0.39951985226223452</v>
      </c>
      <c r="P1873" s="2">
        <f t="shared" si="589"/>
        <v>0.18343490304709142</v>
      </c>
      <c r="Q1873" s="2">
        <f t="shared" si="590"/>
        <v>7.4053554939981558E-2</v>
      </c>
      <c r="R1873" s="1">
        <v>18573</v>
      </c>
      <c r="S1873" s="1">
        <v>21634</v>
      </c>
      <c r="T1873" s="1">
        <v>9933</v>
      </c>
      <c r="U1873" s="1">
        <v>1</v>
      </c>
      <c r="V1873" s="1">
        <v>171</v>
      </c>
      <c r="W1873" s="1">
        <v>7</v>
      </c>
      <c r="AF1873" s="1">
        <v>1133</v>
      </c>
      <c r="AG1873" s="1">
        <v>502</v>
      </c>
      <c r="AH1873" s="1">
        <v>383</v>
      </c>
      <c r="AI1873" s="1">
        <v>165</v>
      </c>
      <c r="AJ1873" s="1">
        <v>1646</v>
      </c>
      <c r="AL1873" s="1">
        <v>2</v>
      </c>
      <c r="AR1873" t="s">
        <v>1293</v>
      </c>
      <c r="AS1873" t="s">
        <v>516</v>
      </c>
      <c r="AT1873" t="e">
        <f>#REF!</f>
        <v>#REF!</v>
      </c>
      <c r="AV1873" s="40">
        <v>36</v>
      </c>
      <c r="AW1873" s="42">
        <v>9</v>
      </c>
      <c r="AX1873" s="44">
        <f t="shared" si="581"/>
        <v>36009</v>
      </c>
      <c r="AZ1873" s="7" t="s">
        <v>4546</v>
      </c>
    </row>
    <row r="1874" spans="1:52" hidden="1" outlineLevel="1">
      <c r="A1874" t="s">
        <v>2516</v>
      </c>
      <c r="B1874" t="s">
        <v>516</v>
      </c>
      <c r="C1874" s="25">
        <v>81284</v>
      </c>
      <c r="F1874" s="1">
        <f t="shared" si="591"/>
        <v>52393</v>
      </c>
      <c r="G1874" s="1">
        <v>36386</v>
      </c>
      <c r="H1874" s="1">
        <v>36052</v>
      </c>
      <c r="I1874" s="2" t="str">
        <f t="shared" si="582"/>
        <v/>
      </c>
      <c r="J1874" s="2">
        <f t="shared" si="583"/>
        <v>0.68810718989177944</v>
      </c>
      <c r="K1874" s="10">
        <f t="shared" si="584"/>
        <v>2</v>
      </c>
      <c r="L1874" s="9">
        <f t="shared" si="585"/>
        <v>1</v>
      </c>
      <c r="M1874" s="8">
        <f t="shared" si="586"/>
        <v>3</v>
      </c>
      <c r="N1874" s="2">
        <f t="shared" si="587"/>
        <v>0.32916610997652357</v>
      </c>
      <c r="O1874" s="2">
        <f t="shared" si="588"/>
        <v>0.39484282251445801</v>
      </c>
      <c r="P1874" s="2">
        <f t="shared" si="589"/>
        <v>0.19002538507052469</v>
      </c>
      <c r="Q1874" s="2">
        <f t="shared" si="590"/>
        <v>8.5965682438493785E-2</v>
      </c>
      <c r="R1874" s="1">
        <v>17246</v>
      </c>
      <c r="S1874" s="1">
        <v>20687</v>
      </c>
      <c r="T1874" s="1">
        <v>9956</v>
      </c>
      <c r="U1874" s="1">
        <v>4</v>
      </c>
      <c r="V1874" s="1">
        <v>219</v>
      </c>
      <c r="W1874" s="1">
        <v>6</v>
      </c>
      <c r="AF1874" s="1">
        <v>1482</v>
      </c>
      <c r="AG1874" s="1">
        <v>466</v>
      </c>
      <c r="AH1874" s="1">
        <v>209</v>
      </c>
      <c r="AI1874" s="1">
        <v>139</v>
      </c>
      <c r="AJ1874" s="1">
        <v>1979</v>
      </c>
      <c r="AL1874" s="1">
        <v>0</v>
      </c>
      <c r="AR1874" t="s">
        <v>2516</v>
      </c>
      <c r="AS1874" t="s">
        <v>516</v>
      </c>
      <c r="AT1874" t="e">
        <f>#REF!</f>
        <v>#REF!</v>
      </c>
      <c r="AV1874" s="40">
        <v>36</v>
      </c>
      <c r="AW1874" s="42">
        <v>11</v>
      </c>
      <c r="AX1874" s="44">
        <f t="shared" si="581"/>
        <v>36011</v>
      </c>
      <c r="AZ1874" s="7" t="s">
        <v>4546</v>
      </c>
    </row>
    <row r="1875" spans="1:52" hidden="1" outlineLevel="1">
      <c r="A1875" t="s">
        <v>1613</v>
      </c>
      <c r="B1875" t="s">
        <v>516</v>
      </c>
      <c r="C1875" s="25">
        <v>137174</v>
      </c>
      <c r="F1875" s="1">
        <f t="shared" si="591"/>
        <v>94247</v>
      </c>
      <c r="G1875" s="1">
        <v>61243</v>
      </c>
      <c r="H1875" s="1">
        <v>60942</v>
      </c>
      <c r="I1875" s="2" t="str">
        <f t="shared" si="582"/>
        <v/>
      </c>
      <c r="J1875" s="2">
        <f t="shared" si="583"/>
        <v>0.64662005156662816</v>
      </c>
      <c r="K1875" s="10">
        <f t="shared" si="584"/>
        <v>1</v>
      </c>
      <c r="L1875" s="9">
        <f t="shared" si="585"/>
        <v>2</v>
      </c>
      <c r="M1875" s="8">
        <f t="shared" si="586"/>
        <v>3</v>
      </c>
      <c r="N1875" s="2">
        <f t="shared" si="587"/>
        <v>0.34628157925451208</v>
      </c>
      <c r="O1875" s="2">
        <f t="shared" si="588"/>
        <v>0.34395789786412301</v>
      </c>
      <c r="P1875" s="2">
        <f t="shared" si="589"/>
        <v>0.21770454231964942</v>
      </c>
      <c r="Q1875" s="2">
        <f t="shared" si="590"/>
        <v>9.2055980561715489E-2</v>
      </c>
      <c r="R1875" s="1">
        <v>32636</v>
      </c>
      <c r="S1875" s="1">
        <v>32417</v>
      </c>
      <c r="T1875" s="1">
        <v>20518</v>
      </c>
      <c r="U1875" s="1">
        <v>7</v>
      </c>
      <c r="V1875" s="1">
        <v>310</v>
      </c>
      <c r="W1875" s="1">
        <v>8</v>
      </c>
      <c r="AF1875" s="1">
        <v>2153</v>
      </c>
      <c r="AG1875" s="1">
        <v>902</v>
      </c>
      <c r="AH1875" s="1">
        <v>511</v>
      </c>
      <c r="AI1875" s="1">
        <v>236</v>
      </c>
      <c r="AJ1875" s="1">
        <v>4548</v>
      </c>
      <c r="AL1875" s="1">
        <v>1</v>
      </c>
      <c r="AR1875" t="s">
        <v>1613</v>
      </c>
      <c r="AS1875" t="s">
        <v>516</v>
      </c>
      <c r="AT1875" t="e">
        <f>#REF!</f>
        <v>#REF!</v>
      </c>
      <c r="AV1875" s="40">
        <v>36</v>
      </c>
      <c r="AW1875" s="42">
        <v>13</v>
      </c>
      <c r="AX1875" s="44">
        <f t="shared" si="581"/>
        <v>36013</v>
      </c>
      <c r="AZ1875" s="7" t="s">
        <v>4546</v>
      </c>
    </row>
    <row r="1876" spans="1:52" hidden="1" outlineLevel="1">
      <c r="A1876" t="s">
        <v>2474</v>
      </c>
      <c r="B1876" t="s">
        <v>516</v>
      </c>
      <c r="C1876" s="25">
        <v>89777</v>
      </c>
      <c r="F1876" s="1">
        <f t="shared" si="591"/>
        <v>57957</v>
      </c>
      <c r="G1876" s="1">
        <v>39343</v>
      </c>
      <c r="H1876" s="1">
        <v>39075</v>
      </c>
      <c r="I1876" s="2" t="str">
        <f t="shared" si="582"/>
        <v/>
      </c>
      <c r="J1876" s="2">
        <f t="shared" si="583"/>
        <v>0.67420673947926912</v>
      </c>
      <c r="K1876" s="10">
        <f t="shared" si="584"/>
        <v>2</v>
      </c>
      <c r="L1876" s="9">
        <f t="shared" si="585"/>
        <v>1</v>
      </c>
      <c r="M1876" s="8">
        <f t="shared" si="586"/>
        <v>3</v>
      </c>
      <c r="N1876" s="2">
        <f t="shared" si="587"/>
        <v>0.31207619442000106</v>
      </c>
      <c r="O1876" s="2">
        <f t="shared" si="588"/>
        <v>0.43389064306296049</v>
      </c>
      <c r="P1876" s="2">
        <f t="shared" si="589"/>
        <v>0.18311851890194455</v>
      </c>
      <c r="Q1876" s="2">
        <f t="shared" si="590"/>
        <v>7.0914643615093947E-2</v>
      </c>
      <c r="R1876" s="1">
        <v>18087</v>
      </c>
      <c r="S1876" s="1">
        <v>25147</v>
      </c>
      <c r="T1876" s="1">
        <v>10613</v>
      </c>
      <c r="U1876" s="1">
        <v>0</v>
      </c>
      <c r="V1876" s="1">
        <v>177</v>
      </c>
      <c r="W1876" s="1">
        <v>0</v>
      </c>
      <c r="AF1876" s="1">
        <v>679</v>
      </c>
      <c r="AG1876" s="1">
        <v>522</v>
      </c>
      <c r="AH1876" s="1">
        <v>343</v>
      </c>
      <c r="AI1876" s="1">
        <v>138</v>
      </c>
      <c r="AJ1876" s="1">
        <v>2251</v>
      </c>
      <c r="AL1876" s="1">
        <v>0</v>
      </c>
      <c r="AR1876" t="s">
        <v>2474</v>
      </c>
      <c r="AS1876" t="s">
        <v>516</v>
      </c>
      <c r="AT1876" t="e">
        <f>#REF!</f>
        <v>#REF!</v>
      </c>
      <c r="AV1876" s="40">
        <v>36</v>
      </c>
      <c r="AW1876" s="42">
        <v>15</v>
      </c>
      <c r="AX1876" s="44">
        <f t="shared" si="581"/>
        <v>36015</v>
      </c>
      <c r="AZ1876" s="7" t="s">
        <v>4546</v>
      </c>
    </row>
    <row r="1877" spans="1:52" hidden="1" outlineLevel="1">
      <c r="A1877" t="s">
        <v>1194</v>
      </c>
      <c r="B1877" t="s">
        <v>516</v>
      </c>
      <c r="C1877" s="25">
        <v>51297</v>
      </c>
      <c r="F1877" s="1">
        <f t="shared" si="591"/>
        <v>32440</v>
      </c>
      <c r="G1877" s="1">
        <v>21494</v>
      </c>
      <c r="H1877" s="1">
        <v>21341</v>
      </c>
      <c r="I1877" s="2" t="str">
        <f t="shared" si="582"/>
        <v/>
      </c>
      <c r="J1877" s="2">
        <f t="shared" si="583"/>
        <v>0.65786066584463621</v>
      </c>
      <c r="K1877" s="10">
        <f t="shared" si="584"/>
        <v>2</v>
      </c>
      <c r="L1877" s="9">
        <f t="shared" si="585"/>
        <v>1</v>
      </c>
      <c r="M1877" s="8">
        <f t="shared" si="586"/>
        <v>3</v>
      </c>
      <c r="N1877" s="2">
        <f t="shared" si="587"/>
        <v>0.25465474722564735</v>
      </c>
      <c r="O1877" s="2">
        <f t="shared" si="588"/>
        <v>0.47028360049321827</v>
      </c>
      <c r="P1877" s="2">
        <f t="shared" si="589"/>
        <v>0.1970406905055487</v>
      </c>
      <c r="Q1877" s="2">
        <f t="shared" si="590"/>
        <v>7.8020961775585734E-2</v>
      </c>
      <c r="R1877" s="1">
        <v>8261</v>
      </c>
      <c r="S1877" s="1">
        <v>15256</v>
      </c>
      <c r="T1877" s="1">
        <v>6392</v>
      </c>
      <c r="U1877" s="1">
        <v>4</v>
      </c>
      <c r="V1877" s="1">
        <v>184</v>
      </c>
      <c r="W1877" s="1">
        <v>0</v>
      </c>
      <c r="AF1877" s="1">
        <v>505</v>
      </c>
      <c r="AG1877" s="1">
        <v>332</v>
      </c>
      <c r="AH1877" s="1">
        <v>162</v>
      </c>
      <c r="AI1877" s="1">
        <v>104</v>
      </c>
      <c r="AJ1877" s="1">
        <v>1240</v>
      </c>
      <c r="AL1877" s="1">
        <v>0</v>
      </c>
      <c r="AR1877" t="s">
        <v>1194</v>
      </c>
      <c r="AS1877" t="s">
        <v>516</v>
      </c>
      <c r="AT1877" t="e">
        <f>#REF!</f>
        <v>#REF!</v>
      </c>
      <c r="AV1877" s="40">
        <v>36</v>
      </c>
      <c r="AW1877" s="42">
        <v>17</v>
      </c>
      <c r="AX1877" s="44">
        <f t="shared" si="581"/>
        <v>36017</v>
      </c>
      <c r="AZ1877" s="7" t="s">
        <v>4546</v>
      </c>
    </row>
    <row r="1878" spans="1:52" hidden="1" outlineLevel="1">
      <c r="A1878" t="s">
        <v>1929</v>
      </c>
      <c r="B1878" t="s">
        <v>516</v>
      </c>
      <c r="C1878" s="25">
        <v>81803</v>
      </c>
      <c r="F1878" s="1">
        <f t="shared" si="591"/>
        <v>50071</v>
      </c>
      <c r="G1878" s="1">
        <v>33997</v>
      </c>
      <c r="H1878" s="1">
        <v>33736</v>
      </c>
      <c r="I1878" s="2" t="str">
        <f t="shared" si="582"/>
        <v/>
      </c>
      <c r="J1878" s="2">
        <f t="shared" si="583"/>
        <v>0.67376325617622979</v>
      </c>
      <c r="K1878" s="10">
        <f t="shared" si="584"/>
        <v>2</v>
      </c>
      <c r="L1878" s="9">
        <f t="shared" si="585"/>
        <v>1</v>
      </c>
      <c r="M1878" s="8">
        <f t="shared" si="586"/>
        <v>3</v>
      </c>
      <c r="N1878" s="2">
        <f t="shared" si="587"/>
        <v>0.35517565057618183</v>
      </c>
      <c r="O1878" s="2">
        <f t="shared" si="588"/>
        <v>0.35743244592678397</v>
      </c>
      <c r="P1878" s="2">
        <f t="shared" si="589"/>
        <v>0.21112020930279005</v>
      </c>
      <c r="Q1878" s="2">
        <f t="shared" si="590"/>
        <v>7.627169419424415E-2</v>
      </c>
      <c r="R1878" s="1">
        <v>17784</v>
      </c>
      <c r="S1878" s="1">
        <v>17897</v>
      </c>
      <c r="T1878" s="1">
        <v>10571</v>
      </c>
      <c r="U1878" s="1">
        <v>0</v>
      </c>
      <c r="V1878" s="1">
        <v>263</v>
      </c>
      <c r="W1878" s="1">
        <v>9</v>
      </c>
      <c r="AF1878" s="1">
        <v>448</v>
      </c>
      <c r="AG1878" s="1">
        <v>674</v>
      </c>
      <c r="AH1878" s="1">
        <v>198</v>
      </c>
      <c r="AI1878" s="1">
        <v>95</v>
      </c>
      <c r="AJ1878" s="1">
        <v>2132</v>
      </c>
      <c r="AL1878" s="1">
        <v>0</v>
      </c>
      <c r="AR1878" t="s">
        <v>1929</v>
      </c>
      <c r="AS1878" t="s">
        <v>516</v>
      </c>
      <c r="AT1878" t="e">
        <f>#REF!</f>
        <v>#REF!</v>
      </c>
      <c r="AV1878" s="40">
        <v>36</v>
      </c>
      <c r="AW1878" s="42">
        <v>19</v>
      </c>
      <c r="AX1878" s="44">
        <f t="shared" si="581"/>
        <v>36019</v>
      </c>
      <c r="AZ1878" s="7" t="s">
        <v>4546</v>
      </c>
    </row>
    <row r="1879" spans="1:52" hidden="1" outlineLevel="1">
      <c r="A1879" t="s">
        <v>3320</v>
      </c>
      <c r="B1879" t="s">
        <v>516</v>
      </c>
      <c r="C1879" s="25">
        <v>63646</v>
      </c>
      <c r="F1879" s="1">
        <f t="shared" si="591"/>
        <v>42445</v>
      </c>
      <c r="G1879" s="1">
        <v>31326</v>
      </c>
      <c r="H1879" s="1">
        <v>31103</v>
      </c>
      <c r="I1879" s="2" t="str">
        <f t="shared" si="582"/>
        <v/>
      </c>
      <c r="J1879" s="2">
        <f t="shared" si="583"/>
        <v>0.7327836023088703</v>
      </c>
      <c r="K1879" s="10">
        <f t="shared" si="584"/>
        <v>2</v>
      </c>
      <c r="L1879" s="9">
        <f t="shared" si="585"/>
        <v>1</v>
      </c>
      <c r="M1879" s="8">
        <f t="shared" si="586"/>
        <v>3</v>
      </c>
      <c r="N1879" s="2">
        <f t="shared" si="587"/>
        <v>0.28526328189421607</v>
      </c>
      <c r="O1879" s="2">
        <f t="shared" si="588"/>
        <v>0.33594062904935801</v>
      </c>
      <c r="P1879" s="2">
        <f t="shared" si="589"/>
        <v>0.2805277417834845</v>
      </c>
      <c r="Q1879" s="2">
        <f t="shared" si="590"/>
        <v>9.8268347272941481E-2</v>
      </c>
      <c r="R1879" s="1">
        <v>12108</v>
      </c>
      <c r="S1879" s="1">
        <v>14259</v>
      </c>
      <c r="T1879" s="1">
        <v>11907</v>
      </c>
      <c r="U1879" s="1">
        <v>3</v>
      </c>
      <c r="V1879" s="1">
        <v>326</v>
      </c>
      <c r="W1879" s="1">
        <v>1</v>
      </c>
      <c r="AF1879" s="1">
        <v>1420</v>
      </c>
      <c r="AG1879" s="1">
        <v>295</v>
      </c>
      <c r="AH1879" s="1">
        <v>152</v>
      </c>
      <c r="AI1879" s="1">
        <v>75</v>
      </c>
      <c r="AJ1879" s="1">
        <v>1899</v>
      </c>
      <c r="AL1879" s="1">
        <v>0</v>
      </c>
      <c r="AR1879" t="s">
        <v>3320</v>
      </c>
      <c r="AS1879" t="s">
        <v>516</v>
      </c>
      <c r="AT1879" t="e">
        <f>#REF!</f>
        <v>#REF!</v>
      </c>
      <c r="AV1879" s="40">
        <v>36</v>
      </c>
      <c r="AW1879" s="42">
        <v>21</v>
      </c>
      <c r="AX1879" s="44">
        <f t="shared" si="581"/>
        <v>36021</v>
      </c>
      <c r="AZ1879" s="7" t="s">
        <v>4546</v>
      </c>
    </row>
    <row r="1880" spans="1:52" hidden="1" outlineLevel="1">
      <c r="A1880" t="s">
        <v>1195</v>
      </c>
      <c r="B1880" t="s">
        <v>516</v>
      </c>
      <c r="C1880" s="25">
        <v>49628</v>
      </c>
      <c r="F1880" s="1">
        <f t="shared" si="591"/>
        <v>33710</v>
      </c>
      <c r="G1880" s="1">
        <v>22897</v>
      </c>
      <c r="H1880" s="1">
        <v>22760</v>
      </c>
      <c r="I1880" s="2" t="str">
        <f t="shared" si="582"/>
        <v/>
      </c>
      <c r="J1880" s="2">
        <f t="shared" si="583"/>
        <v>0.67517057253040635</v>
      </c>
      <c r="K1880" s="10">
        <f t="shared" si="584"/>
        <v>2</v>
      </c>
      <c r="L1880" s="9">
        <f t="shared" si="585"/>
        <v>1</v>
      </c>
      <c r="M1880" s="8">
        <f t="shared" si="586"/>
        <v>3</v>
      </c>
      <c r="N1880" s="2">
        <f t="shared" si="587"/>
        <v>0.30364876891130227</v>
      </c>
      <c r="O1880" s="2">
        <f t="shared" si="588"/>
        <v>0.38386235538415903</v>
      </c>
      <c r="P1880" s="2">
        <f t="shared" si="589"/>
        <v>0.24105606644912489</v>
      </c>
      <c r="Q1880" s="2">
        <f t="shared" si="590"/>
        <v>7.1432809255413759E-2</v>
      </c>
      <c r="R1880" s="1">
        <v>10236</v>
      </c>
      <c r="S1880" s="1">
        <v>12940</v>
      </c>
      <c r="T1880" s="1">
        <v>8126</v>
      </c>
      <c r="U1880" s="1">
        <v>15</v>
      </c>
      <c r="V1880" s="1">
        <v>186</v>
      </c>
      <c r="W1880" s="1">
        <v>0</v>
      </c>
      <c r="AF1880" s="1">
        <v>489</v>
      </c>
      <c r="AG1880" s="1">
        <v>206</v>
      </c>
      <c r="AH1880" s="1">
        <v>56</v>
      </c>
      <c r="AI1880" s="1">
        <v>74</v>
      </c>
      <c r="AJ1880" s="1">
        <v>1382</v>
      </c>
      <c r="AL1880" s="1">
        <v>0</v>
      </c>
      <c r="AR1880" t="s">
        <v>1195</v>
      </c>
      <c r="AS1880" t="s">
        <v>516</v>
      </c>
      <c r="AT1880" t="e">
        <f>#REF!</f>
        <v>#REF!</v>
      </c>
      <c r="AV1880" s="40">
        <v>36</v>
      </c>
      <c r="AW1880" s="42">
        <v>23</v>
      </c>
      <c r="AX1880" s="44">
        <f t="shared" si="581"/>
        <v>36023</v>
      </c>
      <c r="AZ1880" s="7" t="s">
        <v>4546</v>
      </c>
    </row>
    <row r="1881" spans="1:52" hidden="1" outlineLevel="1">
      <c r="A1881" t="s">
        <v>2528</v>
      </c>
      <c r="B1881" t="s">
        <v>516</v>
      </c>
      <c r="C1881" s="25">
        <v>48283</v>
      </c>
      <c r="F1881" s="1">
        <f t="shared" si="591"/>
        <v>33216</v>
      </c>
      <c r="G1881" s="1">
        <v>21292</v>
      </c>
      <c r="H1881" s="1">
        <v>21166</v>
      </c>
      <c r="I1881" s="2" t="str">
        <f t="shared" si="582"/>
        <v/>
      </c>
      <c r="J1881" s="2">
        <f t="shared" si="583"/>
        <v>0.63722302504816952</v>
      </c>
      <c r="K1881" s="10">
        <f t="shared" si="584"/>
        <v>2</v>
      </c>
      <c r="L1881" s="9">
        <f t="shared" si="585"/>
        <v>1</v>
      </c>
      <c r="M1881" s="8">
        <f t="shared" si="586"/>
        <v>3</v>
      </c>
      <c r="N1881" s="2">
        <f t="shared" si="587"/>
        <v>0.26731093448940269</v>
      </c>
      <c r="O1881" s="2">
        <f t="shared" si="588"/>
        <v>0.47618617533718688</v>
      </c>
      <c r="P1881" s="2">
        <f t="shared" si="589"/>
        <v>0.18575385356454721</v>
      </c>
      <c r="Q1881" s="2">
        <f t="shared" si="590"/>
        <v>7.0749036608863225E-2</v>
      </c>
      <c r="R1881" s="1">
        <v>8879</v>
      </c>
      <c r="S1881" s="1">
        <v>15817</v>
      </c>
      <c r="T1881" s="1">
        <v>6170</v>
      </c>
      <c r="U1881" s="1">
        <v>0</v>
      </c>
      <c r="V1881" s="1">
        <v>153</v>
      </c>
      <c r="W1881" s="1">
        <v>12</v>
      </c>
      <c r="AF1881" s="1">
        <v>578</v>
      </c>
      <c r="AG1881" s="1">
        <v>257</v>
      </c>
      <c r="AH1881" s="1">
        <v>118</v>
      </c>
      <c r="AI1881" s="1">
        <v>49</v>
      </c>
      <c r="AJ1881" s="1">
        <v>1183</v>
      </c>
      <c r="AL1881" s="1">
        <v>0</v>
      </c>
      <c r="AR1881" t="s">
        <v>2528</v>
      </c>
      <c r="AS1881" t="s">
        <v>516</v>
      </c>
      <c r="AT1881" t="e">
        <f>#REF!</f>
        <v>#REF!</v>
      </c>
      <c r="AV1881" s="40">
        <v>36</v>
      </c>
      <c r="AW1881" s="42">
        <v>25</v>
      </c>
      <c r="AX1881" s="44">
        <f t="shared" si="581"/>
        <v>36025</v>
      </c>
      <c r="AZ1881" s="7" t="s">
        <v>4546</v>
      </c>
    </row>
    <row r="1882" spans="1:52" hidden="1" outlineLevel="1">
      <c r="A1882" t="s">
        <v>233</v>
      </c>
      <c r="B1882" t="s">
        <v>516</v>
      </c>
      <c r="C1882" s="25">
        <v>292859</v>
      </c>
      <c r="F1882" s="1">
        <f t="shared" si="591"/>
        <v>176740</v>
      </c>
      <c r="G1882" s="1">
        <v>124520</v>
      </c>
      <c r="H1882" s="1">
        <v>123881</v>
      </c>
      <c r="I1882" s="2" t="str">
        <f t="shared" si="582"/>
        <v/>
      </c>
      <c r="J1882" s="2">
        <f t="shared" si="583"/>
        <v>0.70092225868507407</v>
      </c>
      <c r="K1882" s="10">
        <f t="shared" si="584"/>
        <v>2</v>
      </c>
      <c r="L1882" s="9">
        <f t="shared" si="585"/>
        <v>1</v>
      </c>
      <c r="M1882" s="8">
        <f t="shared" si="586"/>
        <v>3</v>
      </c>
      <c r="N1882" s="2">
        <f t="shared" si="587"/>
        <v>0.30379653728640943</v>
      </c>
      <c r="O1882" s="2">
        <f t="shared" si="588"/>
        <v>0.33829919655991852</v>
      </c>
      <c r="P1882" s="2">
        <f t="shared" si="589"/>
        <v>0.28033269209007583</v>
      </c>
      <c r="Q1882" s="2">
        <f t="shared" si="590"/>
        <v>7.7571574063596216E-2</v>
      </c>
      <c r="R1882" s="1">
        <v>53693</v>
      </c>
      <c r="S1882" s="1">
        <v>59791</v>
      </c>
      <c r="T1882" s="1">
        <v>49546</v>
      </c>
      <c r="U1882" s="1">
        <v>7</v>
      </c>
      <c r="V1882" s="1">
        <v>890</v>
      </c>
      <c r="W1882" s="1">
        <v>3</v>
      </c>
      <c r="AF1882" s="1">
        <v>3599</v>
      </c>
      <c r="AG1882" s="1">
        <v>1317</v>
      </c>
      <c r="AH1882" s="1">
        <v>974</v>
      </c>
      <c r="AI1882" s="1">
        <v>409</v>
      </c>
      <c r="AJ1882" s="1">
        <v>6510</v>
      </c>
      <c r="AL1882" s="1">
        <v>1</v>
      </c>
      <c r="AR1882" t="s">
        <v>233</v>
      </c>
      <c r="AS1882" t="s">
        <v>516</v>
      </c>
      <c r="AT1882" t="e">
        <f>#REF!</f>
        <v>#REF!</v>
      </c>
      <c r="AV1882" s="40">
        <v>36</v>
      </c>
      <c r="AW1882" s="42">
        <v>27</v>
      </c>
      <c r="AX1882" s="44">
        <f t="shared" si="581"/>
        <v>36027</v>
      </c>
      <c r="AZ1882" s="7" t="s">
        <v>4546</v>
      </c>
    </row>
    <row r="1883" spans="1:52" hidden="1" outlineLevel="1">
      <c r="A1883" t="s">
        <v>2241</v>
      </c>
      <c r="B1883" t="s">
        <v>516</v>
      </c>
      <c r="C1883" s="25">
        <v>938333</v>
      </c>
      <c r="F1883" s="1">
        <f t="shared" si="591"/>
        <v>679081</v>
      </c>
      <c r="G1883" s="1">
        <v>448267</v>
      </c>
      <c r="H1883" s="1">
        <v>445138</v>
      </c>
      <c r="I1883" s="2" t="str">
        <f t="shared" si="582"/>
        <v/>
      </c>
      <c r="J1883" s="2">
        <f t="shared" si="583"/>
        <v>0.65550059565795538</v>
      </c>
      <c r="K1883" s="10">
        <f t="shared" si="584"/>
        <v>1</v>
      </c>
      <c r="L1883" s="9">
        <f t="shared" si="585"/>
        <v>2</v>
      </c>
      <c r="M1883" s="8">
        <f t="shared" si="586"/>
        <v>3</v>
      </c>
      <c r="N1883" s="2">
        <f t="shared" si="587"/>
        <v>0.48919201096776377</v>
      </c>
      <c r="O1883" s="2">
        <f t="shared" si="588"/>
        <v>0.28121829354671973</v>
      </c>
      <c r="P1883" s="2">
        <f t="shared" si="589"/>
        <v>0.15937863082607229</v>
      </c>
      <c r="Q1883" s="2">
        <f t="shared" si="590"/>
        <v>7.0211064659444211E-2</v>
      </c>
      <c r="R1883" s="1">
        <v>332201</v>
      </c>
      <c r="S1883" s="1">
        <v>190970</v>
      </c>
      <c r="T1883" s="1">
        <v>108231</v>
      </c>
      <c r="U1883" s="1">
        <v>22</v>
      </c>
      <c r="V1883" s="1">
        <v>2395</v>
      </c>
      <c r="W1883" s="1">
        <v>55</v>
      </c>
      <c r="AF1883" s="1">
        <v>14277</v>
      </c>
      <c r="AG1883" s="1">
        <v>6191</v>
      </c>
      <c r="AH1883" s="1">
        <v>4434</v>
      </c>
      <c r="AI1883" s="1">
        <v>1636</v>
      </c>
      <c r="AJ1883" s="1">
        <v>18642</v>
      </c>
      <c r="AL1883" s="1">
        <v>27</v>
      </c>
      <c r="AR1883" t="s">
        <v>2241</v>
      </c>
      <c r="AS1883" t="s">
        <v>516</v>
      </c>
      <c r="AT1883" t="e">
        <f>#REF!</f>
        <v>#REF!</v>
      </c>
      <c r="AV1883" s="40">
        <v>36</v>
      </c>
      <c r="AW1883" s="42">
        <v>29</v>
      </c>
      <c r="AX1883" s="44">
        <f t="shared" si="581"/>
        <v>36029</v>
      </c>
      <c r="AZ1883" s="7" t="s">
        <v>4546</v>
      </c>
    </row>
    <row r="1884" spans="1:52" hidden="1" outlineLevel="1">
      <c r="A1884" t="s">
        <v>1276</v>
      </c>
      <c r="B1884" t="s">
        <v>516</v>
      </c>
      <c r="C1884" s="25">
        <v>39295</v>
      </c>
      <c r="F1884" s="1">
        <f t="shared" si="591"/>
        <v>28617</v>
      </c>
      <c r="G1884" s="1">
        <v>19300</v>
      </c>
      <c r="H1884" s="1">
        <v>19082</v>
      </c>
      <c r="I1884" s="2" t="str">
        <f t="shared" si="582"/>
        <v/>
      </c>
      <c r="J1884" s="2">
        <f t="shared" si="583"/>
        <v>0.66680644372226294</v>
      </c>
      <c r="K1884" s="10">
        <f t="shared" si="584"/>
        <v>2</v>
      </c>
      <c r="L1884" s="9">
        <f t="shared" si="585"/>
        <v>1</v>
      </c>
      <c r="M1884" s="8">
        <f t="shared" si="586"/>
        <v>3</v>
      </c>
      <c r="N1884" s="2">
        <f t="shared" si="587"/>
        <v>0.24118530943145683</v>
      </c>
      <c r="O1884" s="2">
        <f t="shared" si="588"/>
        <v>0.513156515358004</v>
      </c>
      <c r="P1884" s="2">
        <f t="shared" si="589"/>
        <v>0.17314882761994618</v>
      </c>
      <c r="Q1884" s="2">
        <f t="shared" si="590"/>
        <v>7.2509347590592937E-2</v>
      </c>
      <c r="R1884" s="1">
        <v>6902</v>
      </c>
      <c r="S1884" s="1">
        <v>14685</v>
      </c>
      <c r="T1884" s="1">
        <v>4955</v>
      </c>
      <c r="U1884" s="1">
        <v>1</v>
      </c>
      <c r="V1884" s="1">
        <v>147</v>
      </c>
      <c r="W1884" s="1">
        <v>1</v>
      </c>
      <c r="AF1884" s="1">
        <v>215</v>
      </c>
      <c r="AG1884" s="1">
        <v>251</v>
      </c>
      <c r="AH1884" s="1">
        <v>92</v>
      </c>
      <c r="AI1884" s="1">
        <v>31</v>
      </c>
      <c r="AJ1884" s="1">
        <v>1337</v>
      </c>
      <c r="AL1884" s="1">
        <v>0</v>
      </c>
      <c r="AR1884" t="s">
        <v>1276</v>
      </c>
      <c r="AS1884" t="s">
        <v>516</v>
      </c>
      <c r="AT1884" t="e">
        <f>#REF!</f>
        <v>#REF!</v>
      </c>
      <c r="AV1884" s="40">
        <v>36</v>
      </c>
      <c r="AW1884" s="42">
        <v>31</v>
      </c>
      <c r="AX1884" s="44">
        <f t="shared" si="581"/>
        <v>36031</v>
      </c>
      <c r="AZ1884" s="7" t="s">
        <v>4546</v>
      </c>
    </row>
    <row r="1885" spans="1:52" hidden="1" outlineLevel="1">
      <c r="A1885" t="s">
        <v>1354</v>
      </c>
      <c r="B1885" t="s">
        <v>516</v>
      </c>
      <c r="C1885" s="25">
        <v>51197</v>
      </c>
      <c r="F1885" s="1">
        <f t="shared" si="591"/>
        <v>29747</v>
      </c>
      <c r="G1885" s="1">
        <v>18553</v>
      </c>
      <c r="H1885" s="1">
        <v>18316</v>
      </c>
      <c r="I1885" s="2" t="str">
        <f t="shared" si="582"/>
        <v/>
      </c>
      <c r="J1885" s="2">
        <f t="shared" si="583"/>
        <v>0.6157259555585437</v>
      </c>
      <c r="K1885" s="10">
        <f t="shared" si="584"/>
        <v>2</v>
      </c>
      <c r="L1885" s="9">
        <f t="shared" si="585"/>
        <v>1</v>
      </c>
      <c r="M1885" s="8">
        <f t="shared" si="586"/>
        <v>3</v>
      </c>
      <c r="N1885" s="2">
        <f t="shared" si="587"/>
        <v>0.35600228594480116</v>
      </c>
      <c r="O1885" s="2">
        <f t="shared" si="588"/>
        <v>0.39486334756446029</v>
      </c>
      <c r="P1885" s="2">
        <f t="shared" si="589"/>
        <v>0.17393350589975459</v>
      </c>
      <c r="Q1885" s="2">
        <f t="shared" si="590"/>
        <v>7.520086059098402E-2</v>
      </c>
      <c r="R1885" s="1">
        <v>10590</v>
      </c>
      <c r="S1885" s="1">
        <v>11746</v>
      </c>
      <c r="T1885" s="1">
        <v>5174</v>
      </c>
      <c r="U1885" s="1">
        <v>5</v>
      </c>
      <c r="V1885" s="1">
        <v>146</v>
      </c>
      <c r="W1885" s="1">
        <v>3</v>
      </c>
      <c r="AF1885" s="1">
        <v>389</v>
      </c>
      <c r="AG1885" s="1">
        <v>221</v>
      </c>
      <c r="AH1885" s="1">
        <v>119</v>
      </c>
      <c r="AI1885" s="1">
        <v>53</v>
      </c>
      <c r="AJ1885" s="1">
        <v>1301</v>
      </c>
      <c r="AL1885" s="1">
        <v>0</v>
      </c>
      <c r="AR1885" t="s">
        <v>1354</v>
      </c>
      <c r="AS1885" t="s">
        <v>516</v>
      </c>
      <c r="AT1885" t="e">
        <f>#REF!</f>
        <v>#REF!</v>
      </c>
      <c r="AV1885" s="40">
        <v>36</v>
      </c>
      <c r="AW1885" s="42">
        <v>33</v>
      </c>
      <c r="AX1885" s="44">
        <f t="shared" si="581"/>
        <v>36033</v>
      </c>
      <c r="AZ1885" s="7" t="s">
        <v>4546</v>
      </c>
    </row>
    <row r="1886" spans="1:52" hidden="1" outlineLevel="1">
      <c r="A1886" t="s">
        <v>4274</v>
      </c>
      <c r="B1886" t="s">
        <v>516</v>
      </c>
      <c r="C1886" s="25">
        <v>55233</v>
      </c>
      <c r="F1886" s="1">
        <f t="shared" si="591"/>
        <v>32512</v>
      </c>
      <c r="G1886" s="1">
        <v>22328</v>
      </c>
      <c r="H1886" s="1">
        <v>22215</v>
      </c>
      <c r="I1886" s="2" t="str">
        <f t="shared" si="582"/>
        <v/>
      </c>
      <c r="J1886" s="2">
        <f t="shared" si="583"/>
        <v>0.68328617125984248</v>
      </c>
      <c r="K1886" s="10">
        <f t="shared" si="584"/>
        <v>2</v>
      </c>
      <c r="L1886" s="9">
        <f t="shared" si="585"/>
        <v>1</v>
      </c>
      <c r="M1886" s="8">
        <f t="shared" si="586"/>
        <v>3</v>
      </c>
      <c r="N1886" s="2">
        <f t="shared" si="587"/>
        <v>0.23216043307086615</v>
      </c>
      <c r="O1886" s="2">
        <f t="shared" si="588"/>
        <v>0.56385334645669294</v>
      </c>
      <c r="P1886" s="2">
        <f t="shared" si="589"/>
        <v>0.14459276574803151</v>
      </c>
      <c r="Q1886" s="2">
        <f t="shared" si="590"/>
        <v>5.939345472440935E-2</v>
      </c>
      <c r="R1886" s="1">
        <v>7548</v>
      </c>
      <c r="S1886" s="1">
        <v>18332</v>
      </c>
      <c r="T1886" s="1">
        <v>4701</v>
      </c>
      <c r="U1886" s="1">
        <v>0</v>
      </c>
      <c r="V1886" s="1">
        <v>102</v>
      </c>
      <c r="W1886" s="1">
        <v>3</v>
      </c>
      <c r="AF1886" s="1">
        <v>399</v>
      </c>
      <c r="AG1886" s="1">
        <v>240</v>
      </c>
      <c r="AH1886" s="1">
        <v>115</v>
      </c>
      <c r="AI1886" s="1">
        <v>79</v>
      </c>
      <c r="AJ1886" s="1">
        <v>993</v>
      </c>
      <c r="AL1886" s="1">
        <v>0</v>
      </c>
      <c r="AR1886" t="s">
        <v>4274</v>
      </c>
      <c r="AS1886" t="s">
        <v>516</v>
      </c>
      <c r="AT1886" t="e">
        <f>#REF!</f>
        <v>#REF!</v>
      </c>
      <c r="AV1886" s="40">
        <v>36</v>
      </c>
      <c r="AW1886" s="42">
        <v>35</v>
      </c>
      <c r="AX1886" s="44">
        <f t="shared" si="581"/>
        <v>36035</v>
      </c>
      <c r="AZ1886" s="7" t="s">
        <v>4546</v>
      </c>
    </row>
    <row r="1887" spans="1:52" hidden="1" outlineLevel="1">
      <c r="A1887" t="s">
        <v>647</v>
      </c>
      <c r="B1887" t="s">
        <v>516</v>
      </c>
      <c r="C1887" s="25">
        <v>60224</v>
      </c>
      <c r="F1887" s="1">
        <f t="shared" si="591"/>
        <v>40635</v>
      </c>
      <c r="G1887" s="1">
        <v>27749</v>
      </c>
      <c r="H1887" s="1">
        <v>27580</v>
      </c>
      <c r="I1887" s="2" t="str">
        <f t="shared" si="582"/>
        <v/>
      </c>
      <c r="J1887" s="2">
        <f t="shared" si="583"/>
        <v>0.67872523686477171</v>
      </c>
      <c r="K1887" s="10">
        <f t="shared" si="584"/>
        <v>2</v>
      </c>
      <c r="L1887" s="9">
        <f t="shared" si="585"/>
        <v>1</v>
      </c>
      <c r="M1887" s="8">
        <f t="shared" si="586"/>
        <v>3</v>
      </c>
      <c r="N1887" s="2">
        <f t="shared" si="587"/>
        <v>0.26974283253353021</v>
      </c>
      <c r="O1887" s="2">
        <f t="shared" si="588"/>
        <v>0.44565030146425494</v>
      </c>
      <c r="P1887" s="2">
        <f t="shared" si="589"/>
        <v>0.20378983634797587</v>
      </c>
      <c r="Q1887" s="2">
        <f t="shared" si="590"/>
        <v>8.0817029654238925E-2</v>
      </c>
      <c r="R1887" s="1">
        <v>10961</v>
      </c>
      <c r="S1887" s="1">
        <v>18109</v>
      </c>
      <c r="T1887" s="1">
        <v>8281</v>
      </c>
      <c r="U1887" s="1">
        <v>3</v>
      </c>
      <c r="V1887" s="1">
        <v>115</v>
      </c>
      <c r="W1887" s="1">
        <v>4</v>
      </c>
      <c r="AF1887" s="1">
        <v>969</v>
      </c>
      <c r="AG1887" s="1">
        <v>446</v>
      </c>
      <c r="AH1887" s="1">
        <v>287</v>
      </c>
      <c r="AI1887" s="1">
        <v>98</v>
      </c>
      <c r="AJ1887" s="1">
        <v>1359</v>
      </c>
      <c r="AL1887" s="1">
        <v>3</v>
      </c>
      <c r="AR1887" t="s">
        <v>647</v>
      </c>
      <c r="AS1887" t="s">
        <v>516</v>
      </c>
      <c r="AT1887" t="e">
        <f>#REF!</f>
        <v>#REF!</v>
      </c>
      <c r="AV1887" s="40">
        <v>36</v>
      </c>
      <c r="AW1887" s="42">
        <v>37</v>
      </c>
      <c r="AX1887" s="44">
        <f t="shared" si="581"/>
        <v>36037</v>
      </c>
      <c r="AZ1887" s="7" t="s">
        <v>4546</v>
      </c>
    </row>
    <row r="1888" spans="1:52" hidden="1" outlineLevel="1">
      <c r="A1888" t="s">
        <v>3244</v>
      </c>
      <c r="B1888" t="s">
        <v>516</v>
      </c>
      <c r="C1888" s="25">
        <v>48755</v>
      </c>
      <c r="F1888" s="1">
        <f t="shared" si="591"/>
        <v>32852</v>
      </c>
      <c r="G1888" s="1">
        <v>22613</v>
      </c>
      <c r="H1888" s="1">
        <v>22398</v>
      </c>
      <c r="I1888" s="2" t="str">
        <f t="shared" si="582"/>
        <v/>
      </c>
      <c r="J1888" s="2">
        <f t="shared" si="583"/>
        <v>0.68178497503957136</v>
      </c>
      <c r="K1888" s="10">
        <f t="shared" si="584"/>
        <v>3</v>
      </c>
      <c r="L1888" s="9">
        <f t="shared" si="585"/>
        <v>1</v>
      </c>
      <c r="M1888" s="8">
        <f t="shared" si="586"/>
        <v>2</v>
      </c>
      <c r="N1888" s="2">
        <f t="shared" si="587"/>
        <v>0.22242177036405697</v>
      </c>
      <c r="O1888" s="2">
        <f t="shared" si="588"/>
        <v>0.43969925727505177</v>
      </c>
      <c r="P1888" s="2">
        <f t="shared" si="589"/>
        <v>0.25791428223548035</v>
      </c>
      <c r="Q1888" s="2">
        <f t="shared" si="590"/>
        <v>7.9964690125410909E-2</v>
      </c>
      <c r="R1888" s="1">
        <v>7307</v>
      </c>
      <c r="S1888" s="1">
        <v>14445</v>
      </c>
      <c r="T1888" s="1">
        <v>8473</v>
      </c>
      <c r="U1888" s="1">
        <v>1</v>
      </c>
      <c r="V1888" s="1">
        <v>126</v>
      </c>
      <c r="W1888" s="1">
        <v>3</v>
      </c>
      <c r="AF1888" s="1">
        <v>913</v>
      </c>
      <c r="AG1888" s="1">
        <v>204</v>
      </c>
      <c r="AH1888" s="1">
        <v>172</v>
      </c>
      <c r="AI1888" s="1">
        <v>65</v>
      </c>
      <c r="AJ1888" s="1">
        <v>1143</v>
      </c>
      <c r="AL1888" s="1">
        <v>0</v>
      </c>
      <c r="AR1888" t="s">
        <v>3244</v>
      </c>
      <c r="AS1888" t="s">
        <v>516</v>
      </c>
      <c r="AT1888" t="e">
        <f>#REF!</f>
        <v>#REF!</v>
      </c>
      <c r="AV1888" s="40">
        <v>36</v>
      </c>
      <c r="AW1888" s="42">
        <v>39</v>
      </c>
      <c r="AX1888" s="44">
        <f t="shared" si="581"/>
        <v>36039</v>
      </c>
      <c r="AZ1888" s="7" t="s">
        <v>4546</v>
      </c>
    </row>
    <row r="1889" spans="1:52" hidden="1" outlineLevel="1">
      <c r="A1889" t="s">
        <v>856</v>
      </c>
      <c r="B1889" t="s">
        <v>516</v>
      </c>
      <c r="C1889" s="25">
        <v>5158</v>
      </c>
      <c r="F1889" s="1">
        <f t="shared" si="591"/>
        <v>5334</v>
      </c>
      <c r="G1889" s="1">
        <v>3719</v>
      </c>
      <c r="H1889" s="1">
        <v>3692</v>
      </c>
      <c r="I1889" s="2" t="str">
        <f t="shared" si="582"/>
        <v/>
      </c>
      <c r="J1889" s="2">
        <f t="shared" si="583"/>
        <v>0.69216347956505442</v>
      </c>
      <c r="K1889" s="10">
        <f t="shared" si="584"/>
        <v>2</v>
      </c>
      <c r="L1889" s="9">
        <f t="shared" si="585"/>
        <v>1</v>
      </c>
      <c r="M1889" s="8">
        <f t="shared" si="586"/>
        <v>3</v>
      </c>
      <c r="N1889" s="2">
        <f t="shared" si="587"/>
        <v>0.19928758905136859</v>
      </c>
      <c r="O1889" s="2">
        <f t="shared" si="588"/>
        <v>0.651668541432321</v>
      </c>
      <c r="P1889" s="2">
        <f t="shared" si="589"/>
        <v>0.10461192350956131</v>
      </c>
      <c r="Q1889" s="2">
        <f t="shared" si="590"/>
        <v>4.4431946006749129E-2</v>
      </c>
      <c r="R1889" s="1">
        <v>1063</v>
      </c>
      <c r="S1889" s="1">
        <v>3476</v>
      </c>
      <c r="T1889" s="1">
        <v>558</v>
      </c>
      <c r="U1889" s="1">
        <v>0</v>
      </c>
      <c r="V1889" s="1">
        <v>12</v>
      </c>
      <c r="W1889" s="1">
        <v>0</v>
      </c>
      <c r="AF1889" s="1">
        <v>58</v>
      </c>
      <c r="AG1889" s="1">
        <v>18</v>
      </c>
      <c r="AH1889" s="1">
        <v>19</v>
      </c>
      <c r="AI1889" s="1">
        <v>4</v>
      </c>
      <c r="AJ1889" s="1">
        <v>126</v>
      </c>
      <c r="AL1889" s="1">
        <v>0</v>
      </c>
      <c r="AR1889" t="s">
        <v>856</v>
      </c>
      <c r="AS1889" t="s">
        <v>516</v>
      </c>
      <c r="AT1889" t="e">
        <f>#REF!</f>
        <v>#REF!</v>
      </c>
      <c r="AV1889" s="40">
        <v>36</v>
      </c>
      <c r="AW1889" s="42">
        <v>41</v>
      </c>
      <c r="AX1889" s="44">
        <f t="shared" si="581"/>
        <v>36041</v>
      </c>
      <c r="AZ1889" s="7" t="s">
        <v>4546</v>
      </c>
    </row>
    <row r="1890" spans="1:52" hidden="1" outlineLevel="1">
      <c r="A1890" t="s">
        <v>780</v>
      </c>
      <c r="B1890" t="s">
        <v>516</v>
      </c>
      <c r="C1890" s="25">
        <v>64332</v>
      </c>
      <c r="F1890" s="1">
        <f t="shared" si="591"/>
        <v>43387</v>
      </c>
      <c r="G1890" s="1">
        <v>28517</v>
      </c>
      <c r="H1890" s="1">
        <v>28310</v>
      </c>
      <c r="I1890" s="2" t="str">
        <f t="shared" si="582"/>
        <v/>
      </c>
      <c r="J1890" s="2">
        <f t="shared" si="583"/>
        <v>0.65249959665337542</v>
      </c>
      <c r="K1890" s="10">
        <f t="shared" si="584"/>
        <v>2</v>
      </c>
      <c r="L1890" s="9">
        <f t="shared" si="585"/>
        <v>1</v>
      </c>
      <c r="M1890" s="8">
        <f t="shared" si="586"/>
        <v>3</v>
      </c>
      <c r="N1890" s="2">
        <f t="shared" si="587"/>
        <v>0.26809873925369349</v>
      </c>
      <c r="O1890" s="2">
        <f t="shared" si="588"/>
        <v>0.51245764860442067</v>
      </c>
      <c r="P1890" s="2">
        <f t="shared" si="589"/>
        <v>0.15297208841358009</v>
      </c>
      <c r="Q1890" s="2">
        <f t="shared" si="590"/>
        <v>6.6471523728305698E-2</v>
      </c>
      <c r="R1890" s="1">
        <v>11632</v>
      </c>
      <c r="S1890" s="1">
        <v>22234</v>
      </c>
      <c r="T1890" s="1">
        <v>6637</v>
      </c>
      <c r="U1890" s="1">
        <v>1</v>
      </c>
      <c r="V1890" s="1">
        <v>132</v>
      </c>
      <c r="W1890" s="1">
        <v>4</v>
      </c>
      <c r="AF1890" s="1">
        <v>538</v>
      </c>
      <c r="AG1890" s="1">
        <v>327</v>
      </c>
      <c r="AH1890" s="1">
        <v>147</v>
      </c>
      <c r="AI1890" s="1">
        <v>76</v>
      </c>
      <c r="AJ1890" s="1">
        <v>1659</v>
      </c>
      <c r="AL1890" s="1">
        <v>0</v>
      </c>
      <c r="AR1890" t="s">
        <v>780</v>
      </c>
      <c r="AS1890" t="s">
        <v>516</v>
      </c>
      <c r="AT1890" t="e">
        <f>#REF!</f>
        <v>#REF!</v>
      </c>
      <c r="AV1890" s="40">
        <v>36</v>
      </c>
      <c r="AW1890" s="42">
        <v>43</v>
      </c>
      <c r="AX1890" s="44">
        <f t="shared" si="581"/>
        <v>36043</v>
      </c>
      <c r="AZ1890" s="7" t="s">
        <v>4546</v>
      </c>
    </row>
    <row r="1891" spans="1:52" hidden="1" outlineLevel="1">
      <c r="A1891" t="s">
        <v>2409</v>
      </c>
      <c r="B1891" t="s">
        <v>516</v>
      </c>
      <c r="C1891" s="25">
        <v>109924</v>
      </c>
      <c r="F1891" s="1">
        <f t="shared" si="591"/>
        <v>70731</v>
      </c>
      <c r="G1891" s="1">
        <v>39165</v>
      </c>
      <c r="H1891" s="1">
        <v>38800</v>
      </c>
      <c r="I1891" s="2" t="str">
        <f t="shared" si="582"/>
        <v/>
      </c>
      <c r="J1891" s="2">
        <f t="shared" si="583"/>
        <v>0.54855720971002808</v>
      </c>
      <c r="K1891" s="10">
        <f t="shared" si="584"/>
        <v>2</v>
      </c>
      <c r="L1891" s="9">
        <f t="shared" si="585"/>
        <v>1</v>
      </c>
      <c r="M1891" s="8">
        <f t="shared" si="586"/>
        <v>3</v>
      </c>
      <c r="N1891" s="2">
        <f t="shared" si="587"/>
        <v>0.28321386662142484</v>
      </c>
      <c r="O1891" s="2">
        <f t="shared" si="588"/>
        <v>0.43893059620251373</v>
      </c>
      <c r="P1891" s="2">
        <f t="shared" si="589"/>
        <v>0.20700965630345958</v>
      </c>
      <c r="Q1891" s="2">
        <f t="shared" si="590"/>
        <v>7.0845880872601907E-2</v>
      </c>
      <c r="R1891" s="1">
        <v>20032</v>
      </c>
      <c r="S1891" s="1">
        <v>31046</v>
      </c>
      <c r="T1891" s="1">
        <v>14642</v>
      </c>
      <c r="U1891" s="1">
        <v>2</v>
      </c>
      <c r="V1891" s="1">
        <v>178</v>
      </c>
      <c r="W1891" s="1">
        <v>7</v>
      </c>
      <c r="AF1891" s="1">
        <v>972</v>
      </c>
      <c r="AG1891" s="1">
        <v>672</v>
      </c>
      <c r="AH1891" s="1">
        <v>305</v>
      </c>
      <c r="AI1891" s="1">
        <v>149</v>
      </c>
      <c r="AJ1891" s="1">
        <v>2725</v>
      </c>
      <c r="AL1891" s="1">
        <v>1</v>
      </c>
      <c r="AR1891" t="s">
        <v>2409</v>
      </c>
      <c r="AS1891" t="s">
        <v>516</v>
      </c>
      <c r="AT1891" t="e">
        <f>#REF!</f>
        <v>#REF!</v>
      </c>
      <c r="AV1891" s="40">
        <v>36</v>
      </c>
      <c r="AW1891" s="42">
        <v>45</v>
      </c>
      <c r="AX1891" s="44">
        <f t="shared" si="581"/>
        <v>36045</v>
      </c>
      <c r="AZ1891" s="7" t="s">
        <v>4546</v>
      </c>
    </row>
    <row r="1892" spans="1:52" hidden="1" outlineLevel="1">
      <c r="A1892" t="s">
        <v>3924</v>
      </c>
      <c r="B1892" t="s">
        <v>516</v>
      </c>
      <c r="C1892" s="25">
        <v>26661</v>
      </c>
      <c r="F1892" s="1">
        <f t="shared" si="591"/>
        <v>18423</v>
      </c>
      <c r="G1892" s="1">
        <v>11557</v>
      </c>
      <c r="H1892" s="1">
        <v>11397</v>
      </c>
      <c r="I1892" s="2" t="str">
        <f t="shared" si="582"/>
        <v/>
      </c>
      <c r="J1892" s="2">
        <f t="shared" si="583"/>
        <v>0.6186288878032894</v>
      </c>
      <c r="K1892" s="10">
        <f t="shared" si="584"/>
        <v>2</v>
      </c>
      <c r="L1892" s="9">
        <f t="shared" si="585"/>
        <v>1</v>
      </c>
      <c r="M1892" s="8">
        <f t="shared" si="586"/>
        <v>3</v>
      </c>
      <c r="N1892" s="2">
        <f t="shared" si="587"/>
        <v>0.25886120610106933</v>
      </c>
      <c r="O1892" s="2">
        <f t="shared" si="588"/>
        <v>0.54649079954404822</v>
      </c>
      <c r="P1892" s="2">
        <f t="shared" si="589"/>
        <v>0.13705693969494653</v>
      </c>
      <c r="Q1892" s="2">
        <f t="shared" si="590"/>
        <v>5.7591054659935914E-2</v>
      </c>
      <c r="R1892" s="1">
        <v>4769</v>
      </c>
      <c r="S1892" s="1">
        <v>10068</v>
      </c>
      <c r="T1892" s="1">
        <v>2525</v>
      </c>
      <c r="U1892" s="1">
        <v>0</v>
      </c>
      <c r="V1892" s="1">
        <v>35</v>
      </c>
      <c r="W1892" s="1">
        <v>0</v>
      </c>
      <c r="AF1892" s="1">
        <v>239</v>
      </c>
      <c r="AG1892" s="1">
        <v>146</v>
      </c>
      <c r="AH1892" s="1">
        <v>79</v>
      </c>
      <c r="AI1892" s="1">
        <v>29</v>
      </c>
      <c r="AJ1892" s="1">
        <v>533</v>
      </c>
      <c r="AL1892" s="1">
        <v>0</v>
      </c>
      <c r="AR1892" t="s">
        <v>3924</v>
      </c>
      <c r="AS1892" t="s">
        <v>516</v>
      </c>
      <c r="AT1892" t="e">
        <f>#REF!</f>
        <v>#REF!</v>
      </c>
      <c r="AV1892" s="40">
        <v>36</v>
      </c>
      <c r="AW1892" s="42">
        <v>49</v>
      </c>
      <c r="AX1892" s="44">
        <f t="shared" si="581"/>
        <v>36049</v>
      </c>
      <c r="AZ1892" s="7" t="s">
        <v>4546</v>
      </c>
    </row>
    <row r="1893" spans="1:52" hidden="1" outlineLevel="1">
      <c r="A1893" t="s">
        <v>1695</v>
      </c>
      <c r="B1893" t="s">
        <v>516</v>
      </c>
      <c r="C1893" s="25">
        <v>65484</v>
      </c>
      <c r="F1893" s="1">
        <f t="shared" si="591"/>
        <v>42357</v>
      </c>
      <c r="G1893" s="1">
        <v>30121</v>
      </c>
      <c r="H1893" s="1">
        <v>29948</v>
      </c>
      <c r="I1893" s="2" t="str">
        <f t="shared" si="582"/>
        <v/>
      </c>
      <c r="J1893" s="2">
        <f t="shared" si="583"/>
        <v>0.70703779776660292</v>
      </c>
      <c r="K1893" s="10">
        <f t="shared" si="584"/>
        <v>2</v>
      </c>
      <c r="L1893" s="9">
        <f t="shared" si="585"/>
        <v>1</v>
      </c>
      <c r="M1893" s="8">
        <f t="shared" si="586"/>
        <v>3</v>
      </c>
      <c r="N1893" s="2">
        <f t="shared" si="587"/>
        <v>0.26588285289326441</v>
      </c>
      <c r="O1893" s="2">
        <f t="shared" si="588"/>
        <v>0.44920556224472935</v>
      </c>
      <c r="P1893" s="2">
        <f t="shared" si="589"/>
        <v>0.20969379323370399</v>
      </c>
      <c r="Q1893" s="2">
        <f t="shared" si="590"/>
        <v>7.521779162830225E-2</v>
      </c>
      <c r="R1893" s="1">
        <v>11262</v>
      </c>
      <c r="S1893" s="1">
        <v>19027</v>
      </c>
      <c r="T1893" s="1">
        <v>8882</v>
      </c>
      <c r="U1893" s="1">
        <v>3</v>
      </c>
      <c r="V1893" s="1">
        <v>211</v>
      </c>
      <c r="W1893" s="1">
        <v>3</v>
      </c>
      <c r="AF1893" s="1">
        <v>821</v>
      </c>
      <c r="AG1893" s="1">
        <v>398</v>
      </c>
      <c r="AH1893" s="1">
        <v>213</v>
      </c>
      <c r="AI1893" s="1">
        <v>80</v>
      </c>
      <c r="AJ1893" s="1">
        <v>1456</v>
      </c>
      <c r="AL1893" s="1">
        <v>1</v>
      </c>
      <c r="AR1893" t="s">
        <v>1695</v>
      </c>
      <c r="AS1893" t="s">
        <v>516</v>
      </c>
      <c r="AT1893" t="e">
        <f>#REF!</f>
        <v>#REF!</v>
      </c>
      <c r="AV1893" s="40">
        <v>36</v>
      </c>
      <c r="AW1893" s="42">
        <v>51</v>
      </c>
      <c r="AX1893" s="44">
        <f t="shared" si="581"/>
        <v>36051</v>
      </c>
      <c r="AZ1893" s="7" t="s">
        <v>4546</v>
      </c>
    </row>
    <row r="1894" spans="1:52" hidden="1" outlineLevel="1">
      <c r="A1894" t="s">
        <v>2076</v>
      </c>
      <c r="B1894" t="s">
        <v>516</v>
      </c>
      <c r="C1894" s="25">
        <v>71397</v>
      </c>
      <c r="F1894" s="1">
        <f t="shared" si="591"/>
        <v>46925</v>
      </c>
      <c r="G1894" s="1">
        <v>30462</v>
      </c>
      <c r="H1894" s="1">
        <v>30287</v>
      </c>
      <c r="I1894" s="2" t="str">
        <f t="shared" si="582"/>
        <v/>
      </c>
      <c r="J1894" s="2">
        <f t="shared" si="583"/>
        <v>0.64543420351624936</v>
      </c>
      <c r="K1894" s="10">
        <f t="shared" si="584"/>
        <v>2</v>
      </c>
      <c r="L1894" s="9">
        <f t="shared" si="585"/>
        <v>1</v>
      </c>
      <c r="M1894" s="8">
        <f t="shared" si="586"/>
        <v>3</v>
      </c>
      <c r="N1894" s="2">
        <f t="shared" si="587"/>
        <v>0.26295151838039427</v>
      </c>
      <c r="O1894" s="2">
        <f t="shared" si="588"/>
        <v>0.43503462972828982</v>
      </c>
      <c r="P1894" s="2">
        <f t="shared" si="589"/>
        <v>0.21770911028236548</v>
      </c>
      <c r="Q1894" s="2">
        <f t="shared" si="590"/>
        <v>8.4304741608950379E-2</v>
      </c>
      <c r="R1894" s="1">
        <v>12339</v>
      </c>
      <c r="S1894" s="1">
        <v>20414</v>
      </c>
      <c r="T1894" s="1">
        <v>10216</v>
      </c>
      <c r="U1894" s="1">
        <v>3</v>
      </c>
      <c r="V1894" s="1">
        <v>227</v>
      </c>
      <c r="W1894" s="1">
        <v>5</v>
      </c>
      <c r="AF1894" s="1">
        <v>961</v>
      </c>
      <c r="AG1894" s="1">
        <v>471</v>
      </c>
      <c r="AH1894" s="1">
        <v>224</v>
      </c>
      <c r="AI1894" s="1">
        <v>125</v>
      </c>
      <c r="AJ1894" s="1">
        <v>1940</v>
      </c>
      <c r="AL1894" s="1">
        <v>0</v>
      </c>
      <c r="AR1894" t="s">
        <v>2076</v>
      </c>
      <c r="AS1894" t="s">
        <v>516</v>
      </c>
      <c r="AT1894" t="e">
        <f>#REF!</f>
        <v>#REF!</v>
      </c>
      <c r="AV1894" s="40">
        <v>36</v>
      </c>
      <c r="AW1894" s="42">
        <v>53</v>
      </c>
      <c r="AX1894" s="44">
        <f t="shared" si="581"/>
        <v>36053</v>
      </c>
      <c r="AZ1894" s="7" t="s">
        <v>4546</v>
      </c>
    </row>
    <row r="1895" spans="1:52" hidden="1" outlineLevel="1">
      <c r="A1895" t="s">
        <v>2045</v>
      </c>
      <c r="B1895" t="s">
        <v>516</v>
      </c>
      <c r="C1895" s="25">
        <v>741075</v>
      </c>
      <c r="F1895" s="1">
        <f t="shared" si="591"/>
        <v>463643</v>
      </c>
      <c r="G1895" s="1">
        <v>344860</v>
      </c>
      <c r="H1895" s="1">
        <v>342981</v>
      </c>
      <c r="I1895" s="2" t="str">
        <f t="shared" si="582"/>
        <v/>
      </c>
      <c r="J1895" s="2">
        <f t="shared" si="583"/>
        <v>0.73975235256436522</v>
      </c>
      <c r="K1895" s="10">
        <f t="shared" si="584"/>
        <v>1</v>
      </c>
      <c r="L1895" s="9">
        <f t="shared" si="585"/>
        <v>2</v>
      </c>
      <c r="M1895" s="8">
        <f t="shared" si="586"/>
        <v>3</v>
      </c>
      <c r="N1895" s="2">
        <f t="shared" si="587"/>
        <v>0.36448948867986791</v>
      </c>
      <c r="O1895" s="2">
        <f t="shared" si="588"/>
        <v>0.33593734834775896</v>
      </c>
      <c r="P1895" s="2">
        <f t="shared" si="589"/>
        <v>0.23528447533986277</v>
      </c>
      <c r="Q1895" s="2">
        <f t="shared" si="590"/>
        <v>6.4288687632510305E-2</v>
      </c>
      <c r="R1895" s="1">
        <v>168993</v>
      </c>
      <c r="S1895" s="1">
        <v>155755</v>
      </c>
      <c r="T1895" s="1">
        <v>109088</v>
      </c>
      <c r="U1895" s="1">
        <v>41</v>
      </c>
      <c r="V1895" s="1">
        <v>1808</v>
      </c>
      <c r="W1895" s="1">
        <v>131</v>
      </c>
      <c r="AF1895" s="1">
        <v>8352</v>
      </c>
      <c r="AG1895" s="1">
        <v>3023</v>
      </c>
      <c r="AH1895" s="1">
        <v>1707</v>
      </c>
      <c r="AI1895" s="1">
        <v>914</v>
      </c>
      <c r="AJ1895" s="1">
        <v>13776</v>
      </c>
      <c r="AL1895" s="1">
        <v>55</v>
      </c>
      <c r="AR1895" t="s">
        <v>2045</v>
      </c>
      <c r="AS1895" t="s">
        <v>516</v>
      </c>
      <c r="AT1895" t="e">
        <f>#REF!</f>
        <v>#REF!</v>
      </c>
      <c r="AV1895" s="40">
        <v>36</v>
      </c>
      <c r="AW1895" s="42">
        <v>55</v>
      </c>
      <c r="AX1895" s="44">
        <f t="shared" si="581"/>
        <v>36055</v>
      </c>
      <c r="AZ1895" s="7" t="s">
        <v>4546</v>
      </c>
    </row>
    <row r="1896" spans="1:52" hidden="1" outlineLevel="1">
      <c r="A1896" t="s">
        <v>3053</v>
      </c>
      <c r="B1896" t="s">
        <v>516</v>
      </c>
      <c r="C1896" s="25">
        <v>49460</v>
      </c>
      <c r="F1896" s="1">
        <f t="shared" si="591"/>
        <v>32980</v>
      </c>
      <c r="G1896" s="1">
        <v>21430</v>
      </c>
      <c r="H1896" s="1">
        <v>21221</v>
      </c>
      <c r="I1896" s="2" t="str">
        <f t="shared" si="582"/>
        <v/>
      </c>
      <c r="J1896" s="2">
        <f t="shared" si="583"/>
        <v>0.6434505761067314</v>
      </c>
      <c r="K1896" s="10">
        <f t="shared" si="584"/>
        <v>2</v>
      </c>
      <c r="L1896" s="9">
        <f t="shared" si="585"/>
        <v>1</v>
      </c>
      <c r="M1896" s="8">
        <f t="shared" si="586"/>
        <v>3</v>
      </c>
      <c r="N1896" s="2">
        <f t="shared" si="587"/>
        <v>0.35545785324439055</v>
      </c>
      <c r="O1896" s="2">
        <f t="shared" si="588"/>
        <v>0.38650697392359007</v>
      </c>
      <c r="P1896" s="2">
        <f t="shared" si="589"/>
        <v>0.18235294117647058</v>
      </c>
      <c r="Q1896" s="2">
        <f t="shared" si="590"/>
        <v>7.5682231655548743E-2</v>
      </c>
      <c r="R1896" s="1">
        <v>11723</v>
      </c>
      <c r="S1896" s="1">
        <v>12747</v>
      </c>
      <c r="T1896" s="1">
        <v>6014</v>
      </c>
      <c r="U1896" s="1">
        <v>0</v>
      </c>
      <c r="V1896" s="1">
        <v>83</v>
      </c>
      <c r="W1896" s="1">
        <v>0</v>
      </c>
      <c r="AF1896" s="1">
        <v>644</v>
      </c>
      <c r="AG1896" s="1">
        <v>332</v>
      </c>
      <c r="AH1896" s="1">
        <v>182</v>
      </c>
      <c r="AI1896" s="1">
        <v>66</v>
      </c>
      <c r="AJ1896" s="1">
        <v>1189</v>
      </c>
      <c r="AL1896" s="1">
        <v>0</v>
      </c>
      <c r="AR1896" t="s">
        <v>3053</v>
      </c>
      <c r="AS1896" t="s">
        <v>516</v>
      </c>
      <c r="AT1896" t="e">
        <f>#REF!</f>
        <v>#REF!</v>
      </c>
      <c r="AV1896" s="40">
        <v>36</v>
      </c>
      <c r="AW1896" s="42">
        <v>57</v>
      </c>
      <c r="AX1896" s="44">
        <f t="shared" si="581"/>
        <v>36057</v>
      </c>
      <c r="AZ1896" s="7" t="s">
        <v>4546</v>
      </c>
    </row>
    <row r="1897" spans="1:52" hidden="1" outlineLevel="1">
      <c r="A1897" t="s">
        <v>508</v>
      </c>
      <c r="B1897" t="s">
        <v>516</v>
      </c>
      <c r="C1897" s="25">
        <v>1337964</v>
      </c>
      <c r="F1897" s="1">
        <f t="shared" si="591"/>
        <v>914553</v>
      </c>
      <c r="G1897" s="1">
        <v>624285</v>
      </c>
      <c r="H1897" s="1">
        <v>618343</v>
      </c>
      <c r="I1897" s="2" t="str">
        <f t="shared" si="582"/>
        <v/>
      </c>
      <c r="J1897" s="2">
        <f t="shared" si="583"/>
        <v>0.67611499825597865</v>
      </c>
      <c r="K1897" s="10">
        <f t="shared" si="584"/>
        <v>2</v>
      </c>
      <c r="L1897" s="9">
        <f t="shared" si="585"/>
        <v>1</v>
      </c>
      <c r="M1897" s="8">
        <f t="shared" si="586"/>
        <v>3</v>
      </c>
      <c r="N1897" s="2">
        <f t="shared" si="587"/>
        <v>0.3483166093162452</v>
      </c>
      <c r="O1897" s="2">
        <f t="shared" si="588"/>
        <v>0.39586333432835497</v>
      </c>
      <c r="P1897" s="2">
        <f t="shared" si="589"/>
        <v>0.21290947599537699</v>
      </c>
      <c r="Q1897" s="2">
        <f t="shared" si="590"/>
        <v>4.2910580360022849E-2</v>
      </c>
      <c r="R1897" s="1">
        <v>318554</v>
      </c>
      <c r="S1897" s="1">
        <v>362038</v>
      </c>
      <c r="T1897" s="1">
        <v>194717</v>
      </c>
      <c r="U1897" s="1">
        <v>15</v>
      </c>
      <c r="V1897" s="1">
        <v>1669</v>
      </c>
      <c r="W1897" s="1">
        <v>57</v>
      </c>
      <c r="AF1897" s="1">
        <v>10049</v>
      </c>
      <c r="AG1897" s="1">
        <v>5037</v>
      </c>
      <c r="AH1897" s="1">
        <v>3373</v>
      </c>
      <c r="AI1897" s="1">
        <v>1205</v>
      </c>
      <c r="AJ1897" s="1">
        <v>17838</v>
      </c>
      <c r="AL1897" s="1">
        <v>1</v>
      </c>
      <c r="AR1897" t="s">
        <v>508</v>
      </c>
      <c r="AS1897" t="s">
        <v>516</v>
      </c>
      <c r="AT1897" t="e">
        <f>#REF!</f>
        <v>#REF!</v>
      </c>
      <c r="AV1897" s="40">
        <v>36</v>
      </c>
      <c r="AW1897" s="42">
        <v>59</v>
      </c>
      <c r="AX1897" s="44">
        <f t="shared" si="581"/>
        <v>36059</v>
      </c>
      <c r="AZ1897" s="7" t="s">
        <v>4546</v>
      </c>
    </row>
    <row r="1898" spans="1:52" hidden="1" outlineLevel="1">
      <c r="A1898" t="s">
        <v>1645</v>
      </c>
      <c r="B1898" t="s">
        <v>516</v>
      </c>
      <c r="C1898" s="25">
        <v>217737</v>
      </c>
      <c r="F1898" s="1">
        <f t="shared" si="591"/>
        <v>163734</v>
      </c>
      <c r="G1898" s="1">
        <v>97160</v>
      </c>
      <c r="H1898" s="1">
        <v>96580</v>
      </c>
      <c r="I1898" s="2" t="str">
        <f t="shared" si="582"/>
        <v/>
      </c>
      <c r="J1898" s="2">
        <f t="shared" si="583"/>
        <v>0.58985916181123044</v>
      </c>
      <c r="K1898" s="10">
        <f t="shared" si="584"/>
        <v>1</v>
      </c>
      <c r="L1898" s="9">
        <f t="shared" si="585"/>
        <v>2</v>
      </c>
      <c r="M1898" s="8">
        <f t="shared" si="586"/>
        <v>3</v>
      </c>
      <c r="N1898" s="2">
        <f t="shared" si="587"/>
        <v>0.41457485922288589</v>
      </c>
      <c r="O1898" s="2">
        <f t="shared" si="588"/>
        <v>0.3456154494484957</v>
      </c>
      <c r="P1898" s="2">
        <f t="shared" si="589"/>
        <v>0.16762553898396179</v>
      </c>
      <c r="Q1898" s="2">
        <f t="shared" si="590"/>
        <v>7.2184152344656555E-2</v>
      </c>
      <c r="R1898" s="1">
        <v>67880</v>
      </c>
      <c r="S1898" s="1">
        <v>56589</v>
      </c>
      <c r="T1898" s="1">
        <v>27446</v>
      </c>
      <c r="U1898" s="1">
        <v>3</v>
      </c>
      <c r="V1898" s="1">
        <v>499</v>
      </c>
      <c r="W1898" s="1">
        <v>10</v>
      </c>
      <c r="AF1898" s="1">
        <v>3225</v>
      </c>
      <c r="AG1898" s="1">
        <v>1938</v>
      </c>
      <c r="AH1898" s="1">
        <v>1516</v>
      </c>
      <c r="AI1898" s="1">
        <v>494</v>
      </c>
      <c r="AJ1898" s="1">
        <v>4134</v>
      </c>
      <c r="AL1898" s="1">
        <v>0</v>
      </c>
      <c r="AR1898" t="s">
        <v>1645</v>
      </c>
      <c r="AS1898" t="s">
        <v>516</v>
      </c>
      <c r="AT1898" t="e">
        <f>#REF!</f>
        <v>#REF!</v>
      </c>
      <c r="AV1898" s="40">
        <v>36</v>
      </c>
      <c r="AW1898" s="42">
        <v>63</v>
      </c>
      <c r="AX1898" s="44">
        <f t="shared" si="581"/>
        <v>36063</v>
      </c>
      <c r="AZ1898" s="7" t="s">
        <v>4546</v>
      </c>
    </row>
    <row r="1899" spans="1:52" hidden="1" outlineLevel="1">
      <c r="A1899" t="s">
        <v>4343</v>
      </c>
      <c r="B1899" t="s">
        <v>516</v>
      </c>
      <c r="C1899" s="25">
        <v>234654</v>
      </c>
      <c r="F1899" s="1">
        <f t="shared" si="591"/>
        <v>127212</v>
      </c>
      <c r="G1899" s="1">
        <v>96237</v>
      </c>
      <c r="H1899" s="1">
        <v>95369</v>
      </c>
      <c r="I1899" s="2" t="str">
        <f t="shared" si="582"/>
        <v/>
      </c>
      <c r="J1899" s="2">
        <f t="shared" si="583"/>
        <v>0.74968556425494448</v>
      </c>
      <c r="K1899" s="10">
        <f t="shared" si="584"/>
        <v>2</v>
      </c>
      <c r="L1899" s="9">
        <f t="shared" si="585"/>
        <v>1</v>
      </c>
      <c r="M1899" s="8">
        <f t="shared" si="586"/>
        <v>3</v>
      </c>
      <c r="N1899" s="2">
        <f t="shared" si="587"/>
        <v>0.3451875609219256</v>
      </c>
      <c r="O1899" s="2">
        <f t="shared" si="588"/>
        <v>0.41606137785743486</v>
      </c>
      <c r="P1899" s="2">
        <f t="shared" si="589"/>
        <v>0.17321479105744741</v>
      </c>
      <c r="Q1899" s="2">
        <f t="shared" si="590"/>
        <v>6.5536270163192134E-2</v>
      </c>
      <c r="R1899" s="1">
        <v>43912</v>
      </c>
      <c r="S1899" s="1">
        <v>52928</v>
      </c>
      <c r="T1899" s="1">
        <v>22035</v>
      </c>
      <c r="U1899" s="1">
        <v>0</v>
      </c>
      <c r="V1899" s="1">
        <v>293</v>
      </c>
      <c r="W1899" s="1">
        <v>57</v>
      </c>
      <c r="AF1899" s="1">
        <v>1604</v>
      </c>
      <c r="AG1899" s="1">
        <v>984</v>
      </c>
      <c r="AH1899" s="1">
        <v>550</v>
      </c>
      <c r="AI1899" s="1">
        <v>219</v>
      </c>
      <c r="AJ1899" s="1">
        <v>4630</v>
      </c>
      <c r="AL1899" s="1">
        <v>0</v>
      </c>
      <c r="AR1899" t="s">
        <v>4343</v>
      </c>
      <c r="AS1899" t="s">
        <v>516</v>
      </c>
      <c r="AT1899" t="e">
        <f>#REF!</f>
        <v>#REF!</v>
      </c>
      <c r="AV1899" s="40">
        <v>36</v>
      </c>
      <c r="AW1899" s="42">
        <v>65</v>
      </c>
      <c r="AX1899" s="44">
        <f t="shared" si="581"/>
        <v>36065</v>
      </c>
      <c r="AZ1899" s="7" t="s">
        <v>4546</v>
      </c>
    </row>
    <row r="1900" spans="1:52" hidden="1" outlineLevel="1">
      <c r="A1900" t="s">
        <v>2101</v>
      </c>
      <c r="B1900" t="s">
        <v>516</v>
      </c>
      <c r="C1900" s="25">
        <v>461412</v>
      </c>
      <c r="F1900" s="1">
        <f t="shared" si="591"/>
        <v>306860</v>
      </c>
      <c r="G1900" s="1">
        <v>215888</v>
      </c>
      <c r="H1900" s="1">
        <v>214589</v>
      </c>
      <c r="I1900" s="2" t="str">
        <f t="shared" si="582"/>
        <v/>
      </c>
      <c r="J1900" s="2">
        <f t="shared" si="583"/>
        <v>0.69930587238480091</v>
      </c>
      <c r="K1900" s="10">
        <f t="shared" si="584"/>
        <v>2</v>
      </c>
      <c r="L1900" s="9">
        <f t="shared" si="585"/>
        <v>1</v>
      </c>
      <c r="M1900" s="8">
        <f t="shared" si="586"/>
        <v>3</v>
      </c>
      <c r="N1900" s="2">
        <f t="shared" si="587"/>
        <v>0.32860262008733626</v>
      </c>
      <c r="O1900" s="2">
        <f t="shared" si="588"/>
        <v>0.34534967085967544</v>
      </c>
      <c r="P1900" s="2">
        <f t="shared" si="589"/>
        <v>0.25455582350257444</v>
      </c>
      <c r="Q1900" s="2">
        <f t="shared" si="590"/>
        <v>7.1491885550413914E-2</v>
      </c>
      <c r="R1900" s="1">
        <v>100835</v>
      </c>
      <c r="S1900" s="1">
        <v>105974</v>
      </c>
      <c r="T1900" s="1">
        <v>78113</v>
      </c>
      <c r="U1900" s="1">
        <v>12</v>
      </c>
      <c r="V1900" s="1">
        <v>1585</v>
      </c>
      <c r="W1900" s="1">
        <v>22</v>
      </c>
      <c r="AF1900" s="1">
        <v>4984</v>
      </c>
      <c r="AG1900" s="1">
        <v>2273</v>
      </c>
      <c r="AH1900" s="1">
        <v>1482</v>
      </c>
      <c r="AI1900" s="1">
        <v>1014</v>
      </c>
      <c r="AJ1900" s="1">
        <v>10565</v>
      </c>
      <c r="AL1900" s="1">
        <v>1</v>
      </c>
      <c r="AR1900" t="s">
        <v>2101</v>
      </c>
      <c r="AS1900" t="s">
        <v>516</v>
      </c>
      <c r="AT1900" t="e">
        <f>#REF!</f>
        <v>#REF!</v>
      </c>
      <c r="AV1900" s="40">
        <v>36</v>
      </c>
      <c r="AW1900" s="42">
        <v>67</v>
      </c>
      <c r="AX1900" s="44">
        <f t="shared" si="581"/>
        <v>36067</v>
      </c>
      <c r="AZ1900" s="7" t="s">
        <v>4546</v>
      </c>
    </row>
    <row r="1901" spans="1:52" hidden="1" outlineLevel="1">
      <c r="A1901" t="s">
        <v>343</v>
      </c>
      <c r="B1901" t="s">
        <v>516</v>
      </c>
      <c r="C1901" s="25">
        <v>103385</v>
      </c>
      <c r="F1901" s="1">
        <f t="shared" si="591"/>
        <v>73006</v>
      </c>
      <c r="G1901" s="1">
        <v>50399</v>
      </c>
      <c r="H1901" s="1">
        <v>50102</v>
      </c>
      <c r="I1901" s="2" t="str">
        <f t="shared" si="582"/>
        <v/>
      </c>
      <c r="J1901" s="2">
        <f t="shared" si="583"/>
        <v>0.68627236117579382</v>
      </c>
      <c r="K1901" s="10">
        <f t="shared" si="584"/>
        <v>2</v>
      </c>
      <c r="L1901" s="9">
        <f t="shared" si="585"/>
        <v>1</v>
      </c>
      <c r="M1901" s="8">
        <f t="shared" si="586"/>
        <v>3</v>
      </c>
      <c r="N1901" s="2">
        <f t="shared" si="587"/>
        <v>0.28451086212092158</v>
      </c>
      <c r="O1901" s="2">
        <f t="shared" si="588"/>
        <v>0.4201298523409035</v>
      </c>
      <c r="P1901" s="2">
        <f t="shared" si="589"/>
        <v>0.22059830698846669</v>
      </c>
      <c r="Q1901" s="2">
        <f t="shared" si="590"/>
        <v>7.4760978549708229E-2</v>
      </c>
      <c r="R1901" s="1">
        <v>20771</v>
      </c>
      <c r="S1901" s="1">
        <v>30672</v>
      </c>
      <c r="T1901" s="1">
        <v>16105</v>
      </c>
      <c r="U1901" s="1">
        <v>6</v>
      </c>
      <c r="V1901" s="1">
        <v>391</v>
      </c>
      <c r="W1901" s="1">
        <v>2</v>
      </c>
      <c r="AF1901" s="1">
        <v>1337</v>
      </c>
      <c r="AG1901" s="1">
        <v>648</v>
      </c>
      <c r="AH1901" s="1">
        <v>287</v>
      </c>
      <c r="AI1901" s="1">
        <v>112</v>
      </c>
      <c r="AJ1901" s="1">
        <v>2675</v>
      </c>
      <c r="AL1901" s="1">
        <v>0</v>
      </c>
      <c r="AR1901" t="s">
        <v>343</v>
      </c>
      <c r="AS1901" t="s">
        <v>516</v>
      </c>
      <c r="AT1901" t="e">
        <f>#REF!</f>
        <v>#REF!</v>
      </c>
      <c r="AV1901" s="40">
        <v>36</v>
      </c>
      <c r="AW1901" s="42">
        <v>69</v>
      </c>
      <c r="AX1901" s="44">
        <f t="shared" si="581"/>
        <v>36069</v>
      </c>
      <c r="AZ1901" s="7" t="s">
        <v>4546</v>
      </c>
    </row>
    <row r="1902" spans="1:52" hidden="1" outlineLevel="1">
      <c r="A1902" t="s">
        <v>727</v>
      </c>
      <c r="B1902" t="s">
        <v>516</v>
      </c>
      <c r="C1902" s="25">
        <v>362934</v>
      </c>
      <c r="F1902" s="1">
        <f t="shared" si="591"/>
        <v>211585</v>
      </c>
      <c r="G1902" s="1">
        <v>145718</v>
      </c>
      <c r="H1902" s="1">
        <v>144673</v>
      </c>
      <c r="I1902" s="2" t="str">
        <f t="shared" si="582"/>
        <v/>
      </c>
      <c r="J1902" s="2">
        <f t="shared" si="583"/>
        <v>0.683758300446629</v>
      </c>
      <c r="K1902" s="10">
        <f t="shared" ref="K1902:K1932" si="592">RANK(R1902,R1902:AO1902)</f>
        <v>2</v>
      </c>
      <c r="L1902" s="9">
        <f t="shared" ref="L1902:L1932" si="593">RANK(S1902,R1902:AO1902)</f>
        <v>1</v>
      </c>
      <c r="M1902" s="8">
        <f t="shared" ref="M1902:M1932" si="594">RANK(T1902,R1902:AO1902)</f>
        <v>3</v>
      </c>
      <c r="N1902" s="2">
        <f t="shared" ref="N1902:N1932" si="595">IF(SUM($R1902:$AN1902)=0,"-",R1902/SUM($R1902:$AN1902))</f>
        <v>0.32757993241486871</v>
      </c>
      <c r="O1902" s="2">
        <f t="shared" ref="O1902:O1932" si="596">IF(SUM($R1902:$AN1902)=0,"-",S1902/SUM($R1902:$AN1902))</f>
        <v>0.38393553418247983</v>
      </c>
      <c r="P1902" s="2">
        <f t="shared" ref="P1902:P1932" si="597">IF(SUM($R1902:$AN1902)=0,"-",T1902/SUM($R1902:$AN1902))</f>
        <v>0.21968476026183331</v>
      </c>
      <c r="Q1902" s="2">
        <f t="shared" ref="Q1902:Q1932" si="598">IF(SUM($R1902:$AN1902)=0,"-",(1-N1902-O1902-P1902))</f>
        <v>6.8799773140818143E-2</v>
      </c>
      <c r="R1902" s="1">
        <v>69311</v>
      </c>
      <c r="S1902" s="1">
        <v>81235</v>
      </c>
      <c r="T1902" s="1">
        <v>46482</v>
      </c>
      <c r="U1902" s="1">
        <v>2</v>
      </c>
      <c r="V1902" s="1">
        <v>826</v>
      </c>
      <c r="W1902" s="1">
        <v>180</v>
      </c>
      <c r="AF1902" s="1">
        <v>3907</v>
      </c>
      <c r="AG1902" s="1">
        <v>1313</v>
      </c>
      <c r="AH1902" s="1">
        <v>1074</v>
      </c>
      <c r="AI1902" s="1">
        <v>428</v>
      </c>
      <c r="AJ1902" s="1">
        <v>6827</v>
      </c>
      <c r="AL1902" s="1">
        <v>0</v>
      </c>
      <c r="AR1902" t="s">
        <v>727</v>
      </c>
      <c r="AS1902" t="s">
        <v>516</v>
      </c>
      <c r="AT1902" t="e">
        <f>#REF!</f>
        <v>#REF!</v>
      </c>
      <c r="AV1902" s="40">
        <v>36</v>
      </c>
      <c r="AW1902" s="42">
        <v>71</v>
      </c>
      <c r="AX1902" s="44">
        <f t="shared" si="581"/>
        <v>36071</v>
      </c>
      <c r="AZ1902" s="7" t="s">
        <v>4546</v>
      </c>
    </row>
    <row r="1903" spans="1:52" hidden="1" outlineLevel="1">
      <c r="A1903" t="s">
        <v>885</v>
      </c>
      <c r="B1903" t="s">
        <v>516</v>
      </c>
      <c r="C1903" s="25">
        <v>43682</v>
      </c>
      <c r="F1903" s="1">
        <f t="shared" si="591"/>
        <v>26982</v>
      </c>
      <c r="G1903" s="1">
        <v>16668</v>
      </c>
      <c r="H1903" s="1">
        <v>16573</v>
      </c>
      <c r="I1903" s="2" t="str">
        <f t="shared" si="582"/>
        <v/>
      </c>
      <c r="J1903" s="2">
        <f t="shared" si="583"/>
        <v>0.61422429767993481</v>
      </c>
      <c r="K1903" s="10">
        <f t="shared" si="592"/>
        <v>2</v>
      </c>
      <c r="L1903" s="9">
        <f t="shared" si="593"/>
        <v>1</v>
      </c>
      <c r="M1903" s="8">
        <f t="shared" si="594"/>
        <v>3</v>
      </c>
      <c r="N1903" s="2">
        <f t="shared" si="595"/>
        <v>0.24612704766140389</v>
      </c>
      <c r="O1903" s="2">
        <f t="shared" si="596"/>
        <v>0.47483507523534207</v>
      </c>
      <c r="P1903" s="2">
        <f t="shared" si="597"/>
        <v>0.20973241420206062</v>
      </c>
      <c r="Q1903" s="2">
        <f t="shared" si="598"/>
        <v>6.9305462901193382E-2</v>
      </c>
      <c r="R1903" s="1">
        <v>6641</v>
      </c>
      <c r="S1903" s="1">
        <v>12812</v>
      </c>
      <c r="T1903" s="1">
        <v>5659</v>
      </c>
      <c r="U1903" s="1">
        <v>3</v>
      </c>
      <c r="V1903" s="1">
        <v>69</v>
      </c>
      <c r="W1903" s="1">
        <v>3</v>
      </c>
      <c r="AF1903" s="1">
        <v>527</v>
      </c>
      <c r="AG1903" s="1">
        <v>262</v>
      </c>
      <c r="AH1903" s="1">
        <v>146</v>
      </c>
      <c r="AI1903" s="1">
        <v>79</v>
      </c>
      <c r="AJ1903" s="1">
        <v>781</v>
      </c>
      <c r="AL1903" s="1">
        <v>0</v>
      </c>
      <c r="AR1903" t="s">
        <v>885</v>
      </c>
      <c r="AS1903" t="s">
        <v>516</v>
      </c>
      <c r="AT1903" t="e">
        <f>#REF!</f>
        <v>#REF!</v>
      </c>
      <c r="AV1903" s="40">
        <v>36</v>
      </c>
      <c r="AW1903" s="42">
        <v>73</v>
      </c>
      <c r="AX1903" s="44">
        <f t="shared" si="581"/>
        <v>36073</v>
      </c>
      <c r="AZ1903" s="7" t="s">
        <v>4546</v>
      </c>
    </row>
    <row r="1904" spans="1:52" hidden="1" outlineLevel="1">
      <c r="A1904" t="s">
        <v>1637</v>
      </c>
      <c r="B1904" t="s">
        <v>516</v>
      </c>
      <c r="C1904" s="25">
        <v>123340</v>
      </c>
      <c r="F1904" s="1">
        <f t="shared" si="591"/>
        <v>95346</v>
      </c>
      <c r="G1904" s="1">
        <v>51853</v>
      </c>
      <c r="H1904" s="1">
        <v>51607</v>
      </c>
      <c r="I1904" s="2" t="str">
        <f t="shared" si="582"/>
        <v/>
      </c>
      <c r="J1904" s="2">
        <f t="shared" si="583"/>
        <v>0.54126025213433182</v>
      </c>
      <c r="K1904" s="10">
        <f t="shared" si="592"/>
        <v>2</v>
      </c>
      <c r="L1904" s="9">
        <f t="shared" si="593"/>
        <v>1</v>
      </c>
      <c r="M1904" s="8">
        <f t="shared" si="594"/>
        <v>3</v>
      </c>
      <c r="N1904" s="2">
        <f t="shared" si="595"/>
        <v>0.24136303568057391</v>
      </c>
      <c r="O1904" s="2">
        <f t="shared" si="596"/>
        <v>0.47350701655024857</v>
      </c>
      <c r="P1904" s="2">
        <f t="shared" si="597"/>
        <v>0.20707738132695655</v>
      </c>
      <c r="Q1904" s="2">
        <f t="shared" si="598"/>
        <v>7.8052566442220944E-2</v>
      </c>
      <c r="R1904" s="1">
        <v>23013</v>
      </c>
      <c r="S1904" s="1">
        <v>45147</v>
      </c>
      <c r="T1904" s="1">
        <v>19744</v>
      </c>
      <c r="U1904" s="1">
        <v>4</v>
      </c>
      <c r="V1904" s="1">
        <v>315</v>
      </c>
      <c r="W1904" s="1">
        <v>7</v>
      </c>
      <c r="AF1904" s="1">
        <v>2171</v>
      </c>
      <c r="AG1904" s="1">
        <v>957</v>
      </c>
      <c r="AH1904" s="1">
        <v>463</v>
      </c>
      <c r="AI1904" s="1">
        <v>190</v>
      </c>
      <c r="AJ1904" s="1">
        <v>3335</v>
      </c>
      <c r="AL1904" s="1">
        <v>0</v>
      </c>
      <c r="AR1904" t="s">
        <v>1637</v>
      </c>
      <c r="AS1904" t="s">
        <v>516</v>
      </c>
      <c r="AT1904" t="e">
        <f>#REF!</f>
        <v>#REF!</v>
      </c>
      <c r="AV1904" s="40">
        <v>36</v>
      </c>
      <c r="AW1904" s="42">
        <v>75</v>
      </c>
      <c r="AX1904" s="44">
        <f t="shared" si="581"/>
        <v>36075</v>
      </c>
      <c r="AZ1904" s="7" t="s">
        <v>4546</v>
      </c>
    </row>
    <row r="1905" spans="1:52" hidden="1" outlineLevel="1">
      <c r="A1905" t="s">
        <v>2106</v>
      </c>
      <c r="B1905" t="s">
        <v>516</v>
      </c>
      <c r="C1905" s="25">
        <v>62934</v>
      </c>
      <c r="F1905" s="1">
        <f t="shared" si="591"/>
        <v>38242</v>
      </c>
      <c r="G1905" s="1">
        <v>26882</v>
      </c>
      <c r="H1905" s="1">
        <v>26652</v>
      </c>
      <c r="I1905" s="2" t="str">
        <f t="shared" si="582"/>
        <v/>
      </c>
      <c r="J1905" s="2">
        <f t="shared" si="583"/>
        <v>0.69693007687882436</v>
      </c>
      <c r="K1905" s="10">
        <f t="shared" si="592"/>
        <v>2</v>
      </c>
      <c r="L1905" s="9">
        <f t="shared" si="593"/>
        <v>1</v>
      </c>
      <c r="M1905" s="8">
        <f t="shared" si="594"/>
        <v>3</v>
      </c>
      <c r="N1905" s="2">
        <f t="shared" si="595"/>
        <v>0.29836305632550597</v>
      </c>
      <c r="O1905" s="2">
        <f t="shared" si="596"/>
        <v>0.41674075623659851</v>
      </c>
      <c r="P1905" s="2">
        <f t="shared" si="597"/>
        <v>0.2125411850844621</v>
      </c>
      <c r="Q1905" s="2">
        <f t="shared" si="598"/>
        <v>7.2355002353433423E-2</v>
      </c>
      <c r="R1905" s="1">
        <v>11410</v>
      </c>
      <c r="S1905" s="1">
        <v>15937</v>
      </c>
      <c r="T1905" s="1">
        <v>8128</v>
      </c>
      <c r="U1905" s="1">
        <v>0</v>
      </c>
      <c r="V1905" s="1">
        <v>258</v>
      </c>
      <c r="W1905" s="1">
        <v>5</v>
      </c>
      <c r="AF1905" s="1">
        <v>475</v>
      </c>
      <c r="AG1905" s="1">
        <v>327</v>
      </c>
      <c r="AH1905" s="1">
        <v>163</v>
      </c>
      <c r="AI1905" s="1">
        <v>86</v>
      </c>
      <c r="AJ1905" s="1">
        <v>1451</v>
      </c>
      <c r="AL1905" s="1">
        <v>2</v>
      </c>
      <c r="AR1905" t="s">
        <v>2106</v>
      </c>
      <c r="AS1905" t="s">
        <v>516</v>
      </c>
      <c r="AT1905" t="e">
        <f>#REF!</f>
        <v>#REF!</v>
      </c>
      <c r="AV1905" s="40">
        <v>36</v>
      </c>
      <c r="AW1905" s="42">
        <v>77</v>
      </c>
      <c r="AX1905" s="44">
        <f t="shared" si="581"/>
        <v>36077</v>
      </c>
      <c r="AZ1905" s="7" t="s">
        <v>4546</v>
      </c>
    </row>
    <row r="1906" spans="1:52" hidden="1" outlineLevel="1">
      <c r="A1906" t="s">
        <v>1036</v>
      </c>
      <c r="B1906" t="s">
        <v>516</v>
      </c>
      <c r="C1906" s="25">
        <v>99468</v>
      </c>
      <c r="F1906" s="1">
        <f t="shared" si="591"/>
        <v>65992</v>
      </c>
      <c r="G1906" s="1">
        <v>46729</v>
      </c>
      <c r="H1906" s="1">
        <v>46563</v>
      </c>
      <c r="I1906" s="2" t="str">
        <f t="shared" si="582"/>
        <v/>
      </c>
      <c r="J1906" s="2">
        <f t="shared" si="583"/>
        <v>0.70558552551824461</v>
      </c>
      <c r="K1906" s="10">
        <f t="shared" si="592"/>
        <v>2</v>
      </c>
      <c r="L1906" s="9">
        <f t="shared" si="593"/>
        <v>1</v>
      </c>
      <c r="M1906" s="8">
        <f t="shared" si="594"/>
        <v>3</v>
      </c>
      <c r="N1906" s="2">
        <f t="shared" si="595"/>
        <v>0.27506364407807005</v>
      </c>
      <c r="O1906" s="2">
        <f t="shared" si="596"/>
        <v>0.36930233967753667</v>
      </c>
      <c r="P1906" s="2">
        <f t="shared" si="597"/>
        <v>0.26180446114680567</v>
      </c>
      <c r="Q1906" s="2">
        <f t="shared" si="598"/>
        <v>9.3829555097587614E-2</v>
      </c>
      <c r="R1906" s="1">
        <v>18152</v>
      </c>
      <c r="S1906" s="1">
        <v>24371</v>
      </c>
      <c r="T1906" s="1">
        <v>17277</v>
      </c>
      <c r="U1906" s="1">
        <v>1</v>
      </c>
      <c r="V1906" s="1">
        <v>225</v>
      </c>
      <c r="W1906" s="1">
        <v>12</v>
      </c>
      <c r="AF1906" s="1">
        <v>2618</v>
      </c>
      <c r="AG1906" s="1">
        <v>396</v>
      </c>
      <c r="AH1906" s="1">
        <v>369</v>
      </c>
      <c r="AI1906" s="1">
        <v>116</v>
      </c>
      <c r="AJ1906" s="1">
        <v>2455</v>
      </c>
      <c r="AL1906" s="1">
        <v>0</v>
      </c>
      <c r="AR1906" t="s">
        <v>1036</v>
      </c>
      <c r="AS1906" t="s">
        <v>516</v>
      </c>
      <c r="AT1906" t="e">
        <f>#REF!</f>
        <v>#REF!</v>
      </c>
      <c r="AV1906" s="40">
        <v>36</v>
      </c>
      <c r="AW1906" s="42">
        <v>79</v>
      </c>
      <c r="AX1906" s="44">
        <f t="shared" si="581"/>
        <v>36079</v>
      </c>
      <c r="AZ1906" s="7" t="s">
        <v>4546</v>
      </c>
    </row>
    <row r="1907" spans="1:52" hidden="1" outlineLevel="1">
      <c r="A1907" t="s">
        <v>2846</v>
      </c>
      <c r="B1907" t="s">
        <v>516</v>
      </c>
      <c r="C1907" s="25">
        <v>155523</v>
      </c>
      <c r="F1907" s="1">
        <f t="shared" si="591"/>
        <v>105921</v>
      </c>
      <c r="G1907" s="1">
        <v>72983</v>
      </c>
      <c r="H1907" s="1">
        <v>72514</v>
      </c>
      <c r="I1907" s="2" t="str">
        <f t="shared" si="582"/>
        <v/>
      </c>
      <c r="J1907" s="2">
        <f t="shared" si="583"/>
        <v>0.68460456377866519</v>
      </c>
      <c r="K1907" s="10">
        <f t="shared" si="592"/>
        <v>3</v>
      </c>
      <c r="L1907" s="9">
        <f t="shared" si="593"/>
        <v>2</v>
      </c>
      <c r="M1907" s="8">
        <f t="shared" si="594"/>
        <v>1</v>
      </c>
      <c r="N1907" s="2">
        <f t="shared" si="595"/>
        <v>0.2721651041814182</v>
      </c>
      <c r="O1907" s="2">
        <f t="shared" si="596"/>
        <v>0.28606225394397711</v>
      </c>
      <c r="P1907" s="2">
        <f t="shared" si="597"/>
        <v>0.32169258220749425</v>
      </c>
      <c r="Q1907" s="2">
        <f t="shared" si="598"/>
        <v>0.12008005966711049</v>
      </c>
      <c r="R1907" s="1">
        <v>28828</v>
      </c>
      <c r="S1907" s="1">
        <v>30300</v>
      </c>
      <c r="T1907" s="1">
        <v>34074</v>
      </c>
      <c r="U1907" s="1">
        <v>12</v>
      </c>
      <c r="V1907" s="1">
        <v>487</v>
      </c>
      <c r="W1907" s="1">
        <v>2</v>
      </c>
      <c r="AF1907" s="1">
        <v>5208</v>
      </c>
      <c r="AG1907" s="1">
        <v>816</v>
      </c>
      <c r="AH1907" s="1">
        <v>414</v>
      </c>
      <c r="AI1907" s="1">
        <v>661</v>
      </c>
      <c r="AJ1907" s="1">
        <v>5118</v>
      </c>
      <c r="AL1907" s="1">
        <v>1</v>
      </c>
      <c r="AR1907" t="s">
        <v>2846</v>
      </c>
      <c r="AS1907" t="s">
        <v>516</v>
      </c>
      <c r="AT1907" t="e">
        <f>#REF!</f>
        <v>#REF!</v>
      </c>
      <c r="AV1907" s="40">
        <v>36</v>
      </c>
      <c r="AW1907" s="42">
        <v>83</v>
      </c>
      <c r="AX1907" s="44">
        <f t="shared" si="581"/>
        <v>36083</v>
      </c>
      <c r="AZ1907" s="7" t="s">
        <v>4546</v>
      </c>
    </row>
    <row r="1908" spans="1:52" hidden="1" outlineLevel="1">
      <c r="A1908" t="s">
        <v>1801</v>
      </c>
      <c r="B1908" t="s">
        <v>516</v>
      </c>
      <c r="C1908" s="25">
        <v>297562</v>
      </c>
      <c r="F1908" s="1">
        <f t="shared" si="591"/>
        <v>183230</v>
      </c>
      <c r="G1908" s="1">
        <v>132786</v>
      </c>
      <c r="H1908" s="1">
        <v>131231</v>
      </c>
      <c r="I1908" s="2" t="str">
        <f t="shared" si="582"/>
        <v/>
      </c>
      <c r="J1908" s="2">
        <f t="shared" si="583"/>
        <v>0.71620913605850567</v>
      </c>
      <c r="K1908" s="10">
        <f t="shared" si="592"/>
        <v>1</v>
      </c>
      <c r="L1908" s="9">
        <f t="shared" si="593"/>
        <v>2</v>
      </c>
      <c r="M1908" s="8">
        <f t="shared" si="594"/>
        <v>3</v>
      </c>
      <c r="N1908" s="2">
        <f t="shared" si="595"/>
        <v>0.45158543906565518</v>
      </c>
      <c r="O1908" s="2">
        <f t="shared" si="596"/>
        <v>0.25264421764994816</v>
      </c>
      <c r="P1908" s="2">
        <f t="shared" si="597"/>
        <v>0.23587840419145337</v>
      </c>
      <c r="Q1908" s="2">
        <f t="shared" si="598"/>
        <v>5.9891939092943297E-2</v>
      </c>
      <c r="R1908" s="1">
        <v>82744</v>
      </c>
      <c r="S1908" s="1">
        <v>46292</v>
      </c>
      <c r="T1908" s="1">
        <v>43220</v>
      </c>
      <c r="U1908" s="1">
        <v>0</v>
      </c>
      <c r="V1908" s="1">
        <v>432</v>
      </c>
      <c r="W1908" s="1">
        <v>17</v>
      </c>
      <c r="AF1908" s="1">
        <v>3957</v>
      </c>
      <c r="AG1908" s="1">
        <v>989</v>
      </c>
      <c r="AH1908" s="1">
        <v>812</v>
      </c>
      <c r="AI1908" s="1">
        <v>372</v>
      </c>
      <c r="AJ1908" s="1">
        <v>4395</v>
      </c>
      <c r="AL1908" s="1">
        <v>0</v>
      </c>
      <c r="AR1908" t="s">
        <v>1801</v>
      </c>
      <c r="AS1908" t="s">
        <v>516</v>
      </c>
      <c r="AT1908" t="e">
        <f>#REF!</f>
        <v>#REF!</v>
      </c>
      <c r="AV1908" s="40">
        <v>36</v>
      </c>
      <c r="AW1908" s="42">
        <v>87</v>
      </c>
      <c r="AX1908" s="44">
        <f t="shared" si="581"/>
        <v>36087</v>
      </c>
      <c r="AZ1908" s="7" t="s">
        <v>4546</v>
      </c>
    </row>
    <row r="1909" spans="1:52" hidden="1" outlineLevel="1">
      <c r="A1909" t="s">
        <v>601</v>
      </c>
      <c r="B1909" t="s">
        <v>516</v>
      </c>
      <c r="C1909" s="25">
        <v>111468</v>
      </c>
      <c r="F1909" s="1">
        <f t="shared" si="591"/>
        <v>67697</v>
      </c>
      <c r="G1909" s="1">
        <v>42118</v>
      </c>
      <c r="H1909" s="1">
        <v>41755</v>
      </c>
      <c r="I1909" s="2" t="str">
        <f t="shared" si="582"/>
        <v/>
      </c>
      <c r="J1909" s="2">
        <f t="shared" si="583"/>
        <v>0.61679247233998558</v>
      </c>
      <c r="K1909" s="10">
        <f t="shared" si="592"/>
        <v>2</v>
      </c>
      <c r="L1909" s="9">
        <f t="shared" si="593"/>
        <v>1</v>
      </c>
      <c r="M1909" s="8">
        <f t="shared" si="594"/>
        <v>3</v>
      </c>
      <c r="N1909" s="2">
        <f t="shared" si="595"/>
        <v>0.35744567706102193</v>
      </c>
      <c r="O1909" s="2">
        <f t="shared" si="596"/>
        <v>0.38849579745040402</v>
      </c>
      <c r="P1909" s="2">
        <f t="shared" si="597"/>
        <v>0.18764494733887765</v>
      </c>
      <c r="Q1909" s="2">
        <f t="shared" si="598"/>
        <v>6.6413578149696395E-2</v>
      </c>
      <c r="R1909" s="1">
        <v>24198</v>
      </c>
      <c r="S1909" s="1">
        <v>26300</v>
      </c>
      <c r="T1909" s="1">
        <v>12703</v>
      </c>
      <c r="U1909" s="1">
        <v>0</v>
      </c>
      <c r="V1909" s="1">
        <v>306</v>
      </c>
      <c r="W1909" s="1">
        <v>2</v>
      </c>
      <c r="AF1909" s="1">
        <v>763</v>
      </c>
      <c r="AG1909" s="1">
        <v>616</v>
      </c>
      <c r="AH1909" s="1">
        <v>255</v>
      </c>
      <c r="AI1909" s="1">
        <v>120</v>
      </c>
      <c r="AJ1909" s="1">
        <v>2434</v>
      </c>
      <c r="AL1909" s="1">
        <v>0</v>
      </c>
      <c r="AR1909" t="s">
        <v>601</v>
      </c>
      <c r="AS1909" t="s">
        <v>516</v>
      </c>
      <c r="AT1909" t="e">
        <f>#REF!</f>
        <v>#REF!</v>
      </c>
      <c r="AV1909" s="40">
        <v>36</v>
      </c>
      <c r="AW1909" s="42">
        <v>89</v>
      </c>
      <c r="AX1909" s="44">
        <f t="shared" si="581"/>
        <v>36089</v>
      </c>
      <c r="AZ1909" s="7" t="s">
        <v>4546</v>
      </c>
    </row>
    <row r="1910" spans="1:52" hidden="1" outlineLevel="1">
      <c r="A1910" t="s">
        <v>2216</v>
      </c>
      <c r="B1910" t="s">
        <v>516</v>
      </c>
      <c r="C1910" s="25">
        <v>211478</v>
      </c>
      <c r="F1910" s="1">
        <f t="shared" si="591"/>
        <v>151663</v>
      </c>
      <c r="G1910" s="1">
        <v>107290</v>
      </c>
      <c r="H1910" s="1">
        <v>106873</v>
      </c>
      <c r="I1910" s="2" t="str">
        <f t="shared" si="582"/>
        <v/>
      </c>
      <c r="J1910" s="2">
        <f t="shared" si="583"/>
        <v>0.70467417893619411</v>
      </c>
      <c r="K1910" s="10">
        <f t="shared" si="592"/>
        <v>3</v>
      </c>
      <c r="L1910" s="9">
        <f t="shared" si="593"/>
        <v>1</v>
      </c>
      <c r="M1910" s="8">
        <f t="shared" si="594"/>
        <v>2</v>
      </c>
      <c r="N1910" s="2">
        <f t="shared" si="595"/>
        <v>0.23326717788781706</v>
      </c>
      <c r="O1910" s="2">
        <f t="shared" si="596"/>
        <v>0.46622445817371411</v>
      </c>
      <c r="P1910" s="2">
        <f t="shared" si="597"/>
        <v>0.23498150504737478</v>
      </c>
      <c r="Q1910" s="2">
        <f t="shared" si="598"/>
        <v>6.5526858891094081E-2</v>
      </c>
      <c r="R1910" s="1">
        <v>35378</v>
      </c>
      <c r="S1910" s="1">
        <v>70709</v>
      </c>
      <c r="T1910" s="1">
        <v>35638</v>
      </c>
      <c r="U1910" s="1">
        <v>10</v>
      </c>
      <c r="V1910" s="1">
        <v>683</v>
      </c>
      <c r="W1910" s="1">
        <v>5</v>
      </c>
      <c r="AF1910" s="1">
        <v>1893</v>
      </c>
      <c r="AG1910" s="1">
        <v>970</v>
      </c>
      <c r="AH1910" s="1">
        <v>372</v>
      </c>
      <c r="AI1910" s="1">
        <v>223</v>
      </c>
      <c r="AJ1910" s="1">
        <v>5780</v>
      </c>
      <c r="AL1910" s="1">
        <v>2</v>
      </c>
      <c r="AR1910" t="s">
        <v>2216</v>
      </c>
      <c r="AS1910" t="s">
        <v>516</v>
      </c>
      <c r="AT1910" t="e">
        <f>#REF!</f>
        <v>#REF!</v>
      </c>
      <c r="AV1910" s="40">
        <v>36</v>
      </c>
      <c r="AW1910" s="42">
        <v>91</v>
      </c>
      <c r="AX1910" s="44">
        <f t="shared" si="581"/>
        <v>36091</v>
      </c>
      <c r="AZ1910" s="7" t="s">
        <v>4546</v>
      </c>
    </row>
    <row r="1911" spans="1:52" hidden="1" outlineLevel="1">
      <c r="A1911" t="s">
        <v>1003</v>
      </c>
      <c r="B1911" t="s">
        <v>516</v>
      </c>
      <c r="C1911" s="25">
        <v>148900</v>
      </c>
      <c r="F1911" s="1">
        <f t="shared" si="591"/>
        <v>103449</v>
      </c>
      <c r="G1911" s="1">
        <v>70344</v>
      </c>
      <c r="H1911" s="1">
        <v>69469</v>
      </c>
      <c r="I1911" s="2" t="str">
        <f t="shared" si="582"/>
        <v/>
      </c>
      <c r="J1911" s="2">
        <f t="shared" si="583"/>
        <v>0.67152896596390488</v>
      </c>
      <c r="K1911" s="10">
        <f t="shared" si="592"/>
        <v>1</v>
      </c>
      <c r="L1911" s="9">
        <f t="shared" si="593"/>
        <v>2</v>
      </c>
      <c r="M1911" s="8">
        <f t="shared" si="594"/>
        <v>3</v>
      </c>
      <c r="N1911" s="2">
        <f t="shared" si="595"/>
        <v>0.36023547835165154</v>
      </c>
      <c r="O1911" s="2">
        <f t="shared" si="596"/>
        <v>0.32560972073195488</v>
      </c>
      <c r="P1911" s="2">
        <f t="shared" si="597"/>
        <v>0.23390269601446123</v>
      </c>
      <c r="Q1911" s="2">
        <f t="shared" si="598"/>
        <v>8.0252104901932408E-2</v>
      </c>
      <c r="R1911" s="1">
        <v>37266</v>
      </c>
      <c r="S1911" s="1">
        <v>33684</v>
      </c>
      <c r="T1911" s="1">
        <v>24197</v>
      </c>
      <c r="U1911" s="1">
        <v>1</v>
      </c>
      <c r="V1911" s="1">
        <v>390</v>
      </c>
      <c r="W1911" s="1">
        <v>33</v>
      </c>
      <c r="AF1911" s="1">
        <v>2624</v>
      </c>
      <c r="AG1911" s="1">
        <v>763</v>
      </c>
      <c r="AH1911" s="1">
        <v>433</v>
      </c>
      <c r="AI1911" s="1">
        <v>251</v>
      </c>
      <c r="AJ1911" s="1">
        <v>3807</v>
      </c>
      <c r="AL1911" s="1">
        <v>0</v>
      </c>
      <c r="AR1911" t="s">
        <v>1003</v>
      </c>
      <c r="AS1911" t="s">
        <v>516</v>
      </c>
      <c r="AT1911" t="e">
        <f>#REF!</f>
        <v>#REF!</v>
      </c>
      <c r="AV1911" s="40">
        <v>36</v>
      </c>
      <c r="AW1911" s="42">
        <v>93</v>
      </c>
      <c r="AX1911" s="44">
        <f t="shared" si="581"/>
        <v>36093</v>
      </c>
      <c r="AZ1911" s="7" t="s">
        <v>4546</v>
      </c>
    </row>
    <row r="1912" spans="1:52" hidden="1" outlineLevel="1">
      <c r="A1912" t="s">
        <v>2768</v>
      </c>
      <c r="B1912" t="s">
        <v>516</v>
      </c>
      <c r="C1912" s="25">
        <v>32310</v>
      </c>
      <c r="F1912" s="1">
        <f t="shared" si="591"/>
        <v>18597</v>
      </c>
      <c r="G1912" s="1">
        <v>14684</v>
      </c>
      <c r="H1912" s="1">
        <v>14557</v>
      </c>
      <c r="I1912" s="2" t="str">
        <f t="shared" si="582"/>
        <v/>
      </c>
      <c r="J1912" s="2">
        <f t="shared" si="583"/>
        <v>0.78276066032155722</v>
      </c>
      <c r="K1912" s="10">
        <f t="shared" si="592"/>
        <v>2</v>
      </c>
      <c r="L1912" s="9">
        <f t="shared" si="593"/>
        <v>1</v>
      </c>
      <c r="M1912" s="8">
        <f t="shared" si="594"/>
        <v>3</v>
      </c>
      <c r="N1912" s="2">
        <f t="shared" si="595"/>
        <v>0.27154917459805344</v>
      </c>
      <c r="O1912" s="2">
        <f t="shared" si="596"/>
        <v>0.42544496424154432</v>
      </c>
      <c r="P1912" s="2">
        <f t="shared" si="597"/>
        <v>0.22928429316556434</v>
      </c>
      <c r="Q1912" s="2">
        <f t="shared" si="598"/>
        <v>7.372156799483795E-2</v>
      </c>
      <c r="R1912" s="1">
        <v>5050</v>
      </c>
      <c r="S1912" s="1">
        <v>7912</v>
      </c>
      <c r="T1912" s="1">
        <v>4264</v>
      </c>
      <c r="U1912" s="1">
        <v>2</v>
      </c>
      <c r="V1912" s="1">
        <v>108</v>
      </c>
      <c r="W1912" s="1">
        <v>0</v>
      </c>
      <c r="AF1912" s="1">
        <v>301</v>
      </c>
      <c r="AG1912" s="1">
        <v>145</v>
      </c>
      <c r="AH1912" s="1">
        <v>67</v>
      </c>
      <c r="AI1912" s="1">
        <v>26</v>
      </c>
      <c r="AJ1912" s="1">
        <v>722</v>
      </c>
      <c r="AL1912" s="1">
        <v>0</v>
      </c>
      <c r="AR1912" t="s">
        <v>2768</v>
      </c>
      <c r="AS1912" t="s">
        <v>516</v>
      </c>
      <c r="AT1912" t="e">
        <f>#REF!</f>
        <v>#REF!</v>
      </c>
      <c r="AV1912" s="40">
        <v>36</v>
      </c>
      <c r="AW1912" s="42">
        <v>95</v>
      </c>
      <c r="AX1912" s="44">
        <f t="shared" si="581"/>
        <v>36095</v>
      </c>
      <c r="AZ1912" s="7" t="s">
        <v>4546</v>
      </c>
    </row>
    <row r="1913" spans="1:52" hidden="1" outlineLevel="1">
      <c r="A1913" t="s">
        <v>2545</v>
      </c>
      <c r="B1913" t="s">
        <v>516</v>
      </c>
      <c r="C1913" s="25">
        <v>19034</v>
      </c>
      <c r="F1913" s="1">
        <f t="shared" si="591"/>
        <v>13748</v>
      </c>
      <c r="G1913" s="1">
        <v>8656</v>
      </c>
      <c r="H1913" s="1">
        <v>8590</v>
      </c>
      <c r="I1913" s="2" t="str">
        <f t="shared" si="582"/>
        <v/>
      </c>
      <c r="J1913" s="2">
        <f t="shared" si="583"/>
        <v>0.62481815536805352</v>
      </c>
      <c r="K1913" s="10">
        <f t="shared" si="592"/>
        <v>2</v>
      </c>
      <c r="L1913" s="9">
        <f t="shared" si="593"/>
        <v>1</v>
      </c>
      <c r="M1913" s="8">
        <f t="shared" si="594"/>
        <v>3</v>
      </c>
      <c r="N1913" s="2">
        <f t="shared" si="595"/>
        <v>0.27887692755309862</v>
      </c>
      <c r="O1913" s="2">
        <f t="shared" si="596"/>
        <v>0.4252254873436136</v>
      </c>
      <c r="P1913" s="2">
        <f t="shared" si="597"/>
        <v>0.21515856851905732</v>
      </c>
      <c r="Q1913" s="2">
        <f t="shared" si="598"/>
        <v>8.0739016584230411E-2</v>
      </c>
      <c r="R1913" s="1">
        <v>3834</v>
      </c>
      <c r="S1913" s="1">
        <v>5846</v>
      </c>
      <c r="T1913" s="1">
        <v>2958</v>
      </c>
      <c r="U1913" s="1">
        <v>1</v>
      </c>
      <c r="V1913" s="1">
        <v>114</v>
      </c>
      <c r="W1913" s="1">
        <v>0</v>
      </c>
      <c r="AF1913" s="1">
        <v>227</v>
      </c>
      <c r="AG1913" s="1">
        <v>158</v>
      </c>
      <c r="AH1913" s="1">
        <v>87</v>
      </c>
      <c r="AI1913" s="1">
        <v>54</v>
      </c>
      <c r="AJ1913" s="1">
        <v>469</v>
      </c>
      <c r="AL1913" s="1">
        <v>0</v>
      </c>
      <c r="AR1913" t="s">
        <v>2545</v>
      </c>
      <c r="AS1913" t="s">
        <v>516</v>
      </c>
      <c r="AT1913" t="e">
        <f>#REF!</f>
        <v>#REF!</v>
      </c>
      <c r="AV1913" s="40">
        <v>36</v>
      </c>
      <c r="AW1913" s="42">
        <v>97</v>
      </c>
      <c r="AX1913" s="44">
        <f t="shared" si="581"/>
        <v>36097</v>
      </c>
      <c r="AZ1913" s="7" t="s">
        <v>4546</v>
      </c>
    </row>
    <row r="1914" spans="1:52" hidden="1" outlineLevel="1">
      <c r="A1914" t="s">
        <v>2088</v>
      </c>
      <c r="B1914" t="s">
        <v>516</v>
      </c>
      <c r="C1914" s="25">
        <v>35312</v>
      </c>
      <c r="F1914" s="1">
        <f t="shared" si="591"/>
        <v>21674</v>
      </c>
      <c r="G1914" s="1">
        <v>15433</v>
      </c>
      <c r="H1914" s="1">
        <v>15325</v>
      </c>
      <c r="I1914" s="2" t="str">
        <f t="shared" si="582"/>
        <v/>
      </c>
      <c r="J1914" s="2">
        <f t="shared" si="583"/>
        <v>0.70706837685706381</v>
      </c>
      <c r="K1914" s="10">
        <f t="shared" si="592"/>
        <v>2</v>
      </c>
      <c r="L1914" s="9">
        <f t="shared" si="593"/>
        <v>1</v>
      </c>
      <c r="M1914" s="8">
        <f t="shared" si="594"/>
        <v>3</v>
      </c>
      <c r="N1914" s="2">
        <f t="shared" si="595"/>
        <v>0.30908000369105842</v>
      </c>
      <c r="O1914" s="2">
        <f t="shared" si="596"/>
        <v>0.42534834363753804</v>
      </c>
      <c r="P1914" s="2">
        <f t="shared" si="597"/>
        <v>0.18635231152532988</v>
      </c>
      <c r="Q1914" s="2">
        <f t="shared" si="598"/>
        <v>7.9219341146073707E-2</v>
      </c>
      <c r="R1914" s="1">
        <v>6699</v>
      </c>
      <c r="S1914" s="1">
        <v>9219</v>
      </c>
      <c r="T1914" s="1">
        <v>4039</v>
      </c>
      <c r="U1914" s="1">
        <v>2</v>
      </c>
      <c r="V1914" s="1">
        <v>121</v>
      </c>
      <c r="W1914" s="1">
        <v>2</v>
      </c>
      <c r="AF1914" s="1">
        <v>503</v>
      </c>
      <c r="AG1914" s="1">
        <v>238</v>
      </c>
      <c r="AH1914" s="1">
        <v>163</v>
      </c>
      <c r="AI1914" s="1">
        <v>52</v>
      </c>
      <c r="AJ1914" s="1">
        <v>636</v>
      </c>
      <c r="AL1914" s="1">
        <v>0</v>
      </c>
      <c r="AR1914" t="s">
        <v>2088</v>
      </c>
      <c r="AS1914" t="s">
        <v>516</v>
      </c>
      <c r="AT1914" t="e">
        <f>#REF!</f>
        <v>#REF!</v>
      </c>
      <c r="AV1914" s="40">
        <v>36</v>
      </c>
      <c r="AW1914" s="42">
        <v>99</v>
      </c>
      <c r="AX1914" s="44">
        <f t="shared" si="581"/>
        <v>36099</v>
      </c>
      <c r="AZ1914" s="7" t="s">
        <v>4546</v>
      </c>
    </row>
    <row r="1915" spans="1:52" hidden="1" outlineLevel="1">
      <c r="A1915" t="s">
        <v>349</v>
      </c>
      <c r="B1915" t="s">
        <v>516</v>
      </c>
      <c r="C1915" s="25">
        <v>98983</v>
      </c>
      <c r="F1915" s="1">
        <f t="shared" si="591"/>
        <v>60326</v>
      </c>
      <c r="G1915" s="1">
        <v>42686</v>
      </c>
      <c r="H1915" s="1">
        <v>42284</v>
      </c>
      <c r="I1915" s="2" t="str">
        <f t="shared" si="582"/>
        <v/>
      </c>
      <c r="J1915" s="2">
        <f t="shared" si="583"/>
        <v>0.70092497430626932</v>
      </c>
      <c r="K1915" s="10">
        <f t="shared" si="592"/>
        <v>2</v>
      </c>
      <c r="L1915" s="9">
        <f t="shared" si="593"/>
        <v>1</v>
      </c>
      <c r="M1915" s="8">
        <f t="shared" si="594"/>
        <v>3</v>
      </c>
      <c r="N1915" s="2">
        <f t="shared" si="595"/>
        <v>0.24881477306633956</v>
      </c>
      <c r="O1915" s="2">
        <f t="shared" si="596"/>
        <v>0.53716473825547861</v>
      </c>
      <c r="P1915" s="2">
        <f t="shared" si="597"/>
        <v>0.14902363823227133</v>
      </c>
      <c r="Q1915" s="2">
        <f t="shared" si="598"/>
        <v>6.499685044591047E-2</v>
      </c>
      <c r="R1915" s="1">
        <v>15010</v>
      </c>
      <c r="S1915" s="1">
        <v>32405</v>
      </c>
      <c r="T1915" s="1">
        <v>8990</v>
      </c>
      <c r="U1915" s="1">
        <v>1</v>
      </c>
      <c r="V1915" s="1">
        <v>226</v>
      </c>
      <c r="W1915" s="1">
        <v>1</v>
      </c>
      <c r="AF1915" s="1">
        <v>802</v>
      </c>
      <c r="AG1915" s="1">
        <v>534</v>
      </c>
      <c r="AH1915" s="1">
        <v>306</v>
      </c>
      <c r="AI1915" s="1">
        <v>164</v>
      </c>
      <c r="AJ1915" s="1">
        <v>1887</v>
      </c>
      <c r="AL1915" s="1">
        <v>0</v>
      </c>
      <c r="AR1915" t="s">
        <v>349</v>
      </c>
      <c r="AS1915" t="s">
        <v>516</v>
      </c>
      <c r="AT1915" t="e">
        <f>#REF!</f>
        <v>#REF!</v>
      </c>
      <c r="AV1915" s="40">
        <v>36</v>
      </c>
      <c r="AW1915" s="42">
        <v>101</v>
      </c>
      <c r="AX1915" s="44">
        <f t="shared" si="581"/>
        <v>36101</v>
      </c>
      <c r="AZ1915" s="7" t="s">
        <v>4546</v>
      </c>
    </row>
    <row r="1916" spans="1:52" hidden="1" outlineLevel="1">
      <c r="A1916" t="s">
        <v>2842</v>
      </c>
      <c r="B1916" t="s">
        <v>516</v>
      </c>
      <c r="C1916" s="25">
        <v>1478215</v>
      </c>
      <c r="F1916" s="1">
        <f t="shared" si="591"/>
        <v>933561</v>
      </c>
      <c r="G1916" s="1">
        <v>642252</v>
      </c>
      <c r="H1916" s="1">
        <v>638712</v>
      </c>
      <c r="I1916" s="2" t="str">
        <f t="shared" si="582"/>
        <v/>
      </c>
      <c r="J1916" s="2">
        <f t="shared" si="583"/>
        <v>0.68416739773833735</v>
      </c>
      <c r="K1916" s="10">
        <f t="shared" si="592"/>
        <v>2</v>
      </c>
      <c r="L1916" s="9">
        <f t="shared" si="593"/>
        <v>1</v>
      </c>
      <c r="M1916" s="8">
        <f t="shared" si="594"/>
        <v>3</v>
      </c>
      <c r="N1916" s="2">
        <f t="shared" si="595"/>
        <v>0.29822796796352891</v>
      </c>
      <c r="O1916" s="2">
        <f t="shared" si="596"/>
        <v>0.3728047765491489</v>
      </c>
      <c r="P1916" s="2">
        <f t="shared" si="597"/>
        <v>0.25858942265154605</v>
      </c>
      <c r="Q1916" s="2">
        <f t="shared" si="598"/>
        <v>7.0377832835776144E-2</v>
      </c>
      <c r="R1916" s="1">
        <v>278414</v>
      </c>
      <c r="S1916" s="1">
        <v>348036</v>
      </c>
      <c r="T1916" s="1">
        <v>241409</v>
      </c>
      <c r="U1916" s="1">
        <v>29</v>
      </c>
      <c r="V1916" s="1">
        <v>2614</v>
      </c>
      <c r="W1916" s="1">
        <v>46</v>
      </c>
      <c r="AF1916" s="1">
        <v>21517</v>
      </c>
      <c r="AG1916" s="1">
        <v>6731</v>
      </c>
      <c r="AH1916" s="1">
        <v>5553</v>
      </c>
      <c r="AI1916" s="1">
        <v>2277</v>
      </c>
      <c r="AJ1916" s="1">
        <v>26931</v>
      </c>
      <c r="AL1916" s="1">
        <v>4</v>
      </c>
      <c r="AR1916" t="s">
        <v>2842</v>
      </c>
      <c r="AS1916" t="s">
        <v>516</v>
      </c>
      <c r="AT1916" t="e">
        <f>#REF!</f>
        <v>#REF!</v>
      </c>
      <c r="AV1916" s="40">
        <v>36</v>
      </c>
      <c r="AW1916" s="42">
        <v>103</v>
      </c>
      <c r="AX1916" s="44">
        <f t="shared" si="581"/>
        <v>36103</v>
      </c>
      <c r="AZ1916" s="7" t="s">
        <v>4546</v>
      </c>
    </row>
    <row r="1917" spans="1:52" hidden="1" outlineLevel="1">
      <c r="A1917" t="s">
        <v>694</v>
      </c>
      <c r="B1917" t="s">
        <v>516</v>
      </c>
      <c r="C1917" s="25">
        <v>76265</v>
      </c>
      <c r="F1917" s="1">
        <f t="shared" si="591"/>
        <v>58431</v>
      </c>
      <c r="G1917" s="1">
        <v>31292</v>
      </c>
      <c r="H1917" s="1">
        <v>30966</v>
      </c>
      <c r="I1917" s="2" t="str">
        <f t="shared" si="582"/>
        <v/>
      </c>
      <c r="J1917" s="2">
        <f t="shared" si="583"/>
        <v>0.52995841248652253</v>
      </c>
      <c r="K1917" s="10">
        <f t="shared" si="592"/>
        <v>1</v>
      </c>
      <c r="L1917" s="9">
        <f t="shared" si="593"/>
        <v>2</v>
      </c>
      <c r="M1917" s="8">
        <f t="shared" si="594"/>
        <v>3</v>
      </c>
      <c r="N1917" s="2">
        <f t="shared" si="595"/>
        <v>0.38681521794937618</v>
      </c>
      <c r="O1917" s="2">
        <f t="shared" si="596"/>
        <v>0.29881398572675466</v>
      </c>
      <c r="P1917" s="2">
        <f t="shared" si="597"/>
        <v>0.24712909243381082</v>
      </c>
      <c r="Q1917" s="2">
        <f t="shared" si="598"/>
        <v>6.7241703890058291E-2</v>
      </c>
      <c r="R1917" s="1">
        <v>22602</v>
      </c>
      <c r="S1917" s="1">
        <v>17460</v>
      </c>
      <c r="T1917" s="1">
        <v>14440</v>
      </c>
      <c r="U1917" s="1">
        <v>1</v>
      </c>
      <c r="V1917" s="1">
        <v>297</v>
      </c>
      <c r="W1917" s="1">
        <v>10</v>
      </c>
      <c r="AF1917" s="1">
        <v>1213</v>
      </c>
      <c r="AG1917" s="1">
        <v>413</v>
      </c>
      <c r="AH1917" s="1">
        <v>311</v>
      </c>
      <c r="AI1917" s="1">
        <v>101</v>
      </c>
      <c r="AJ1917" s="1">
        <v>1583</v>
      </c>
      <c r="AL1917" s="1">
        <v>0</v>
      </c>
      <c r="AR1917" t="s">
        <v>694</v>
      </c>
      <c r="AS1917" t="s">
        <v>516</v>
      </c>
      <c r="AT1917" t="e">
        <f>#REF!</f>
        <v>#REF!</v>
      </c>
      <c r="AV1917" s="40">
        <v>36</v>
      </c>
      <c r="AW1917" s="42">
        <v>105</v>
      </c>
      <c r="AX1917" s="44">
        <f t="shared" si="581"/>
        <v>36105</v>
      </c>
      <c r="AZ1917" s="7" t="s">
        <v>4546</v>
      </c>
    </row>
    <row r="1918" spans="1:52" hidden="1" outlineLevel="1">
      <c r="A1918" t="s">
        <v>2089</v>
      </c>
      <c r="B1918" t="s">
        <v>516</v>
      </c>
      <c r="C1918" s="25">
        <v>51631</v>
      </c>
      <c r="F1918" s="1">
        <f t="shared" si="591"/>
        <v>37717</v>
      </c>
      <c r="G1918" s="1">
        <v>24001</v>
      </c>
      <c r="H1918" s="1">
        <v>23902</v>
      </c>
      <c r="I1918" s="2" t="str">
        <f t="shared" si="582"/>
        <v/>
      </c>
      <c r="J1918" s="2">
        <f t="shared" si="583"/>
        <v>0.63371954291168442</v>
      </c>
      <c r="K1918" s="10">
        <f t="shared" si="592"/>
        <v>2</v>
      </c>
      <c r="L1918" s="9">
        <f t="shared" si="593"/>
        <v>1</v>
      </c>
      <c r="M1918" s="8">
        <f t="shared" si="594"/>
        <v>3</v>
      </c>
      <c r="N1918" s="2">
        <f t="shared" si="595"/>
        <v>0.26359466553543492</v>
      </c>
      <c r="O1918" s="2">
        <f t="shared" si="596"/>
        <v>0.47750351300474586</v>
      </c>
      <c r="P1918" s="2">
        <f t="shared" si="597"/>
        <v>0.18967574303364532</v>
      </c>
      <c r="Q1918" s="2">
        <f t="shared" si="598"/>
        <v>6.9226078426173954E-2</v>
      </c>
      <c r="R1918" s="1">
        <v>9942</v>
      </c>
      <c r="S1918" s="1">
        <v>18010</v>
      </c>
      <c r="T1918" s="1">
        <v>7154</v>
      </c>
      <c r="U1918" s="1">
        <v>3</v>
      </c>
      <c r="V1918" s="1">
        <v>170</v>
      </c>
      <c r="W1918" s="1">
        <v>4</v>
      </c>
      <c r="AF1918" s="1">
        <v>472</v>
      </c>
      <c r="AG1918" s="1">
        <v>306</v>
      </c>
      <c r="AH1918" s="1">
        <v>204</v>
      </c>
      <c r="AI1918" s="1">
        <v>87</v>
      </c>
      <c r="AJ1918" s="1">
        <v>1365</v>
      </c>
      <c r="AL1918" s="1">
        <v>0</v>
      </c>
      <c r="AR1918" t="s">
        <v>2089</v>
      </c>
      <c r="AS1918" t="s">
        <v>516</v>
      </c>
      <c r="AT1918" t="e">
        <f>#REF!</f>
        <v>#REF!</v>
      </c>
      <c r="AV1918" s="40">
        <v>36</v>
      </c>
      <c r="AW1918" s="42">
        <v>107</v>
      </c>
      <c r="AX1918" s="44">
        <f t="shared" si="581"/>
        <v>36107</v>
      </c>
      <c r="AZ1918" s="7" t="s">
        <v>4546</v>
      </c>
    </row>
    <row r="1919" spans="1:52" hidden="1" outlineLevel="1">
      <c r="A1919" t="s">
        <v>3401</v>
      </c>
      <c r="B1919" t="s">
        <v>516</v>
      </c>
      <c r="C1919" s="25">
        <v>99531</v>
      </c>
      <c r="F1919" s="1">
        <f t="shared" si="591"/>
        <v>65603</v>
      </c>
      <c r="G1919" s="1">
        <v>42692</v>
      </c>
      <c r="H1919" s="1">
        <v>42402</v>
      </c>
      <c r="I1919" s="2" t="str">
        <f t="shared" si="582"/>
        <v/>
      </c>
      <c r="J1919" s="2">
        <f t="shared" si="583"/>
        <v>0.64634239287837447</v>
      </c>
      <c r="K1919" s="10">
        <f t="shared" si="592"/>
        <v>1</v>
      </c>
      <c r="L1919" s="9">
        <f t="shared" si="593"/>
        <v>2</v>
      </c>
      <c r="M1919" s="8">
        <f t="shared" si="594"/>
        <v>3</v>
      </c>
      <c r="N1919" s="2">
        <f t="shared" si="595"/>
        <v>0.42258738167461851</v>
      </c>
      <c r="O1919" s="2">
        <f t="shared" si="596"/>
        <v>0.27036873313720411</v>
      </c>
      <c r="P1919" s="2">
        <f t="shared" si="597"/>
        <v>0.2355075225218359</v>
      </c>
      <c r="Q1919" s="2">
        <f t="shared" si="598"/>
        <v>7.1536362666341474E-2</v>
      </c>
      <c r="R1919" s="1">
        <v>27723</v>
      </c>
      <c r="S1919" s="1">
        <v>17737</v>
      </c>
      <c r="T1919" s="1">
        <v>15450</v>
      </c>
      <c r="U1919" s="1">
        <v>14</v>
      </c>
      <c r="V1919" s="1">
        <v>1498</v>
      </c>
      <c r="W1919" s="1">
        <v>14</v>
      </c>
      <c r="AF1919" s="1">
        <v>394</v>
      </c>
      <c r="AG1919" s="1">
        <v>458</v>
      </c>
      <c r="AH1919" s="1">
        <v>151</v>
      </c>
      <c r="AI1919" s="1">
        <v>142</v>
      </c>
      <c r="AJ1919" s="1">
        <v>2022</v>
      </c>
      <c r="AL1919" s="1">
        <v>0</v>
      </c>
      <c r="AR1919" t="s">
        <v>3401</v>
      </c>
      <c r="AS1919" t="s">
        <v>516</v>
      </c>
      <c r="AT1919" t="e">
        <f>#REF!</f>
        <v>#REF!</v>
      </c>
      <c r="AV1919" s="40">
        <v>36</v>
      </c>
      <c r="AW1919" s="42">
        <v>109</v>
      </c>
      <c r="AX1919" s="44">
        <f t="shared" si="581"/>
        <v>36109</v>
      </c>
      <c r="AZ1919" s="7" t="s">
        <v>4546</v>
      </c>
    </row>
    <row r="1920" spans="1:52" hidden="1" outlineLevel="1">
      <c r="A1920" t="s">
        <v>1686</v>
      </c>
      <c r="B1920" t="s">
        <v>516</v>
      </c>
      <c r="C1920" s="25">
        <v>181847</v>
      </c>
      <c r="F1920" s="1">
        <f t="shared" si="591"/>
        <v>130151</v>
      </c>
      <c r="G1920" s="1">
        <v>88177</v>
      </c>
      <c r="H1920" s="1">
        <v>87712</v>
      </c>
      <c r="I1920" s="2" t="str">
        <f t="shared" si="582"/>
        <v/>
      </c>
      <c r="J1920" s="2">
        <f t="shared" si="583"/>
        <v>0.67392490261311866</v>
      </c>
      <c r="K1920" s="10">
        <f t="shared" si="592"/>
        <v>2</v>
      </c>
      <c r="L1920" s="9">
        <f t="shared" si="593"/>
        <v>3</v>
      </c>
      <c r="M1920" s="8">
        <f t="shared" si="594"/>
        <v>1</v>
      </c>
      <c r="N1920" s="2">
        <f t="shared" si="595"/>
        <v>0.31249087598251263</v>
      </c>
      <c r="O1920" s="2">
        <f t="shared" si="596"/>
        <v>0.28416992570168498</v>
      </c>
      <c r="P1920" s="2">
        <f t="shared" si="597"/>
        <v>0.32299406074482717</v>
      </c>
      <c r="Q1920" s="2">
        <f t="shared" si="598"/>
        <v>8.0345137570975167E-2</v>
      </c>
      <c r="R1920" s="1">
        <v>40671</v>
      </c>
      <c r="S1920" s="1">
        <v>36985</v>
      </c>
      <c r="T1920" s="1">
        <v>42038</v>
      </c>
      <c r="U1920" s="1">
        <v>24</v>
      </c>
      <c r="V1920" s="1">
        <v>1421</v>
      </c>
      <c r="W1920" s="1">
        <v>13</v>
      </c>
      <c r="AF1920" s="1">
        <v>2923</v>
      </c>
      <c r="AG1920" s="1">
        <v>1154</v>
      </c>
      <c r="AH1920" s="1">
        <v>627</v>
      </c>
      <c r="AI1920" s="1">
        <v>293</v>
      </c>
      <c r="AJ1920" s="1">
        <v>4002</v>
      </c>
      <c r="AL1920" s="1">
        <v>0</v>
      </c>
      <c r="AR1920" t="s">
        <v>1686</v>
      </c>
      <c r="AS1920" t="s">
        <v>516</v>
      </c>
      <c r="AT1920" t="e">
        <f>#REF!</f>
        <v>#REF!</v>
      </c>
      <c r="AV1920" s="40">
        <v>36</v>
      </c>
      <c r="AW1920" s="42">
        <v>111</v>
      </c>
      <c r="AX1920" s="44">
        <f t="shared" si="581"/>
        <v>36111</v>
      </c>
      <c r="AZ1920" s="7" t="s">
        <v>4546</v>
      </c>
    </row>
    <row r="1921" spans="1:52" hidden="1" outlineLevel="1">
      <c r="A1921" t="s">
        <v>397</v>
      </c>
      <c r="B1921" t="s">
        <v>516</v>
      </c>
      <c r="C1921" s="25">
        <v>64576</v>
      </c>
      <c r="F1921" s="1">
        <f t="shared" si="591"/>
        <v>45148</v>
      </c>
      <c r="G1921" s="1">
        <v>31283</v>
      </c>
      <c r="H1921" s="1">
        <v>31059</v>
      </c>
      <c r="I1921" s="2" t="str">
        <f t="shared" si="582"/>
        <v/>
      </c>
      <c r="J1921" s="2">
        <f t="shared" si="583"/>
        <v>0.6879374501639054</v>
      </c>
      <c r="K1921" s="10">
        <f t="shared" si="592"/>
        <v>2</v>
      </c>
      <c r="L1921" s="9">
        <f t="shared" si="593"/>
        <v>1</v>
      </c>
      <c r="M1921" s="8">
        <f t="shared" si="594"/>
        <v>3</v>
      </c>
      <c r="N1921" s="2">
        <f t="shared" si="595"/>
        <v>0.22590147957827589</v>
      </c>
      <c r="O1921" s="2">
        <f t="shared" si="596"/>
        <v>0.52121910162133422</v>
      </c>
      <c r="P1921" s="2">
        <f t="shared" si="597"/>
        <v>0.1840391600956853</v>
      </c>
      <c r="Q1921" s="2">
        <f t="shared" si="598"/>
        <v>6.8840258704704588E-2</v>
      </c>
      <c r="R1921" s="1">
        <v>10199</v>
      </c>
      <c r="S1921" s="1">
        <v>23532</v>
      </c>
      <c r="T1921" s="1">
        <v>8309</v>
      </c>
      <c r="U1921" s="1">
        <v>1</v>
      </c>
      <c r="V1921" s="1">
        <v>299</v>
      </c>
      <c r="W1921" s="1">
        <v>4</v>
      </c>
      <c r="AF1921" s="1">
        <v>573</v>
      </c>
      <c r="AG1921" s="1">
        <v>385</v>
      </c>
      <c r="AH1921" s="1">
        <v>148</v>
      </c>
      <c r="AI1921" s="1">
        <v>89</v>
      </c>
      <c r="AJ1921" s="1">
        <v>1609</v>
      </c>
      <c r="AL1921" s="1">
        <v>0</v>
      </c>
      <c r="AR1921" t="s">
        <v>397</v>
      </c>
      <c r="AS1921" t="s">
        <v>516</v>
      </c>
      <c r="AT1921" t="e">
        <f>#REF!</f>
        <v>#REF!</v>
      </c>
      <c r="AV1921" s="40">
        <v>36</v>
      </c>
      <c r="AW1921" s="42">
        <v>113</v>
      </c>
      <c r="AX1921" s="44">
        <f t="shared" si="581"/>
        <v>36113</v>
      </c>
      <c r="AZ1921" s="7" t="s">
        <v>4546</v>
      </c>
    </row>
    <row r="1922" spans="1:52" hidden="1" outlineLevel="1">
      <c r="A1922" t="s">
        <v>1340</v>
      </c>
      <c r="B1922" t="s">
        <v>516</v>
      </c>
      <c r="C1922" s="25">
        <v>62278</v>
      </c>
      <c r="F1922" s="1">
        <f t="shared" si="591"/>
        <v>39712</v>
      </c>
      <c r="G1922" s="1">
        <v>25223</v>
      </c>
      <c r="H1922" s="1">
        <v>25103</v>
      </c>
      <c r="I1922" s="2" t="str">
        <f t="shared" si="582"/>
        <v/>
      </c>
      <c r="J1922" s="2">
        <f t="shared" si="583"/>
        <v>0.63212630942788073</v>
      </c>
      <c r="K1922" s="10">
        <f t="shared" si="592"/>
        <v>2</v>
      </c>
      <c r="L1922" s="9">
        <f t="shared" si="593"/>
        <v>1</v>
      </c>
      <c r="M1922" s="8">
        <f t="shared" si="594"/>
        <v>3</v>
      </c>
      <c r="N1922" s="2">
        <f t="shared" si="595"/>
        <v>0.23783742949234488</v>
      </c>
      <c r="O1922" s="2">
        <f t="shared" si="596"/>
        <v>0.47282937147461723</v>
      </c>
      <c r="P1922" s="2">
        <f t="shared" si="597"/>
        <v>0.2140159145850121</v>
      </c>
      <c r="Q1922" s="2">
        <f t="shared" si="598"/>
        <v>7.5317284448025795E-2</v>
      </c>
      <c r="R1922" s="1">
        <v>9445</v>
      </c>
      <c r="S1922" s="1">
        <v>18777</v>
      </c>
      <c r="T1922" s="1">
        <v>8499</v>
      </c>
      <c r="U1922" s="1">
        <v>0</v>
      </c>
      <c r="V1922" s="1">
        <v>166</v>
      </c>
      <c r="W1922" s="1">
        <v>0</v>
      </c>
      <c r="AF1922" s="1">
        <v>613</v>
      </c>
      <c r="AG1922" s="1">
        <v>385</v>
      </c>
      <c r="AH1922" s="1">
        <v>168</v>
      </c>
      <c r="AI1922" s="1">
        <v>94</v>
      </c>
      <c r="AJ1922" s="1">
        <v>1565</v>
      </c>
      <c r="AL1922" s="1">
        <v>0</v>
      </c>
      <c r="AR1922" t="s">
        <v>1340</v>
      </c>
      <c r="AS1922" t="s">
        <v>516</v>
      </c>
      <c r="AT1922" t="e">
        <f>#REF!</f>
        <v>#REF!</v>
      </c>
      <c r="AV1922" s="40">
        <v>36</v>
      </c>
      <c r="AW1922" s="42">
        <v>115</v>
      </c>
      <c r="AX1922" s="44">
        <f t="shared" si="581"/>
        <v>36115</v>
      </c>
      <c r="AZ1922" s="7" t="s">
        <v>4546</v>
      </c>
    </row>
    <row r="1923" spans="1:52" hidden="1" outlineLevel="1">
      <c r="A1923" t="s">
        <v>398</v>
      </c>
      <c r="B1923" t="s">
        <v>516</v>
      </c>
      <c r="C1923" s="25">
        <v>93860</v>
      </c>
      <c r="F1923" s="1">
        <f t="shared" si="591"/>
        <v>60880</v>
      </c>
      <c r="G1923" s="1">
        <v>41423</v>
      </c>
      <c r="H1923" s="1">
        <v>41200</v>
      </c>
      <c r="I1923" s="2" t="str">
        <f t="shared" si="582"/>
        <v/>
      </c>
      <c r="J1923" s="2">
        <f t="shared" si="583"/>
        <v>0.67674113009198422</v>
      </c>
      <c r="K1923" s="10">
        <f t="shared" si="592"/>
        <v>2</v>
      </c>
      <c r="L1923" s="9">
        <f t="shared" si="593"/>
        <v>1</v>
      </c>
      <c r="M1923" s="8">
        <f t="shared" si="594"/>
        <v>3</v>
      </c>
      <c r="N1923" s="2">
        <f t="shared" si="595"/>
        <v>0.24359395532194481</v>
      </c>
      <c r="O1923" s="2">
        <f t="shared" si="596"/>
        <v>0.43648160315374507</v>
      </c>
      <c r="P1923" s="2">
        <f t="shared" si="597"/>
        <v>0.23633377135348227</v>
      </c>
      <c r="Q1923" s="2">
        <f t="shared" si="598"/>
        <v>8.359067017082783E-2</v>
      </c>
      <c r="R1923" s="1">
        <v>14830</v>
      </c>
      <c r="S1923" s="1">
        <v>26573</v>
      </c>
      <c r="T1923" s="1">
        <v>14388</v>
      </c>
      <c r="U1923" s="1">
        <v>1</v>
      </c>
      <c r="V1923" s="1">
        <v>199</v>
      </c>
      <c r="W1923" s="1">
        <v>3</v>
      </c>
      <c r="AF1923" s="1">
        <v>1505</v>
      </c>
      <c r="AG1923" s="1">
        <v>607</v>
      </c>
      <c r="AH1923" s="1">
        <v>371</v>
      </c>
      <c r="AI1923" s="1">
        <v>155</v>
      </c>
      <c r="AJ1923" s="1">
        <v>2246</v>
      </c>
      <c r="AL1923" s="1">
        <v>2</v>
      </c>
      <c r="AR1923" t="s">
        <v>398</v>
      </c>
      <c r="AS1923" t="s">
        <v>516</v>
      </c>
      <c r="AT1923" t="e">
        <f>#REF!</f>
        <v>#REF!</v>
      </c>
      <c r="AV1923" s="40">
        <v>36</v>
      </c>
      <c r="AW1923" s="42">
        <v>117</v>
      </c>
      <c r="AX1923" s="44">
        <f t="shared" si="581"/>
        <v>36117</v>
      </c>
      <c r="AZ1923" s="7" t="s">
        <v>4546</v>
      </c>
    </row>
    <row r="1924" spans="1:52" hidden="1" outlineLevel="1">
      <c r="A1924" t="s">
        <v>509</v>
      </c>
      <c r="B1924" t="s">
        <v>516</v>
      </c>
      <c r="C1924" s="25">
        <v>935457</v>
      </c>
      <c r="F1924" s="1">
        <f t="shared" si="591"/>
        <v>603795</v>
      </c>
      <c r="G1924" s="1">
        <v>398532</v>
      </c>
      <c r="H1924" s="1">
        <v>395770</v>
      </c>
      <c r="I1924" s="2" t="str">
        <f t="shared" si="582"/>
        <v/>
      </c>
      <c r="J1924" s="2">
        <f t="shared" si="583"/>
        <v>0.65547081376957406</v>
      </c>
      <c r="K1924" s="10">
        <f t="shared" si="592"/>
        <v>1</v>
      </c>
      <c r="L1924" s="9">
        <f t="shared" si="593"/>
        <v>2</v>
      </c>
      <c r="M1924" s="8">
        <f t="shared" si="594"/>
        <v>3</v>
      </c>
      <c r="N1924" s="2">
        <f t="shared" si="595"/>
        <v>0.4253695376742106</v>
      </c>
      <c r="O1924" s="2">
        <f t="shared" si="596"/>
        <v>0.27802813868945586</v>
      </c>
      <c r="P1924" s="2">
        <f t="shared" si="597"/>
        <v>0.23559651868597786</v>
      </c>
      <c r="Q1924" s="2">
        <f t="shared" si="598"/>
        <v>6.100580495035568E-2</v>
      </c>
      <c r="R1924" s="1">
        <v>256836</v>
      </c>
      <c r="S1924" s="1">
        <v>167872</v>
      </c>
      <c r="T1924" s="1">
        <v>142252</v>
      </c>
      <c r="U1924" s="1">
        <v>1</v>
      </c>
      <c r="V1924" s="1">
        <v>1473</v>
      </c>
      <c r="W1924" s="1">
        <v>0</v>
      </c>
      <c r="AF1924" s="1">
        <v>11520</v>
      </c>
      <c r="AG1924" s="1">
        <v>3103</v>
      </c>
      <c r="AH1924" s="1">
        <v>2069</v>
      </c>
      <c r="AI1924" s="1">
        <v>1358</v>
      </c>
      <c r="AJ1924" s="1">
        <v>17311</v>
      </c>
      <c r="AL1924" s="1">
        <v>0</v>
      </c>
      <c r="AR1924" t="s">
        <v>509</v>
      </c>
      <c r="AS1924" t="s">
        <v>516</v>
      </c>
      <c r="AT1924" t="e">
        <f>#REF!</f>
        <v>#REF!</v>
      </c>
      <c r="AV1924" s="40">
        <v>36</v>
      </c>
      <c r="AW1924" s="42">
        <v>119</v>
      </c>
      <c r="AX1924" s="44">
        <f t="shared" ref="AX1924:AX1987" si="599">AV1924*1000+AW1924</f>
        <v>36119</v>
      </c>
      <c r="AZ1924" s="7" t="s">
        <v>4546</v>
      </c>
    </row>
    <row r="1925" spans="1:52" hidden="1" outlineLevel="1">
      <c r="A1925" t="s">
        <v>1388</v>
      </c>
      <c r="B1925" t="s">
        <v>516</v>
      </c>
      <c r="C1925" s="25">
        <v>42852</v>
      </c>
      <c r="F1925" s="1">
        <f t="shared" si="591"/>
        <v>27990</v>
      </c>
      <c r="G1925" s="1">
        <v>18279</v>
      </c>
      <c r="H1925" s="1">
        <v>18164</v>
      </c>
      <c r="I1925" s="2" t="str">
        <f t="shared" si="582"/>
        <v/>
      </c>
      <c r="J1925" s="2">
        <f t="shared" si="583"/>
        <v>0.64894605216148626</v>
      </c>
      <c r="K1925" s="10">
        <f t="shared" si="592"/>
        <v>2</v>
      </c>
      <c r="L1925" s="9">
        <f t="shared" si="593"/>
        <v>1</v>
      </c>
      <c r="M1925" s="8">
        <f t="shared" si="594"/>
        <v>3</v>
      </c>
      <c r="N1925" s="2">
        <f t="shared" si="595"/>
        <v>0.25859235441229012</v>
      </c>
      <c r="O1925" s="2">
        <f t="shared" si="596"/>
        <v>0.47084673097534835</v>
      </c>
      <c r="P1925" s="2">
        <f t="shared" si="597"/>
        <v>0.19846373704894604</v>
      </c>
      <c r="Q1925" s="2">
        <f t="shared" si="598"/>
        <v>7.2097177563415493E-2</v>
      </c>
      <c r="R1925" s="1">
        <v>7238</v>
      </c>
      <c r="S1925" s="1">
        <v>13179</v>
      </c>
      <c r="T1925" s="1">
        <v>5555</v>
      </c>
      <c r="U1925" s="1">
        <v>0</v>
      </c>
      <c r="V1925" s="1">
        <v>72</v>
      </c>
      <c r="W1925" s="1">
        <v>3</v>
      </c>
      <c r="AF1925" s="1">
        <v>515</v>
      </c>
      <c r="AG1925" s="1">
        <v>242</v>
      </c>
      <c r="AH1925" s="1">
        <v>211</v>
      </c>
      <c r="AI1925" s="1">
        <v>59</v>
      </c>
      <c r="AJ1925" s="1">
        <v>916</v>
      </c>
      <c r="AL1925" s="1">
        <v>0</v>
      </c>
      <c r="AR1925" t="s">
        <v>1388</v>
      </c>
      <c r="AS1925" t="s">
        <v>516</v>
      </c>
      <c r="AT1925" t="e">
        <f>#REF!</f>
        <v>#REF!</v>
      </c>
      <c r="AV1925" s="40">
        <v>36</v>
      </c>
      <c r="AW1925" s="42">
        <v>121</v>
      </c>
      <c r="AX1925" s="44">
        <f t="shared" si="599"/>
        <v>36121</v>
      </c>
      <c r="AZ1925" s="7" t="s">
        <v>4546</v>
      </c>
    </row>
    <row r="1926" spans="1:52" hidden="1" outlineLevel="1">
      <c r="A1926" t="s">
        <v>2361</v>
      </c>
      <c r="B1926" t="s">
        <v>516</v>
      </c>
      <c r="C1926" s="25">
        <v>25008</v>
      </c>
      <c r="F1926" s="1">
        <f t="shared" si="591"/>
        <v>15947</v>
      </c>
      <c r="G1926" s="1">
        <v>10766</v>
      </c>
      <c r="H1926" s="1">
        <v>10711</v>
      </c>
      <c r="I1926" s="2" t="str">
        <f t="shared" si="582"/>
        <v/>
      </c>
      <c r="J1926" s="2">
        <f t="shared" si="583"/>
        <v>0.6716623816391798</v>
      </c>
      <c r="K1926" s="10">
        <f t="shared" si="592"/>
        <v>2</v>
      </c>
      <c r="L1926" s="9">
        <f t="shared" si="593"/>
        <v>1</v>
      </c>
      <c r="M1926" s="8">
        <f t="shared" si="594"/>
        <v>3</v>
      </c>
      <c r="N1926" s="2">
        <f t="shared" si="595"/>
        <v>0.24481093622624944</v>
      </c>
      <c r="O1926" s="2">
        <f t="shared" si="596"/>
        <v>0.52354674860475325</v>
      </c>
      <c r="P1926" s="2">
        <f t="shared" si="597"/>
        <v>0.1607825923371167</v>
      </c>
      <c r="Q1926" s="2">
        <f t="shared" si="598"/>
        <v>7.0859722831880662E-2</v>
      </c>
      <c r="R1926" s="1">
        <v>3904</v>
      </c>
      <c r="S1926" s="1">
        <v>8349</v>
      </c>
      <c r="T1926" s="1">
        <v>2564</v>
      </c>
      <c r="U1926" s="1">
        <v>0</v>
      </c>
      <c r="V1926" s="1">
        <v>73</v>
      </c>
      <c r="W1926" s="1">
        <v>2</v>
      </c>
      <c r="AF1926" s="1">
        <v>253</v>
      </c>
      <c r="AG1926" s="1">
        <v>131</v>
      </c>
      <c r="AH1926" s="1">
        <v>105</v>
      </c>
      <c r="AI1926" s="1">
        <v>39</v>
      </c>
      <c r="AJ1926" s="1">
        <v>525</v>
      </c>
      <c r="AL1926" s="1">
        <v>2</v>
      </c>
      <c r="AR1926" t="s">
        <v>2361</v>
      </c>
      <c r="AS1926" t="s">
        <v>516</v>
      </c>
      <c r="AT1926" t="e">
        <f>#REF!</f>
        <v>#REF!</v>
      </c>
      <c r="AV1926" s="40">
        <v>36</v>
      </c>
      <c r="AW1926" s="42">
        <v>123</v>
      </c>
      <c r="AX1926" s="44">
        <f t="shared" si="599"/>
        <v>36123</v>
      </c>
      <c r="AZ1926" s="7" t="s">
        <v>4546</v>
      </c>
    </row>
    <row r="1927" spans="1:52" hidden="1" outlineLevel="1">
      <c r="A1927" t="s">
        <v>507</v>
      </c>
      <c r="B1927" t="s">
        <v>516</v>
      </c>
      <c r="C1927" s="25">
        <v>1358963</v>
      </c>
      <c r="F1927" s="1">
        <f t="shared" si="591"/>
        <v>695932</v>
      </c>
      <c r="G1927" s="1">
        <v>347132</v>
      </c>
      <c r="H1927" s="1">
        <v>342979</v>
      </c>
      <c r="I1927" s="2" t="str">
        <f t="shared" ref="I1927:I1990" si="600">IF(D1927&gt;0,H1927/D1927,"")</f>
        <v/>
      </c>
      <c r="J1927" s="2">
        <f t="shared" ref="J1927:J1990" si="601">IF(F1927&gt;0,H1927/F1927,"")</f>
        <v>0.49283406999534435</v>
      </c>
      <c r="K1927" s="10">
        <f t="shared" si="592"/>
        <v>1</v>
      </c>
      <c r="L1927" s="9">
        <f t="shared" si="593"/>
        <v>3</v>
      </c>
      <c r="M1927" s="8">
        <f t="shared" si="594"/>
        <v>2</v>
      </c>
      <c r="N1927" s="2">
        <f t="shared" si="595"/>
        <v>0.73612077042009849</v>
      </c>
      <c r="O1927" s="2">
        <f t="shared" si="596"/>
        <v>7.9499146468333115E-2</v>
      </c>
      <c r="P1927" s="2">
        <f t="shared" si="597"/>
        <v>0.14516648178270292</v>
      </c>
      <c r="Q1927" s="2">
        <f t="shared" si="598"/>
        <v>3.9213601328865477E-2</v>
      </c>
      <c r="R1927" s="1">
        <v>512290</v>
      </c>
      <c r="S1927" s="1">
        <v>55326</v>
      </c>
      <c r="T1927" s="1">
        <v>101026</v>
      </c>
      <c r="U1927" s="1">
        <v>2</v>
      </c>
      <c r="V1927" s="1">
        <v>631</v>
      </c>
      <c r="W1927" s="1">
        <v>43</v>
      </c>
      <c r="AF1927" s="1">
        <v>4042</v>
      </c>
      <c r="AG1927" s="1">
        <v>4461</v>
      </c>
      <c r="AH1927" s="1">
        <v>2384</v>
      </c>
      <c r="AI1927" s="1">
        <v>1963</v>
      </c>
      <c r="AJ1927" s="1">
        <v>13761</v>
      </c>
      <c r="AL1927" s="1">
        <v>3</v>
      </c>
      <c r="AR1927" t="s">
        <v>507</v>
      </c>
      <c r="AS1927" t="s">
        <v>516</v>
      </c>
      <c r="AT1927" t="e">
        <f>#REF!</f>
        <v>#REF!</v>
      </c>
      <c r="AV1927" s="40">
        <v>36</v>
      </c>
      <c r="AW1927" s="42">
        <v>5</v>
      </c>
      <c r="AX1927" s="44">
        <f t="shared" si="599"/>
        <v>36005</v>
      </c>
      <c r="AZ1927" s="7" t="s">
        <v>4546</v>
      </c>
    </row>
    <row r="1928" spans="1:52" hidden="1" outlineLevel="1">
      <c r="A1928" t="s">
        <v>1394</v>
      </c>
      <c r="B1928" t="s">
        <v>516</v>
      </c>
      <c r="C1928" s="25">
        <v>2459094</v>
      </c>
      <c r="F1928" s="1">
        <f t="shared" si="591"/>
        <v>1329900</v>
      </c>
      <c r="G1928" s="1">
        <v>693704</v>
      </c>
      <c r="H1928" s="1">
        <v>687884</v>
      </c>
      <c r="I1928" s="2" t="str">
        <f t="shared" si="600"/>
        <v/>
      </c>
      <c r="J1928" s="2">
        <f t="shared" si="601"/>
        <v>0.51724490563200243</v>
      </c>
      <c r="K1928" s="10">
        <f t="shared" si="592"/>
        <v>1</v>
      </c>
      <c r="L1928" s="9">
        <f t="shared" si="593"/>
        <v>3</v>
      </c>
      <c r="M1928" s="8">
        <f t="shared" si="594"/>
        <v>2</v>
      </c>
      <c r="N1928" s="2">
        <f t="shared" si="595"/>
        <v>0.69211670050379726</v>
      </c>
      <c r="O1928" s="2">
        <f t="shared" si="596"/>
        <v>0.10053462666365892</v>
      </c>
      <c r="P1928" s="2">
        <f t="shared" si="597"/>
        <v>0.16868110384239415</v>
      </c>
      <c r="Q1928" s="2">
        <f t="shared" si="598"/>
        <v>3.866756899014967E-2</v>
      </c>
      <c r="R1928" s="1">
        <v>920446</v>
      </c>
      <c r="S1928" s="1">
        <v>133701</v>
      </c>
      <c r="T1928" s="1">
        <v>224329</v>
      </c>
      <c r="U1928" s="1">
        <v>21</v>
      </c>
      <c r="V1928" s="1">
        <v>5154</v>
      </c>
      <c r="W1928" s="1">
        <v>146</v>
      </c>
      <c r="AF1928" s="1">
        <v>5555</v>
      </c>
      <c r="AG1928" s="1">
        <v>7303</v>
      </c>
      <c r="AH1928" s="1">
        <v>3253</v>
      </c>
      <c r="AI1928" s="1">
        <v>3212</v>
      </c>
      <c r="AJ1928" s="1">
        <v>26771</v>
      </c>
      <c r="AL1928" s="1">
        <v>9</v>
      </c>
      <c r="AR1928" t="s">
        <v>1394</v>
      </c>
      <c r="AS1928" t="s">
        <v>516</v>
      </c>
      <c r="AT1928" t="e">
        <f>#REF!</f>
        <v>#REF!</v>
      </c>
      <c r="AV1928" s="40">
        <v>36</v>
      </c>
      <c r="AW1928" s="42">
        <v>47</v>
      </c>
      <c r="AX1928" s="44">
        <f t="shared" si="599"/>
        <v>36047</v>
      </c>
      <c r="AZ1928" s="7" t="s">
        <v>4546</v>
      </c>
    </row>
    <row r="1929" spans="1:52" hidden="1" outlineLevel="1">
      <c r="A1929" t="s">
        <v>515</v>
      </c>
      <c r="B1929" t="s">
        <v>516</v>
      </c>
      <c r="C1929" s="25">
        <v>1569947</v>
      </c>
      <c r="F1929" s="1">
        <f t="shared" si="591"/>
        <v>1110217</v>
      </c>
      <c r="G1929" s="1">
        <v>647430</v>
      </c>
      <c r="H1929" s="1">
        <v>641951</v>
      </c>
      <c r="I1929" s="2" t="str">
        <f t="shared" si="600"/>
        <v/>
      </c>
      <c r="J1929" s="2">
        <f t="shared" si="601"/>
        <v>0.57822119459529087</v>
      </c>
      <c r="K1929" s="10">
        <f t="shared" si="592"/>
        <v>1</v>
      </c>
      <c r="L1929" s="9">
        <f t="shared" si="593"/>
        <v>3</v>
      </c>
      <c r="M1929" s="8">
        <f t="shared" si="594"/>
        <v>2</v>
      </c>
      <c r="N1929" s="2">
        <f t="shared" si="595"/>
        <v>0.65489089069974604</v>
      </c>
      <c r="O1929" s="2">
        <f t="shared" si="596"/>
        <v>0.11925056092637745</v>
      </c>
      <c r="P1929" s="2">
        <f t="shared" si="597"/>
        <v>0.18461706134926775</v>
      </c>
      <c r="Q1929" s="2">
        <f t="shared" si="598"/>
        <v>4.1241487024608753E-2</v>
      </c>
      <c r="R1929" s="1">
        <v>727071</v>
      </c>
      <c r="S1929" s="1">
        <v>132394</v>
      </c>
      <c r="T1929" s="1">
        <v>204965</v>
      </c>
      <c r="U1929" s="1">
        <v>46</v>
      </c>
      <c r="V1929" s="1">
        <v>4926</v>
      </c>
      <c r="W1929" s="1">
        <v>497</v>
      </c>
      <c r="AF1929" s="1">
        <v>2461</v>
      </c>
      <c r="AG1929" s="1">
        <v>6083</v>
      </c>
      <c r="AH1929" s="1">
        <v>1709</v>
      </c>
      <c r="AI1929" s="1">
        <v>1442</v>
      </c>
      <c r="AJ1929" s="1">
        <v>28615</v>
      </c>
      <c r="AL1929" s="1">
        <v>8</v>
      </c>
      <c r="AR1929" t="s">
        <v>515</v>
      </c>
      <c r="AS1929" t="s">
        <v>516</v>
      </c>
      <c r="AT1929" t="e">
        <f>#REF!</f>
        <v>#REF!</v>
      </c>
      <c r="AV1929" s="40">
        <v>36</v>
      </c>
      <c r="AW1929" s="42">
        <v>61</v>
      </c>
      <c r="AX1929" s="44">
        <f t="shared" si="599"/>
        <v>36061</v>
      </c>
      <c r="AZ1929" s="7" t="s">
        <v>4546</v>
      </c>
    </row>
    <row r="1930" spans="1:52" hidden="1" outlineLevel="1">
      <c r="A1930" t="s">
        <v>1985</v>
      </c>
      <c r="B1930" t="s">
        <v>516</v>
      </c>
      <c r="C1930" s="25">
        <v>2198516</v>
      </c>
      <c r="F1930" s="1">
        <f t="shared" si="591"/>
        <v>1092384</v>
      </c>
      <c r="G1930" s="1">
        <v>610581</v>
      </c>
      <c r="H1930" s="1">
        <v>605392</v>
      </c>
      <c r="I1930" s="2" t="str">
        <f t="shared" si="600"/>
        <v/>
      </c>
      <c r="J1930" s="2">
        <f t="shared" si="601"/>
        <v>0.55419339719366079</v>
      </c>
      <c r="K1930" s="10">
        <f t="shared" si="592"/>
        <v>1</v>
      </c>
      <c r="L1930" s="9">
        <f t="shared" si="593"/>
        <v>3</v>
      </c>
      <c r="M1930" s="8">
        <f t="shared" si="594"/>
        <v>2</v>
      </c>
      <c r="N1930" s="2">
        <f t="shared" si="595"/>
        <v>0.62517301608225684</v>
      </c>
      <c r="O1930" s="2">
        <f t="shared" si="596"/>
        <v>0.14659313940885257</v>
      </c>
      <c r="P1930" s="2">
        <f t="shared" si="597"/>
        <v>0.18887405893898115</v>
      </c>
      <c r="Q1930" s="2">
        <f t="shared" si="598"/>
        <v>3.9359785569909433E-2</v>
      </c>
      <c r="R1930" s="1">
        <v>682929</v>
      </c>
      <c r="S1930" s="1">
        <v>160136</v>
      </c>
      <c r="T1930" s="1">
        <v>206323</v>
      </c>
      <c r="U1930" s="1">
        <v>7</v>
      </c>
      <c r="V1930" s="1">
        <v>2038</v>
      </c>
      <c r="W1930" s="1">
        <v>114</v>
      </c>
      <c r="AF1930" s="1">
        <v>7474</v>
      </c>
      <c r="AG1930" s="1">
        <v>6642</v>
      </c>
      <c r="AH1930" s="1">
        <v>2926</v>
      </c>
      <c r="AI1930" s="1">
        <v>2083</v>
      </c>
      <c r="AJ1930" s="1">
        <v>21711</v>
      </c>
      <c r="AL1930" s="1">
        <v>1</v>
      </c>
      <c r="AR1930" t="s">
        <v>1985</v>
      </c>
      <c r="AS1930" t="s">
        <v>516</v>
      </c>
      <c r="AT1930" t="e">
        <f>#REF!</f>
        <v>#REF!</v>
      </c>
      <c r="AV1930" s="40">
        <v>36</v>
      </c>
      <c r="AW1930" s="42">
        <v>81</v>
      </c>
      <c r="AX1930" s="44">
        <f t="shared" si="599"/>
        <v>36081</v>
      </c>
      <c r="AZ1930" s="7" t="s">
        <v>4546</v>
      </c>
    </row>
    <row r="1931" spans="1:52" hidden="1" outlineLevel="1">
      <c r="A1931" t="s">
        <v>2881</v>
      </c>
      <c r="B1931" t="s">
        <v>516</v>
      </c>
      <c r="C1931" s="25">
        <v>456846</v>
      </c>
      <c r="F1931" s="1">
        <f t="shared" si="591"/>
        <v>265988</v>
      </c>
      <c r="G1931" s="1">
        <v>160806</v>
      </c>
      <c r="H1931" s="1">
        <v>160143</v>
      </c>
      <c r="I1931" s="2" t="str">
        <f t="shared" si="600"/>
        <v/>
      </c>
      <c r="J1931" s="2">
        <f t="shared" si="601"/>
        <v>0.60206851436906927</v>
      </c>
      <c r="K1931" s="10">
        <f t="shared" si="592"/>
        <v>1</v>
      </c>
      <c r="L1931" s="9">
        <f t="shared" si="593"/>
        <v>2</v>
      </c>
      <c r="M1931" s="8">
        <f t="shared" si="594"/>
        <v>3</v>
      </c>
      <c r="N1931" s="2">
        <f t="shared" si="595"/>
        <v>0.44759162067461689</v>
      </c>
      <c r="O1931" s="2">
        <f t="shared" si="596"/>
        <v>0.30446862264463059</v>
      </c>
      <c r="P1931" s="2">
        <f t="shared" si="597"/>
        <v>0.19104997217919606</v>
      </c>
      <c r="Q1931" s="2">
        <f t="shared" si="598"/>
        <v>5.6889784501556462E-2</v>
      </c>
      <c r="R1931" s="1">
        <v>119054</v>
      </c>
      <c r="S1931" s="1">
        <v>80985</v>
      </c>
      <c r="T1931" s="1">
        <v>50817</v>
      </c>
      <c r="U1931" s="1">
        <v>3</v>
      </c>
      <c r="V1931" s="1">
        <v>434</v>
      </c>
      <c r="W1931" s="1">
        <v>7</v>
      </c>
      <c r="AF1931" s="1">
        <v>4676</v>
      </c>
      <c r="AG1931" s="1">
        <v>1729</v>
      </c>
      <c r="AH1931" s="1">
        <v>1063</v>
      </c>
      <c r="AI1931" s="1">
        <v>742</v>
      </c>
      <c r="AJ1931" s="1">
        <v>6478</v>
      </c>
      <c r="AL1931" s="1">
        <v>0</v>
      </c>
      <c r="AR1931" t="s">
        <v>2881</v>
      </c>
      <c r="AS1931" t="s">
        <v>516</v>
      </c>
      <c r="AT1931" t="e">
        <f>#REF!</f>
        <v>#REF!</v>
      </c>
      <c r="AV1931" s="40">
        <v>36</v>
      </c>
      <c r="AW1931" s="42">
        <v>85</v>
      </c>
      <c r="AX1931" s="44">
        <f t="shared" si="599"/>
        <v>36085</v>
      </c>
      <c r="AZ1931" s="7" t="s">
        <v>4546</v>
      </c>
    </row>
    <row r="1932" spans="1:52" collapsed="1">
      <c r="A1932" t="s">
        <v>515</v>
      </c>
      <c r="B1932" t="s">
        <v>1517</v>
      </c>
      <c r="C1932" s="1">
        <f>SUM(C1870:C1931)</f>
        <v>19171567</v>
      </c>
      <c r="D1932" s="52">
        <v>14492000</v>
      </c>
      <c r="E1932" s="52">
        <v>12779000</v>
      </c>
      <c r="F1932" s="1">
        <f>SUM(F1870:F1931)</f>
        <v>11837068</v>
      </c>
      <c r="G1932" s="1">
        <f>SUM(G1870:G1931)</f>
        <v>7448266</v>
      </c>
      <c r="H1932" s="1">
        <v>7391741</v>
      </c>
      <c r="I1932" s="2">
        <f t="shared" si="600"/>
        <v>0.51005665194590122</v>
      </c>
      <c r="J1932" s="2">
        <f t="shared" si="601"/>
        <v>0.62445708683940993</v>
      </c>
      <c r="K1932" s="10">
        <f t="shared" si="592"/>
        <v>1</v>
      </c>
      <c r="L1932" s="9">
        <f t="shared" si="593"/>
        <v>2</v>
      </c>
      <c r="M1932" s="8">
        <f t="shared" si="594"/>
        <v>3</v>
      </c>
      <c r="N1932" s="2">
        <f t="shared" si="595"/>
        <v>0.46756291338361833</v>
      </c>
      <c r="O1932" s="2">
        <f t="shared" si="596"/>
        <v>0.27110446607217259</v>
      </c>
      <c r="P1932" s="2">
        <f t="shared" si="597"/>
        <v>0.20396174120145294</v>
      </c>
      <c r="Q1932" s="2">
        <f t="shared" si="598"/>
        <v>5.7370879342756143E-2</v>
      </c>
      <c r="R1932" s="1">
        <f t="shared" ref="R1932:W1932" si="602">SUM(R1870:R1931)</f>
        <v>5534574</v>
      </c>
      <c r="S1932" s="1">
        <f t="shared" si="602"/>
        <v>3209082</v>
      </c>
      <c r="T1932" s="1">
        <f t="shared" si="602"/>
        <v>2414309</v>
      </c>
      <c r="U1932" s="1">
        <f t="shared" si="602"/>
        <v>362</v>
      </c>
      <c r="V1932" s="1">
        <f t="shared" si="602"/>
        <v>41222</v>
      </c>
      <c r="W1932" s="1">
        <f t="shared" si="602"/>
        <v>1690</v>
      </c>
      <c r="AF1932" s="1">
        <f>SUM(AF1870:AF1931)</f>
        <v>160337</v>
      </c>
      <c r="AG1932" s="1">
        <f>SUM(AG1870:AG1931)</f>
        <v>80344</v>
      </c>
      <c r="AH1932" s="1">
        <f>SUM(AH1870:AH1931)</f>
        <v>46026</v>
      </c>
      <c r="AI1932" s="1">
        <f>SUM(AI1870:AI1931)</f>
        <v>25932</v>
      </c>
      <c r="AJ1932" s="1">
        <f>SUM(AJ1870:AJ1931)</f>
        <v>323063</v>
      </c>
      <c r="AL1932" s="1">
        <f>SUM(AL1870:AL1931)</f>
        <v>127</v>
      </c>
      <c r="AR1932" t="s">
        <v>515</v>
      </c>
      <c r="AS1932" t="s">
        <v>1517</v>
      </c>
      <c r="AV1932" s="40">
        <v>36</v>
      </c>
      <c r="AW1932" s="42"/>
      <c r="AX1932" s="40">
        <f>AV1932</f>
        <v>36</v>
      </c>
      <c r="AZ1932" s="7" t="s">
        <v>1724</v>
      </c>
    </row>
    <row r="1933" spans="1:52" s="1" customFormat="1">
      <c r="A1933"/>
      <c r="B1933"/>
      <c r="C1933" s="25"/>
      <c r="I1933" s="2"/>
      <c r="J1933" s="2"/>
      <c r="K1933" s="7"/>
      <c r="L1933" s="2"/>
      <c r="M1933" s="8"/>
      <c r="N1933" s="2"/>
      <c r="O1933" s="2"/>
      <c r="P1933" s="2"/>
      <c r="Q1933" s="2"/>
      <c r="AO1933"/>
      <c r="AP1933"/>
      <c r="AQ1933" s="8"/>
      <c r="AR1933"/>
      <c r="AS1933"/>
      <c r="AT1933"/>
      <c r="AV1933" s="40"/>
      <c r="AW1933" s="42"/>
      <c r="AX1933" s="44"/>
      <c r="AZ1933" s="7"/>
    </row>
    <row r="1934" spans="1:52" hidden="1" outlineLevel="1">
      <c r="A1934" t="s">
        <v>2237</v>
      </c>
      <c r="B1934" t="s">
        <v>2896</v>
      </c>
      <c r="C1934" s="25">
        <v>137619</v>
      </c>
      <c r="F1934" s="1">
        <f>SUM(R1934:AF1934)</f>
        <v>80017</v>
      </c>
      <c r="G1934" s="25">
        <v>55036</v>
      </c>
      <c r="H1934" s="1">
        <v>54175</v>
      </c>
      <c r="I1934" s="2" t="str">
        <f t="shared" si="600"/>
        <v/>
      </c>
      <c r="J1934" s="2">
        <f t="shared" si="601"/>
        <v>0.67704362822900133</v>
      </c>
      <c r="K1934" s="10">
        <f t="shared" ref="K1934:K1965" si="603">RANK(R1934,R1934:AO1934)</f>
        <v>1</v>
      </c>
      <c r="L1934" s="9">
        <f t="shared" ref="L1934:L1965" si="604">RANK(S1934,R1934:AO1934)</f>
        <v>2</v>
      </c>
      <c r="M1934" s="8">
        <f t="shared" ref="M1934:M1965" si="605">RANK(T1934,R1934:AO1934)</f>
        <v>3</v>
      </c>
      <c r="N1934" s="2">
        <f t="shared" ref="N1934:N1965" si="606">IF(SUM($R1934:$AN1934)=0,"-",R1934/SUM($R1934:$AN1934))</f>
        <v>0.46511366334653886</v>
      </c>
      <c r="O1934" s="2">
        <f t="shared" ref="O1934:O1965" si="607">IF(SUM($R1934:$AN1934)=0,"-",S1934/SUM($R1934:$AN1934))</f>
        <v>0.35958608795630931</v>
      </c>
      <c r="P1934" s="2">
        <f t="shared" ref="P1934:P1965" si="608">IF(SUM($R1934:$AN1934)=0,"-",T1934/SUM($R1934:$AN1934))</f>
        <v>0.1737380806578602</v>
      </c>
      <c r="Q1934" s="2">
        <f t="shared" ref="Q1934:Q1965" si="609">IF(SUM($R1934:$AN1934)=0,"-",(1-N1934-O1934-P1934))</f>
        <v>1.5621680392915727E-3</v>
      </c>
      <c r="R1934" s="1">
        <v>37217</v>
      </c>
      <c r="S1934" s="1">
        <v>28773</v>
      </c>
      <c r="T1934" s="1">
        <v>13902</v>
      </c>
      <c r="U1934" s="1">
        <v>125</v>
      </c>
      <c r="AR1934" t="s">
        <v>2237</v>
      </c>
      <c r="AS1934" t="s">
        <v>2896</v>
      </c>
      <c r="AT1934" t="e">
        <f>#REF!</f>
        <v>#REF!</v>
      </c>
      <c r="AV1934" s="40">
        <v>37</v>
      </c>
      <c r="AW1934" s="42">
        <v>1</v>
      </c>
      <c r="AX1934" s="44">
        <f t="shared" si="599"/>
        <v>37001</v>
      </c>
      <c r="AZ1934" s="7" t="s">
        <v>4546</v>
      </c>
    </row>
    <row r="1935" spans="1:52" hidden="1" outlineLevel="1">
      <c r="A1935" t="s">
        <v>2238</v>
      </c>
      <c r="B1935" t="s">
        <v>2896</v>
      </c>
      <c r="C1935" s="25">
        <v>35343</v>
      </c>
      <c r="F1935" s="1">
        <f t="shared" ref="F1935:F1998" si="610">SUM(R1935:AF1935)</f>
        <v>24535</v>
      </c>
      <c r="G1935" s="25">
        <v>15983</v>
      </c>
      <c r="H1935" s="1">
        <v>15600</v>
      </c>
      <c r="I1935" s="2" t="str">
        <f t="shared" si="600"/>
        <v/>
      </c>
      <c r="J1935" s="2">
        <f t="shared" si="601"/>
        <v>0.63582637049113511</v>
      </c>
      <c r="K1935" s="10">
        <f t="shared" si="603"/>
        <v>2</v>
      </c>
      <c r="L1935" s="9">
        <f t="shared" si="604"/>
        <v>1</v>
      </c>
      <c r="M1935" s="8">
        <f t="shared" si="605"/>
        <v>3</v>
      </c>
      <c r="N1935" s="2">
        <f t="shared" si="606"/>
        <v>0.38267780721418382</v>
      </c>
      <c r="O1935" s="2">
        <f t="shared" si="607"/>
        <v>0.45457509680048908</v>
      </c>
      <c r="P1935" s="2">
        <f t="shared" si="608"/>
        <v>0.16164662726716936</v>
      </c>
      <c r="Q1935" s="2">
        <f t="shared" si="609"/>
        <v>1.1004687181576933E-3</v>
      </c>
      <c r="R1935" s="1">
        <v>9389</v>
      </c>
      <c r="S1935" s="1">
        <v>11153</v>
      </c>
      <c r="T1935" s="1">
        <v>3966</v>
      </c>
      <c r="U1935" s="1">
        <v>27</v>
      </c>
      <c r="AR1935" t="s">
        <v>2238</v>
      </c>
      <c r="AS1935" t="s">
        <v>2896</v>
      </c>
      <c r="AT1935" t="e">
        <f>#REF!</f>
        <v>#REF!</v>
      </c>
      <c r="AV1935" s="40">
        <v>37</v>
      </c>
      <c r="AW1935" s="42">
        <v>3</v>
      </c>
      <c r="AX1935" s="44">
        <f t="shared" si="599"/>
        <v>37003</v>
      </c>
      <c r="AZ1935" s="7" t="s">
        <v>4546</v>
      </c>
    </row>
    <row r="1936" spans="1:52" hidden="1" outlineLevel="1">
      <c r="A1936" t="s">
        <v>3386</v>
      </c>
      <c r="B1936" t="s">
        <v>2896</v>
      </c>
      <c r="C1936" s="25">
        <v>10790</v>
      </c>
      <c r="F1936" s="1">
        <f t="shared" si="610"/>
        <v>6515</v>
      </c>
      <c r="G1936" s="25">
        <v>5006</v>
      </c>
      <c r="H1936" s="1">
        <v>4827</v>
      </c>
      <c r="I1936" s="2" t="str">
        <f t="shared" si="600"/>
        <v/>
      </c>
      <c r="J1936" s="2">
        <f t="shared" si="601"/>
        <v>0.74090560245587112</v>
      </c>
      <c r="K1936" s="10">
        <f t="shared" si="603"/>
        <v>1</v>
      </c>
      <c r="L1936" s="9">
        <f t="shared" si="604"/>
        <v>2</v>
      </c>
      <c r="M1936" s="8">
        <f t="shared" si="605"/>
        <v>3</v>
      </c>
      <c r="N1936" s="2">
        <f t="shared" si="606"/>
        <v>0.55195702225633159</v>
      </c>
      <c r="O1936" s="2">
        <f t="shared" si="607"/>
        <v>0.31619339984650807</v>
      </c>
      <c r="P1936" s="2">
        <f t="shared" si="608"/>
        <v>0.13092862624712204</v>
      </c>
      <c r="Q1936" s="2">
        <f t="shared" si="609"/>
        <v>9.2095165003830415E-4</v>
      </c>
      <c r="R1936" s="1">
        <v>3596</v>
      </c>
      <c r="S1936" s="1">
        <v>2060</v>
      </c>
      <c r="T1936" s="1">
        <v>853</v>
      </c>
      <c r="U1936" s="1">
        <v>6</v>
      </c>
      <c r="AR1936" t="s">
        <v>3386</v>
      </c>
      <c r="AS1936" t="s">
        <v>2896</v>
      </c>
      <c r="AT1936" t="e">
        <f>#REF!</f>
        <v>#REF!</v>
      </c>
      <c r="AV1936" s="40">
        <v>37</v>
      </c>
      <c r="AW1936" s="42">
        <v>5</v>
      </c>
      <c r="AX1936" s="44">
        <f t="shared" si="599"/>
        <v>37005</v>
      </c>
      <c r="AZ1936" s="7" t="s">
        <v>4546</v>
      </c>
    </row>
    <row r="1937" spans="1:52" hidden="1" outlineLevel="1">
      <c r="A1937" t="s">
        <v>942</v>
      </c>
      <c r="B1937" t="s">
        <v>2896</v>
      </c>
      <c r="C1937" s="25">
        <v>26386</v>
      </c>
      <c r="F1937" s="1">
        <f t="shared" si="610"/>
        <v>15375</v>
      </c>
      <c r="G1937" s="25">
        <v>9365</v>
      </c>
      <c r="H1937" s="1">
        <v>9225</v>
      </c>
      <c r="I1937" s="2" t="str">
        <f t="shared" si="600"/>
        <v/>
      </c>
      <c r="J1937" s="2">
        <f t="shared" si="601"/>
        <v>0.6</v>
      </c>
      <c r="K1937" s="10">
        <f t="shared" si="603"/>
        <v>1</v>
      </c>
      <c r="L1937" s="9">
        <f t="shared" si="604"/>
        <v>2</v>
      </c>
      <c r="M1937" s="8">
        <f t="shared" si="605"/>
        <v>3</v>
      </c>
      <c r="N1937" s="2">
        <f t="shared" si="606"/>
        <v>0.75440650406504062</v>
      </c>
      <c r="O1937" s="2">
        <f t="shared" si="607"/>
        <v>0.14608130081300813</v>
      </c>
      <c r="P1937" s="2">
        <f t="shared" si="608"/>
        <v>9.8601626016260158E-2</v>
      </c>
      <c r="Q1937" s="2">
        <f t="shared" si="609"/>
        <v>9.1056910569109473E-4</v>
      </c>
      <c r="R1937" s="1">
        <v>11599</v>
      </c>
      <c r="S1937" s="1">
        <v>2246</v>
      </c>
      <c r="T1937" s="1">
        <v>1516</v>
      </c>
      <c r="U1937" s="1">
        <v>14</v>
      </c>
      <c r="AR1937" t="s">
        <v>942</v>
      </c>
      <c r="AS1937" t="s">
        <v>2896</v>
      </c>
      <c r="AT1937" t="e">
        <f>#REF!</f>
        <v>#REF!</v>
      </c>
      <c r="AV1937" s="40">
        <v>37</v>
      </c>
      <c r="AW1937" s="42">
        <v>7</v>
      </c>
      <c r="AX1937" s="44">
        <f t="shared" si="599"/>
        <v>37007</v>
      </c>
      <c r="AZ1937" s="7" t="s">
        <v>4546</v>
      </c>
    </row>
    <row r="1938" spans="1:52" hidden="1" outlineLevel="1">
      <c r="A1938" t="s">
        <v>2235</v>
      </c>
      <c r="B1938" t="s">
        <v>2896</v>
      </c>
      <c r="C1938" s="25">
        <v>25684</v>
      </c>
      <c r="F1938" s="1">
        <f t="shared" si="610"/>
        <v>18618</v>
      </c>
      <c r="G1938" s="25">
        <v>12016</v>
      </c>
      <c r="H1938" s="1">
        <v>11823</v>
      </c>
      <c r="I1938" s="2" t="str">
        <f t="shared" si="600"/>
        <v/>
      </c>
      <c r="J1938" s="2">
        <f t="shared" si="601"/>
        <v>0.63503061553335483</v>
      </c>
      <c r="K1938" s="10">
        <f t="shared" si="603"/>
        <v>2</v>
      </c>
      <c r="L1938" s="9">
        <f t="shared" si="604"/>
        <v>1</v>
      </c>
      <c r="M1938" s="8">
        <f t="shared" si="605"/>
        <v>3</v>
      </c>
      <c r="N1938" s="2">
        <f t="shared" si="606"/>
        <v>0.39929100870125683</v>
      </c>
      <c r="O1938" s="2">
        <f t="shared" si="607"/>
        <v>0.44537544311956173</v>
      </c>
      <c r="P1938" s="2">
        <f t="shared" si="608"/>
        <v>0.15350735847029756</v>
      </c>
      <c r="Q1938" s="2">
        <f t="shared" si="609"/>
        <v>1.8261897088838186E-3</v>
      </c>
      <c r="R1938" s="1">
        <v>7434</v>
      </c>
      <c r="S1938" s="1">
        <v>8292</v>
      </c>
      <c r="T1938" s="1">
        <v>2858</v>
      </c>
      <c r="U1938" s="1">
        <v>34</v>
      </c>
      <c r="AR1938" t="s">
        <v>2235</v>
      </c>
      <c r="AS1938" t="s">
        <v>2896</v>
      </c>
      <c r="AT1938" t="e">
        <f>#REF!</f>
        <v>#REF!</v>
      </c>
      <c r="AV1938" s="40">
        <v>37</v>
      </c>
      <c r="AW1938" s="42">
        <v>9</v>
      </c>
      <c r="AX1938" s="44">
        <f t="shared" si="599"/>
        <v>37009</v>
      </c>
      <c r="AZ1938" s="7" t="s">
        <v>4546</v>
      </c>
    </row>
    <row r="1939" spans="1:52" hidden="1" outlineLevel="1">
      <c r="A1939" t="s">
        <v>2236</v>
      </c>
      <c r="B1939" t="s">
        <v>2896</v>
      </c>
      <c r="C1939" s="25">
        <v>17971</v>
      </c>
      <c r="F1939" s="1">
        <f t="shared" si="610"/>
        <v>11744</v>
      </c>
      <c r="G1939" s="25">
        <v>7578</v>
      </c>
      <c r="H1939" s="1">
        <v>7524</v>
      </c>
      <c r="I1939" s="2" t="str">
        <f t="shared" si="600"/>
        <v/>
      </c>
      <c r="J1939" s="2">
        <f t="shared" si="601"/>
        <v>0.64066757493188009</v>
      </c>
      <c r="K1939" s="10">
        <f t="shared" si="603"/>
        <v>3</v>
      </c>
      <c r="L1939" s="9">
        <f t="shared" si="604"/>
        <v>1</v>
      </c>
      <c r="M1939" s="8">
        <f t="shared" si="605"/>
        <v>2</v>
      </c>
      <c r="N1939" s="2">
        <f t="shared" si="606"/>
        <v>0.13973092643051771</v>
      </c>
      <c r="O1939" s="2">
        <f t="shared" si="607"/>
        <v>0.66459468664850141</v>
      </c>
      <c r="P1939" s="2">
        <f t="shared" si="608"/>
        <v>0.19397138964577657</v>
      </c>
      <c r="Q1939" s="2">
        <f t="shared" si="609"/>
        <v>1.7029972752042599E-3</v>
      </c>
      <c r="R1939" s="1">
        <v>1641</v>
      </c>
      <c r="S1939" s="1">
        <v>7805</v>
      </c>
      <c r="T1939" s="1">
        <v>2278</v>
      </c>
      <c r="U1939" s="1">
        <v>20</v>
      </c>
      <c r="AR1939" t="s">
        <v>2236</v>
      </c>
      <c r="AS1939" t="s">
        <v>2896</v>
      </c>
      <c r="AT1939" t="e">
        <f>#REF!</f>
        <v>#REF!</v>
      </c>
      <c r="AV1939" s="40">
        <v>37</v>
      </c>
      <c r="AW1939" s="42">
        <v>11</v>
      </c>
      <c r="AX1939" s="44">
        <f t="shared" si="599"/>
        <v>37011</v>
      </c>
      <c r="AZ1939" s="7" t="s">
        <v>4546</v>
      </c>
    </row>
    <row r="1940" spans="1:52" hidden="1" outlineLevel="1">
      <c r="A1940" t="s">
        <v>698</v>
      </c>
      <c r="B1940" t="s">
        <v>2896</v>
      </c>
      <c r="C1940" s="25">
        <v>45618</v>
      </c>
      <c r="F1940" s="1">
        <f t="shared" si="610"/>
        <v>30412</v>
      </c>
      <c r="G1940" s="25">
        <v>20011</v>
      </c>
      <c r="H1940" s="1">
        <v>19522</v>
      </c>
      <c r="I1940" s="2" t="str">
        <f t="shared" si="600"/>
        <v/>
      </c>
      <c r="J1940" s="2">
        <f t="shared" si="601"/>
        <v>0.64191766407996842</v>
      </c>
      <c r="K1940" s="10">
        <f t="shared" si="603"/>
        <v>1</v>
      </c>
      <c r="L1940" s="9">
        <f t="shared" si="604"/>
        <v>2</v>
      </c>
      <c r="M1940" s="8">
        <f t="shared" si="605"/>
        <v>3</v>
      </c>
      <c r="N1940" s="2">
        <f t="shared" si="606"/>
        <v>0.56148888596606605</v>
      </c>
      <c r="O1940" s="2">
        <f t="shared" si="607"/>
        <v>0.30510982506905171</v>
      </c>
      <c r="P1940" s="2">
        <f t="shared" si="608"/>
        <v>0.13136262001841378</v>
      </c>
      <c r="Q1940" s="2">
        <f t="shared" si="609"/>
        <v>2.0386689464684526E-3</v>
      </c>
      <c r="R1940" s="1">
        <v>17076</v>
      </c>
      <c r="S1940" s="1">
        <v>9279</v>
      </c>
      <c r="T1940" s="1">
        <v>3995</v>
      </c>
      <c r="U1940" s="1">
        <v>62</v>
      </c>
      <c r="AR1940" t="s">
        <v>698</v>
      </c>
      <c r="AS1940" t="s">
        <v>2896</v>
      </c>
      <c r="AT1940" t="e">
        <f>#REF!</f>
        <v>#REF!</v>
      </c>
      <c r="AV1940" s="40">
        <v>37</v>
      </c>
      <c r="AW1940" s="42">
        <v>13</v>
      </c>
      <c r="AX1940" s="44">
        <f t="shared" si="599"/>
        <v>37013</v>
      </c>
      <c r="AZ1940" s="7" t="s">
        <v>4546</v>
      </c>
    </row>
    <row r="1941" spans="1:52" hidden="1" outlineLevel="1">
      <c r="A1941" t="s">
        <v>1638</v>
      </c>
      <c r="B1941" t="s">
        <v>2896</v>
      </c>
      <c r="C1941" s="25">
        <v>20018</v>
      </c>
      <c r="F1941" s="1">
        <f t="shared" si="610"/>
        <v>14504</v>
      </c>
      <c r="G1941" s="25">
        <v>8256</v>
      </c>
      <c r="H1941" s="1">
        <v>8032</v>
      </c>
      <c r="I1941" s="2" t="str">
        <f t="shared" si="600"/>
        <v/>
      </c>
      <c r="J1941" s="2">
        <f t="shared" si="601"/>
        <v>0.55377826806398234</v>
      </c>
      <c r="K1941" s="10">
        <f t="shared" si="603"/>
        <v>1</v>
      </c>
      <c r="L1941" s="9">
        <f t="shared" si="604"/>
        <v>2</v>
      </c>
      <c r="M1941" s="8">
        <f t="shared" si="605"/>
        <v>3</v>
      </c>
      <c r="N1941" s="2">
        <f t="shared" si="606"/>
        <v>0.83383894098179812</v>
      </c>
      <c r="O1941" s="2">
        <f t="shared" si="607"/>
        <v>9.7076668505239938E-2</v>
      </c>
      <c r="P1941" s="2">
        <f t="shared" si="608"/>
        <v>6.8463872035300605E-2</v>
      </c>
      <c r="Q1941" s="2">
        <f t="shared" si="609"/>
        <v>6.2051847766134149E-4</v>
      </c>
      <c r="R1941" s="1">
        <v>12094</v>
      </c>
      <c r="S1941" s="1">
        <v>1408</v>
      </c>
      <c r="T1941" s="1">
        <v>993</v>
      </c>
      <c r="U1941" s="1">
        <v>9</v>
      </c>
      <c r="AR1941" t="s">
        <v>1638</v>
      </c>
      <c r="AS1941" t="s">
        <v>2896</v>
      </c>
      <c r="AT1941" t="e">
        <f>#REF!</f>
        <v>#REF!</v>
      </c>
      <c r="AV1941" s="40">
        <v>37</v>
      </c>
      <c r="AW1941" s="42">
        <v>15</v>
      </c>
      <c r="AX1941" s="44">
        <f t="shared" si="599"/>
        <v>37015</v>
      </c>
      <c r="AZ1941" s="7" t="s">
        <v>4546</v>
      </c>
    </row>
    <row r="1942" spans="1:52" hidden="1" outlineLevel="1">
      <c r="A1942" t="s">
        <v>2159</v>
      </c>
      <c r="B1942" t="s">
        <v>2896</v>
      </c>
      <c r="C1942" s="25">
        <v>33684</v>
      </c>
      <c r="F1942" s="1">
        <f t="shared" si="610"/>
        <v>20743</v>
      </c>
      <c r="G1942" s="25">
        <v>12469</v>
      </c>
      <c r="H1942" s="1">
        <v>12313</v>
      </c>
      <c r="I1942" s="2" t="str">
        <f t="shared" si="600"/>
        <v/>
      </c>
      <c r="J1942" s="2">
        <f t="shared" si="601"/>
        <v>0.59359784023526008</v>
      </c>
      <c r="K1942" s="10">
        <f t="shared" si="603"/>
        <v>1</v>
      </c>
      <c r="L1942" s="9">
        <f t="shared" si="604"/>
        <v>2</v>
      </c>
      <c r="M1942" s="8">
        <f t="shared" si="605"/>
        <v>3</v>
      </c>
      <c r="N1942" s="2">
        <f t="shared" si="606"/>
        <v>0.72704044737983897</v>
      </c>
      <c r="O1942" s="2">
        <f t="shared" si="607"/>
        <v>0.14371113146603673</v>
      </c>
      <c r="P1942" s="2">
        <f t="shared" si="608"/>
        <v>0.12828424046666345</v>
      </c>
      <c r="Q1942" s="2">
        <f t="shared" si="609"/>
        <v>9.6418068746084717E-4</v>
      </c>
      <c r="R1942" s="1">
        <v>15081</v>
      </c>
      <c r="S1942" s="1">
        <v>2981</v>
      </c>
      <c r="T1942" s="1">
        <v>2661</v>
      </c>
      <c r="U1942" s="1">
        <v>20</v>
      </c>
      <c r="AR1942" t="s">
        <v>2159</v>
      </c>
      <c r="AS1942" t="s">
        <v>2896</v>
      </c>
      <c r="AT1942" t="e">
        <f>#REF!</f>
        <v>#REF!</v>
      </c>
      <c r="AV1942" s="40">
        <v>37</v>
      </c>
      <c r="AW1942" s="42">
        <v>17</v>
      </c>
      <c r="AX1942" s="44">
        <f t="shared" si="599"/>
        <v>37017</v>
      </c>
      <c r="AZ1942" s="7" t="s">
        <v>4546</v>
      </c>
    </row>
    <row r="1943" spans="1:52" hidden="1" outlineLevel="1">
      <c r="A1943" t="s">
        <v>2985</v>
      </c>
      <c r="B1943" t="s">
        <v>2896</v>
      </c>
      <c r="C1943" s="25">
        <v>83327</v>
      </c>
      <c r="F1943" s="1">
        <f t="shared" si="610"/>
        <v>59598</v>
      </c>
      <c r="G1943" s="25">
        <v>38414</v>
      </c>
      <c r="H1943" s="1">
        <v>37977</v>
      </c>
      <c r="I1943" s="2" t="str">
        <f t="shared" si="600"/>
        <v/>
      </c>
      <c r="J1943" s="2">
        <f t="shared" si="601"/>
        <v>0.63721936977750926</v>
      </c>
      <c r="K1943" s="10">
        <f t="shared" si="603"/>
        <v>1</v>
      </c>
      <c r="L1943" s="9">
        <f t="shared" si="604"/>
        <v>2</v>
      </c>
      <c r="M1943" s="8">
        <f t="shared" si="605"/>
        <v>3</v>
      </c>
      <c r="N1943" s="2">
        <f t="shared" si="606"/>
        <v>0.42696063626296182</v>
      </c>
      <c r="O1943" s="2">
        <f t="shared" si="607"/>
        <v>0.37568374777677105</v>
      </c>
      <c r="P1943" s="2">
        <f t="shared" si="608"/>
        <v>0.19591261451726569</v>
      </c>
      <c r="Q1943" s="2">
        <f t="shared" si="609"/>
        <v>1.4430014430013849E-3</v>
      </c>
      <c r="R1943" s="1">
        <v>25446</v>
      </c>
      <c r="S1943" s="1">
        <v>22390</v>
      </c>
      <c r="T1943" s="1">
        <v>11676</v>
      </c>
      <c r="U1943" s="1">
        <v>86</v>
      </c>
      <c r="AR1943" t="s">
        <v>2985</v>
      </c>
      <c r="AS1943" t="s">
        <v>2896</v>
      </c>
      <c r="AT1943" t="e">
        <f>#REF!</f>
        <v>#REF!</v>
      </c>
      <c r="AV1943" s="40">
        <v>37</v>
      </c>
      <c r="AW1943" s="42">
        <v>19</v>
      </c>
      <c r="AX1943" s="44">
        <f t="shared" si="599"/>
        <v>37019</v>
      </c>
      <c r="AZ1943" s="7" t="s">
        <v>4546</v>
      </c>
    </row>
    <row r="1944" spans="1:52" hidden="1" outlineLevel="1">
      <c r="A1944" t="s">
        <v>2250</v>
      </c>
      <c r="B1944" t="s">
        <v>2896</v>
      </c>
      <c r="C1944" s="25">
        <v>218139</v>
      </c>
      <c r="F1944" s="1">
        <f t="shared" si="610"/>
        <v>154342</v>
      </c>
      <c r="G1944" s="25">
        <v>106033</v>
      </c>
      <c r="H1944" s="1">
        <v>105013</v>
      </c>
      <c r="I1944" s="2" t="str">
        <f t="shared" si="600"/>
        <v/>
      </c>
      <c r="J1944" s="2">
        <f t="shared" si="601"/>
        <v>0.68039159788003267</v>
      </c>
      <c r="K1944" s="10">
        <f t="shared" si="603"/>
        <v>1</v>
      </c>
      <c r="L1944" s="9">
        <f t="shared" si="604"/>
        <v>2</v>
      </c>
      <c r="M1944" s="8">
        <f t="shared" si="605"/>
        <v>3</v>
      </c>
      <c r="N1944" s="2">
        <f t="shared" si="606"/>
        <v>0.45329203975586685</v>
      </c>
      <c r="O1944" s="2">
        <f t="shared" si="607"/>
        <v>0.31827370385248344</v>
      </c>
      <c r="P1944" s="2">
        <f t="shared" si="608"/>
        <v>0.22443664070700134</v>
      </c>
      <c r="Q1944" s="2">
        <f t="shared" si="609"/>
        <v>3.9976156846483757E-3</v>
      </c>
      <c r="R1944" s="1">
        <v>69962</v>
      </c>
      <c r="S1944" s="1">
        <v>49123</v>
      </c>
      <c r="T1944" s="1">
        <v>34640</v>
      </c>
      <c r="U1944" s="1">
        <v>617</v>
      </c>
      <c r="AR1944" t="s">
        <v>2250</v>
      </c>
      <c r="AS1944" t="s">
        <v>2896</v>
      </c>
      <c r="AT1944" t="e">
        <f>#REF!</f>
        <v>#REF!</v>
      </c>
      <c r="AV1944" s="40">
        <v>37</v>
      </c>
      <c r="AW1944" s="42">
        <v>21</v>
      </c>
      <c r="AX1944" s="44">
        <f t="shared" si="599"/>
        <v>37021</v>
      </c>
      <c r="AZ1944" s="7" t="s">
        <v>4546</v>
      </c>
    </row>
    <row r="1945" spans="1:52" hidden="1" outlineLevel="1">
      <c r="A1945" t="s">
        <v>4256</v>
      </c>
      <c r="B1945" t="s">
        <v>2896</v>
      </c>
      <c r="C1945" s="25">
        <v>89394</v>
      </c>
      <c r="F1945" s="1">
        <f t="shared" si="610"/>
        <v>53346</v>
      </c>
      <c r="G1945" s="25">
        <v>34484</v>
      </c>
      <c r="H1945" s="1">
        <v>30762</v>
      </c>
      <c r="I1945" s="2" t="str">
        <f t="shared" si="600"/>
        <v/>
      </c>
      <c r="J1945" s="2">
        <f t="shared" si="601"/>
        <v>0.57665054549544481</v>
      </c>
      <c r="K1945" s="10">
        <f t="shared" si="603"/>
        <v>1</v>
      </c>
      <c r="L1945" s="9">
        <f t="shared" si="604"/>
        <v>2</v>
      </c>
      <c r="M1945" s="8">
        <f t="shared" si="605"/>
        <v>3</v>
      </c>
      <c r="N1945" s="2">
        <f t="shared" si="606"/>
        <v>0.42927304765118285</v>
      </c>
      <c r="O1945" s="2">
        <f t="shared" si="607"/>
        <v>0.37432984666141789</v>
      </c>
      <c r="P1945" s="2">
        <f t="shared" si="608"/>
        <v>0.19429760431897425</v>
      </c>
      <c r="Q1945" s="2">
        <f t="shared" si="609"/>
        <v>2.0995013684250718E-3</v>
      </c>
      <c r="R1945" s="1">
        <v>22900</v>
      </c>
      <c r="S1945" s="1">
        <v>19969</v>
      </c>
      <c r="T1945" s="1">
        <v>10365</v>
      </c>
      <c r="U1945" s="1">
        <v>112</v>
      </c>
      <c r="AR1945" t="s">
        <v>4256</v>
      </c>
      <c r="AS1945" t="s">
        <v>2896</v>
      </c>
      <c r="AT1945" t="e">
        <f>#REF!</f>
        <v>#REF!</v>
      </c>
      <c r="AV1945" s="40">
        <v>37</v>
      </c>
      <c r="AW1945" s="42">
        <v>23</v>
      </c>
      <c r="AX1945" s="44">
        <f t="shared" si="599"/>
        <v>37023</v>
      </c>
      <c r="AZ1945" s="7" t="s">
        <v>4546</v>
      </c>
    </row>
    <row r="1946" spans="1:52" hidden="1" outlineLevel="1">
      <c r="A1946" t="s">
        <v>2780</v>
      </c>
      <c r="B1946" t="s">
        <v>2896</v>
      </c>
      <c r="C1946" s="25">
        <v>146429</v>
      </c>
      <c r="F1946" s="1">
        <f t="shared" si="610"/>
        <v>95283</v>
      </c>
      <c r="G1946" s="25">
        <v>61989</v>
      </c>
      <c r="H1946" s="1">
        <v>60824</v>
      </c>
      <c r="I1946" s="2" t="str">
        <f t="shared" si="600"/>
        <v/>
      </c>
      <c r="J1946" s="2">
        <f t="shared" si="601"/>
        <v>0.63835101749525103</v>
      </c>
      <c r="K1946" s="10">
        <f t="shared" si="603"/>
        <v>2</v>
      </c>
      <c r="L1946" s="9">
        <f t="shared" si="604"/>
        <v>1</v>
      </c>
      <c r="M1946" s="8">
        <f t="shared" si="605"/>
        <v>3</v>
      </c>
      <c r="N1946" s="2">
        <f t="shared" si="606"/>
        <v>0.36847076603381507</v>
      </c>
      <c r="O1946" s="2">
        <f t="shared" si="607"/>
        <v>0.43174543202879845</v>
      </c>
      <c r="P1946" s="2">
        <f t="shared" si="608"/>
        <v>0.19787370254924802</v>
      </c>
      <c r="Q1946" s="2">
        <f t="shared" si="609"/>
        <v>1.9100993881384087E-3</v>
      </c>
      <c r="R1946" s="1">
        <v>35109</v>
      </c>
      <c r="S1946" s="1">
        <v>41138</v>
      </c>
      <c r="T1946" s="1">
        <v>18854</v>
      </c>
      <c r="U1946" s="1">
        <v>182</v>
      </c>
      <c r="AR1946" t="s">
        <v>2780</v>
      </c>
      <c r="AS1946" t="s">
        <v>2896</v>
      </c>
      <c r="AT1946" t="e">
        <f>#REF!</f>
        <v>#REF!</v>
      </c>
      <c r="AV1946" s="40">
        <v>37</v>
      </c>
      <c r="AW1946" s="42">
        <v>25</v>
      </c>
      <c r="AX1946" s="44">
        <f t="shared" si="599"/>
        <v>37025</v>
      </c>
      <c r="AZ1946" s="7" t="s">
        <v>4546</v>
      </c>
    </row>
    <row r="1947" spans="1:52" hidden="1" outlineLevel="1">
      <c r="A1947" t="s">
        <v>467</v>
      </c>
      <c r="B1947" t="s">
        <v>2896</v>
      </c>
      <c r="C1947" s="25">
        <v>79471</v>
      </c>
      <c r="F1947" s="1">
        <f t="shared" si="610"/>
        <v>47935</v>
      </c>
      <c r="G1947" s="25">
        <v>31918</v>
      </c>
      <c r="H1947" s="1">
        <v>31348</v>
      </c>
      <c r="I1947" s="2" t="str">
        <f t="shared" si="600"/>
        <v/>
      </c>
      <c r="J1947" s="2">
        <f t="shared" si="601"/>
        <v>0.65396891624074271</v>
      </c>
      <c r="K1947" s="10">
        <f t="shared" si="603"/>
        <v>2</v>
      </c>
      <c r="L1947" s="9">
        <f t="shared" si="604"/>
        <v>1</v>
      </c>
      <c r="M1947" s="8">
        <f t="shared" si="605"/>
        <v>3</v>
      </c>
      <c r="N1947" s="2">
        <f t="shared" si="606"/>
        <v>0.36088453113591323</v>
      </c>
      <c r="O1947" s="2">
        <f t="shared" si="607"/>
        <v>0.46734119119641182</v>
      </c>
      <c r="P1947" s="2">
        <f t="shared" si="608"/>
        <v>0.16995931991238136</v>
      </c>
      <c r="Q1947" s="2">
        <f t="shared" si="609"/>
        <v>1.8149577552935836E-3</v>
      </c>
      <c r="R1947" s="1">
        <v>17299</v>
      </c>
      <c r="S1947" s="1">
        <v>22402</v>
      </c>
      <c r="T1947" s="1">
        <v>8147</v>
      </c>
      <c r="U1947" s="1">
        <v>87</v>
      </c>
      <c r="AR1947" t="s">
        <v>467</v>
      </c>
      <c r="AS1947" t="s">
        <v>2896</v>
      </c>
      <c r="AT1947" t="e">
        <f>#REF!</f>
        <v>#REF!</v>
      </c>
      <c r="AV1947" s="40">
        <v>37</v>
      </c>
      <c r="AW1947" s="42">
        <v>27</v>
      </c>
      <c r="AX1947" s="44">
        <f t="shared" si="599"/>
        <v>37027</v>
      </c>
      <c r="AZ1947" s="7" t="s">
        <v>4546</v>
      </c>
    </row>
    <row r="1948" spans="1:52" hidden="1" outlineLevel="1">
      <c r="A1948" t="s">
        <v>188</v>
      </c>
      <c r="B1948" t="s">
        <v>2896</v>
      </c>
      <c r="C1948" s="25">
        <v>8415</v>
      </c>
      <c r="F1948" s="1">
        <f t="shared" si="610"/>
        <v>6252</v>
      </c>
      <c r="G1948" s="25">
        <v>3931</v>
      </c>
      <c r="H1948" s="1">
        <v>3830</v>
      </c>
      <c r="I1948" s="2" t="str">
        <f t="shared" si="600"/>
        <v/>
      </c>
      <c r="J1948" s="2">
        <f t="shared" si="601"/>
        <v>0.61260396673064621</v>
      </c>
      <c r="K1948" s="10">
        <f t="shared" si="603"/>
        <v>1</v>
      </c>
      <c r="L1948" s="9">
        <f t="shared" si="604"/>
        <v>2</v>
      </c>
      <c r="M1948" s="8">
        <f t="shared" si="605"/>
        <v>3</v>
      </c>
      <c r="N1948" s="2">
        <f t="shared" si="606"/>
        <v>0.53294945617402434</v>
      </c>
      <c r="O1948" s="2">
        <f t="shared" si="607"/>
        <v>0.23848368522072938</v>
      </c>
      <c r="P1948" s="2">
        <f t="shared" si="608"/>
        <v>0.22664747280870121</v>
      </c>
      <c r="Q1948" s="2">
        <f t="shared" si="609"/>
        <v>1.9193857965450756E-3</v>
      </c>
      <c r="R1948" s="1">
        <v>3332</v>
      </c>
      <c r="S1948" s="1">
        <v>1491</v>
      </c>
      <c r="T1948" s="1">
        <v>1417</v>
      </c>
      <c r="U1948" s="1">
        <v>12</v>
      </c>
      <c r="AR1948" t="s">
        <v>188</v>
      </c>
      <c r="AS1948" t="s">
        <v>2896</v>
      </c>
      <c r="AT1948" t="e">
        <f>#REF!</f>
        <v>#REF!</v>
      </c>
      <c r="AV1948" s="40">
        <v>37</v>
      </c>
      <c r="AW1948" s="42">
        <v>29</v>
      </c>
      <c r="AX1948" s="44">
        <f t="shared" si="599"/>
        <v>37029</v>
      </c>
      <c r="AZ1948" s="7" t="s">
        <v>4546</v>
      </c>
    </row>
    <row r="1949" spans="1:52" hidden="1" outlineLevel="1">
      <c r="A1949" t="s">
        <v>994</v>
      </c>
      <c r="B1949" t="s">
        <v>2896</v>
      </c>
      <c r="C1949" s="25">
        <v>62127</v>
      </c>
      <c r="F1949" s="1">
        <f t="shared" si="610"/>
        <v>45058</v>
      </c>
      <c r="G1949" s="25">
        <v>30810</v>
      </c>
      <c r="H1949" s="1">
        <v>25575</v>
      </c>
      <c r="I1949" s="2" t="str">
        <f t="shared" si="600"/>
        <v/>
      </c>
      <c r="J1949" s="2">
        <f t="shared" si="601"/>
        <v>0.56760175773447552</v>
      </c>
      <c r="K1949" s="10">
        <f t="shared" si="603"/>
        <v>2</v>
      </c>
      <c r="L1949" s="9">
        <f t="shared" si="604"/>
        <v>1</v>
      </c>
      <c r="M1949" s="8">
        <f t="shared" si="605"/>
        <v>3</v>
      </c>
      <c r="N1949" s="2">
        <f t="shared" si="606"/>
        <v>0.37141018243153268</v>
      </c>
      <c r="O1949" s="2">
        <f t="shared" si="607"/>
        <v>0.41000488259576545</v>
      </c>
      <c r="P1949" s="2">
        <f t="shared" si="608"/>
        <v>0.216609703049403</v>
      </c>
      <c r="Q1949" s="2">
        <f t="shared" si="609"/>
        <v>1.9752319232988758E-3</v>
      </c>
      <c r="R1949" s="1">
        <v>16735</v>
      </c>
      <c r="S1949" s="1">
        <v>18474</v>
      </c>
      <c r="T1949" s="1">
        <v>9760</v>
      </c>
      <c r="U1949" s="1">
        <v>89</v>
      </c>
      <c r="AR1949" t="s">
        <v>994</v>
      </c>
      <c r="AS1949" t="s">
        <v>2896</v>
      </c>
      <c r="AT1949" t="e">
        <f>#REF!</f>
        <v>#REF!</v>
      </c>
      <c r="AV1949" s="40">
        <v>37</v>
      </c>
      <c r="AW1949" s="42">
        <v>31</v>
      </c>
      <c r="AX1949" s="44">
        <f t="shared" si="599"/>
        <v>37031</v>
      </c>
      <c r="AZ1949" s="7" t="s">
        <v>4546</v>
      </c>
    </row>
    <row r="1950" spans="1:52" hidden="1" outlineLevel="1">
      <c r="A1950" t="s">
        <v>700</v>
      </c>
      <c r="B1950" t="s">
        <v>2896</v>
      </c>
      <c r="C1950" s="25">
        <v>23801</v>
      </c>
      <c r="F1950" s="1">
        <f t="shared" si="610"/>
        <v>14635</v>
      </c>
      <c r="G1950" s="25">
        <v>9683</v>
      </c>
      <c r="H1950" s="1">
        <v>9437</v>
      </c>
      <c r="I1950" s="2" t="str">
        <f t="shared" si="600"/>
        <v/>
      </c>
      <c r="J1950" s="2">
        <f t="shared" si="601"/>
        <v>0.64482405193030412</v>
      </c>
      <c r="K1950" s="10">
        <f t="shared" si="603"/>
        <v>1</v>
      </c>
      <c r="L1950" s="9">
        <f t="shared" si="604"/>
        <v>2</v>
      </c>
      <c r="M1950" s="8">
        <f t="shared" si="605"/>
        <v>3</v>
      </c>
      <c r="N1950" s="2">
        <f t="shared" si="606"/>
        <v>0.6653228561667236</v>
      </c>
      <c r="O1950" s="2">
        <f t="shared" si="607"/>
        <v>0.1963785445848992</v>
      </c>
      <c r="P1950" s="2">
        <f t="shared" si="608"/>
        <v>0.13747864707892041</v>
      </c>
      <c r="Q1950" s="2">
        <f t="shared" si="609"/>
        <v>8.1995216945679461E-4</v>
      </c>
      <c r="R1950" s="1">
        <v>9737</v>
      </c>
      <c r="S1950" s="1">
        <v>2874</v>
      </c>
      <c r="T1950" s="1">
        <v>2012</v>
      </c>
      <c r="U1950" s="1">
        <v>12</v>
      </c>
      <c r="AR1950" t="s">
        <v>700</v>
      </c>
      <c r="AS1950" t="s">
        <v>2896</v>
      </c>
      <c r="AT1950" t="e">
        <f>#REF!</f>
        <v>#REF!</v>
      </c>
      <c r="AV1950" s="40">
        <v>37</v>
      </c>
      <c r="AW1950" s="42">
        <v>33</v>
      </c>
      <c r="AX1950" s="44">
        <f t="shared" si="599"/>
        <v>37033</v>
      </c>
      <c r="AZ1950" s="7" t="s">
        <v>4546</v>
      </c>
    </row>
    <row r="1951" spans="1:52" hidden="1" outlineLevel="1">
      <c r="A1951" t="s">
        <v>404</v>
      </c>
      <c r="B1951" t="s">
        <v>2896</v>
      </c>
      <c r="C1951" s="25">
        <v>147016</v>
      </c>
      <c r="F1951" s="1">
        <f t="shared" si="610"/>
        <v>100311</v>
      </c>
      <c r="G1951" s="25">
        <v>59764</v>
      </c>
      <c r="H1951" s="1">
        <v>58688</v>
      </c>
      <c r="I1951" s="2" t="str">
        <f t="shared" si="600"/>
        <v/>
      </c>
      <c r="J1951" s="2">
        <f t="shared" si="601"/>
        <v>0.5850604619632942</v>
      </c>
      <c r="K1951" s="10">
        <f t="shared" si="603"/>
        <v>2</v>
      </c>
      <c r="L1951" s="9">
        <f t="shared" si="604"/>
        <v>1</v>
      </c>
      <c r="M1951" s="8">
        <f t="shared" si="605"/>
        <v>3</v>
      </c>
      <c r="N1951" s="2">
        <f t="shared" si="606"/>
        <v>0.3277905713231849</v>
      </c>
      <c r="O1951" s="2">
        <f t="shared" si="607"/>
        <v>0.47479339254917208</v>
      </c>
      <c r="P1951" s="2">
        <f t="shared" si="608"/>
        <v>0.19459481014046315</v>
      </c>
      <c r="Q1951" s="2">
        <f t="shared" si="609"/>
        <v>2.8212259871798762E-3</v>
      </c>
      <c r="R1951" s="1">
        <v>32881</v>
      </c>
      <c r="S1951" s="1">
        <v>47627</v>
      </c>
      <c r="T1951" s="1">
        <v>19520</v>
      </c>
      <c r="U1951" s="1">
        <v>283</v>
      </c>
      <c r="AR1951" t="s">
        <v>404</v>
      </c>
      <c r="AS1951" t="s">
        <v>2896</v>
      </c>
      <c r="AT1951" t="e">
        <f>#REF!</f>
        <v>#REF!</v>
      </c>
      <c r="AV1951" s="40">
        <v>37</v>
      </c>
      <c r="AW1951" s="42">
        <v>35</v>
      </c>
      <c r="AX1951" s="44">
        <f t="shared" si="599"/>
        <v>37035</v>
      </c>
      <c r="AZ1951" s="7" t="s">
        <v>4546</v>
      </c>
    </row>
    <row r="1952" spans="1:52" hidden="1" outlineLevel="1">
      <c r="A1952" t="s">
        <v>278</v>
      </c>
      <c r="B1952" t="s">
        <v>2896</v>
      </c>
      <c r="C1952" s="25">
        <v>56236</v>
      </c>
      <c r="F1952" s="1">
        <f t="shared" si="610"/>
        <v>37123</v>
      </c>
      <c r="G1952" s="25">
        <v>26316</v>
      </c>
      <c r="H1952" s="1">
        <v>25922</v>
      </c>
      <c r="I1952" s="2" t="str">
        <f t="shared" si="600"/>
        <v/>
      </c>
      <c r="J1952" s="2">
        <f t="shared" si="601"/>
        <v>0.69827330765293749</v>
      </c>
      <c r="K1952" s="10">
        <f t="shared" si="603"/>
        <v>1</v>
      </c>
      <c r="L1952" s="9">
        <f t="shared" si="604"/>
        <v>2</v>
      </c>
      <c r="M1952" s="8">
        <f t="shared" si="605"/>
        <v>3</v>
      </c>
      <c r="N1952" s="2">
        <f t="shared" si="606"/>
        <v>0.52352988713196669</v>
      </c>
      <c r="O1952" s="2">
        <f t="shared" si="607"/>
        <v>0.28284352018963982</v>
      </c>
      <c r="P1952" s="2">
        <f t="shared" si="608"/>
        <v>0.19077121999838376</v>
      </c>
      <c r="Q1952" s="2">
        <f t="shared" si="609"/>
        <v>2.8553726800097379E-3</v>
      </c>
      <c r="R1952" s="1">
        <v>19435</v>
      </c>
      <c r="S1952" s="1">
        <v>10500</v>
      </c>
      <c r="T1952" s="1">
        <v>7082</v>
      </c>
      <c r="U1952" s="1">
        <v>106</v>
      </c>
      <c r="AR1952" t="s">
        <v>278</v>
      </c>
      <c r="AS1952" t="s">
        <v>2896</v>
      </c>
      <c r="AT1952" t="e">
        <f>#REF!</f>
        <v>#REF!</v>
      </c>
      <c r="AV1952" s="40">
        <v>37</v>
      </c>
      <c r="AW1952" s="42">
        <v>37</v>
      </c>
      <c r="AX1952" s="44">
        <f t="shared" si="599"/>
        <v>37037</v>
      </c>
      <c r="AZ1952" s="7" t="s">
        <v>4546</v>
      </c>
    </row>
    <row r="1953" spans="1:52" hidden="1" outlineLevel="1">
      <c r="A1953" t="s">
        <v>570</v>
      </c>
      <c r="B1953" t="s">
        <v>2896</v>
      </c>
      <c r="C1953" s="25">
        <v>25658</v>
      </c>
      <c r="F1953" s="1">
        <f t="shared" si="610"/>
        <v>19966</v>
      </c>
      <c r="G1953" s="25">
        <v>11427</v>
      </c>
      <c r="H1953" s="1">
        <v>11199</v>
      </c>
      <c r="I1953" s="2" t="str">
        <f t="shared" si="600"/>
        <v/>
      </c>
      <c r="J1953" s="2">
        <f t="shared" si="601"/>
        <v>0.56090353601121912</v>
      </c>
      <c r="K1953" s="10">
        <f t="shared" si="603"/>
        <v>2</v>
      </c>
      <c r="L1953" s="9">
        <f t="shared" si="604"/>
        <v>1</v>
      </c>
      <c r="M1953" s="8">
        <f t="shared" si="605"/>
        <v>3</v>
      </c>
      <c r="N1953" s="2">
        <f t="shared" si="606"/>
        <v>0.40914554743063208</v>
      </c>
      <c r="O1953" s="2">
        <f t="shared" si="607"/>
        <v>0.41991385355103678</v>
      </c>
      <c r="P1953" s="2">
        <f t="shared" si="608"/>
        <v>0.1688370229389963</v>
      </c>
      <c r="Q1953" s="2">
        <f t="shared" si="609"/>
        <v>2.1035760793348957E-3</v>
      </c>
      <c r="R1953" s="1">
        <v>8169</v>
      </c>
      <c r="S1953" s="1">
        <v>8384</v>
      </c>
      <c r="T1953" s="1">
        <v>3371</v>
      </c>
      <c r="U1953" s="1">
        <v>42</v>
      </c>
      <c r="AR1953" t="s">
        <v>570</v>
      </c>
      <c r="AS1953" t="s">
        <v>2896</v>
      </c>
      <c r="AT1953" t="e">
        <f>#REF!</f>
        <v>#REF!</v>
      </c>
      <c r="AV1953" s="40">
        <v>37</v>
      </c>
      <c r="AW1953" s="42">
        <v>39</v>
      </c>
      <c r="AX1953" s="44">
        <f t="shared" si="599"/>
        <v>37039</v>
      </c>
      <c r="AZ1953" s="7" t="s">
        <v>4546</v>
      </c>
    </row>
    <row r="1954" spans="1:52" hidden="1" outlineLevel="1">
      <c r="A1954" t="s">
        <v>2942</v>
      </c>
      <c r="B1954" t="s">
        <v>2896</v>
      </c>
      <c r="C1954" s="25">
        <v>14573</v>
      </c>
      <c r="F1954" s="1">
        <f t="shared" si="610"/>
        <v>9331</v>
      </c>
      <c r="G1954" s="25">
        <v>5340</v>
      </c>
      <c r="H1954" s="1">
        <v>5386</v>
      </c>
      <c r="I1954" s="2" t="str">
        <f t="shared" si="600"/>
        <v/>
      </c>
      <c r="J1954" s="2">
        <f t="shared" si="601"/>
        <v>0.57721573250455471</v>
      </c>
      <c r="K1954" s="10">
        <f t="shared" si="603"/>
        <v>1</v>
      </c>
      <c r="L1954" s="9">
        <f t="shared" si="604"/>
        <v>2</v>
      </c>
      <c r="M1954" s="8">
        <f t="shared" si="605"/>
        <v>3</v>
      </c>
      <c r="N1954" s="2">
        <f t="shared" si="606"/>
        <v>0.62683528024863355</v>
      </c>
      <c r="O1954" s="2">
        <f t="shared" si="607"/>
        <v>0.23834530061086701</v>
      </c>
      <c r="P1954" s="2">
        <f t="shared" si="608"/>
        <v>0.13289036544850499</v>
      </c>
      <c r="Q1954" s="2">
        <f t="shared" si="609"/>
        <v>1.9290536919944479E-3</v>
      </c>
      <c r="R1954" s="1">
        <v>5849</v>
      </c>
      <c r="S1954" s="1">
        <v>2224</v>
      </c>
      <c r="T1954" s="1">
        <v>1240</v>
      </c>
      <c r="U1954" s="1">
        <v>18</v>
      </c>
      <c r="AR1954" t="s">
        <v>2942</v>
      </c>
      <c r="AS1954" t="s">
        <v>2896</v>
      </c>
      <c r="AT1954" t="e">
        <f>#REF!</f>
        <v>#REF!</v>
      </c>
      <c r="AV1954" s="40">
        <v>37</v>
      </c>
      <c r="AW1954" s="42">
        <v>41</v>
      </c>
      <c r="AX1954" s="44">
        <f t="shared" si="599"/>
        <v>37041</v>
      </c>
      <c r="AZ1954" s="7" t="s">
        <v>4546</v>
      </c>
    </row>
    <row r="1955" spans="1:52" hidden="1" outlineLevel="1">
      <c r="A1955" t="s">
        <v>3603</v>
      </c>
      <c r="B1955" t="s">
        <v>2896</v>
      </c>
      <c r="C1955" s="25">
        <v>9583</v>
      </c>
      <c r="F1955" s="1">
        <f t="shared" si="610"/>
        <v>7725</v>
      </c>
      <c r="G1955" s="25">
        <v>4957</v>
      </c>
      <c r="H1955" s="1">
        <v>4866</v>
      </c>
      <c r="I1955" s="2" t="str">
        <f t="shared" si="600"/>
        <v/>
      </c>
      <c r="J1955" s="2">
        <f t="shared" si="601"/>
        <v>0.62990291262135922</v>
      </c>
      <c r="K1955" s="10">
        <f t="shared" si="603"/>
        <v>2</v>
      </c>
      <c r="L1955" s="9">
        <f t="shared" si="604"/>
        <v>1</v>
      </c>
      <c r="M1955" s="8">
        <f t="shared" si="605"/>
        <v>3</v>
      </c>
      <c r="N1955" s="2">
        <f t="shared" si="606"/>
        <v>0.37540453074433655</v>
      </c>
      <c r="O1955" s="2">
        <f t="shared" si="607"/>
        <v>0.41941747572815535</v>
      </c>
      <c r="P1955" s="2">
        <f t="shared" si="608"/>
        <v>0.20245954692556634</v>
      </c>
      <c r="Q1955" s="2">
        <f t="shared" si="609"/>
        <v>2.7184466019417597E-3</v>
      </c>
      <c r="R1955" s="1">
        <v>2900</v>
      </c>
      <c r="S1955" s="1">
        <v>3240</v>
      </c>
      <c r="T1955" s="1">
        <v>1564</v>
      </c>
      <c r="U1955" s="1">
        <v>21</v>
      </c>
      <c r="AR1955" t="s">
        <v>3603</v>
      </c>
      <c r="AS1955" t="s">
        <v>2896</v>
      </c>
      <c r="AT1955" t="e">
        <f>#REF!</f>
        <v>#REF!</v>
      </c>
      <c r="AV1955" s="40">
        <v>37</v>
      </c>
      <c r="AW1955" s="42">
        <v>43</v>
      </c>
      <c r="AX1955" s="44">
        <f t="shared" si="599"/>
        <v>37043</v>
      </c>
      <c r="AZ1955" s="7" t="s">
        <v>4546</v>
      </c>
    </row>
    <row r="1956" spans="1:52" hidden="1" outlineLevel="1">
      <c r="A1956" t="s">
        <v>2995</v>
      </c>
      <c r="B1956" t="s">
        <v>2896</v>
      </c>
      <c r="C1956" s="25">
        <v>97134</v>
      </c>
      <c r="F1956" s="1">
        <f t="shared" si="610"/>
        <v>56620</v>
      </c>
      <c r="G1956" s="25">
        <v>37638</v>
      </c>
      <c r="H1956" s="1">
        <v>37079</v>
      </c>
      <c r="I1956" s="2" t="str">
        <f t="shared" si="600"/>
        <v/>
      </c>
      <c r="J1956" s="2">
        <f t="shared" si="601"/>
        <v>0.65487460261391739</v>
      </c>
      <c r="K1956" s="10">
        <f t="shared" si="603"/>
        <v>1</v>
      </c>
      <c r="L1956" s="9">
        <f t="shared" si="604"/>
        <v>2</v>
      </c>
      <c r="M1956" s="8">
        <f t="shared" si="605"/>
        <v>3</v>
      </c>
      <c r="N1956" s="2">
        <f t="shared" si="606"/>
        <v>0.53696573648887314</v>
      </c>
      <c r="O1956" s="2">
        <f t="shared" si="607"/>
        <v>0.31653126103850232</v>
      </c>
      <c r="P1956" s="2">
        <f t="shared" si="608"/>
        <v>0.14450724125750619</v>
      </c>
      <c r="Q1956" s="2">
        <f t="shared" si="609"/>
        <v>1.9957612151183524E-3</v>
      </c>
      <c r="R1956" s="1">
        <v>30403</v>
      </c>
      <c r="S1956" s="1">
        <v>17922</v>
      </c>
      <c r="T1956" s="1">
        <v>8182</v>
      </c>
      <c r="U1956" s="1">
        <v>113</v>
      </c>
      <c r="AR1956" t="s">
        <v>2995</v>
      </c>
      <c r="AS1956" t="s">
        <v>2896</v>
      </c>
      <c r="AT1956" t="e">
        <f>#REF!</f>
        <v>#REF!</v>
      </c>
      <c r="AV1956" s="40">
        <v>37</v>
      </c>
      <c r="AW1956" s="42">
        <v>45</v>
      </c>
      <c r="AX1956" s="44">
        <f t="shared" si="599"/>
        <v>37045</v>
      </c>
      <c r="AZ1956" s="7" t="s">
        <v>4546</v>
      </c>
    </row>
    <row r="1957" spans="1:52" hidden="1" outlineLevel="1">
      <c r="A1957" t="s">
        <v>1635</v>
      </c>
      <c r="B1957" t="s">
        <v>2896</v>
      </c>
      <c r="C1957" s="25">
        <v>55099</v>
      </c>
      <c r="F1957" s="1">
        <f t="shared" si="610"/>
        <v>37176</v>
      </c>
      <c r="G1957" s="25">
        <v>21386</v>
      </c>
      <c r="H1957" s="1">
        <v>21191</v>
      </c>
      <c r="I1957" s="2" t="str">
        <f t="shared" si="600"/>
        <v/>
      </c>
      <c r="J1957" s="2">
        <f t="shared" si="601"/>
        <v>0.57001829137077686</v>
      </c>
      <c r="K1957" s="10">
        <f t="shared" si="603"/>
        <v>1</v>
      </c>
      <c r="L1957" s="9">
        <f t="shared" si="604"/>
        <v>2</v>
      </c>
      <c r="M1957" s="8">
        <f t="shared" si="605"/>
        <v>3</v>
      </c>
      <c r="N1957" s="2">
        <f t="shared" si="606"/>
        <v>0.70341080266838818</v>
      </c>
      <c r="O1957" s="2">
        <f t="shared" si="607"/>
        <v>0.15714439423283838</v>
      </c>
      <c r="P1957" s="2">
        <f t="shared" si="608"/>
        <v>0.13861093178394662</v>
      </c>
      <c r="Q1957" s="2">
        <f t="shared" si="609"/>
        <v>8.3387131482681731E-4</v>
      </c>
      <c r="R1957" s="1">
        <v>26150</v>
      </c>
      <c r="S1957" s="1">
        <v>5842</v>
      </c>
      <c r="T1957" s="1">
        <v>5153</v>
      </c>
      <c r="U1957" s="1">
        <v>31</v>
      </c>
      <c r="AR1957" t="s">
        <v>1635</v>
      </c>
      <c r="AS1957" t="s">
        <v>2896</v>
      </c>
      <c r="AT1957" t="e">
        <f>#REF!</f>
        <v>#REF!</v>
      </c>
      <c r="AV1957" s="40">
        <v>37</v>
      </c>
      <c r="AW1957" s="42">
        <v>47</v>
      </c>
      <c r="AX1957" s="44">
        <f t="shared" si="599"/>
        <v>37047</v>
      </c>
      <c r="AZ1957" s="7" t="s">
        <v>4546</v>
      </c>
    </row>
    <row r="1958" spans="1:52" hidden="1" outlineLevel="1">
      <c r="A1958" t="s">
        <v>1692</v>
      </c>
      <c r="B1958" t="s">
        <v>2896</v>
      </c>
      <c r="C1958" s="25">
        <v>93548</v>
      </c>
      <c r="F1958" s="1">
        <f t="shared" si="610"/>
        <v>59967</v>
      </c>
      <c r="G1958" s="25">
        <v>37931</v>
      </c>
      <c r="H1958" s="1">
        <v>37756</v>
      </c>
      <c r="I1958" s="2" t="str">
        <f t="shared" si="600"/>
        <v/>
      </c>
      <c r="J1958" s="2">
        <f t="shared" si="601"/>
        <v>0.62961295379125182</v>
      </c>
      <c r="K1958" s="10">
        <f t="shared" si="603"/>
        <v>1</v>
      </c>
      <c r="L1958" s="9">
        <f t="shared" si="604"/>
        <v>2</v>
      </c>
      <c r="M1958" s="8">
        <f t="shared" si="605"/>
        <v>3</v>
      </c>
      <c r="N1958" s="2">
        <f t="shared" si="606"/>
        <v>0.45349942468357596</v>
      </c>
      <c r="O1958" s="2">
        <f t="shared" si="607"/>
        <v>0.35402804876015143</v>
      </c>
      <c r="P1958" s="2">
        <f t="shared" si="608"/>
        <v>0.19070488768822852</v>
      </c>
      <c r="Q1958" s="2">
        <f t="shared" si="609"/>
        <v>1.7676388680440969E-3</v>
      </c>
      <c r="R1958" s="1">
        <v>27195</v>
      </c>
      <c r="S1958" s="1">
        <v>21230</v>
      </c>
      <c r="T1958" s="1">
        <v>11436</v>
      </c>
      <c r="U1958" s="1">
        <v>106</v>
      </c>
      <c r="AR1958" t="s">
        <v>1692</v>
      </c>
      <c r="AS1958" t="s">
        <v>2896</v>
      </c>
      <c r="AT1958" t="e">
        <f>#REF!</f>
        <v>#REF!</v>
      </c>
      <c r="AV1958" s="40">
        <v>37</v>
      </c>
      <c r="AW1958" s="42">
        <v>49</v>
      </c>
      <c r="AX1958" s="44">
        <f t="shared" si="599"/>
        <v>37049</v>
      </c>
      <c r="AZ1958" s="7" t="s">
        <v>4546</v>
      </c>
    </row>
    <row r="1959" spans="1:52" hidden="1" outlineLevel="1">
      <c r="A1959" t="s">
        <v>2932</v>
      </c>
      <c r="B1959" t="s">
        <v>2896</v>
      </c>
      <c r="C1959" s="25">
        <v>307629</v>
      </c>
      <c r="F1959" s="1">
        <f t="shared" si="610"/>
        <v>180453</v>
      </c>
      <c r="G1959" s="25">
        <v>97511</v>
      </c>
      <c r="H1959" s="1">
        <v>95226</v>
      </c>
      <c r="I1959" s="2" t="str">
        <f t="shared" si="600"/>
        <v/>
      </c>
      <c r="J1959" s="2">
        <f t="shared" si="601"/>
        <v>0.52770527505777132</v>
      </c>
      <c r="K1959" s="10">
        <f t="shared" si="603"/>
        <v>1</v>
      </c>
      <c r="L1959" s="9">
        <f t="shared" si="604"/>
        <v>2</v>
      </c>
      <c r="M1959" s="8">
        <f t="shared" si="605"/>
        <v>3</v>
      </c>
      <c r="N1959" s="2">
        <f t="shared" si="606"/>
        <v>0.50905221858323224</v>
      </c>
      <c r="O1959" s="2">
        <f t="shared" si="607"/>
        <v>0.28078779515995855</v>
      </c>
      <c r="P1959" s="2">
        <f t="shared" si="608"/>
        <v>0.20755542994574763</v>
      </c>
      <c r="Q1959" s="2">
        <f t="shared" si="609"/>
        <v>2.6045563110615733E-3</v>
      </c>
      <c r="R1959" s="1">
        <v>91860</v>
      </c>
      <c r="S1959" s="1">
        <v>50669</v>
      </c>
      <c r="T1959" s="1">
        <v>37454</v>
      </c>
      <c r="U1959" s="1">
        <v>470</v>
      </c>
      <c r="AR1959" t="s">
        <v>2932</v>
      </c>
      <c r="AS1959" t="s">
        <v>2896</v>
      </c>
      <c r="AT1959" t="e">
        <f>#REF!</f>
        <v>#REF!</v>
      </c>
      <c r="AV1959" s="40">
        <v>37</v>
      </c>
      <c r="AW1959" s="42">
        <v>51</v>
      </c>
      <c r="AX1959" s="44">
        <f t="shared" si="599"/>
        <v>37051</v>
      </c>
      <c r="AZ1959" s="7" t="s">
        <v>4546</v>
      </c>
    </row>
    <row r="1960" spans="1:52" hidden="1" outlineLevel="1">
      <c r="A1960" t="s">
        <v>1173</v>
      </c>
      <c r="B1960" t="s">
        <v>2896</v>
      </c>
      <c r="C1960" s="25">
        <v>21469</v>
      </c>
      <c r="F1960" s="1">
        <f t="shared" si="610"/>
        <v>14620</v>
      </c>
      <c r="G1960" s="25">
        <v>9185</v>
      </c>
      <c r="H1960" s="1">
        <v>8976</v>
      </c>
      <c r="I1960" s="2" t="str">
        <f t="shared" si="600"/>
        <v/>
      </c>
      <c r="J1960" s="2">
        <f t="shared" si="601"/>
        <v>0.61395348837209307</v>
      </c>
      <c r="K1960" s="10">
        <f t="shared" si="603"/>
        <v>1</v>
      </c>
      <c r="L1960" s="9">
        <f t="shared" si="604"/>
        <v>2</v>
      </c>
      <c r="M1960" s="8">
        <f t="shared" si="605"/>
        <v>3</v>
      </c>
      <c r="N1960" s="2">
        <f t="shared" si="606"/>
        <v>0.40547195622435023</v>
      </c>
      <c r="O1960" s="2">
        <f t="shared" si="607"/>
        <v>0.30294117647058821</v>
      </c>
      <c r="P1960" s="2">
        <f t="shared" si="608"/>
        <v>0.28932968536251708</v>
      </c>
      <c r="Q1960" s="2">
        <f t="shared" si="609"/>
        <v>2.2571819425444284E-3</v>
      </c>
      <c r="R1960" s="1">
        <v>5928</v>
      </c>
      <c r="S1960" s="1">
        <v>4429</v>
      </c>
      <c r="T1960" s="1">
        <v>4230</v>
      </c>
      <c r="U1960" s="1">
        <v>33</v>
      </c>
      <c r="AR1960" t="s">
        <v>1173</v>
      </c>
      <c r="AS1960" t="s">
        <v>2896</v>
      </c>
      <c r="AT1960" t="e">
        <f>#REF!</f>
        <v>#REF!</v>
      </c>
      <c r="AV1960" s="40">
        <v>37</v>
      </c>
      <c r="AW1960" s="42">
        <v>53</v>
      </c>
      <c r="AX1960" s="44">
        <f t="shared" si="599"/>
        <v>37053</v>
      </c>
      <c r="AZ1960" s="7" t="s">
        <v>4546</v>
      </c>
    </row>
    <row r="1961" spans="1:52" hidden="1" outlineLevel="1">
      <c r="A1961" t="s">
        <v>1656</v>
      </c>
      <c r="B1961" t="s">
        <v>2896</v>
      </c>
      <c r="C1961" s="25">
        <v>33196</v>
      </c>
      <c r="F1961" s="1">
        <f t="shared" si="610"/>
        <v>23797</v>
      </c>
      <c r="G1961" s="25">
        <v>16064</v>
      </c>
      <c r="H1961" s="1">
        <v>15548</v>
      </c>
      <c r="I1961" s="2" t="str">
        <f t="shared" si="600"/>
        <v/>
      </c>
      <c r="J1961" s="2">
        <f t="shared" si="601"/>
        <v>0.65335966718493932</v>
      </c>
      <c r="K1961" s="10">
        <f t="shared" si="603"/>
        <v>1</v>
      </c>
      <c r="L1961" s="9">
        <f t="shared" si="604"/>
        <v>2</v>
      </c>
      <c r="M1961" s="8">
        <f t="shared" si="605"/>
        <v>3</v>
      </c>
      <c r="N1961" s="2">
        <f t="shared" si="606"/>
        <v>0.42471740135311176</v>
      </c>
      <c r="O1961" s="2">
        <f t="shared" si="607"/>
        <v>0.31777114762365005</v>
      </c>
      <c r="P1961" s="2">
        <f t="shared" si="608"/>
        <v>0.25486405849476823</v>
      </c>
      <c r="Q1961" s="2">
        <f t="shared" si="609"/>
        <v>2.6473925284699606E-3</v>
      </c>
      <c r="R1961" s="1">
        <v>10107</v>
      </c>
      <c r="S1961" s="1">
        <v>7562</v>
      </c>
      <c r="T1961" s="1">
        <v>6065</v>
      </c>
      <c r="U1961" s="1">
        <v>63</v>
      </c>
      <c r="AR1961" t="s">
        <v>1656</v>
      </c>
      <c r="AS1961" t="s">
        <v>2896</v>
      </c>
      <c r="AT1961" t="e">
        <f>#REF!</f>
        <v>#REF!</v>
      </c>
      <c r="AV1961" s="40">
        <v>37</v>
      </c>
      <c r="AW1961" s="42">
        <v>55</v>
      </c>
      <c r="AX1961" s="44">
        <f t="shared" si="599"/>
        <v>37055</v>
      </c>
      <c r="AZ1961" s="7" t="s">
        <v>4546</v>
      </c>
    </row>
    <row r="1962" spans="1:52" hidden="1" outlineLevel="1">
      <c r="A1962" t="s">
        <v>936</v>
      </c>
      <c r="B1962" t="s">
        <v>2896</v>
      </c>
      <c r="C1962" s="25">
        <v>154179</v>
      </c>
      <c r="F1962" s="1">
        <f t="shared" si="610"/>
        <v>90715</v>
      </c>
      <c r="G1962" s="25">
        <v>60611</v>
      </c>
      <c r="H1962" s="1">
        <v>59496</v>
      </c>
      <c r="I1962" s="2" t="str">
        <f t="shared" si="600"/>
        <v/>
      </c>
      <c r="J1962" s="2">
        <f t="shared" si="601"/>
        <v>0.65585625310036932</v>
      </c>
      <c r="K1962" s="10">
        <f t="shared" si="603"/>
        <v>2</v>
      </c>
      <c r="L1962" s="9">
        <f t="shared" si="604"/>
        <v>1</v>
      </c>
      <c r="M1962" s="8">
        <f t="shared" si="605"/>
        <v>3</v>
      </c>
      <c r="N1962" s="2">
        <f t="shared" si="606"/>
        <v>0.35811056605853497</v>
      </c>
      <c r="O1962" s="2">
        <f t="shared" si="607"/>
        <v>0.48802292895331534</v>
      </c>
      <c r="P1962" s="2">
        <f t="shared" si="608"/>
        <v>0.1522129747009866</v>
      </c>
      <c r="Q1962" s="2">
        <f t="shared" si="609"/>
        <v>1.6535302871630853E-3</v>
      </c>
      <c r="R1962" s="1">
        <v>32486</v>
      </c>
      <c r="S1962" s="1">
        <v>44271</v>
      </c>
      <c r="T1962" s="1">
        <v>13808</v>
      </c>
      <c r="U1962" s="1">
        <v>150</v>
      </c>
      <c r="AR1962" t="s">
        <v>936</v>
      </c>
      <c r="AS1962" t="s">
        <v>2896</v>
      </c>
      <c r="AT1962" t="e">
        <f>#REF!</f>
        <v>#REF!</v>
      </c>
      <c r="AV1962" s="40">
        <v>37</v>
      </c>
      <c r="AW1962" s="42">
        <v>57</v>
      </c>
      <c r="AX1962" s="44">
        <f t="shared" si="599"/>
        <v>37057</v>
      </c>
      <c r="AZ1962" s="7" t="s">
        <v>4546</v>
      </c>
    </row>
    <row r="1963" spans="1:52" hidden="1" outlineLevel="1">
      <c r="A1963" t="s">
        <v>1657</v>
      </c>
      <c r="B1963" t="s">
        <v>2896</v>
      </c>
      <c r="C1963" s="25">
        <v>37552</v>
      </c>
      <c r="F1963" s="1">
        <f t="shared" si="610"/>
        <v>23342</v>
      </c>
      <c r="G1963" s="25">
        <v>16893</v>
      </c>
      <c r="H1963" s="1">
        <v>16680</v>
      </c>
      <c r="I1963" s="2" t="str">
        <f t="shared" si="600"/>
        <v/>
      </c>
      <c r="J1963" s="2">
        <f t="shared" si="601"/>
        <v>0.71459172307428664</v>
      </c>
      <c r="K1963" s="10">
        <f t="shared" si="603"/>
        <v>2</v>
      </c>
      <c r="L1963" s="9">
        <f t="shared" si="604"/>
        <v>1</v>
      </c>
      <c r="M1963" s="8">
        <f t="shared" si="605"/>
        <v>3</v>
      </c>
      <c r="N1963" s="2">
        <f t="shared" si="606"/>
        <v>0.25541941564561732</v>
      </c>
      <c r="O1963" s="2">
        <f t="shared" si="607"/>
        <v>0.5819552737554623</v>
      </c>
      <c r="P1963" s="2">
        <f t="shared" si="608"/>
        <v>0.16104018507411533</v>
      </c>
      <c r="Q1963" s="2">
        <f t="shared" si="609"/>
        <v>1.5851255248050533E-3</v>
      </c>
      <c r="R1963" s="1">
        <v>5962</v>
      </c>
      <c r="S1963" s="1">
        <v>13584</v>
      </c>
      <c r="T1963" s="1">
        <v>3759</v>
      </c>
      <c r="U1963" s="1">
        <v>37</v>
      </c>
      <c r="AR1963" t="s">
        <v>1657</v>
      </c>
      <c r="AS1963" t="s">
        <v>2896</v>
      </c>
      <c r="AT1963" t="e">
        <f>#REF!</f>
        <v>#REF!</v>
      </c>
      <c r="AV1963" s="40">
        <v>37</v>
      </c>
      <c r="AW1963" s="42">
        <v>59</v>
      </c>
      <c r="AX1963" s="44">
        <f t="shared" si="599"/>
        <v>37059</v>
      </c>
      <c r="AZ1963" s="7" t="s">
        <v>4546</v>
      </c>
    </row>
    <row r="1964" spans="1:52" hidden="1" outlineLevel="1">
      <c r="A1964" t="s">
        <v>1658</v>
      </c>
      <c r="B1964" t="s">
        <v>2896</v>
      </c>
      <c r="C1964" s="25">
        <v>52732</v>
      </c>
      <c r="F1964" s="1">
        <f t="shared" si="610"/>
        <v>25575</v>
      </c>
      <c r="G1964" s="25">
        <v>17061</v>
      </c>
      <c r="H1964" s="1">
        <v>16583</v>
      </c>
      <c r="I1964" s="2" t="str">
        <f t="shared" si="600"/>
        <v/>
      </c>
      <c r="J1964" s="2">
        <f t="shared" si="601"/>
        <v>0.64840664711632456</v>
      </c>
      <c r="K1964" s="10">
        <f t="shared" si="603"/>
        <v>1</v>
      </c>
      <c r="L1964" s="9">
        <f t="shared" si="604"/>
        <v>2</v>
      </c>
      <c r="M1964" s="8">
        <f t="shared" si="605"/>
        <v>3</v>
      </c>
      <c r="N1964" s="2">
        <f t="shared" si="606"/>
        <v>0.6</v>
      </c>
      <c r="O1964" s="2">
        <f t="shared" si="607"/>
        <v>0.24957966764418377</v>
      </c>
      <c r="P1964" s="2">
        <f t="shared" si="608"/>
        <v>0.14967741935483872</v>
      </c>
      <c r="Q1964" s="2">
        <f t="shared" si="609"/>
        <v>7.4291300097753532E-4</v>
      </c>
      <c r="R1964" s="1">
        <v>15345</v>
      </c>
      <c r="S1964" s="1">
        <v>6383</v>
      </c>
      <c r="T1964" s="1">
        <v>3828</v>
      </c>
      <c r="U1964" s="1">
        <v>19</v>
      </c>
      <c r="AR1964" t="s">
        <v>1658</v>
      </c>
      <c r="AS1964" t="s">
        <v>2896</v>
      </c>
      <c r="AT1964" t="e">
        <f>#REF!</f>
        <v>#REF!</v>
      </c>
      <c r="AV1964" s="40">
        <v>37</v>
      </c>
      <c r="AW1964" s="42">
        <v>61</v>
      </c>
      <c r="AX1964" s="44">
        <f t="shared" si="599"/>
        <v>37061</v>
      </c>
      <c r="AZ1964" s="7" t="s">
        <v>4546</v>
      </c>
    </row>
    <row r="1965" spans="1:52" hidden="1" outlineLevel="1">
      <c r="A1965" t="s">
        <v>1659</v>
      </c>
      <c r="B1965" t="s">
        <v>2896</v>
      </c>
      <c r="C1965" s="25">
        <v>238376</v>
      </c>
      <c r="F1965" s="1">
        <f t="shared" si="610"/>
        <v>183322</v>
      </c>
      <c r="G1965" s="25">
        <v>111382</v>
      </c>
      <c r="H1965" s="1">
        <v>109651</v>
      </c>
      <c r="I1965" s="2" t="str">
        <f t="shared" si="600"/>
        <v/>
      </c>
      <c r="J1965" s="2">
        <f t="shared" si="601"/>
        <v>0.59813333915187483</v>
      </c>
      <c r="K1965" s="10">
        <f t="shared" si="603"/>
        <v>1</v>
      </c>
      <c r="L1965" s="9">
        <f t="shared" si="604"/>
        <v>2</v>
      </c>
      <c r="M1965" s="8">
        <f t="shared" si="605"/>
        <v>3</v>
      </c>
      <c r="N1965" s="2">
        <f t="shared" si="606"/>
        <v>0.59674779895484453</v>
      </c>
      <c r="O1965" s="2">
        <f t="shared" si="607"/>
        <v>0.20107788481469763</v>
      </c>
      <c r="P1965" s="2">
        <f t="shared" si="608"/>
        <v>0.19915231123378535</v>
      </c>
      <c r="Q1965" s="2">
        <f t="shared" si="609"/>
        <v>3.0220049966724893E-3</v>
      </c>
      <c r="R1965" s="1">
        <v>109397</v>
      </c>
      <c r="S1965" s="1">
        <v>36862</v>
      </c>
      <c r="T1965" s="1">
        <v>36509</v>
      </c>
      <c r="U1965" s="1">
        <v>554</v>
      </c>
      <c r="AR1965" t="s">
        <v>1659</v>
      </c>
      <c r="AS1965" t="s">
        <v>2896</v>
      </c>
      <c r="AT1965" t="e">
        <f>#REF!</f>
        <v>#REF!</v>
      </c>
      <c r="AV1965" s="40">
        <v>37</v>
      </c>
      <c r="AW1965" s="42">
        <v>63</v>
      </c>
      <c r="AX1965" s="44">
        <f t="shared" si="599"/>
        <v>37063</v>
      </c>
      <c r="AZ1965" s="7" t="s">
        <v>4546</v>
      </c>
    </row>
    <row r="1966" spans="1:52" hidden="1" outlineLevel="1">
      <c r="A1966" t="s">
        <v>2135</v>
      </c>
      <c r="B1966" t="s">
        <v>2896</v>
      </c>
      <c r="C1966" s="25">
        <v>56064</v>
      </c>
      <c r="F1966" s="1">
        <f t="shared" si="610"/>
        <v>38338</v>
      </c>
      <c r="G1966" s="25">
        <v>21313</v>
      </c>
      <c r="H1966" s="1">
        <v>21079</v>
      </c>
      <c r="I1966" s="2" t="str">
        <f t="shared" si="600"/>
        <v/>
      </c>
      <c r="J1966" s="2">
        <f t="shared" si="601"/>
        <v>0.54982002191037616</v>
      </c>
      <c r="K1966" s="10">
        <f t="shared" ref="K1966:K1997" si="611">RANK(R1966,R1966:AO1966)</f>
        <v>1</v>
      </c>
      <c r="L1966" s="9">
        <f t="shared" ref="L1966:L1997" si="612">RANK(S1966,R1966:AO1966)</f>
        <v>2</v>
      </c>
      <c r="M1966" s="8">
        <f t="shared" ref="M1966:M1997" si="613">RANK(T1966,R1966:AO1966)</f>
        <v>3</v>
      </c>
      <c r="N1966" s="2">
        <f t="shared" ref="N1966:N1997" si="614">IF(SUM($R1966:$AN1966)=0,"-",R1966/SUM($R1966:$AN1966))</f>
        <v>0.76741092388752674</v>
      </c>
      <c r="O1966" s="2">
        <f t="shared" ref="O1966:O1997" si="615">IF(SUM($R1966:$AN1966)=0,"-",S1966/SUM($R1966:$AN1966))</f>
        <v>0.16291929678126141</v>
      </c>
      <c r="P1966" s="2">
        <f t="shared" ref="P1966:P1997" si="616">IF(SUM($R1966:$AN1966)=0,"-",T1966/SUM($R1966:$AN1966))</f>
        <v>6.8861182116959671E-2</v>
      </c>
      <c r="Q1966" s="2">
        <f t="shared" ref="Q1966:Q1997" si="617">IF(SUM($R1966:$AN1966)=0,"-",(1-N1966-O1966-P1966))</f>
        <v>8.0859721425217967E-4</v>
      </c>
      <c r="R1966" s="1">
        <v>29421</v>
      </c>
      <c r="S1966" s="1">
        <v>6246</v>
      </c>
      <c r="T1966" s="1">
        <v>2640</v>
      </c>
      <c r="U1966" s="1">
        <v>31</v>
      </c>
      <c r="AR1966" t="s">
        <v>2135</v>
      </c>
      <c r="AS1966" t="s">
        <v>2896</v>
      </c>
      <c r="AT1966" t="e">
        <f>#REF!</f>
        <v>#REF!</v>
      </c>
      <c r="AV1966" s="40">
        <v>37</v>
      </c>
      <c r="AW1966" s="42">
        <v>65</v>
      </c>
      <c r="AX1966" s="44">
        <f t="shared" si="599"/>
        <v>37065</v>
      </c>
      <c r="AZ1966" s="7" t="s">
        <v>4546</v>
      </c>
    </row>
    <row r="1967" spans="1:52" hidden="1" outlineLevel="1">
      <c r="A1967" t="s">
        <v>4204</v>
      </c>
      <c r="B1967" t="s">
        <v>2896</v>
      </c>
      <c r="C1967" s="25">
        <v>319997</v>
      </c>
      <c r="F1967" s="1">
        <f t="shared" si="610"/>
        <v>205436</v>
      </c>
      <c r="G1967" s="25">
        <v>140354</v>
      </c>
      <c r="H1967" s="1">
        <v>139125</v>
      </c>
      <c r="I1967" s="2" t="str">
        <f t="shared" si="600"/>
        <v/>
      </c>
      <c r="J1967" s="2">
        <f t="shared" si="601"/>
        <v>0.67721820907727959</v>
      </c>
      <c r="K1967" s="10">
        <f t="shared" si="611"/>
        <v>1</v>
      </c>
      <c r="L1967" s="9">
        <f t="shared" si="612"/>
        <v>2</v>
      </c>
      <c r="M1967" s="8">
        <f t="shared" si="613"/>
        <v>3</v>
      </c>
      <c r="N1967" s="2">
        <f t="shared" si="614"/>
        <v>0.44923479818532291</v>
      </c>
      <c r="O1967" s="2">
        <f t="shared" si="615"/>
        <v>0.37997721918261651</v>
      </c>
      <c r="P1967" s="2">
        <f t="shared" si="616"/>
        <v>0.16889444887945637</v>
      </c>
      <c r="Q1967" s="2">
        <f t="shared" si="617"/>
        <v>1.8935337526042595E-3</v>
      </c>
      <c r="R1967" s="1">
        <v>92289</v>
      </c>
      <c r="S1967" s="1">
        <v>78061</v>
      </c>
      <c r="T1967" s="1">
        <v>34697</v>
      </c>
      <c r="U1967" s="1">
        <v>389</v>
      </c>
      <c r="AR1967" t="s">
        <v>4204</v>
      </c>
      <c r="AS1967" t="s">
        <v>2896</v>
      </c>
      <c r="AT1967" t="e">
        <f>#REF!</f>
        <v>#REF!</v>
      </c>
      <c r="AV1967" s="40">
        <v>37</v>
      </c>
      <c r="AW1967" s="42">
        <v>67</v>
      </c>
      <c r="AX1967" s="44">
        <f t="shared" si="599"/>
        <v>37067</v>
      </c>
      <c r="AZ1967" s="7" t="s">
        <v>4546</v>
      </c>
    </row>
    <row r="1968" spans="1:52" hidden="1" outlineLevel="1">
      <c r="A1968" t="s">
        <v>1354</v>
      </c>
      <c r="B1968" t="s">
        <v>2896</v>
      </c>
      <c r="C1968" s="25">
        <v>53119</v>
      </c>
      <c r="F1968" s="1">
        <f t="shared" si="610"/>
        <v>30215</v>
      </c>
      <c r="G1968" s="25">
        <v>21202</v>
      </c>
      <c r="H1968" s="1">
        <v>20918</v>
      </c>
      <c r="I1968" s="2" t="str">
        <f t="shared" si="600"/>
        <v/>
      </c>
      <c r="J1968" s="2">
        <f t="shared" si="601"/>
        <v>0.6923051464504385</v>
      </c>
      <c r="K1968" s="10">
        <f t="shared" si="611"/>
        <v>1</v>
      </c>
      <c r="L1968" s="9">
        <f t="shared" si="612"/>
        <v>2</v>
      </c>
      <c r="M1968" s="8">
        <f t="shared" si="613"/>
        <v>3</v>
      </c>
      <c r="N1968" s="2">
        <f t="shared" si="614"/>
        <v>0.53903690220089362</v>
      </c>
      <c r="O1968" s="2">
        <f t="shared" si="615"/>
        <v>0.31395002482210821</v>
      </c>
      <c r="P1968" s="2">
        <f t="shared" si="616"/>
        <v>0.14525897732914114</v>
      </c>
      <c r="Q1968" s="2">
        <f t="shared" si="617"/>
        <v>1.7540956478570291E-3</v>
      </c>
      <c r="R1968" s="1">
        <v>16287</v>
      </c>
      <c r="S1968" s="1">
        <v>9486</v>
      </c>
      <c r="T1968" s="1">
        <v>4389</v>
      </c>
      <c r="U1968" s="1">
        <v>53</v>
      </c>
      <c r="AR1968" t="s">
        <v>1354</v>
      </c>
      <c r="AS1968" t="s">
        <v>2896</v>
      </c>
      <c r="AT1968" t="e">
        <f>#REF!</f>
        <v>#REF!</v>
      </c>
      <c r="AV1968" s="40">
        <v>37</v>
      </c>
      <c r="AW1968" s="42">
        <v>69</v>
      </c>
      <c r="AX1968" s="44">
        <f t="shared" si="599"/>
        <v>37069</v>
      </c>
      <c r="AZ1968" s="7" t="s">
        <v>4546</v>
      </c>
    </row>
    <row r="1969" spans="1:52" hidden="1" outlineLevel="1">
      <c r="A1969" t="s">
        <v>1906</v>
      </c>
      <c r="B1969" t="s">
        <v>2896</v>
      </c>
      <c r="C1969" s="25">
        <v>191646</v>
      </c>
      <c r="F1969" s="1">
        <f t="shared" si="610"/>
        <v>111674</v>
      </c>
      <c r="G1969" s="25">
        <v>64703</v>
      </c>
      <c r="H1969" s="1">
        <v>63755</v>
      </c>
      <c r="I1969" s="2" t="str">
        <f t="shared" si="600"/>
        <v/>
      </c>
      <c r="J1969" s="2">
        <f t="shared" si="601"/>
        <v>0.57090280638286439</v>
      </c>
      <c r="K1969" s="10">
        <f t="shared" si="611"/>
        <v>2</v>
      </c>
      <c r="L1969" s="9">
        <f t="shared" si="612"/>
        <v>1</v>
      </c>
      <c r="M1969" s="8">
        <f t="shared" si="613"/>
        <v>3</v>
      </c>
      <c r="N1969" s="2">
        <f t="shared" si="614"/>
        <v>0.40352275372960583</v>
      </c>
      <c r="O1969" s="2">
        <f t="shared" si="615"/>
        <v>0.41233411537152787</v>
      </c>
      <c r="P1969" s="2">
        <f t="shared" si="616"/>
        <v>0.18268352526102763</v>
      </c>
      <c r="Q1969" s="2">
        <f t="shared" si="617"/>
        <v>1.459605637838729E-3</v>
      </c>
      <c r="R1969" s="1">
        <v>45063</v>
      </c>
      <c r="S1969" s="1">
        <v>46047</v>
      </c>
      <c r="T1969" s="1">
        <v>20401</v>
      </c>
      <c r="U1969" s="1">
        <v>163</v>
      </c>
      <c r="AR1969" t="s">
        <v>1906</v>
      </c>
      <c r="AS1969" t="s">
        <v>2896</v>
      </c>
      <c r="AT1969" t="e">
        <f>#REF!</f>
        <v>#REF!</v>
      </c>
      <c r="AV1969" s="40">
        <v>37</v>
      </c>
      <c r="AW1969" s="42">
        <v>71</v>
      </c>
      <c r="AX1969" s="44">
        <f t="shared" si="599"/>
        <v>37071</v>
      </c>
      <c r="AZ1969" s="7" t="s">
        <v>4546</v>
      </c>
    </row>
    <row r="1970" spans="1:52" hidden="1" outlineLevel="1">
      <c r="A1970" t="s">
        <v>3611</v>
      </c>
      <c r="B1970" t="s">
        <v>2896</v>
      </c>
      <c r="C1970" s="25">
        <v>10874</v>
      </c>
      <c r="F1970" s="1">
        <f t="shared" si="610"/>
        <v>7156</v>
      </c>
      <c r="G1970" s="25">
        <v>4278</v>
      </c>
      <c r="H1970" s="1">
        <v>4053</v>
      </c>
      <c r="I1970" s="2" t="str">
        <f t="shared" si="600"/>
        <v/>
      </c>
      <c r="J1970" s="2">
        <f t="shared" si="601"/>
        <v>0.56637786472889884</v>
      </c>
      <c r="K1970" s="10">
        <f t="shared" si="611"/>
        <v>1</v>
      </c>
      <c r="L1970" s="9">
        <f t="shared" si="612"/>
        <v>2</v>
      </c>
      <c r="M1970" s="8">
        <f t="shared" si="613"/>
        <v>3</v>
      </c>
      <c r="N1970" s="2">
        <f t="shared" si="614"/>
        <v>0.6798490776970374</v>
      </c>
      <c r="O1970" s="2">
        <f t="shared" si="615"/>
        <v>0.16741196198993852</v>
      </c>
      <c r="P1970" s="2">
        <f t="shared" si="616"/>
        <v>0.15134153158188932</v>
      </c>
      <c r="Q1970" s="2">
        <f t="shared" si="617"/>
        <v>1.39742873113477E-3</v>
      </c>
      <c r="R1970" s="1">
        <v>4865</v>
      </c>
      <c r="S1970" s="1">
        <v>1198</v>
      </c>
      <c r="T1970" s="1">
        <v>1083</v>
      </c>
      <c r="U1970" s="1">
        <v>10</v>
      </c>
      <c r="AR1970" t="s">
        <v>3611</v>
      </c>
      <c r="AS1970" t="s">
        <v>2896</v>
      </c>
      <c r="AT1970" t="e">
        <f>#REF!</f>
        <v>#REF!</v>
      </c>
      <c r="AV1970" s="40">
        <v>37</v>
      </c>
      <c r="AW1970" s="42">
        <v>73</v>
      </c>
      <c r="AX1970" s="44">
        <f t="shared" si="599"/>
        <v>37073</v>
      </c>
      <c r="AZ1970" s="7" t="s">
        <v>4546</v>
      </c>
    </row>
    <row r="1971" spans="1:52" hidden="1" outlineLevel="1">
      <c r="A1971" t="s">
        <v>1162</v>
      </c>
      <c r="B1971" t="s">
        <v>2896</v>
      </c>
      <c r="C1971" s="25">
        <v>8382</v>
      </c>
      <c r="F1971" s="1">
        <f t="shared" si="610"/>
        <v>6486</v>
      </c>
      <c r="G1971" s="25">
        <v>4040</v>
      </c>
      <c r="H1971" s="1">
        <v>3987</v>
      </c>
      <c r="I1971" s="2" t="str">
        <f t="shared" si="600"/>
        <v/>
      </c>
      <c r="J1971" s="2">
        <f t="shared" si="601"/>
        <v>0.6147086031452359</v>
      </c>
      <c r="K1971" s="10">
        <f t="shared" si="611"/>
        <v>2</v>
      </c>
      <c r="L1971" s="9">
        <f t="shared" si="612"/>
        <v>1</v>
      </c>
      <c r="M1971" s="8">
        <f t="shared" si="613"/>
        <v>3</v>
      </c>
      <c r="N1971" s="2">
        <f t="shared" si="614"/>
        <v>0.40918902251002159</v>
      </c>
      <c r="O1971" s="2">
        <f t="shared" si="615"/>
        <v>0.44434165895775518</v>
      </c>
      <c r="P1971" s="2">
        <f t="shared" si="616"/>
        <v>0.14508171446191798</v>
      </c>
      <c r="Q1971" s="2">
        <f t="shared" si="617"/>
        <v>1.3876040703051928E-3</v>
      </c>
      <c r="R1971" s="1">
        <v>2654</v>
      </c>
      <c r="S1971" s="1">
        <v>2882</v>
      </c>
      <c r="T1971" s="1">
        <v>941</v>
      </c>
      <c r="U1971" s="1">
        <v>9</v>
      </c>
      <c r="AR1971" t="s">
        <v>1162</v>
      </c>
      <c r="AS1971" t="s">
        <v>2896</v>
      </c>
      <c r="AT1971" t="e">
        <f>#REF!</f>
        <v>#REF!</v>
      </c>
      <c r="AV1971" s="40">
        <v>37</v>
      </c>
      <c r="AW1971" s="42">
        <v>75</v>
      </c>
      <c r="AX1971" s="44">
        <f t="shared" si="599"/>
        <v>37075</v>
      </c>
      <c r="AZ1971" s="7" t="s">
        <v>4546</v>
      </c>
    </row>
    <row r="1972" spans="1:52" hidden="1" outlineLevel="1">
      <c r="A1972" t="s">
        <v>1300</v>
      </c>
      <c r="B1972" t="s">
        <v>2896</v>
      </c>
      <c r="C1972" s="25">
        <v>53296</v>
      </c>
      <c r="F1972" s="1">
        <f t="shared" si="610"/>
        <v>28749</v>
      </c>
      <c r="G1972" s="25">
        <v>18881</v>
      </c>
      <c r="H1972" s="1">
        <v>18601</v>
      </c>
      <c r="I1972" s="2" t="str">
        <f t="shared" si="600"/>
        <v/>
      </c>
      <c r="J1972" s="2">
        <f t="shared" si="601"/>
        <v>0.64701380917597129</v>
      </c>
      <c r="K1972" s="10">
        <f t="shared" si="611"/>
        <v>1</v>
      </c>
      <c r="L1972" s="9">
        <f t="shared" si="612"/>
        <v>2</v>
      </c>
      <c r="M1972" s="8">
        <f t="shared" si="613"/>
        <v>3</v>
      </c>
      <c r="N1972" s="2">
        <f t="shared" si="614"/>
        <v>0.6275000869595464</v>
      </c>
      <c r="O1972" s="2">
        <f t="shared" si="615"/>
        <v>0.23760826463529167</v>
      </c>
      <c r="P1972" s="2">
        <f t="shared" si="616"/>
        <v>0.1329785383839438</v>
      </c>
      <c r="Q1972" s="2">
        <f t="shared" si="617"/>
        <v>1.913110021218134E-3</v>
      </c>
      <c r="R1972" s="1">
        <v>18040</v>
      </c>
      <c r="S1972" s="1">
        <v>6831</v>
      </c>
      <c r="T1972" s="1">
        <v>3823</v>
      </c>
      <c r="U1972" s="1">
        <v>55</v>
      </c>
      <c r="AR1972" t="s">
        <v>1300</v>
      </c>
      <c r="AS1972" t="s">
        <v>2896</v>
      </c>
      <c r="AT1972" t="e">
        <f>#REF!</f>
        <v>#REF!</v>
      </c>
      <c r="AV1972" s="40">
        <v>37</v>
      </c>
      <c r="AW1972" s="42">
        <v>77</v>
      </c>
      <c r="AX1972" s="44">
        <f t="shared" si="599"/>
        <v>37077</v>
      </c>
      <c r="AZ1972" s="7" t="s">
        <v>4546</v>
      </c>
    </row>
    <row r="1973" spans="1:52" hidden="1" outlineLevel="1">
      <c r="A1973" t="s">
        <v>3244</v>
      </c>
      <c r="B1973" t="s">
        <v>2896</v>
      </c>
      <c r="C1973" s="25">
        <v>20132</v>
      </c>
      <c r="F1973" s="1">
        <f t="shared" si="610"/>
        <v>10013</v>
      </c>
      <c r="G1973" s="25">
        <v>6615</v>
      </c>
      <c r="H1973" s="1">
        <v>6472</v>
      </c>
      <c r="I1973" s="2" t="str">
        <f t="shared" si="600"/>
        <v/>
      </c>
      <c r="J1973" s="2">
        <f t="shared" si="601"/>
        <v>0.64635973234794764</v>
      </c>
      <c r="K1973" s="10">
        <f t="shared" si="611"/>
        <v>1</v>
      </c>
      <c r="L1973" s="9">
        <f t="shared" si="612"/>
        <v>2</v>
      </c>
      <c r="M1973" s="8">
        <f t="shared" si="613"/>
        <v>3</v>
      </c>
      <c r="N1973" s="2">
        <f t="shared" si="614"/>
        <v>0.73065015479876161</v>
      </c>
      <c r="O1973" s="2">
        <f t="shared" si="615"/>
        <v>0.17137720962748426</v>
      </c>
      <c r="P1973" s="2">
        <f t="shared" si="616"/>
        <v>9.6973933885948271E-2</v>
      </c>
      <c r="Q1973" s="2">
        <f t="shared" si="617"/>
        <v>9.9870168780585855E-4</v>
      </c>
      <c r="R1973" s="1">
        <v>7316</v>
      </c>
      <c r="S1973" s="1">
        <v>1716</v>
      </c>
      <c r="T1973" s="1">
        <v>971</v>
      </c>
      <c r="U1973" s="1">
        <v>10</v>
      </c>
      <c r="AR1973" t="s">
        <v>3244</v>
      </c>
      <c r="AS1973" t="s">
        <v>2896</v>
      </c>
      <c r="AT1973" t="e">
        <f>#REF!</f>
        <v>#REF!</v>
      </c>
      <c r="AV1973" s="40">
        <v>37</v>
      </c>
      <c r="AW1973" s="42">
        <v>79</v>
      </c>
      <c r="AX1973" s="44">
        <f t="shared" si="599"/>
        <v>37079</v>
      </c>
      <c r="AZ1973" s="7" t="s">
        <v>4546</v>
      </c>
    </row>
    <row r="1974" spans="1:52" hidden="1" outlineLevel="1">
      <c r="A1974" t="s">
        <v>1303</v>
      </c>
      <c r="B1974" t="s">
        <v>2896</v>
      </c>
      <c r="C1974" s="25">
        <v>440597</v>
      </c>
      <c r="F1974" s="1">
        <f t="shared" si="610"/>
        <v>294409</v>
      </c>
      <c r="G1974" s="25">
        <v>197209</v>
      </c>
      <c r="H1974" s="1">
        <v>199314</v>
      </c>
      <c r="I1974" s="2" t="str">
        <f t="shared" si="600"/>
        <v/>
      </c>
      <c r="J1974" s="2">
        <f t="shared" si="601"/>
        <v>0.67699696680468324</v>
      </c>
      <c r="K1974" s="10">
        <f t="shared" si="611"/>
        <v>1</v>
      </c>
      <c r="L1974" s="9">
        <f t="shared" si="612"/>
        <v>2</v>
      </c>
      <c r="M1974" s="8">
        <f t="shared" si="613"/>
        <v>3</v>
      </c>
      <c r="N1974" s="2">
        <f t="shared" si="614"/>
        <v>0.48799119592132034</v>
      </c>
      <c r="O1974" s="2">
        <f t="shared" si="615"/>
        <v>0.33448366048592265</v>
      </c>
      <c r="P1974" s="2">
        <f t="shared" si="616"/>
        <v>0.17533431382872128</v>
      </c>
      <c r="Q1974" s="2">
        <f t="shared" si="617"/>
        <v>2.1908297640357288E-3</v>
      </c>
      <c r="R1974" s="1">
        <v>143669</v>
      </c>
      <c r="S1974" s="1">
        <v>98475</v>
      </c>
      <c r="T1974" s="1">
        <v>51620</v>
      </c>
      <c r="U1974" s="1">
        <v>645</v>
      </c>
      <c r="AR1974" t="s">
        <v>1303</v>
      </c>
      <c r="AS1974" t="s">
        <v>2896</v>
      </c>
      <c r="AT1974" t="e">
        <f>#REF!</f>
        <v>#REF!</v>
      </c>
      <c r="AV1974" s="40">
        <v>37</v>
      </c>
      <c r="AW1974" s="42">
        <v>81</v>
      </c>
      <c r="AX1974" s="44">
        <f t="shared" si="599"/>
        <v>37081</v>
      </c>
      <c r="AZ1974" s="7" t="s">
        <v>4546</v>
      </c>
    </row>
    <row r="1975" spans="1:52" hidden="1" outlineLevel="1">
      <c r="A1975" t="s">
        <v>2626</v>
      </c>
      <c r="B1975" t="s">
        <v>2896</v>
      </c>
      <c r="C1975" s="25">
        <v>56000</v>
      </c>
      <c r="F1975" s="1">
        <f t="shared" si="610"/>
        <v>36378</v>
      </c>
      <c r="G1975" s="25">
        <v>19734</v>
      </c>
      <c r="H1975" s="1">
        <v>19647</v>
      </c>
      <c r="I1975" s="2" t="str">
        <f t="shared" si="600"/>
        <v/>
      </c>
      <c r="J1975" s="2">
        <f t="shared" si="601"/>
        <v>0.54007916872835227</v>
      </c>
      <c r="K1975" s="10">
        <f t="shared" si="611"/>
        <v>1</v>
      </c>
      <c r="L1975" s="9">
        <f t="shared" si="612"/>
        <v>2</v>
      </c>
      <c r="M1975" s="8">
        <f t="shared" si="613"/>
        <v>3</v>
      </c>
      <c r="N1975" s="2">
        <f t="shared" si="614"/>
        <v>0.74589037330254548</v>
      </c>
      <c r="O1975" s="2">
        <f t="shared" si="615"/>
        <v>0.1479190719665732</v>
      </c>
      <c r="P1975" s="2">
        <f t="shared" si="616"/>
        <v>0.10539336961900049</v>
      </c>
      <c r="Q1975" s="2">
        <f t="shared" si="617"/>
        <v>7.9718511188082986E-4</v>
      </c>
      <c r="R1975" s="1">
        <v>27134</v>
      </c>
      <c r="S1975" s="1">
        <v>5381</v>
      </c>
      <c r="T1975" s="1">
        <v>3834</v>
      </c>
      <c r="U1975" s="1">
        <v>28</v>
      </c>
      <c r="W1975" s="1">
        <v>1</v>
      </c>
      <c r="AR1975" t="s">
        <v>2626</v>
      </c>
      <c r="AS1975" t="s">
        <v>2896</v>
      </c>
      <c r="AT1975" t="e">
        <f>#REF!</f>
        <v>#REF!</v>
      </c>
      <c r="AV1975" s="40">
        <v>37</v>
      </c>
      <c r="AW1975" s="42">
        <v>83</v>
      </c>
      <c r="AX1975" s="44">
        <f t="shared" si="599"/>
        <v>37083</v>
      </c>
      <c r="AZ1975" s="7" t="s">
        <v>4546</v>
      </c>
    </row>
    <row r="1976" spans="1:52" hidden="1" outlineLevel="1">
      <c r="A1976" t="s">
        <v>1062</v>
      </c>
      <c r="B1976" t="s">
        <v>2896</v>
      </c>
      <c r="C1976" s="25">
        <v>98545</v>
      </c>
      <c r="F1976" s="1">
        <f t="shared" si="610"/>
        <v>54266</v>
      </c>
      <c r="G1976" s="25">
        <v>33133</v>
      </c>
      <c r="H1976" s="1">
        <v>32571</v>
      </c>
      <c r="I1976" s="2" t="str">
        <f t="shared" si="600"/>
        <v/>
      </c>
      <c r="J1976" s="2">
        <f t="shared" si="601"/>
        <v>0.60021007629086354</v>
      </c>
      <c r="K1976" s="10">
        <f t="shared" si="611"/>
        <v>1</v>
      </c>
      <c r="L1976" s="9">
        <f t="shared" si="612"/>
        <v>2</v>
      </c>
      <c r="M1976" s="8">
        <f t="shared" si="613"/>
        <v>3</v>
      </c>
      <c r="N1976" s="2">
        <f t="shared" si="614"/>
        <v>0.49511664762466367</v>
      </c>
      <c r="O1976" s="2">
        <f t="shared" si="615"/>
        <v>0.34826594921313531</v>
      </c>
      <c r="P1976" s="2">
        <f t="shared" si="616"/>
        <v>0.15468248995687908</v>
      </c>
      <c r="Q1976" s="2">
        <f t="shared" si="617"/>
        <v>1.9349132053219364E-3</v>
      </c>
      <c r="R1976" s="1">
        <v>26868</v>
      </c>
      <c r="S1976" s="1">
        <v>18899</v>
      </c>
      <c r="T1976" s="1">
        <v>8394</v>
      </c>
      <c r="U1976" s="1">
        <v>105</v>
      </c>
      <c r="AR1976" t="s">
        <v>1062</v>
      </c>
      <c r="AS1976" t="s">
        <v>2896</v>
      </c>
      <c r="AT1976" t="e">
        <f>#REF!</f>
        <v>#REF!</v>
      </c>
      <c r="AV1976" s="40">
        <v>37</v>
      </c>
      <c r="AW1976" s="42">
        <v>85</v>
      </c>
      <c r="AX1976" s="44">
        <f t="shared" si="599"/>
        <v>37085</v>
      </c>
      <c r="AZ1976" s="7" t="s">
        <v>4546</v>
      </c>
    </row>
    <row r="1977" spans="1:52" hidden="1" outlineLevel="1">
      <c r="A1977" t="s">
        <v>800</v>
      </c>
      <c r="B1977" t="s">
        <v>2896</v>
      </c>
      <c r="C1977" s="25">
        <v>56785</v>
      </c>
      <c r="F1977" s="1">
        <f t="shared" si="610"/>
        <v>42341</v>
      </c>
      <c r="G1977" s="25">
        <v>26390</v>
      </c>
      <c r="H1977" s="1">
        <v>25932</v>
      </c>
      <c r="I1977" s="2" t="str">
        <f t="shared" si="600"/>
        <v/>
      </c>
      <c r="J1977" s="2">
        <f t="shared" si="601"/>
        <v>0.61245601190335608</v>
      </c>
      <c r="K1977" s="10">
        <f t="shared" si="611"/>
        <v>1</v>
      </c>
      <c r="L1977" s="9">
        <f t="shared" si="612"/>
        <v>2</v>
      </c>
      <c r="M1977" s="8">
        <f t="shared" si="613"/>
        <v>3</v>
      </c>
      <c r="N1977" s="2">
        <f t="shared" si="614"/>
        <v>0.5263692402163388</v>
      </c>
      <c r="O1977" s="2">
        <f t="shared" si="615"/>
        <v>0.2927894948158995</v>
      </c>
      <c r="P1977" s="2">
        <f t="shared" si="616"/>
        <v>0.17845587019673603</v>
      </c>
      <c r="Q1977" s="2">
        <f t="shared" si="617"/>
        <v>2.3853947710256729E-3</v>
      </c>
      <c r="R1977" s="1">
        <v>22287</v>
      </c>
      <c r="S1977" s="1">
        <v>12397</v>
      </c>
      <c r="T1977" s="1">
        <v>7556</v>
      </c>
      <c r="U1977" s="1">
        <v>101</v>
      </c>
      <c r="AR1977" t="s">
        <v>800</v>
      </c>
      <c r="AS1977" t="s">
        <v>2896</v>
      </c>
      <c r="AT1977" t="e">
        <f>#REF!</f>
        <v>#REF!</v>
      </c>
      <c r="AV1977" s="40">
        <v>37</v>
      </c>
      <c r="AW1977" s="42">
        <v>87</v>
      </c>
      <c r="AX1977" s="44">
        <f t="shared" si="599"/>
        <v>37087</v>
      </c>
      <c r="AZ1977" s="7" t="s">
        <v>4546</v>
      </c>
    </row>
    <row r="1978" spans="1:52" hidden="1" outlineLevel="1">
      <c r="A1978" t="s">
        <v>375</v>
      </c>
      <c r="B1978" t="s">
        <v>2896</v>
      </c>
      <c r="C1978" s="25">
        <v>95797</v>
      </c>
      <c r="F1978" s="1">
        <f t="shared" si="610"/>
        <v>72585</v>
      </c>
      <c r="G1978" s="25">
        <v>44090</v>
      </c>
      <c r="H1978" s="1">
        <v>43234</v>
      </c>
      <c r="I1978" s="2" t="str">
        <f t="shared" si="600"/>
        <v/>
      </c>
      <c r="J1978" s="2">
        <f t="shared" si="601"/>
        <v>0.59563270648205557</v>
      </c>
      <c r="K1978" s="10">
        <f t="shared" si="611"/>
        <v>2</v>
      </c>
      <c r="L1978" s="9">
        <f t="shared" si="612"/>
        <v>1</v>
      </c>
      <c r="M1978" s="8">
        <f t="shared" si="613"/>
        <v>3</v>
      </c>
      <c r="N1978" s="2">
        <f t="shared" si="614"/>
        <v>0.26858166287800511</v>
      </c>
      <c r="O1978" s="2">
        <f t="shared" si="615"/>
        <v>0.46867810153613004</v>
      </c>
      <c r="P1978" s="2">
        <f t="shared" si="616"/>
        <v>0.26023283047461598</v>
      </c>
      <c r="Q1978" s="2">
        <f t="shared" si="617"/>
        <v>2.5074051112488616E-3</v>
      </c>
      <c r="R1978" s="1">
        <v>19495</v>
      </c>
      <c r="S1978" s="1">
        <v>34019</v>
      </c>
      <c r="T1978" s="1">
        <v>18889</v>
      </c>
      <c r="U1978" s="1">
        <v>182</v>
      </c>
      <c r="AR1978" t="s">
        <v>375</v>
      </c>
      <c r="AS1978" t="s">
        <v>2896</v>
      </c>
      <c r="AT1978" t="e">
        <f>#REF!</f>
        <v>#REF!</v>
      </c>
      <c r="AV1978" s="40">
        <v>37</v>
      </c>
      <c r="AW1978" s="42">
        <v>89</v>
      </c>
      <c r="AX1978" s="44">
        <f t="shared" si="599"/>
        <v>37089</v>
      </c>
      <c r="AZ1978" s="7" t="s">
        <v>4546</v>
      </c>
    </row>
    <row r="1979" spans="1:52" hidden="1" outlineLevel="1">
      <c r="A1979" t="s">
        <v>3840</v>
      </c>
      <c r="B1979" t="s">
        <v>2896</v>
      </c>
      <c r="C1979" s="25">
        <v>23729</v>
      </c>
      <c r="F1979" s="1">
        <f t="shared" si="610"/>
        <v>14653</v>
      </c>
      <c r="G1979" s="25">
        <v>8229</v>
      </c>
      <c r="H1979" s="1">
        <v>8132</v>
      </c>
      <c r="I1979" s="2" t="str">
        <f t="shared" si="600"/>
        <v/>
      </c>
      <c r="J1979" s="2">
        <f t="shared" si="601"/>
        <v>0.5549716781546441</v>
      </c>
      <c r="K1979" s="10">
        <f t="shared" si="611"/>
        <v>1</v>
      </c>
      <c r="L1979" s="9">
        <f t="shared" si="612"/>
        <v>2</v>
      </c>
      <c r="M1979" s="8">
        <f t="shared" si="613"/>
        <v>3</v>
      </c>
      <c r="N1979" s="2">
        <f t="shared" si="614"/>
        <v>0.79505903228007913</v>
      </c>
      <c r="O1979" s="2">
        <f t="shared" si="615"/>
        <v>0.1320548693100389</v>
      </c>
      <c r="P1979" s="2">
        <f t="shared" si="616"/>
        <v>7.1998908073432066E-2</v>
      </c>
      <c r="Q1979" s="2">
        <f t="shared" si="617"/>
        <v>8.8719033644990564E-4</v>
      </c>
      <c r="R1979" s="1">
        <v>11650</v>
      </c>
      <c r="S1979" s="1">
        <v>1935</v>
      </c>
      <c r="T1979" s="1">
        <v>1055</v>
      </c>
      <c r="U1979" s="1">
        <v>13</v>
      </c>
      <c r="AR1979" t="s">
        <v>3840</v>
      </c>
      <c r="AS1979" t="s">
        <v>2896</v>
      </c>
      <c r="AT1979" t="e">
        <f>#REF!</f>
        <v>#REF!</v>
      </c>
      <c r="AV1979" s="40">
        <v>37</v>
      </c>
      <c r="AW1979" s="42">
        <v>91</v>
      </c>
      <c r="AX1979" s="44">
        <f t="shared" si="599"/>
        <v>37091</v>
      </c>
      <c r="AZ1979" s="7" t="s">
        <v>4546</v>
      </c>
    </row>
    <row r="1980" spans="1:52" hidden="1" outlineLevel="1">
      <c r="A1980" t="s">
        <v>2022</v>
      </c>
      <c r="B1980" t="s">
        <v>2896</v>
      </c>
      <c r="C1980" s="25">
        <v>38119</v>
      </c>
      <c r="F1980" s="1">
        <f t="shared" si="610"/>
        <v>20482</v>
      </c>
      <c r="G1980" s="25">
        <v>10964</v>
      </c>
      <c r="H1980" s="1">
        <v>11088</v>
      </c>
      <c r="I1980" s="2" t="str">
        <f t="shared" si="600"/>
        <v/>
      </c>
      <c r="J1980" s="2">
        <f t="shared" si="601"/>
        <v>0.54135338345864659</v>
      </c>
      <c r="K1980" s="10">
        <f t="shared" si="611"/>
        <v>1</v>
      </c>
      <c r="L1980" s="9">
        <f t="shared" si="612"/>
        <v>2</v>
      </c>
      <c r="M1980" s="8">
        <f t="shared" si="613"/>
        <v>3</v>
      </c>
      <c r="N1980" s="2">
        <f t="shared" si="614"/>
        <v>0.6135631286007226</v>
      </c>
      <c r="O1980" s="2">
        <f t="shared" si="615"/>
        <v>0.19690459916023825</v>
      </c>
      <c r="P1980" s="2">
        <f t="shared" si="616"/>
        <v>0.18684698759886731</v>
      </c>
      <c r="Q1980" s="2">
        <f t="shared" si="617"/>
        <v>2.6852846401718422E-3</v>
      </c>
      <c r="R1980" s="1">
        <v>12567</v>
      </c>
      <c r="S1980" s="1">
        <v>4033</v>
      </c>
      <c r="T1980" s="1">
        <v>3827</v>
      </c>
      <c r="U1980" s="1">
        <v>55</v>
      </c>
      <c r="AR1980" t="s">
        <v>2022</v>
      </c>
      <c r="AS1980" t="s">
        <v>2896</v>
      </c>
      <c r="AT1980" t="e">
        <f>#REF!</f>
        <v>#REF!</v>
      </c>
      <c r="AV1980" s="40">
        <v>37</v>
      </c>
      <c r="AW1980" s="42">
        <v>93</v>
      </c>
      <c r="AX1980" s="44">
        <f t="shared" si="599"/>
        <v>37093</v>
      </c>
      <c r="AZ1980" s="7" t="s">
        <v>4546</v>
      </c>
    </row>
    <row r="1981" spans="1:52" hidden="1" outlineLevel="1">
      <c r="A1981" t="s">
        <v>4031</v>
      </c>
      <c r="B1981" t="s">
        <v>2896</v>
      </c>
      <c r="C1981" s="25">
        <v>5712</v>
      </c>
      <c r="F1981" s="1">
        <f t="shared" si="610"/>
        <v>3568</v>
      </c>
      <c r="G1981" s="25">
        <v>2306</v>
      </c>
      <c r="H1981" s="1">
        <v>2293</v>
      </c>
      <c r="I1981" s="2" t="str">
        <f t="shared" si="600"/>
        <v/>
      </c>
      <c r="J1981" s="2">
        <f t="shared" si="601"/>
        <v>0.64265695067264572</v>
      </c>
      <c r="K1981" s="10">
        <f t="shared" si="611"/>
        <v>1</v>
      </c>
      <c r="L1981" s="9">
        <f t="shared" si="612"/>
        <v>2</v>
      </c>
      <c r="M1981" s="8">
        <f t="shared" si="613"/>
        <v>3</v>
      </c>
      <c r="N1981" s="2">
        <f t="shared" si="614"/>
        <v>0.77017937219730936</v>
      </c>
      <c r="O1981" s="2">
        <f t="shared" si="615"/>
        <v>0.12387892376681614</v>
      </c>
      <c r="P1981" s="2">
        <f t="shared" si="616"/>
        <v>0.10510089686098655</v>
      </c>
      <c r="Q1981" s="2">
        <f t="shared" si="617"/>
        <v>8.4080717488795031E-4</v>
      </c>
      <c r="R1981" s="1">
        <v>2748</v>
      </c>
      <c r="S1981" s="1">
        <v>442</v>
      </c>
      <c r="T1981" s="1">
        <v>375</v>
      </c>
      <c r="U1981" s="1">
        <v>3</v>
      </c>
      <c r="AR1981" t="s">
        <v>4031</v>
      </c>
      <c r="AS1981" t="s">
        <v>2896</v>
      </c>
      <c r="AT1981" t="e">
        <f>#REF!</f>
        <v>#REF!</v>
      </c>
      <c r="AV1981" s="40">
        <v>37</v>
      </c>
      <c r="AW1981" s="42">
        <v>95</v>
      </c>
      <c r="AX1981" s="44">
        <f t="shared" si="599"/>
        <v>37095</v>
      </c>
      <c r="AZ1981" s="7" t="s">
        <v>4546</v>
      </c>
    </row>
    <row r="1982" spans="1:52" hidden="1" outlineLevel="1">
      <c r="A1982" t="s">
        <v>1502</v>
      </c>
      <c r="B1982" t="s">
        <v>2896</v>
      </c>
      <c r="C1982" s="25">
        <v>136514</v>
      </c>
      <c r="F1982" s="1">
        <f t="shared" si="610"/>
        <v>86621</v>
      </c>
      <c r="G1982" s="25">
        <v>57651</v>
      </c>
      <c r="H1982" s="1">
        <v>56973</v>
      </c>
      <c r="I1982" s="2" t="str">
        <f t="shared" si="600"/>
        <v/>
      </c>
      <c r="J1982" s="2">
        <f t="shared" si="601"/>
        <v>0.65772734094503638</v>
      </c>
      <c r="K1982" s="10">
        <f t="shared" si="611"/>
        <v>2</v>
      </c>
      <c r="L1982" s="9">
        <f t="shared" si="612"/>
        <v>1</v>
      </c>
      <c r="M1982" s="8">
        <f t="shared" si="613"/>
        <v>3</v>
      </c>
      <c r="N1982" s="2">
        <f t="shared" si="614"/>
        <v>0.37503607670195449</v>
      </c>
      <c r="O1982" s="2">
        <f t="shared" si="615"/>
        <v>0.4341441451841932</v>
      </c>
      <c r="P1982" s="2">
        <f t="shared" si="616"/>
        <v>0.1891111855092876</v>
      </c>
      <c r="Q1982" s="2">
        <f t="shared" si="617"/>
        <v>1.7085926045647126E-3</v>
      </c>
      <c r="R1982" s="1">
        <v>32486</v>
      </c>
      <c r="S1982" s="1">
        <v>37606</v>
      </c>
      <c r="T1982" s="1">
        <v>16381</v>
      </c>
      <c r="U1982" s="1">
        <v>148</v>
      </c>
      <c r="AR1982" t="s">
        <v>1502</v>
      </c>
      <c r="AS1982" t="s">
        <v>2896</v>
      </c>
      <c r="AT1982" t="e">
        <f>#REF!</f>
        <v>#REF!</v>
      </c>
      <c r="AV1982" s="40">
        <v>37</v>
      </c>
      <c r="AW1982" s="42">
        <v>97</v>
      </c>
      <c r="AX1982" s="44">
        <f t="shared" si="599"/>
        <v>37097</v>
      </c>
      <c r="AZ1982" s="7" t="s">
        <v>4546</v>
      </c>
    </row>
    <row r="1983" spans="1:52" hidden="1" outlineLevel="1">
      <c r="A1983" t="s">
        <v>3690</v>
      </c>
      <c r="B1983" t="s">
        <v>2896</v>
      </c>
      <c r="C1983" s="25">
        <v>36555</v>
      </c>
      <c r="F1983" s="1">
        <f t="shared" si="610"/>
        <v>25116</v>
      </c>
      <c r="G1983" s="25">
        <v>13912</v>
      </c>
      <c r="H1983" s="1">
        <v>14174</v>
      </c>
      <c r="I1983" s="2" t="str">
        <f t="shared" si="600"/>
        <v/>
      </c>
      <c r="J1983" s="2">
        <f t="shared" si="601"/>
        <v>0.56434145564580351</v>
      </c>
      <c r="K1983" s="10">
        <f t="shared" si="611"/>
        <v>1</v>
      </c>
      <c r="L1983" s="9">
        <f t="shared" si="612"/>
        <v>2</v>
      </c>
      <c r="M1983" s="8">
        <f t="shared" si="613"/>
        <v>3</v>
      </c>
      <c r="N1983" s="2">
        <f t="shared" si="614"/>
        <v>0.47443860487338746</v>
      </c>
      <c r="O1983" s="2">
        <f t="shared" si="615"/>
        <v>0.29120879120879123</v>
      </c>
      <c r="P1983" s="2">
        <f t="shared" si="616"/>
        <v>0.23160535117056857</v>
      </c>
      <c r="Q1983" s="2">
        <f t="shared" si="617"/>
        <v>2.747252747252682E-3</v>
      </c>
      <c r="R1983" s="1">
        <v>11916</v>
      </c>
      <c r="S1983" s="1">
        <v>7314</v>
      </c>
      <c r="T1983" s="1">
        <v>5817</v>
      </c>
      <c r="U1983" s="1">
        <v>69</v>
      </c>
      <c r="AR1983" t="s">
        <v>3690</v>
      </c>
      <c r="AS1983" t="s">
        <v>2896</v>
      </c>
      <c r="AT1983" t="e">
        <f>#REF!</f>
        <v>#REF!</v>
      </c>
      <c r="AV1983" s="40">
        <v>37</v>
      </c>
      <c r="AW1983" s="42">
        <v>99</v>
      </c>
      <c r="AX1983" s="44">
        <f t="shared" si="599"/>
        <v>37099</v>
      </c>
      <c r="AZ1983" s="7" t="s">
        <v>4546</v>
      </c>
    </row>
    <row r="1984" spans="1:52" hidden="1" outlineLevel="1">
      <c r="A1984" t="s">
        <v>1181</v>
      </c>
      <c r="B1984" t="s">
        <v>2896</v>
      </c>
      <c r="C1984" s="25">
        <v>140055</v>
      </c>
      <c r="F1984" s="1">
        <f t="shared" si="610"/>
        <v>83928</v>
      </c>
      <c r="G1984" s="25">
        <v>54680</v>
      </c>
      <c r="H1984" s="1">
        <v>54357</v>
      </c>
      <c r="I1984" s="2" t="str">
        <f t="shared" si="600"/>
        <v/>
      </c>
      <c r="J1984" s="2">
        <f t="shared" si="601"/>
        <v>0.6476622819559622</v>
      </c>
      <c r="K1984" s="10">
        <f t="shared" si="611"/>
        <v>1</v>
      </c>
      <c r="L1984" s="9">
        <f t="shared" si="612"/>
        <v>2</v>
      </c>
      <c r="M1984" s="8">
        <f t="shared" si="613"/>
        <v>3</v>
      </c>
      <c r="N1984" s="2">
        <f t="shared" si="614"/>
        <v>0.43486083309503382</v>
      </c>
      <c r="O1984" s="2">
        <f t="shared" si="615"/>
        <v>0.39315842150414643</v>
      </c>
      <c r="P1984" s="2">
        <f t="shared" si="616"/>
        <v>0.17019349918978172</v>
      </c>
      <c r="Q1984" s="2">
        <f t="shared" si="617"/>
        <v>1.787246211037985E-3</v>
      </c>
      <c r="R1984" s="1">
        <v>36497</v>
      </c>
      <c r="S1984" s="1">
        <v>32997</v>
      </c>
      <c r="T1984" s="1">
        <v>14284</v>
      </c>
      <c r="U1984" s="1">
        <v>150</v>
      </c>
      <c r="AR1984" t="s">
        <v>1181</v>
      </c>
      <c r="AS1984" t="s">
        <v>2896</v>
      </c>
      <c r="AT1984" t="e">
        <f>#REF!</f>
        <v>#REF!</v>
      </c>
      <c r="AV1984" s="40">
        <v>37</v>
      </c>
      <c r="AW1984" s="42">
        <v>101</v>
      </c>
      <c r="AX1984" s="44">
        <f t="shared" si="599"/>
        <v>37101</v>
      </c>
      <c r="AZ1984" s="7" t="s">
        <v>4546</v>
      </c>
    </row>
    <row r="1985" spans="1:52" hidden="1" outlineLevel="1">
      <c r="A1985" t="s">
        <v>1345</v>
      </c>
      <c r="B1985" t="s">
        <v>2896</v>
      </c>
      <c r="C1985" s="25">
        <v>10123</v>
      </c>
      <c r="F1985" s="1">
        <f t="shared" si="610"/>
        <v>6803</v>
      </c>
      <c r="G1985" s="25">
        <v>4670</v>
      </c>
      <c r="H1985" s="1">
        <v>4513</v>
      </c>
      <c r="I1985" s="2" t="str">
        <f t="shared" si="600"/>
        <v/>
      </c>
      <c r="J1985" s="2">
        <f t="shared" si="601"/>
        <v>0.6633838012641482</v>
      </c>
      <c r="K1985" s="10">
        <f t="shared" si="611"/>
        <v>1</v>
      </c>
      <c r="L1985" s="9">
        <f t="shared" si="612"/>
        <v>2</v>
      </c>
      <c r="M1985" s="8">
        <f t="shared" si="613"/>
        <v>3</v>
      </c>
      <c r="N1985" s="2">
        <f t="shared" si="614"/>
        <v>0.69160664412759076</v>
      </c>
      <c r="O1985" s="2">
        <f t="shared" si="615"/>
        <v>0.18168455093341174</v>
      </c>
      <c r="P1985" s="2">
        <f t="shared" si="616"/>
        <v>0.12538585917977363</v>
      </c>
      <c r="Q1985" s="2">
        <f t="shared" si="617"/>
        <v>1.3229457592238703E-3</v>
      </c>
      <c r="R1985" s="1">
        <v>4705</v>
      </c>
      <c r="S1985" s="1">
        <v>1236</v>
      </c>
      <c r="T1985" s="1">
        <v>853</v>
      </c>
      <c r="U1985" s="1">
        <v>9</v>
      </c>
      <c r="AR1985" t="s">
        <v>1345</v>
      </c>
      <c r="AS1985" t="s">
        <v>2896</v>
      </c>
      <c r="AT1985" t="e">
        <f>#REF!</f>
        <v>#REF!</v>
      </c>
      <c r="AV1985" s="40">
        <v>37</v>
      </c>
      <c r="AW1985" s="42">
        <v>103</v>
      </c>
      <c r="AX1985" s="44">
        <f t="shared" si="599"/>
        <v>37103</v>
      </c>
      <c r="AZ1985" s="7" t="s">
        <v>4546</v>
      </c>
    </row>
    <row r="1986" spans="1:52" hidden="1" outlineLevel="1">
      <c r="A1986" t="s">
        <v>2224</v>
      </c>
      <c r="B1986" t="s">
        <v>2896</v>
      </c>
      <c r="C1986" s="25">
        <v>49747</v>
      </c>
      <c r="F1986" s="1">
        <f t="shared" si="610"/>
        <v>30529</v>
      </c>
      <c r="G1986" s="25">
        <v>19787</v>
      </c>
      <c r="H1986" s="1">
        <v>19543</v>
      </c>
      <c r="I1986" s="2" t="str">
        <f t="shared" si="600"/>
        <v/>
      </c>
      <c r="J1986" s="2">
        <f t="shared" si="601"/>
        <v>0.64014543548756919</v>
      </c>
      <c r="K1986" s="10">
        <f t="shared" si="611"/>
        <v>1</v>
      </c>
      <c r="L1986" s="9">
        <f t="shared" si="612"/>
        <v>2</v>
      </c>
      <c r="M1986" s="8">
        <f t="shared" si="613"/>
        <v>3</v>
      </c>
      <c r="N1986" s="2">
        <f t="shared" si="614"/>
        <v>0.53011890333780998</v>
      </c>
      <c r="O1986" s="2">
        <f t="shared" si="615"/>
        <v>0.29434308362540534</v>
      </c>
      <c r="P1986" s="2">
        <f t="shared" si="616"/>
        <v>0.17331062268662584</v>
      </c>
      <c r="Q1986" s="2">
        <f t="shared" si="617"/>
        <v>2.2273903501588421E-3</v>
      </c>
      <c r="R1986" s="1">
        <v>16184</v>
      </c>
      <c r="S1986" s="1">
        <v>8986</v>
      </c>
      <c r="T1986" s="1">
        <v>5291</v>
      </c>
      <c r="U1986" s="1">
        <v>68</v>
      </c>
      <c r="AR1986" t="s">
        <v>2224</v>
      </c>
      <c r="AS1986" t="s">
        <v>2896</v>
      </c>
      <c r="AT1986" t="e">
        <f>#REF!</f>
        <v>#REF!</v>
      </c>
      <c r="AV1986" s="40">
        <v>37</v>
      </c>
      <c r="AW1986" s="42">
        <v>105</v>
      </c>
      <c r="AX1986" s="44">
        <f t="shared" si="599"/>
        <v>37105</v>
      </c>
      <c r="AZ1986" s="7" t="s">
        <v>4546</v>
      </c>
    </row>
    <row r="1987" spans="1:52" hidden="1" outlineLevel="1">
      <c r="A1987" t="s">
        <v>2765</v>
      </c>
      <c r="B1987" t="s">
        <v>2896</v>
      </c>
      <c r="C1987" s="25">
        <v>59088</v>
      </c>
      <c r="F1987" s="1">
        <f t="shared" si="610"/>
        <v>35489</v>
      </c>
      <c r="G1987" s="25">
        <v>23671</v>
      </c>
      <c r="H1987" s="1">
        <v>23179</v>
      </c>
      <c r="I1987" s="2" t="str">
        <f t="shared" si="600"/>
        <v/>
      </c>
      <c r="J1987" s="2">
        <f t="shared" si="601"/>
        <v>0.65313195638085042</v>
      </c>
      <c r="K1987" s="10">
        <f t="shared" si="611"/>
        <v>1</v>
      </c>
      <c r="L1987" s="9">
        <f t="shared" si="612"/>
        <v>2</v>
      </c>
      <c r="M1987" s="8">
        <f t="shared" si="613"/>
        <v>3</v>
      </c>
      <c r="N1987" s="2">
        <f t="shared" si="614"/>
        <v>0.65628786384513516</v>
      </c>
      <c r="O1987" s="2">
        <f t="shared" si="615"/>
        <v>0.23810194708219448</v>
      </c>
      <c r="P1987" s="2">
        <f t="shared" si="616"/>
        <v>0.10493392318746654</v>
      </c>
      <c r="Q1987" s="2">
        <f t="shared" si="617"/>
        <v>6.7626588520382225E-4</v>
      </c>
      <c r="R1987" s="1">
        <v>23291</v>
      </c>
      <c r="S1987" s="1">
        <v>8450</v>
      </c>
      <c r="T1987" s="1">
        <v>3724</v>
      </c>
      <c r="U1987" s="1">
        <v>24</v>
      </c>
      <c r="AR1987" t="s">
        <v>2765</v>
      </c>
      <c r="AS1987" t="s">
        <v>2896</v>
      </c>
      <c r="AT1987" t="e">
        <f>#REF!</f>
        <v>#REF!</v>
      </c>
      <c r="AV1987" s="40">
        <v>37</v>
      </c>
      <c r="AW1987" s="42">
        <v>107</v>
      </c>
      <c r="AX1987" s="44">
        <f t="shared" si="599"/>
        <v>37107</v>
      </c>
      <c r="AZ1987" s="7" t="s">
        <v>4546</v>
      </c>
    </row>
    <row r="1988" spans="1:52" hidden="1" outlineLevel="1">
      <c r="A1988" t="s">
        <v>1532</v>
      </c>
      <c r="B1988" t="s">
        <v>2896</v>
      </c>
      <c r="C1988" s="25">
        <v>68267</v>
      </c>
      <c r="F1988" s="1">
        <f t="shared" si="610"/>
        <v>44788</v>
      </c>
      <c r="G1988" s="25">
        <v>30206</v>
      </c>
      <c r="H1988" s="1">
        <v>29579</v>
      </c>
      <c r="I1988" s="2" t="str">
        <f t="shared" si="600"/>
        <v/>
      </c>
      <c r="J1988" s="2">
        <f t="shared" si="601"/>
        <v>0.66042243458069128</v>
      </c>
      <c r="K1988" s="10">
        <f t="shared" si="611"/>
        <v>2</v>
      </c>
      <c r="L1988" s="9">
        <f t="shared" si="612"/>
        <v>1</v>
      </c>
      <c r="M1988" s="8">
        <f t="shared" si="613"/>
        <v>3</v>
      </c>
      <c r="N1988" s="2">
        <f t="shared" si="614"/>
        <v>0.38851924622666784</v>
      </c>
      <c r="O1988" s="2">
        <f t="shared" si="615"/>
        <v>0.42435473787621686</v>
      </c>
      <c r="P1988" s="2">
        <f t="shared" si="616"/>
        <v>0.18522818612128247</v>
      </c>
      <c r="Q1988" s="2">
        <f t="shared" si="617"/>
        <v>1.8978297758328877E-3</v>
      </c>
      <c r="R1988" s="1">
        <v>17401</v>
      </c>
      <c r="S1988" s="1">
        <v>19006</v>
      </c>
      <c r="T1988" s="1">
        <v>8296</v>
      </c>
      <c r="U1988" s="1">
        <v>85</v>
      </c>
      <c r="AR1988" t="s">
        <v>1532</v>
      </c>
      <c r="AS1988" t="s">
        <v>2896</v>
      </c>
      <c r="AT1988" t="e">
        <f>#REF!</f>
        <v>#REF!</v>
      </c>
      <c r="AV1988" s="40">
        <v>37</v>
      </c>
      <c r="AW1988" s="42">
        <v>109</v>
      </c>
      <c r="AX1988" s="44">
        <f t="shared" ref="AX1988:AX2051" si="618">AV1988*1000+AW1988</f>
        <v>37109</v>
      </c>
      <c r="AZ1988" s="7" t="s">
        <v>4546</v>
      </c>
    </row>
    <row r="1989" spans="1:52" hidden="1" outlineLevel="1">
      <c r="A1989" t="s">
        <v>999</v>
      </c>
      <c r="B1989" t="s">
        <v>2896</v>
      </c>
      <c r="C1989" s="25">
        <v>43390</v>
      </c>
      <c r="F1989" s="1">
        <f t="shared" si="610"/>
        <v>26349</v>
      </c>
      <c r="G1989" s="25">
        <v>16121</v>
      </c>
      <c r="H1989" s="1">
        <v>16002</v>
      </c>
      <c r="I1989" s="2" t="str">
        <f t="shared" si="600"/>
        <v/>
      </c>
      <c r="J1989" s="2">
        <f t="shared" si="601"/>
        <v>0.60730957531595131</v>
      </c>
      <c r="K1989" s="10">
        <f t="shared" si="611"/>
        <v>1</v>
      </c>
      <c r="L1989" s="9">
        <f t="shared" si="612"/>
        <v>2</v>
      </c>
      <c r="M1989" s="8">
        <f t="shared" si="613"/>
        <v>3</v>
      </c>
      <c r="N1989" s="2">
        <f t="shared" si="614"/>
        <v>0.43561425481042926</v>
      </c>
      <c r="O1989" s="2">
        <f t="shared" si="615"/>
        <v>0.37272761774640406</v>
      </c>
      <c r="P1989" s="2">
        <f t="shared" si="616"/>
        <v>0.18949485748984782</v>
      </c>
      <c r="Q1989" s="2">
        <f t="shared" si="617"/>
        <v>2.1632699533188637E-3</v>
      </c>
      <c r="R1989" s="1">
        <v>11478</v>
      </c>
      <c r="S1989" s="1">
        <v>9821</v>
      </c>
      <c r="T1989" s="1">
        <v>4993</v>
      </c>
      <c r="U1989" s="1">
        <v>56</v>
      </c>
      <c r="W1989" s="1">
        <v>1</v>
      </c>
      <c r="AR1989" t="s">
        <v>999</v>
      </c>
      <c r="AS1989" t="s">
        <v>2896</v>
      </c>
      <c r="AT1989" t="e">
        <f>#REF!</f>
        <v>#REF!</v>
      </c>
      <c r="AV1989" s="40">
        <v>37</v>
      </c>
      <c r="AW1989" s="42">
        <v>111</v>
      </c>
      <c r="AX1989" s="44">
        <f t="shared" si="618"/>
        <v>37111</v>
      </c>
      <c r="AZ1989" s="7" t="s">
        <v>4546</v>
      </c>
    </row>
    <row r="1990" spans="1:52" hidden="1" outlineLevel="1">
      <c r="A1990" t="s">
        <v>2075</v>
      </c>
      <c r="B1990" t="s">
        <v>2896</v>
      </c>
      <c r="C1990" s="25">
        <v>31667</v>
      </c>
      <c r="F1990" s="1">
        <f t="shared" si="610"/>
        <v>24394</v>
      </c>
      <c r="G1990" s="25">
        <v>15487</v>
      </c>
      <c r="H1990" s="1">
        <v>15024</v>
      </c>
      <c r="I1990" s="2" t="str">
        <f t="shared" si="600"/>
        <v/>
      </c>
      <c r="J1990" s="2">
        <f t="shared" si="601"/>
        <v>0.61588915307042713</v>
      </c>
      <c r="K1990" s="10">
        <f t="shared" si="611"/>
        <v>2</v>
      </c>
      <c r="L1990" s="9">
        <f t="shared" si="612"/>
        <v>1</v>
      </c>
      <c r="M1990" s="8">
        <f t="shared" si="613"/>
        <v>3</v>
      </c>
      <c r="N1990" s="2">
        <f t="shared" si="614"/>
        <v>0.37427236205624331</v>
      </c>
      <c r="O1990" s="2">
        <f t="shared" si="615"/>
        <v>0.40960892022628514</v>
      </c>
      <c r="P1990" s="2">
        <f t="shared" si="616"/>
        <v>0.21300319750758384</v>
      </c>
      <c r="Q1990" s="2">
        <f t="shared" si="617"/>
        <v>3.1155202098876456E-3</v>
      </c>
      <c r="R1990" s="1">
        <v>9130</v>
      </c>
      <c r="S1990" s="1">
        <v>9992</v>
      </c>
      <c r="T1990" s="1">
        <v>5196</v>
      </c>
      <c r="U1990" s="1">
        <v>76</v>
      </c>
      <c r="AR1990" t="s">
        <v>2075</v>
      </c>
      <c r="AS1990" t="s">
        <v>2896</v>
      </c>
      <c r="AT1990" t="e">
        <f>#REF!</f>
        <v>#REF!</v>
      </c>
      <c r="AV1990" s="40">
        <v>37</v>
      </c>
      <c r="AW1990" s="42">
        <v>113</v>
      </c>
      <c r="AX1990" s="44">
        <f t="shared" si="618"/>
        <v>37113</v>
      </c>
      <c r="AZ1990" s="7" t="s">
        <v>4546</v>
      </c>
    </row>
    <row r="1991" spans="1:52" hidden="1" outlineLevel="1">
      <c r="A1991" t="s">
        <v>2076</v>
      </c>
      <c r="B1991" t="s">
        <v>2896</v>
      </c>
      <c r="C1991" s="25">
        <v>19992</v>
      </c>
      <c r="F1991" s="1">
        <f t="shared" si="610"/>
        <v>14460</v>
      </c>
      <c r="G1991" s="25">
        <v>9606</v>
      </c>
      <c r="H1991" s="1">
        <v>9463</v>
      </c>
      <c r="I1991" s="2" t="str">
        <f t="shared" ref="I1991:I2054" si="619">IF(D1991&gt;0,H1991/D1991,"")</f>
        <v/>
      </c>
      <c r="J1991" s="2">
        <f t="shared" ref="J1991:J2054" si="620">IF(F1991&gt;0,H1991/F1991,"")</f>
        <v>0.65442600276625174</v>
      </c>
      <c r="K1991" s="10">
        <f t="shared" si="611"/>
        <v>1</v>
      </c>
      <c r="L1991" s="9">
        <f t="shared" si="612"/>
        <v>2</v>
      </c>
      <c r="M1991" s="8">
        <f t="shared" si="613"/>
        <v>3</v>
      </c>
      <c r="N1991" s="2">
        <f t="shared" si="614"/>
        <v>0.51929460580912867</v>
      </c>
      <c r="O1991" s="2">
        <f t="shared" si="615"/>
        <v>0.29951590594744121</v>
      </c>
      <c r="P1991" s="2">
        <f t="shared" si="616"/>
        <v>0.17897648686030429</v>
      </c>
      <c r="Q1991" s="2">
        <f t="shared" si="617"/>
        <v>2.2130013831258288E-3</v>
      </c>
      <c r="R1991" s="1">
        <v>7509</v>
      </c>
      <c r="S1991" s="1">
        <v>4331</v>
      </c>
      <c r="T1991" s="1">
        <v>2588</v>
      </c>
      <c r="U1991" s="1">
        <v>32</v>
      </c>
      <c r="AR1991" t="s">
        <v>2076</v>
      </c>
      <c r="AS1991" t="s">
        <v>2896</v>
      </c>
      <c r="AT1991" t="e">
        <f>#REF!</f>
        <v>#REF!</v>
      </c>
      <c r="AV1991" s="40">
        <v>37</v>
      </c>
      <c r="AW1991" s="42">
        <v>115</v>
      </c>
      <c r="AX1991" s="44">
        <f t="shared" si="618"/>
        <v>37115</v>
      </c>
      <c r="AZ1991" s="7" t="s">
        <v>4546</v>
      </c>
    </row>
    <row r="1992" spans="1:52" hidden="1" outlineLevel="1">
      <c r="A1992" t="s">
        <v>2356</v>
      </c>
      <c r="B1992" t="s">
        <v>2896</v>
      </c>
      <c r="C1992" s="25">
        <v>24822</v>
      </c>
      <c r="F1992" s="1">
        <f t="shared" si="610"/>
        <v>17513</v>
      </c>
      <c r="G1992" s="25">
        <v>10740</v>
      </c>
      <c r="H1992" s="1">
        <v>10452</v>
      </c>
      <c r="I1992" s="2" t="str">
        <f t="shared" si="619"/>
        <v/>
      </c>
      <c r="J1992" s="2">
        <f t="shared" si="620"/>
        <v>0.59681379546622504</v>
      </c>
      <c r="K1992" s="10">
        <f t="shared" si="611"/>
        <v>1</v>
      </c>
      <c r="L1992" s="9">
        <f t="shared" si="612"/>
        <v>2</v>
      </c>
      <c r="M1992" s="8">
        <f t="shared" si="613"/>
        <v>3</v>
      </c>
      <c r="N1992" s="2">
        <f t="shared" si="614"/>
        <v>0.70307771369839545</v>
      </c>
      <c r="O1992" s="2">
        <f t="shared" si="615"/>
        <v>0.18237880431679324</v>
      </c>
      <c r="P1992" s="2">
        <f t="shared" si="616"/>
        <v>0.11300177011362987</v>
      </c>
      <c r="Q1992" s="2">
        <f t="shared" si="617"/>
        <v>1.5417118711814476E-3</v>
      </c>
      <c r="R1992" s="1">
        <v>12313</v>
      </c>
      <c r="S1992" s="1">
        <v>3194</v>
      </c>
      <c r="T1992" s="1">
        <v>1979</v>
      </c>
      <c r="U1992" s="1">
        <v>27</v>
      </c>
      <c r="AR1992" t="s">
        <v>2356</v>
      </c>
      <c r="AS1992" t="s">
        <v>2896</v>
      </c>
      <c r="AT1992" t="e">
        <f>#REF!</f>
        <v>#REF!</v>
      </c>
      <c r="AV1992" s="40">
        <v>37</v>
      </c>
      <c r="AW1992" s="42">
        <v>117</v>
      </c>
      <c r="AX1992" s="44">
        <f t="shared" si="618"/>
        <v>37117</v>
      </c>
      <c r="AZ1992" s="7" t="s">
        <v>4546</v>
      </c>
    </row>
    <row r="1993" spans="1:52" hidden="1" outlineLevel="1">
      <c r="A1993" t="s">
        <v>1999</v>
      </c>
      <c r="B1993" t="s">
        <v>2896</v>
      </c>
      <c r="C1993" s="25">
        <v>772949</v>
      </c>
      <c r="F1993" s="1">
        <f t="shared" si="610"/>
        <v>491954</v>
      </c>
      <c r="G1993" s="25">
        <v>325386</v>
      </c>
      <c r="H1993" s="1">
        <v>323102</v>
      </c>
      <c r="I1993" s="2" t="str">
        <f t="shared" si="619"/>
        <v/>
      </c>
      <c r="J1993" s="2">
        <f t="shared" si="620"/>
        <v>0.65677278769966296</v>
      </c>
      <c r="K1993" s="10">
        <f t="shared" si="611"/>
        <v>1</v>
      </c>
      <c r="L1993" s="9">
        <f t="shared" si="612"/>
        <v>2</v>
      </c>
      <c r="M1993" s="8">
        <f t="shared" si="613"/>
        <v>3</v>
      </c>
      <c r="N1993" s="2">
        <f t="shared" si="614"/>
        <v>0.43553259044544818</v>
      </c>
      <c r="O1993" s="2">
        <f t="shared" si="615"/>
        <v>0.34476190863373407</v>
      </c>
      <c r="P1993" s="2">
        <f t="shared" si="616"/>
        <v>0.21706094472247406</v>
      </c>
      <c r="Q1993" s="2">
        <f t="shared" si="617"/>
        <v>2.6445561983437504E-3</v>
      </c>
      <c r="R1993" s="1">
        <v>214262</v>
      </c>
      <c r="S1993" s="1">
        <v>169607</v>
      </c>
      <c r="T1993" s="1">
        <v>106784</v>
      </c>
      <c r="U1993" s="1">
        <v>1301</v>
      </c>
      <c r="AR1993" t="s">
        <v>1999</v>
      </c>
      <c r="AS1993" t="s">
        <v>2896</v>
      </c>
      <c r="AT1993" t="e">
        <f>#REF!</f>
        <v>#REF!</v>
      </c>
      <c r="AV1993" s="40">
        <v>37</v>
      </c>
      <c r="AW1993" s="42">
        <v>119</v>
      </c>
      <c r="AX1993" s="44">
        <f t="shared" si="618"/>
        <v>37119</v>
      </c>
      <c r="AZ1993" s="7" t="s">
        <v>4546</v>
      </c>
    </row>
    <row r="1994" spans="1:52" hidden="1" outlineLevel="1">
      <c r="A1994" t="s">
        <v>1589</v>
      </c>
      <c r="B1994" t="s">
        <v>2896</v>
      </c>
      <c r="C1994" s="25">
        <v>15928</v>
      </c>
      <c r="F1994" s="1">
        <f t="shared" si="610"/>
        <v>12068</v>
      </c>
      <c r="G1994" s="25">
        <v>8029</v>
      </c>
      <c r="H1994" s="1">
        <v>7798</v>
      </c>
      <c r="I1994" s="2" t="str">
        <f t="shared" si="619"/>
        <v/>
      </c>
      <c r="J1994" s="2">
        <f t="shared" si="620"/>
        <v>0.64617169373549888</v>
      </c>
      <c r="K1994" s="10">
        <f t="shared" si="611"/>
        <v>3</v>
      </c>
      <c r="L1994" s="9">
        <f t="shared" si="612"/>
        <v>1</v>
      </c>
      <c r="M1994" s="8">
        <f t="shared" si="613"/>
        <v>2</v>
      </c>
      <c r="N1994" s="2">
        <f t="shared" si="614"/>
        <v>0.1152635067948293</v>
      </c>
      <c r="O1994" s="2">
        <f t="shared" si="615"/>
        <v>0.70069605568445481</v>
      </c>
      <c r="P1994" s="2">
        <f t="shared" si="616"/>
        <v>0.18254888962545576</v>
      </c>
      <c r="Q1994" s="2">
        <f t="shared" si="617"/>
        <v>1.491547895260098E-3</v>
      </c>
      <c r="R1994" s="1">
        <v>1391</v>
      </c>
      <c r="S1994" s="1">
        <v>8456</v>
      </c>
      <c r="T1994" s="1">
        <v>2203</v>
      </c>
      <c r="U1994" s="1">
        <v>18</v>
      </c>
      <c r="AR1994" t="s">
        <v>1589</v>
      </c>
      <c r="AS1994" t="s">
        <v>2896</v>
      </c>
      <c r="AT1994" t="e">
        <f>#REF!</f>
        <v>#REF!</v>
      </c>
      <c r="AV1994" s="40">
        <v>37</v>
      </c>
      <c r="AW1994" s="42">
        <v>121</v>
      </c>
      <c r="AX1994" s="44">
        <f t="shared" si="618"/>
        <v>37121</v>
      </c>
      <c r="AZ1994" s="7" t="s">
        <v>4546</v>
      </c>
    </row>
    <row r="1995" spans="1:52" hidden="1" outlineLevel="1">
      <c r="A1995" t="s">
        <v>3053</v>
      </c>
      <c r="B1995" t="s">
        <v>2896</v>
      </c>
      <c r="C1995" s="25">
        <v>27077</v>
      </c>
      <c r="F1995" s="1">
        <f t="shared" si="610"/>
        <v>15758</v>
      </c>
      <c r="G1995" s="25">
        <v>10112</v>
      </c>
      <c r="H1995" s="1">
        <v>10080</v>
      </c>
      <c r="I1995" s="2" t="str">
        <f t="shared" si="619"/>
        <v/>
      </c>
      <c r="J1995" s="2">
        <f t="shared" si="620"/>
        <v>0.63967508567077036</v>
      </c>
      <c r="K1995" s="10">
        <f t="shared" si="611"/>
        <v>1</v>
      </c>
      <c r="L1995" s="9">
        <f t="shared" si="612"/>
        <v>2</v>
      </c>
      <c r="M1995" s="8">
        <f t="shared" si="613"/>
        <v>3</v>
      </c>
      <c r="N1995" s="2">
        <f t="shared" si="614"/>
        <v>0.56314253077801757</v>
      </c>
      <c r="O1995" s="2">
        <f t="shared" si="615"/>
        <v>0.30225916994542457</v>
      </c>
      <c r="P1995" s="2">
        <f t="shared" si="616"/>
        <v>0.13345602233786014</v>
      </c>
      <c r="Q1995" s="2">
        <f t="shared" si="617"/>
        <v>1.1422769386977283E-3</v>
      </c>
      <c r="R1995" s="1">
        <v>8874</v>
      </c>
      <c r="S1995" s="1">
        <v>4763</v>
      </c>
      <c r="T1995" s="1">
        <v>2103</v>
      </c>
      <c r="U1995" s="1">
        <v>18</v>
      </c>
      <c r="AR1995" t="s">
        <v>3053</v>
      </c>
      <c r="AS1995" t="s">
        <v>2896</v>
      </c>
      <c r="AT1995" t="e">
        <f>#REF!</f>
        <v>#REF!</v>
      </c>
      <c r="AV1995" s="40">
        <v>37</v>
      </c>
      <c r="AW1995" s="42">
        <v>123</v>
      </c>
      <c r="AX1995" s="44">
        <f t="shared" si="618"/>
        <v>37123</v>
      </c>
      <c r="AZ1995" s="7" t="s">
        <v>4546</v>
      </c>
    </row>
    <row r="1996" spans="1:52" hidden="1" outlineLevel="1">
      <c r="A1996" t="s">
        <v>2907</v>
      </c>
      <c r="B1996" t="s">
        <v>2896</v>
      </c>
      <c r="C1996" s="25">
        <v>79475</v>
      </c>
      <c r="F1996" s="1">
        <f t="shared" si="610"/>
        <v>52377</v>
      </c>
      <c r="G1996" s="25">
        <v>38732</v>
      </c>
      <c r="H1996" s="1">
        <v>38382</v>
      </c>
      <c r="I1996" s="2" t="str">
        <f t="shared" si="619"/>
        <v/>
      </c>
      <c r="J1996" s="2">
        <f t="shared" si="620"/>
        <v>0.73280256601179905</v>
      </c>
      <c r="K1996" s="10">
        <f t="shared" si="611"/>
        <v>2</v>
      </c>
      <c r="L1996" s="9">
        <f t="shared" si="612"/>
        <v>1</v>
      </c>
      <c r="M1996" s="8">
        <f t="shared" si="613"/>
        <v>3</v>
      </c>
      <c r="N1996" s="2">
        <f t="shared" si="614"/>
        <v>0.33067949672566205</v>
      </c>
      <c r="O1996" s="2">
        <f t="shared" si="615"/>
        <v>0.4575099757527159</v>
      </c>
      <c r="P1996" s="2">
        <f t="shared" si="616"/>
        <v>0.20999675430055176</v>
      </c>
      <c r="Q1996" s="2">
        <f t="shared" si="617"/>
        <v>1.8137732210702362E-3</v>
      </c>
      <c r="R1996" s="1">
        <v>17320</v>
      </c>
      <c r="S1996" s="1">
        <v>23963</v>
      </c>
      <c r="T1996" s="1">
        <v>10999</v>
      </c>
      <c r="U1996" s="1">
        <v>95</v>
      </c>
      <c r="AR1996" t="s">
        <v>2907</v>
      </c>
      <c r="AS1996" t="s">
        <v>2896</v>
      </c>
      <c r="AT1996" t="e">
        <f>#REF!</f>
        <v>#REF!</v>
      </c>
      <c r="AV1996" s="40">
        <v>37</v>
      </c>
      <c r="AW1996" s="42">
        <v>125</v>
      </c>
      <c r="AX1996" s="44">
        <f t="shared" si="618"/>
        <v>37125</v>
      </c>
      <c r="AZ1996" s="7" t="s">
        <v>4546</v>
      </c>
    </row>
    <row r="1997" spans="1:52" hidden="1" outlineLevel="1">
      <c r="A1997" t="s">
        <v>2766</v>
      </c>
      <c r="B1997" t="s">
        <v>2896</v>
      </c>
      <c r="C1997" s="25">
        <v>90262</v>
      </c>
      <c r="F1997" s="1">
        <f t="shared" si="610"/>
        <v>59404</v>
      </c>
      <c r="G1997" s="25">
        <v>38822</v>
      </c>
      <c r="H1997" s="1">
        <v>37673</v>
      </c>
      <c r="I1997" s="2" t="str">
        <f t="shared" si="619"/>
        <v/>
      </c>
      <c r="J1997" s="2">
        <f t="shared" si="620"/>
        <v>0.63418288330752137</v>
      </c>
      <c r="K1997" s="10">
        <f t="shared" si="611"/>
        <v>1</v>
      </c>
      <c r="L1997" s="9">
        <f t="shared" si="612"/>
        <v>2</v>
      </c>
      <c r="M1997" s="8">
        <f t="shared" si="613"/>
        <v>3</v>
      </c>
      <c r="N1997" s="2">
        <f t="shared" si="614"/>
        <v>0.54434044845464957</v>
      </c>
      <c r="O1997" s="2">
        <f t="shared" si="615"/>
        <v>0.34623931048414247</v>
      </c>
      <c r="P1997" s="2">
        <f t="shared" si="616"/>
        <v>0.10842704195003704</v>
      </c>
      <c r="Q1997" s="2">
        <f t="shared" si="617"/>
        <v>9.9319911117091986E-4</v>
      </c>
      <c r="R1997" s="1">
        <v>32336</v>
      </c>
      <c r="S1997" s="1">
        <v>20568</v>
      </c>
      <c r="T1997" s="1">
        <v>6441</v>
      </c>
      <c r="U1997" s="1">
        <v>59</v>
      </c>
      <c r="AR1997" t="s">
        <v>2766</v>
      </c>
      <c r="AS1997" t="s">
        <v>2896</v>
      </c>
      <c r="AT1997" t="e">
        <f>#REF!</f>
        <v>#REF!</v>
      </c>
      <c r="AV1997" s="40">
        <v>37</v>
      </c>
      <c r="AW1997" s="42">
        <v>127</v>
      </c>
      <c r="AX1997" s="44">
        <f t="shared" si="618"/>
        <v>37127</v>
      </c>
      <c r="AZ1997" s="7" t="s">
        <v>4546</v>
      </c>
    </row>
    <row r="1998" spans="1:52" hidden="1" outlineLevel="1">
      <c r="A1998" t="s">
        <v>2414</v>
      </c>
      <c r="B1998" t="s">
        <v>2896</v>
      </c>
      <c r="C1998" s="25">
        <v>178362</v>
      </c>
      <c r="F1998" s="1">
        <f t="shared" si="610"/>
        <v>126942</v>
      </c>
      <c r="G1998" s="25">
        <v>81502</v>
      </c>
      <c r="H1998" s="1">
        <v>81247</v>
      </c>
      <c r="I1998" s="2" t="str">
        <f t="shared" si="619"/>
        <v/>
      </c>
      <c r="J1998" s="2">
        <f t="shared" si="620"/>
        <v>0.6400324557672008</v>
      </c>
      <c r="K1998" s="10">
        <f t="shared" ref="K1998:K2034" si="621">RANK(R1998,R1998:AO1998)</f>
        <v>1</v>
      </c>
      <c r="L1998" s="9">
        <f t="shared" ref="L1998:L2034" si="622">RANK(S1998,R1998:AO1998)</f>
        <v>2</v>
      </c>
      <c r="M1998" s="8">
        <f t="shared" ref="M1998:M2034" si="623">RANK(T1998,R1998:AO1998)</f>
        <v>3</v>
      </c>
      <c r="N1998" s="2">
        <f t="shared" ref="N1998:N2034" si="624">IF(SUM($R1998:$AN1998)=0,"-",R1998/SUM($R1998:$AN1998))</f>
        <v>0.38961888106379289</v>
      </c>
      <c r="O1998" s="2">
        <f t="shared" ref="O1998:O2034" si="625">IF(SUM($R1998:$AN1998)=0,"-",S1998/SUM($R1998:$AN1998))</f>
        <v>0.38393912180365836</v>
      </c>
      <c r="P1998" s="2">
        <f t="shared" ref="P1998:P2034" si="626">IF(SUM($R1998:$AN1998)=0,"-",T1998/SUM($R1998:$AN1998))</f>
        <v>0.22169967386680531</v>
      </c>
      <c r="Q1998" s="2">
        <f t="shared" ref="Q1998:Q2029" si="627">IF(SUM($R1998:$AN1998)=0,"-",(1-N1998-O1998-P1998))</f>
        <v>4.7423232657435033E-3</v>
      </c>
      <c r="R1998" s="1">
        <v>49459</v>
      </c>
      <c r="S1998" s="1">
        <v>48738</v>
      </c>
      <c r="T1998" s="1">
        <v>28143</v>
      </c>
      <c r="U1998" s="1">
        <v>602</v>
      </c>
      <c r="AR1998" t="s">
        <v>2414</v>
      </c>
      <c r="AS1998" t="s">
        <v>2896</v>
      </c>
      <c r="AT1998" t="e">
        <f>#REF!</f>
        <v>#REF!</v>
      </c>
      <c r="AV1998" s="40">
        <v>37</v>
      </c>
      <c r="AW1998" s="42">
        <v>129</v>
      </c>
      <c r="AX1998" s="44">
        <f t="shared" si="618"/>
        <v>37129</v>
      </c>
      <c r="AZ1998" s="7" t="s">
        <v>4546</v>
      </c>
    </row>
    <row r="1999" spans="1:52" hidden="1" outlineLevel="1">
      <c r="A1999" t="s">
        <v>3184</v>
      </c>
      <c r="B1999" t="s">
        <v>2896</v>
      </c>
      <c r="C1999" s="25">
        <v>21981</v>
      </c>
      <c r="F1999" s="1">
        <f t="shared" ref="F1999:F2033" si="628">SUM(R1999:AF1999)</f>
        <v>14237</v>
      </c>
      <c r="G1999" s="25">
        <v>9030</v>
      </c>
      <c r="H1999" s="1">
        <v>8770</v>
      </c>
      <c r="I1999" s="2" t="str">
        <f t="shared" si="619"/>
        <v/>
      </c>
      <c r="J1999" s="2">
        <f t="shared" si="620"/>
        <v>0.61600056191613406</v>
      </c>
      <c r="K1999" s="10">
        <f t="shared" si="621"/>
        <v>1</v>
      </c>
      <c r="L1999" s="9">
        <f t="shared" si="622"/>
        <v>3</v>
      </c>
      <c r="M1999" s="8">
        <f t="shared" si="623"/>
        <v>2</v>
      </c>
      <c r="N1999" s="2">
        <f t="shared" si="624"/>
        <v>0.82685959120601249</v>
      </c>
      <c r="O1999" s="2">
        <f t="shared" si="625"/>
        <v>8.2671911217250829E-2</v>
      </c>
      <c r="P1999" s="2">
        <f t="shared" si="626"/>
        <v>8.990658144271968E-2</v>
      </c>
      <c r="Q1999" s="2">
        <f t="shared" si="627"/>
        <v>5.6191613401700147E-4</v>
      </c>
      <c r="R1999" s="1">
        <v>11772</v>
      </c>
      <c r="S1999" s="1">
        <v>1177</v>
      </c>
      <c r="T1999" s="1">
        <v>1280</v>
      </c>
      <c r="U1999" s="1">
        <v>8</v>
      </c>
      <c r="AR1999" t="s">
        <v>3184</v>
      </c>
      <c r="AS1999" t="s">
        <v>2896</v>
      </c>
      <c r="AT1999" t="e">
        <f>#REF!</f>
        <v>#REF!</v>
      </c>
      <c r="AV1999" s="40">
        <v>37</v>
      </c>
      <c r="AW1999" s="42">
        <v>131</v>
      </c>
      <c r="AX1999" s="44">
        <f t="shared" si="618"/>
        <v>37131</v>
      </c>
      <c r="AZ1999" s="7" t="s">
        <v>4546</v>
      </c>
    </row>
    <row r="2000" spans="1:52" hidden="1" outlineLevel="1">
      <c r="A2000" t="s">
        <v>3671</v>
      </c>
      <c r="B2000" t="s">
        <v>2896</v>
      </c>
      <c r="C2000" s="25">
        <v>158837</v>
      </c>
      <c r="F2000" s="1">
        <f t="shared" si="628"/>
        <v>71206</v>
      </c>
      <c r="G2000" s="25">
        <v>38233</v>
      </c>
      <c r="H2000" s="1">
        <v>37277</v>
      </c>
      <c r="I2000" s="2" t="str">
        <f t="shared" si="619"/>
        <v/>
      </c>
      <c r="J2000" s="2">
        <f t="shared" si="620"/>
        <v>0.52350925483807542</v>
      </c>
      <c r="K2000" s="10">
        <f t="shared" si="621"/>
        <v>1</v>
      </c>
      <c r="L2000" s="9">
        <f t="shared" si="622"/>
        <v>2</v>
      </c>
      <c r="M2000" s="8">
        <f t="shared" si="623"/>
        <v>3</v>
      </c>
      <c r="N2000" s="2">
        <f t="shared" si="624"/>
        <v>0.40443221076875546</v>
      </c>
      <c r="O2000" s="2">
        <f t="shared" si="625"/>
        <v>0.36845209673342133</v>
      </c>
      <c r="P2000" s="2">
        <f t="shared" si="626"/>
        <v>0.22360475240850491</v>
      </c>
      <c r="Q2000" s="2">
        <f t="shared" si="627"/>
        <v>3.5109400893182929E-3</v>
      </c>
      <c r="R2000" s="1">
        <v>28798</v>
      </c>
      <c r="S2000" s="1">
        <v>26236</v>
      </c>
      <c r="T2000" s="1">
        <v>15922</v>
      </c>
      <c r="U2000" s="1">
        <v>250</v>
      </c>
      <c r="AR2000" t="s">
        <v>3671</v>
      </c>
      <c r="AS2000" t="s">
        <v>2896</v>
      </c>
      <c r="AT2000" t="e">
        <f>#REF!</f>
        <v>#REF!</v>
      </c>
      <c r="AV2000" s="40">
        <v>37</v>
      </c>
      <c r="AW2000" s="42">
        <v>133</v>
      </c>
      <c r="AX2000" s="44">
        <f t="shared" si="618"/>
        <v>37133</v>
      </c>
      <c r="AZ2000" s="7" t="s">
        <v>4546</v>
      </c>
    </row>
    <row r="2001" spans="1:52" hidden="1" outlineLevel="1">
      <c r="A2001" t="s">
        <v>727</v>
      </c>
      <c r="B2001" t="s">
        <v>2896</v>
      </c>
      <c r="C2001" s="25">
        <v>119320</v>
      </c>
      <c r="F2001" s="1">
        <f t="shared" si="628"/>
        <v>93569</v>
      </c>
      <c r="G2001" s="25">
        <v>64038</v>
      </c>
      <c r="H2001" s="1">
        <v>64153</v>
      </c>
      <c r="I2001" s="2" t="str">
        <f t="shared" si="619"/>
        <v/>
      </c>
      <c r="J2001" s="2">
        <f t="shared" si="620"/>
        <v>0.68562237493186851</v>
      </c>
      <c r="K2001" s="10">
        <f t="shared" si="621"/>
        <v>1</v>
      </c>
      <c r="L2001" s="9">
        <f t="shared" si="622"/>
        <v>3</v>
      </c>
      <c r="M2001" s="8">
        <f t="shared" si="623"/>
        <v>2</v>
      </c>
      <c r="N2001" s="2">
        <f t="shared" si="624"/>
        <v>0.5345039489574539</v>
      </c>
      <c r="O2001" s="2">
        <f t="shared" si="625"/>
        <v>0.22332182667336403</v>
      </c>
      <c r="P2001" s="2">
        <f t="shared" si="626"/>
        <v>0.23743975034466544</v>
      </c>
      <c r="Q2001" s="2">
        <f t="shared" si="627"/>
        <v>4.7344740245166272E-3</v>
      </c>
      <c r="R2001" s="1">
        <v>50013</v>
      </c>
      <c r="S2001" s="1">
        <v>20896</v>
      </c>
      <c r="T2001" s="1">
        <v>22217</v>
      </c>
      <c r="U2001" s="1">
        <v>443</v>
      </c>
      <c r="AR2001" t="s">
        <v>727</v>
      </c>
      <c r="AS2001" t="s">
        <v>2896</v>
      </c>
      <c r="AT2001" t="e">
        <f>#REF!</f>
        <v>#REF!</v>
      </c>
      <c r="AV2001" s="40">
        <v>37</v>
      </c>
      <c r="AW2001" s="42">
        <v>135</v>
      </c>
      <c r="AX2001" s="44">
        <f t="shared" si="618"/>
        <v>37135</v>
      </c>
      <c r="AZ2001" s="7" t="s">
        <v>4546</v>
      </c>
    </row>
    <row r="2002" spans="1:52" hidden="1" outlineLevel="1">
      <c r="A2002" t="s">
        <v>2506</v>
      </c>
      <c r="B2002" t="s">
        <v>2896</v>
      </c>
      <c r="C2002" s="25">
        <v>12849</v>
      </c>
      <c r="F2002" s="1">
        <f t="shared" si="628"/>
        <v>9090</v>
      </c>
      <c r="G2002" s="25">
        <v>5600</v>
      </c>
      <c r="H2002" s="1">
        <v>6038</v>
      </c>
      <c r="I2002" s="2" t="str">
        <f t="shared" si="619"/>
        <v/>
      </c>
      <c r="J2002" s="2">
        <f t="shared" si="620"/>
        <v>0.66424642464246419</v>
      </c>
      <c r="K2002" s="10">
        <f t="shared" si="621"/>
        <v>1</v>
      </c>
      <c r="L2002" s="9">
        <f t="shared" si="622"/>
        <v>2</v>
      </c>
      <c r="M2002" s="8">
        <f t="shared" si="623"/>
        <v>3</v>
      </c>
      <c r="N2002" s="2">
        <f t="shared" si="624"/>
        <v>0.56127612761276124</v>
      </c>
      <c r="O2002" s="2">
        <f t="shared" si="625"/>
        <v>0.2767876787678768</v>
      </c>
      <c r="P2002" s="2">
        <f t="shared" si="626"/>
        <v>0.15995599559955995</v>
      </c>
      <c r="Q2002" s="2">
        <f t="shared" si="627"/>
        <v>1.9801980198020097E-3</v>
      </c>
      <c r="R2002" s="1">
        <v>5102</v>
      </c>
      <c r="S2002" s="1">
        <v>2516</v>
      </c>
      <c r="T2002" s="1">
        <v>1454</v>
      </c>
      <c r="U2002" s="1">
        <v>18</v>
      </c>
      <c r="AR2002" t="s">
        <v>2506</v>
      </c>
      <c r="AS2002" t="s">
        <v>2896</v>
      </c>
      <c r="AT2002" t="e">
        <f>#REF!</f>
        <v>#REF!</v>
      </c>
      <c r="AV2002" s="40">
        <v>37</v>
      </c>
      <c r="AW2002" s="42">
        <v>137</v>
      </c>
      <c r="AX2002" s="44">
        <f t="shared" si="618"/>
        <v>37137</v>
      </c>
      <c r="AZ2002" s="7" t="s">
        <v>4546</v>
      </c>
    </row>
    <row r="2003" spans="1:52" hidden="1" outlineLevel="1">
      <c r="A2003" t="s">
        <v>3345</v>
      </c>
      <c r="B2003" t="s">
        <v>2896</v>
      </c>
      <c r="C2003" s="25">
        <v>36533</v>
      </c>
      <c r="F2003" s="1">
        <f t="shared" si="628"/>
        <v>24607</v>
      </c>
      <c r="G2003" s="25">
        <v>13771</v>
      </c>
      <c r="H2003" s="1">
        <v>13648</v>
      </c>
      <c r="I2003" s="2" t="str">
        <f t="shared" si="619"/>
        <v/>
      </c>
      <c r="J2003" s="2">
        <f t="shared" si="620"/>
        <v>0.55463892388344782</v>
      </c>
      <c r="K2003" s="10">
        <f t="shared" si="621"/>
        <v>1</v>
      </c>
      <c r="L2003" s="9">
        <f t="shared" si="622"/>
        <v>3</v>
      </c>
      <c r="M2003" s="8">
        <f t="shared" si="623"/>
        <v>2</v>
      </c>
      <c r="N2003" s="2">
        <f t="shared" si="624"/>
        <v>0.56780590888771487</v>
      </c>
      <c r="O2003" s="2">
        <f t="shared" si="625"/>
        <v>0.21412606168976309</v>
      </c>
      <c r="P2003" s="2">
        <f t="shared" si="626"/>
        <v>0.21672694761653188</v>
      </c>
      <c r="Q2003" s="2">
        <f t="shared" si="627"/>
        <v>1.3410818059901575E-3</v>
      </c>
      <c r="R2003" s="1">
        <v>13972</v>
      </c>
      <c r="S2003" s="1">
        <v>5269</v>
      </c>
      <c r="T2003" s="1">
        <v>5333</v>
      </c>
      <c r="U2003" s="1">
        <v>33</v>
      </c>
      <c r="AR2003" t="s">
        <v>3345</v>
      </c>
      <c r="AS2003" t="s">
        <v>2896</v>
      </c>
      <c r="AT2003" t="e">
        <f>#REF!</f>
        <v>#REF!</v>
      </c>
      <c r="AV2003" s="40">
        <v>37</v>
      </c>
      <c r="AW2003" s="42">
        <v>139</v>
      </c>
      <c r="AX2003" s="44">
        <f t="shared" si="618"/>
        <v>37139</v>
      </c>
      <c r="AZ2003" s="7" t="s">
        <v>4546</v>
      </c>
    </row>
    <row r="2004" spans="1:52" hidden="1" outlineLevel="1">
      <c r="A2004" t="s">
        <v>2372</v>
      </c>
      <c r="B2004" t="s">
        <v>2896</v>
      </c>
      <c r="C2004" s="25">
        <v>44136</v>
      </c>
      <c r="F2004" s="1">
        <f t="shared" si="628"/>
        <v>27927</v>
      </c>
      <c r="G2004" s="25">
        <v>17346</v>
      </c>
      <c r="H2004" s="1">
        <v>17085</v>
      </c>
      <c r="I2004" s="2" t="str">
        <f t="shared" si="619"/>
        <v/>
      </c>
      <c r="J2004" s="2">
        <f t="shared" si="620"/>
        <v>0.61177355247609844</v>
      </c>
      <c r="K2004" s="10">
        <f t="shared" si="621"/>
        <v>1</v>
      </c>
      <c r="L2004" s="9">
        <f t="shared" si="622"/>
        <v>2</v>
      </c>
      <c r="M2004" s="8">
        <f t="shared" si="623"/>
        <v>3</v>
      </c>
      <c r="N2004" s="2">
        <f t="shared" si="624"/>
        <v>0.48361800408207112</v>
      </c>
      <c r="O2004" s="2">
        <f t="shared" si="625"/>
        <v>0.34160489848533676</v>
      </c>
      <c r="P2004" s="2">
        <f t="shared" si="626"/>
        <v>0.17205571668994163</v>
      </c>
      <c r="Q2004" s="2">
        <f t="shared" si="627"/>
        <v>2.7213807426504921E-3</v>
      </c>
      <c r="R2004" s="1">
        <v>13506</v>
      </c>
      <c r="S2004" s="1">
        <v>9540</v>
      </c>
      <c r="T2004" s="1">
        <v>4805</v>
      </c>
      <c r="U2004" s="1">
        <v>76</v>
      </c>
      <c r="AR2004" t="s">
        <v>2372</v>
      </c>
      <c r="AS2004" t="s">
        <v>2896</v>
      </c>
      <c r="AT2004" t="e">
        <f>#REF!</f>
        <v>#REF!</v>
      </c>
      <c r="AV2004" s="40">
        <v>37</v>
      </c>
      <c r="AW2004" s="42">
        <v>141</v>
      </c>
      <c r="AX2004" s="44">
        <f t="shared" si="618"/>
        <v>37141</v>
      </c>
      <c r="AZ2004" s="7" t="s">
        <v>4546</v>
      </c>
    </row>
    <row r="2005" spans="1:52" hidden="1" outlineLevel="1">
      <c r="A2005" t="s">
        <v>2617</v>
      </c>
      <c r="B2005" t="s">
        <v>2896</v>
      </c>
      <c r="C2005" s="25">
        <v>11817</v>
      </c>
      <c r="F2005" s="1">
        <f t="shared" si="628"/>
        <v>8152</v>
      </c>
      <c r="G2005" s="25">
        <v>5042</v>
      </c>
      <c r="H2005" s="1">
        <v>4958</v>
      </c>
      <c r="I2005" s="2" t="str">
        <f t="shared" si="619"/>
        <v/>
      </c>
      <c r="J2005" s="2">
        <f t="shared" si="620"/>
        <v>0.60819430814524045</v>
      </c>
      <c r="K2005" s="10">
        <f t="shared" si="621"/>
        <v>1</v>
      </c>
      <c r="L2005" s="9">
        <f t="shared" si="622"/>
        <v>2</v>
      </c>
      <c r="M2005" s="8">
        <f t="shared" si="623"/>
        <v>3</v>
      </c>
      <c r="N2005" s="2">
        <f t="shared" si="624"/>
        <v>0.56182531894013743</v>
      </c>
      <c r="O2005" s="2">
        <f t="shared" si="625"/>
        <v>0.24079980372914622</v>
      </c>
      <c r="P2005" s="2">
        <f t="shared" si="626"/>
        <v>0.19627085377821393</v>
      </c>
      <c r="Q2005" s="2">
        <f t="shared" si="627"/>
        <v>1.1040235525024145E-3</v>
      </c>
      <c r="R2005" s="1">
        <v>4580</v>
      </c>
      <c r="S2005" s="1">
        <v>1963</v>
      </c>
      <c r="T2005" s="1">
        <v>1600</v>
      </c>
      <c r="U2005" s="1">
        <v>9</v>
      </c>
      <c r="AR2005" t="s">
        <v>2617</v>
      </c>
      <c r="AS2005" t="s">
        <v>2896</v>
      </c>
      <c r="AT2005" t="e">
        <f>#REF!</f>
        <v>#REF!</v>
      </c>
      <c r="AV2005" s="40">
        <v>37</v>
      </c>
      <c r="AW2005" s="42">
        <v>143</v>
      </c>
      <c r="AX2005" s="44">
        <f t="shared" si="618"/>
        <v>37143</v>
      </c>
      <c r="AZ2005" s="7" t="s">
        <v>4546</v>
      </c>
    </row>
    <row r="2006" spans="1:52" hidden="1" outlineLevel="1">
      <c r="A2006" t="s">
        <v>3153</v>
      </c>
      <c r="B2006" t="s">
        <v>2896</v>
      </c>
      <c r="C2006" s="25">
        <v>37391</v>
      </c>
      <c r="F2006" s="1">
        <f t="shared" si="628"/>
        <v>21602</v>
      </c>
      <c r="G2006" s="25">
        <v>15547</v>
      </c>
      <c r="H2006" s="1">
        <v>15214</v>
      </c>
      <c r="I2006" s="2" t="str">
        <f t="shared" si="619"/>
        <v/>
      </c>
      <c r="J2006" s="2">
        <f t="shared" si="620"/>
        <v>0.70428664012591424</v>
      </c>
      <c r="K2006" s="10">
        <f t="shared" si="621"/>
        <v>1</v>
      </c>
      <c r="L2006" s="9">
        <f t="shared" si="622"/>
        <v>2</v>
      </c>
      <c r="M2006" s="8">
        <f t="shared" si="623"/>
        <v>3</v>
      </c>
      <c r="N2006" s="2">
        <f t="shared" si="624"/>
        <v>0.59670400888806596</v>
      </c>
      <c r="O2006" s="2">
        <f t="shared" si="625"/>
        <v>0.25418942690491619</v>
      </c>
      <c r="P2006" s="2">
        <f t="shared" si="626"/>
        <v>0.14804184797703918</v>
      </c>
      <c r="Q2006" s="2">
        <f t="shared" si="627"/>
        <v>1.0647162299786683E-3</v>
      </c>
      <c r="R2006" s="1">
        <v>12890</v>
      </c>
      <c r="S2006" s="1">
        <v>5491</v>
      </c>
      <c r="T2006" s="1">
        <v>3198</v>
      </c>
      <c r="U2006" s="1">
        <v>23</v>
      </c>
      <c r="AR2006" t="s">
        <v>3153</v>
      </c>
      <c r="AS2006" t="s">
        <v>2896</v>
      </c>
      <c r="AT2006" t="e">
        <f>#REF!</f>
        <v>#REF!</v>
      </c>
      <c r="AV2006" s="40">
        <v>37</v>
      </c>
      <c r="AW2006" s="42">
        <v>145</v>
      </c>
      <c r="AX2006" s="44">
        <f t="shared" si="618"/>
        <v>37145</v>
      </c>
      <c r="AZ2006" s="7" t="s">
        <v>4546</v>
      </c>
    </row>
    <row r="2007" spans="1:52" hidden="1" outlineLevel="1">
      <c r="A2007" t="s">
        <v>2637</v>
      </c>
      <c r="B2007" t="s">
        <v>2896</v>
      </c>
      <c r="C2007" s="25">
        <v>144486</v>
      </c>
      <c r="F2007" s="1">
        <f t="shared" si="628"/>
        <v>92407</v>
      </c>
      <c r="G2007" s="25">
        <v>53997</v>
      </c>
      <c r="H2007" s="1">
        <v>53643</v>
      </c>
      <c r="I2007" s="2" t="str">
        <f t="shared" si="619"/>
        <v/>
      </c>
      <c r="J2007" s="2">
        <f t="shared" si="620"/>
        <v>0.58050797017541966</v>
      </c>
      <c r="K2007" s="10">
        <f t="shared" si="621"/>
        <v>1</v>
      </c>
      <c r="L2007" s="9">
        <f t="shared" si="622"/>
        <v>2</v>
      </c>
      <c r="M2007" s="8">
        <f t="shared" si="623"/>
        <v>3</v>
      </c>
      <c r="N2007" s="2">
        <f t="shared" si="624"/>
        <v>0.5393747226941682</v>
      </c>
      <c r="O2007" s="2">
        <f t="shared" si="625"/>
        <v>0.29400370101832113</v>
      </c>
      <c r="P2007" s="2">
        <f t="shared" si="626"/>
        <v>0.16432737779605441</v>
      </c>
      <c r="Q2007" s="2">
        <f t="shared" si="627"/>
        <v>2.2941984914562619E-3</v>
      </c>
      <c r="R2007" s="1">
        <v>49842</v>
      </c>
      <c r="S2007" s="1">
        <v>27168</v>
      </c>
      <c r="T2007" s="1">
        <v>15185</v>
      </c>
      <c r="U2007" s="1">
        <v>211</v>
      </c>
      <c r="W2007" s="1">
        <v>1</v>
      </c>
      <c r="AR2007" t="s">
        <v>2637</v>
      </c>
      <c r="AS2007" t="s">
        <v>2896</v>
      </c>
      <c r="AT2007" t="e">
        <f>#REF!</f>
        <v>#REF!</v>
      </c>
      <c r="AV2007" s="40">
        <v>37</v>
      </c>
      <c r="AW2007" s="42">
        <v>147</v>
      </c>
      <c r="AX2007" s="44">
        <f t="shared" si="618"/>
        <v>37147</v>
      </c>
      <c r="AZ2007" s="7" t="s">
        <v>4546</v>
      </c>
    </row>
    <row r="2008" spans="1:52" hidden="1" outlineLevel="1">
      <c r="A2008" t="s">
        <v>837</v>
      </c>
      <c r="B2008" t="s">
        <v>2896</v>
      </c>
      <c r="C2008" s="25">
        <v>19325</v>
      </c>
      <c r="F2008" s="1">
        <f t="shared" si="628"/>
        <v>15972</v>
      </c>
      <c r="G2008" s="25">
        <v>9488</v>
      </c>
      <c r="H2008" s="1">
        <v>9021</v>
      </c>
      <c r="I2008" s="2" t="str">
        <f t="shared" si="619"/>
        <v/>
      </c>
      <c r="J2008" s="2">
        <f t="shared" si="620"/>
        <v>0.56480090157776108</v>
      </c>
      <c r="K2008" s="10">
        <f t="shared" si="621"/>
        <v>2</v>
      </c>
      <c r="L2008" s="9">
        <f t="shared" si="622"/>
        <v>1</v>
      </c>
      <c r="M2008" s="8">
        <f t="shared" si="623"/>
        <v>3</v>
      </c>
      <c r="N2008" s="2">
        <f t="shared" si="624"/>
        <v>0.3611945905334335</v>
      </c>
      <c r="O2008" s="2">
        <f t="shared" si="625"/>
        <v>0.39249937390433259</v>
      </c>
      <c r="P2008" s="2">
        <f t="shared" si="626"/>
        <v>0.24423991985975457</v>
      </c>
      <c r="Q2008" s="2">
        <f t="shared" si="627"/>
        <v>2.066115702479332E-3</v>
      </c>
      <c r="R2008" s="1">
        <v>5769</v>
      </c>
      <c r="S2008" s="1">
        <v>6269</v>
      </c>
      <c r="T2008" s="1">
        <v>3901</v>
      </c>
      <c r="U2008" s="1">
        <v>33</v>
      </c>
      <c r="AR2008" t="s">
        <v>837</v>
      </c>
      <c r="AS2008" t="s">
        <v>2896</v>
      </c>
      <c r="AT2008" t="e">
        <f>#REF!</f>
        <v>#REF!</v>
      </c>
      <c r="AV2008" s="40">
        <v>37</v>
      </c>
      <c r="AW2008" s="42">
        <v>149</v>
      </c>
      <c r="AX2008" s="44">
        <f t="shared" si="618"/>
        <v>37149</v>
      </c>
      <c r="AZ2008" s="7" t="s">
        <v>4546</v>
      </c>
    </row>
    <row r="2009" spans="1:52" hidden="1" outlineLevel="1">
      <c r="A2009" t="s">
        <v>2301</v>
      </c>
      <c r="B2009" t="s">
        <v>2896</v>
      </c>
      <c r="C2009" s="25">
        <v>134732</v>
      </c>
      <c r="F2009" s="1">
        <f t="shared" si="628"/>
        <v>79107</v>
      </c>
      <c r="G2009" s="25">
        <v>52395</v>
      </c>
      <c r="H2009" s="1">
        <v>50910</v>
      </c>
      <c r="I2009" s="2" t="str">
        <f t="shared" si="619"/>
        <v/>
      </c>
      <c r="J2009" s="2">
        <f t="shared" si="620"/>
        <v>0.64355872425954719</v>
      </c>
      <c r="K2009" s="10">
        <f t="shared" si="621"/>
        <v>2</v>
      </c>
      <c r="L2009" s="9">
        <f t="shared" si="622"/>
        <v>1</v>
      </c>
      <c r="M2009" s="8">
        <f t="shared" si="623"/>
        <v>3</v>
      </c>
      <c r="N2009" s="2">
        <f t="shared" si="624"/>
        <v>0.28595446673492864</v>
      </c>
      <c r="O2009" s="2">
        <f t="shared" si="625"/>
        <v>0.53456710531305696</v>
      </c>
      <c r="P2009" s="2">
        <f t="shared" si="626"/>
        <v>0.17773395527576574</v>
      </c>
      <c r="Q2009" s="2">
        <f t="shared" si="627"/>
        <v>1.7444726762486651E-3</v>
      </c>
      <c r="R2009" s="1">
        <v>22621</v>
      </c>
      <c r="S2009" s="1">
        <v>42288</v>
      </c>
      <c r="T2009" s="1">
        <v>14060</v>
      </c>
      <c r="U2009" s="1">
        <v>138</v>
      </c>
      <c r="AR2009" t="s">
        <v>2301</v>
      </c>
      <c r="AS2009" t="s">
        <v>2896</v>
      </c>
      <c r="AT2009" t="e">
        <f>#REF!</f>
        <v>#REF!</v>
      </c>
      <c r="AV2009" s="40">
        <v>37</v>
      </c>
      <c r="AW2009" s="42">
        <v>151</v>
      </c>
      <c r="AX2009" s="44">
        <f t="shared" si="618"/>
        <v>37151</v>
      </c>
      <c r="AZ2009" s="7" t="s">
        <v>4546</v>
      </c>
    </row>
    <row r="2010" spans="1:52" hidden="1" outlineLevel="1">
      <c r="A2010" t="s">
        <v>2881</v>
      </c>
      <c r="B2010" t="s">
        <v>2896</v>
      </c>
      <c r="C2010" s="25">
        <v>46227</v>
      </c>
      <c r="F2010" s="1">
        <f t="shared" si="628"/>
        <v>30601</v>
      </c>
      <c r="G2010" s="25">
        <v>16538</v>
      </c>
      <c r="H2010" s="1">
        <v>16145</v>
      </c>
      <c r="I2010" s="2" t="str">
        <f t="shared" si="619"/>
        <v/>
      </c>
      <c r="J2010" s="2">
        <f t="shared" si="620"/>
        <v>0.5275971373484527</v>
      </c>
      <c r="K2010" s="10">
        <f t="shared" si="621"/>
        <v>1</v>
      </c>
      <c r="L2010" s="9">
        <f t="shared" si="622"/>
        <v>2</v>
      </c>
      <c r="M2010" s="8">
        <f t="shared" si="623"/>
        <v>3</v>
      </c>
      <c r="N2010" s="2">
        <f t="shared" si="624"/>
        <v>0.69667657919675829</v>
      </c>
      <c r="O2010" s="2">
        <f t="shared" si="625"/>
        <v>0.18009215385118132</v>
      </c>
      <c r="P2010" s="2">
        <f t="shared" si="626"/>
        <v>0.12198947746805661</v>
      </c>
      <c r="Q2010" s="2">
        <f t="shared" si="627"/>
        <v>1.2417894840037746E-3</v>
      </c>
      <c r="R2010" s="1">
        <v>21319</v>
      </c>
      <c r="S2010" s="1">
        <v>5511</v>
      </c>
      <c r="T2010" s="1">
        <v>3733</v>
      </c>
      <c r="U2010" s="1">
        <v>38</v>
      </c>
      <c r="AR2010" t="s">
        <v>2881</v>
      </c>
      <c r="AS2010" t="s">
        <v>2896</v>
      </c>
      <c r="AT2010" t="e">
        <f>#REF!</f>
        <v>#REF!</v>
      </c>
      <c r="AV2010" s="40">
        <v>37</v>
      </c>
      <c r="AW2010" s="42">
        <v>153</v>
      </c>
      <c r="AX2010" s="44">
        <f t="shared" si="618"/>
        <v>37153</v>
      </c>
      <c r="AZ2010" s="7" t="s">
        <v>4546</v>
      </c>
    </row>
    <row r="2011" spans="1:52" hidden="1" outlineLevel="1">
      <c r="A2011" t="s">
        <v>672</v>
      </c>
      <c r="B2011" t="s">
        <v>2896</v>
      </c>
      <c r="C2011" s="25">
        <v>126117</v>
      </c>
      <c r="F2011" s="1">
        <f t="shared" si="628"/>
        <v>73047</v>
      </c>
      <c r="G2011" s="25">
        <v>34008</v>
      </c>
      <c r="H2011" s="1">
        <v>33871</v>
      </c>
      <c r="I2011" s="2" t="str">
        <f t="shared" si="619"/>
        <v/>
      </c>
      <c r="J2011" s="2">
        <f t="shared" si="620"/>
        <v>0.46368776267334727</v>
      </c>
      <c r="K2011" s="10">
        <f t="shared" si="621"/>
        <v>1</v>
      </c>
      <c r="L2011" s="9">
        <f t="shared" si="622"/>
        <v>2</v>
      </c>
      <c r="M2011" s="8">
        <f t="shared" si="623"/>
        <v>3</v>
      </c>
      <c r="N2011" s="2">
        <f t="shared" si="624"/>
        <v>0.796938957109806</v>
      </c>
      <c r="O2011" s="2">
        <f t="shared" si="625"/>
        <v>0.10968280695990253</v>
      </c>
      <c r="P2011" s="2">
        <f t="shared" si="626"/>
        <v>9.2638985858419926E-2</v>
      </c>
      <c r="Q2011" s="2">
        <f t="shared" si="627"/>
        <v>7.3925007187154723E-4</v>
      </c>
      <c r="R2011" s="1">
        <v>58214</v>
      </c>
      <c r="S2011" s="1">
        <v>8012</v>
      </c>
      <c r="T2011" s="1">
        <v>6767</v>
      </c>
      <c r="U2011" s="1">
        <v>54</v>
      </c>
      <c r="AR2011" t="s">
        <v>672</v>
      </c>
      <c r="AS2011" t="s">
        <v>2896</v>
      </c>
      <c r="AT2011" t="e">
        <f>#REF!</f>
        <v>#REF!</v>
      </c>
      <c r="AV2011" s="40">
        <v>37</v>
      </c>
      <c r="AW2011" s="42">
        <v>155</v>
      </c>
      <c r="AX2011" s="44">
        <f t="shared" si="618"/>
        <v>37155</v>
      </c>
      <c r="AZ2011" s="7" t="s">
        <v>4546</v>
      </c>
    </row>
    <row r="2012" spans="1:52" hidden="1" outlineLevel="1">
      <c r="A2012" t="s">
        <v>3252</v>
      </c>
      <c r="B2012" t="s">
        <v>2896</v>
      </c>
      <c r="C2012" s="25">
        <v>92382</v>
      </c>
      <c r="F2012" s="1">
        <f t="shared" si="628"/>
        <v>54950</v>
      </c>
      <c r="G2012" s="25">
        <v>37610</v>
      </c>
      <c r="H2012" s="1">
        <v>37388</v>
      </c>
      <c r="I2012" s="2" t="str">
        <f t="shared" si="619"/>
        <v/>
      </c>
      <c r="J2012" s="2">
        <f t="shared" si="620"/>
        <v>0.6804003639672429</v>
      </c>
      <c r="K2012" s="10">
        <f t="shared" si="621"/>
        <v>1</v>
      </c>
      <c r="L2012" s="9">
        <f t="shared" si="622"/>
        <v>2</v>
      </c>
      <c r="M2012" s="8">
        <f t="shared" si="623"/>
        <v>3</v>
      </c>
      <c r="N2012" s="2">
        <f t="shared" si="624"/>
        <v>0.51328480436760693</v>
      </c>
      <c r="O2012" s="2">
        <f t="shared" si="625"/>
        <v>0.31323020928116468</v>
      </c>
      <c r="P2012" s="2">
        <f t="shared" si="626"/>
        <v>0.17191992720655142</v>
      </c>
      <c r="Q2012" s="2">
        <f t="shared" si="627"/>
        <v>1.5650591446769724E-3</v>
      </c>
      <c r="R2012" s="1">
        <v>28205</v>
      </c>
      <c r="S2012" s="1">
        <v>17212</v>
      </c>
      <c r="T2012" s="1">
        <v>9447</v>
      </c>
      <c r="U2012" s="1">
        <v>86</v>
      </c>
      <c r="AR2012" t="s">
        <v>3252</v>
      </c>
      <c r="AS2012" t="s">
        <v>2896</v>
      </c>
      <c r="AT2012" t="e">
        <f>#REF!</f>
        <v>#REF!</v>
      </c>
      <c r="AV2012" s="40">
        <v>37</v>
      </c>
      <c r="AW2012" s="42">
        <v>157</v>
      </c>
      <c r="AX2012" s="44">
        <f t="shared" si="618"/>
        <v>37157</v>
      </c>
      <c r="AZ2012" s="7" t="s">
        <v>4546</v>
      </c>
    </row>
    <row r="2013" spans="1:52" hidden="1" outlineLevel="1">
      <c r="A2013" t="s">
        <v>357</v>
      </c>
      <c r="B2013" t="s">
        <v>2896</v>
      </c>
      <c r="C2013" s="25">
        <v>132202</v>
      </c>
      <c r="F2013" s="1">
        <f t="shared" si="628"/>
        <v>83062</v>
      </c>
      <c r="G2013" s="25">
        <v>52438</v>
      </c>
      <c r="H2013" s="1">
        <v>51867</v>
      </c>
      <c r="I2013" s="2" t="str">
        <f t="shared" si="619"/>
        <v/>
      </c>
      <c r="J2013" s="2">
        <f t="shared" si="620"/>
        <v>0.62443716741711008</v>
      </c>
      <c r="K2013" s="10">
        <f t="shared" si="621"/>
        <v>2</v>
      </c>
      <c r="L2013" s="9">
        <f t="shared" si="622"/>
        <v>1</v>
      </c>
      <c r="M2013" s="8">
        <f t="shared" si="623"/>
        <v>3</v>
      </c>
      <c r="N2013" s="2">
        <f t="shared" si="624"/>
        <v>0.38282246996219693</v>
      </c>
      <c r="O2013" s="2">
        <f t="shared" si="625"/>
        <v>0.4331102068334497</v>
      </c>
      <c r="P2013" s="2">
        <f t="shared" si="626"/>
        <v>0.18233367845705617</v>
      </c>
      <c r="Q2013" s="2">
        <f t="shared" si="627"/>
        <v>1.7336447472972027E-3</v>
      </c>
      <c r="R2013" s="1">
        <v>31798</v>
      </c>
      <c r="S2013" s="1">
        <v>35975</v>
      </c>
      <c r="T2013" s="1">
        <v>15145</v>
      </c>
      <c r="U2013" s="1">
        <v>144</v>
      </c>
      <c r="AR2013" t="s">
        <v>357</v>
      </c>
      <c r="AS2013" t="s">
        <v>2896</v>
      </c>
      <c r="AT2013" t="e">
        <f>#REF!</f>
        <v>#REF!</v>
      </c>
      <c r="AV2013" s="40">
        <v>37</v>
      </c>
      <c r="AW2013" s="42">
        <v>159</v>
      </c>
      <c r="AX2013" s="44">
        <f t="shared" si="618"/>
        <v>37159</v>
      </c>
      <c r="AZ2013" s="7" t="s">
        <v>4546</v>
      </c>
    </row>
    <row r="2014" spans="1:52" hidden="1" outlineLevel="1">
      <c r="A2014" t="s">
        <v>264</v>
      </c>
      <c r="B2014" t="s">
        <v>2896</v>
      </c>
      <c r="C2014" s="25">
        <v>64692</v>
      </c>
      <c r="F2014" s="1">
        <f t="shared" si="628"/>
        <v>39563</v>
      </c>
      <c r="G2014" s="25">
        <v>24914</v>
      </c>
      <c r="H2014" s="1">
        <v>24658</v>
      </c>
      <c r="I2014" s="2" t="str">
        <f t="shared" si="619"/>
        <v/>
      </c>
      <c r="J2014" s="2">
        <f t="shared" si="620"/>
        <v>0.62325910573010135</v>
      </c>
      <c r="K2014" s="10">
        <f t="shared" si="621"/>
        <v>1</v>
      </c>
      <c r="L2014" s="9">
        <f t="shared" si="622"/>
        <v>2</v>
      </c>
      <c r="M2014" s="8">
        <f t="shared" si="623"/>
        <v>3</v>
      </c>
      <c r="N2014" s="2">
        <f t="shared" si="624"/>
        <v>0.48229406263427949</v>
      </c>
      <c r="O2014" s="2">
        <f t="shared" si="625"/>
        <v>0.33432752824608852</v>
      </c>
      <c r="P2014" s="2">
        <f t="shared" si="626"/>
        <v>0.18196294517604833</v>
      </c>
      <c r="Q2014" s="2">
        <f t="shared" si="627"/>
        <v>1.4154639435836058E-3</v>
      </c>
      <c r="R2014" s="1">
        <v>19081</v>
      </c>
      <c r="S2014" s="1">
        <v>13227</v>
      </c>
      <c r="T2014" s="1">
        <v>7199</v>
      </c>
      <c r="U2014" s="1">
        <v>56</v>
      </c>
      <c r="AR2014" t="s">
        <v>264</v>
      </c>
      <c r="AS2014" t="s">
        <v>2896</v>
      </c>
      <c r="AT2014" t="e">
        <f>#REF!</f>
        <v>#REF!</v>
      </c>
      <c r="AV2014" s="40">
        <v>37</v>
      </c>
      <c r="AW2014" s="42">
        <v>161</v>
      </c>
      <c r="AX2014" s="44">
        <f t="shared" si="618"/>
        <v>37161</v>
      </c>
      <c r="AZ2014" s="7" t="s">
        <v>4546</v>
      </c>
    </row>
    <row r="2015" spans="1:52" hidden="1" outlineLevel="1">
      <c r="A2015" t="s">
        <v>673</v>
      </c>
      <c r="B2015" t="s">
        <v>2896</v>
      </c>
      <c r="C2015" s="25">
        <v>61376</v>
      </c>
      <c r="F2015" s="1">
        <f t="shared" si="628"/>
        <v>34402</v>
      </c>
      <c r="G2015" s="25">
        <v>22641</v>
      </c>
      <c r="H2015" s="1">
        <v>22288</v>
      </c>
      <c r="I2015" s="2" t="str">
        <f t="shared" si="619"/>
        <v/>
      </c>
      <c r="J2015" s="2">
        <f t="shared" si="620"/>
        <v>0.64786930992384162</v>
      </c>
      <c r="K2015" s="10">
        <f t="shared" si="621"/>
        <v>1</v>
      </c>
      <c r="L2015" s="9">
        <f t="shared" si="622"/>
        <v>2</v>
      </c>
      <c r="M2015" s="8">
        <f t="shared" si="623"/>
        <v>3</v>
      </c>
      <c r="N2015" s="2">
        <f t="shared" si="624"/>
        <v>0.52389395965350849</v>
      </c>
      <c r="O2015" s="2">
        <f t="shared" si="625"/>
        <v>0.37579210511016803</v>
      </c>
      <c r="P2015" s="2">
        <f t="shared" si="626"/>
        <v>9.9064007906517065E-2</v>
      </c>
      <c r="Q2015" s="2">
        <f t="shared" si="627"/>
        <v>1.2499273298064162E-3</v>
      </c>
      <c r="R2015" s="1">
        <v>18023</v>
      </c>
      <c r="S2015" s="1">
        <v>12928</v>
      </c>
      <c r="T2015" s="1">
        <v>3408</v>
      </c>
      <c r="U2015" s="1">
        <v>43</v>
      </c>
      <c r="AR2015" t="s">
        <v>673</v>
      </c>
      <c r="AS2015" t="s">
        <v>2896</v>
      </c>
      <c r="AT2015" t="e">
        <f>#REF!</f>
        <v>#REF!</v>
      </c>
      <c r="AV2015" s="40">
        <v>37</v>
      </c>
      <c r="AW2015" s="42">
        <v>163</v>
      </c>
      <c r="AX2015" s="44">
        <f t="shared" si="618"/>
        <v>37163</v>
      </c>
      <c r="AZ2015" s="7" t="s">
        <v>4546</v>
      </c>
    </row>
    <row r="2016" spans="1:52" hidden="1" outlineLevel="1">
      <c r="A2016" t="s">
        <v>3056</v>
      </c>
      <c r="B2016" t="s">
        <v>2896</v>
      </c>
      <c r="C2016" s="25">
        <v>36446</v>
      </c>
      <c r="F2016" s="1">
        <f t="shared" si="628"/>
        <v>20766</v>
      </c>
      <c r="G2016" s="25">
        <v>11706</v>
      </c>
      <c r="H2016" s="1">
        <v>11547</v>
      </c>
      <c r="I2016" s="2" t="str">
        <f t="shared" si="619"/>
        <v/>
      </c>
      <c r="J2016" s="2">
        <f t="shared" si="620"/>
        <v>0.55605316382548398</v>
      </c>
      <c r="K2016" s="10">
        <f t="shared" si="621"/>
        <v>1</v>
      </c>
      <c r="L2016" s="9">
        <f t="shared" si="622"/>
        <v>2</v>
      </c>
      <c r="M2016" s="8">
        <f t="shared" si="623"/>
        <v>3</v>
      </c>
      <c r="N2016" s="2">
        <f t="shared" si="624"/>
        <v>0.65770971780795529</v>
      </c>
      <c r="O2016" s="2">
        <f t="shared" si="625"/>
        <v>0.17933159973032842</v>
      </c>
      <c r="P2016" s="2">
        <f t="shared" si="626"/>
        <v>0.16185110276413367</v>
      </c>
      <c r="Q2016" s="2">
        <f t="shared" si="627"/>
        <v>1.107579697582628E-3</v>
      </c>
      <c r="R2016" s="1">
        <v>13658</v>
      </c>
      <c r="S2016" s="1">
        <v>3724</v>
      </c>
      <c r="T2016" s="1">
        <v>3361</v>
      </c>
      <c r="U2016" s="1">
        <v>23</v>
      </c>
      <c r="AR2016" t="s">
        <v>3056</v>
      </c>
      <c r="AS2016" t="s">
        <v>2896</v>
      </c>
      <c r="AT2016" t="e">
        <f>#REF!</f>
        <v>#REF!</v>
      </c>
      <c r="AV2016" s="40">
        <v>37</v>
      </c>
      <c r="AW2016" s="42">
        <v>165</v>
      </c>
      <c r="AX2016" s="44">
        <f t="shared" si="618"/>
        <v>37165</v>
      </c>
      <c r="AZ2016" s="7" t="s">
        <v>4546</v>
      </c>
    </row>
    <row r="2017" spans="1:52" hidden="1" outlineLevel="1">
      <c r="A2017" t="s">
        <v>4514</v>
      </c>
      <c r="B2017" t="s">
        <v>2896</v>
      </c>
      <c r="C2017" s="25">
        <v>58638</v>
      </c>
      <c r="F2017" s="1">
        <f t="shared" si="628"/>
        <v>36075</v>
      </c>
      <c r="G2017" s="25">
        <v>25650</v>
      </c>
      <c r="H2017" s="1">
        <v>25553</v>
      </c>
      <c r="I2017" s="2" t="str">
        <f t="shared" si="619"/>
        <v/>
      </c>
      <c r="J2017" s="2">
        <f t="shared" si="620"/>
        <v>0.70832986832986833</v>
      </c>
      <c r="K2017" s="10">
        <f t="shared" si="621"/>
        <v>2</v>
      </c>
      <c r="L2017" s="9">
        <f t="shared" si="622"/>
        <v>1</v>
      </c>
      <c r="M2017" s="8">
        <f t="shared" si="623"/>
        <v>3</v>
      </c>
      <c r="N2017" s="2">
        <f t="shared" si="624"/>
        <v>0.39176715176715177</v>
      </c>
      <c r="O2017" s="2">
        <f t="shared" si="625"/>
        <v>0.43273735273735275</v>
      </c>
      <c r="P2017" s="2">
        <f t="shared" si="626"/>
        <v>0.17402633402633402</v>
      </c>
      <c r="Q2017" s="2">
        <f t="shared" si="627"/>
        <v>1.4691614691615118E-3</v>
      </c>
      <c r="R2017" s="1">
        <v>14133</v>
      </c>
      <c r="S2017" s="1">
        <v>15611</v>
      </c>
      <c r="T2017" s="1">
        <v>6278</v>
      </c>
      <c r="U2017" s="1">
        <v>53</v>
      </c>
      <c r="AR2017" t="s">
        <v>4514</v>
      </c>
      <c r="AS2017" t="s">
        <v>2896</v>
      </c>
      <c r="AT2017" t="e">
        <f>#REF!</f>
        <v>#REF!</v>
      </c>
      <c r="AV2017" s="40">
        <v>37</v>
      </c>
      <c r="AW2017" s="42">
        <v>167</v>
      </c>
      <c r="AX2017" s="44">
        <f t="shared" si="618"/>
        <v>37167</v>
      </c>
      <c r="AZ2017" s="7" t="s">
        <v>4546</v>
      </c>
    </row>
    <row r="2018" spans="1:52" hidden="1" outlineLevel="1">
      <c r="A2018" t="s">
        <v>4515</v>
      </c>
      <c r="B2018" t="s">
        <v>2896</v>
      </c>
      <c r="C2018" s="25">
        <v>45772</v>
      </c>
      <c r="F2018" s="1">
        <f t="shared" si="628"/>
        <v>28948</v>
      </c>
      <c r="G2018" s="25">
        <v>20064</v>
      </c>
      <c r="H2018" s="1">
        <v>19414</v>
      </c>
      <c r="I2018" s="2" t="str">
        <f t="shared" si="619"/>
        <v/>
      </c>
      <c r="J2018" s="2">
        <f t="shared" si="620"/>
        <v>0.67065082216388006</v>
      </c>
      <c r="K2018" s="10">
        <f t="shared" si="621"/>
        <v>2</v>
      </c>
      <c r="L2018" s="9">
        <f t="shared" si="622"/>
        <v>1</v>
      </c>
      <c r="M2018" s="8">
        <f t="shared" si="623"/>
        <v>3</v>
      </c>
      <c r="N2018" s="2">
        <f t="shared" si="624"/>
        <v>0.37159734696697527</v>
      </c>
      <c r="O2018" s="2">
        <f t="shared" si="625"/>
        <v>0.49101837778084839</v>
      </c>
      <c r="P2018" s="2">
        <f t="shared" si="626"/>
        <v>0.13579521901340336</v>
      </c>
      <c r="Q2018" s="2">
        <f t="shared" si="627"/>
        <v>1.5890562387729235E-3</v>
      </c>
      <c r="R2018" s="1">
        <v>10757</v>
      </c>
      <c r="S2018" s="1">
        <v>14214</v>
      </c>
      <c r="T2018" s="1">
        <v>3931</v>
      </c>
      <c r="U2018" s="1">
        <v>46</v>
      </c>
      <c r="AR2018" t="s">
        <v>4515</v>
      </c>
      <c r="AS2018" t="s">
        <v>2896</v>
      </c>
      <c r="AT2018" t="e">
        <f>#REF!</f>
        <v>#REF!</v>
      </c>
      <c r="AV2018" s="40">
        <v>37</v>
      </c>
      <c r="AW2018" s="42">
        <v>169</v>
      </c>
      <c r="AX2018" s="44">
        <f t="shared" si="618"/>
        <v>37169</v>
      </c>
      <c r="AZ2018" s="7" t="s">
        <v>4546</v>
      </c>
    </row>
    <row r="2019" spans="1:52" hidden="1" outlineLevel="1">
      <c r="A2019" t="s">
        <v>3110</v>
      </c>
      <c r="B2019" t="s">
        <v>2896</v>
      </c>
      <c r="C2019" s="25">
        <v>72219</v>
      </c>
      <c r="F2019" s="1">
        <f t="shared" si="628"/>
        <v>43203</v>
      </c>
      <c r="G2019" s="25">
        <v>26719</v>
      </c>
      <c r="H2019" s="1">
        <v>25992</v>
      </c>
      <c r="I2019" s="2" t="str">
        <f t="shared" si="619"/>
        <v/>
      </c>
      <c r="J2019" s="2">
        <f t="shared" si="620"/>
        <v>0.6016248871606138</v>
      </c>
      <c r="K2019" s="10">
        <f t="shared" si="621"/>
        <v>1</v>
      </c>
      <c r="L2019" s="9">
        <f t="shared" si="622"/>
        <v>2</v>
      </c>
      <c r="M2019" s="8">
        <f t="shared" si="623"/>
        <v>3</v>
      </c>
      <c r="N2019" s="2">
        <f t="shared" si="624"/>
        <v>0.43587250885355183</v>
      </c>
      <c r="O2019" s="2">
        <f t="shared" si="625"/>
        <v>0.39747239775015625</v>
      </c>
      <c r="P2019" s="2">
        <f t="shared" si="626"/>
        <v>0.16542832673656921</v>
      </c>
      <c r="Q2019" s="2">
        <f t="shared" si="627"/>
        <v>1.2267666597227667E-3</v>
      </c>
      <c r="R2019" s="1">
        <v>18831</v>
      </c>
      <c r="S2019" s="1">
        <v>17172</v>
      </c>
      <c r="T2019" s="1">
        <v>7147</v>
      </c>
      <c r="U2019" s="1">
        <v>53</v>
      </c>
      <c r="AR2019" t="s">
        <v>3110</v>
      </c>
      <c r="AS2019" t="s">
        <v>2896</v>
      </c>
      <c r="AT2019" t="e">
        <f>#REF!</f>
        <v>#REF!</v>
      </c>
      <c r="AV2019" s="40">
        <v>37</v>
      </c>
      <c r="AW2019" s="42">
        <v>171</v>
      </c>
      <c r="AX2019" s="44">
        <f t="shared" si="618"/>
        <v>37171</v>
      </c>
      <c r="AZ2019" s="7" t="s">
        <v>4546</v>
      </c>
    </row>
    <row r="2020" spans="1:52" hidden="1" outlineLevel="1">
      <c r="A2020" t="s">
        <v>4290</v>
      </c>
      <c r="B2020" t="s">
        <v>2896</v>
      </c>
      <c r="C2020" s="25">
        <v>13240</v>
      </c>
      <c r="F2020" s="1">
        <f t="shared" si="628"/>
        <v>11171</v>
      </c>
      <c r="G2020" s="25">
        <v>4926</v>
      </c>
      <c r="H2020" s="1">
        <v>5044</v>
      </c>
      <c r="I2020" s="2" t="str">
        <f t="shared" si="619"/>
        <v/>
      </c>
      <c r="J2020" s="2">
        <f t="shared" si="620"/>
        <v>0.45152627338644707</v>
      </c>
      <c r="K2020" s="10">
        <f t="shared" si="621"/>
        <v>1</v>
      </c>
      <c r="L2020" s="9">
        <f t="shared" si="622"/>
        <v>2</v>
      </c>
      <c r="M2020" s="8">
        <f t="shared" si="623"/>
        <v>3</v>
      </c>
      <c r="N2020" s="2">
        <f t="shared" si="624"/>
        <v>0.51526273386447052</v>
      </c>
      <c r="O2020" s="2">
        <f t="shared" si="625"/>
        <v>0.26810491451078688</v>
      </c>
      <c r="P2020" s="2">
        <f t="shared" si="626"/>
        <v>0.214842001611315</v>
      </c>
      <c r="Q2020" s="2">
        <f t="shared" si="627"/>
        <v>1.7903500134275885E-3</v>
      </c>
      <c r="R2020" s="1">
        <v>5756</v>
      </c>
      <c r="S2020" s="1">
        <v>2995</v>
      </c>
      <c r="T2020" s="1">
        <v>2400</v>
      </c>
      <c r="U2020" s="1">
        <v>20</v>
      </c>
      <c r="AR2020" t="s">
        <v>4290</v>
      </c>
      <c r="AS2020" t="s">
        <v>2896</v>
      </c>
      <c r="AT2020" t="e">
        <f>#REF!</f>
        <v>#REF!</v>
      </c>
      <c r="AV2020" s="40">
        <v>37</v>
      </c>
      <c r="AW2020" s="42">
        <v>173</v>
      </c>
      <c r="AX2020" s="44">
        <f t="shared" si="618"/>
        <v>37173</v>
      </c>
      <c r="AZ2020" s="7" t="s">
        <v>4546</v>
      </c>
    </row>
    <row r="2021" spans="1:52" hidden="1" outlineLevel="1">
      <c r="A2021" t="s">
        <v>2054</v>
      </c>
      <c r="B2021" t="s">
        <v>2896</v>
      </c>
      <c r="C2021" s="25">
        <v>30417</v>
      </c>
      <c r="F2021" s="1">
        <f t="shared" si="628"/>
        <v>23584</v>
      </c>
      <c r="G2021" s="25">
        <v>15827</v>
      </c>
      <c r="H2021" s="1">
        <v>15588</v>
      </c>
      <c r="I2021" s="2" t="str">
        <f t="shared" si="619"/>
        <v/>
      </c>
      <c r="J2021" s="2">
        <f t="shared" si="620"/>
        <v>0.66095658073270014</v>
      </c>
      <c r="K2021" s="10">
        <f t="shared" si="621"/>
        <v>2</v>
      </c>
      <c r="L2021" s="9">
        <f t="shared" si="622"/>
        <v>1</v>
      </c>
      <c r="M2021" s="8">
        <f t="shared" si="623"/>
        <v>3</v>
      </c>
      <c r="N2021" s="2">
        <f t="shared" si="624"/>
        <v>0.3724983039348711</v>
      </c>
      <c r="O2021" s="2">
        <f t="shared" si="625"/>
        <v>0.39302069199457257</v>
      </c>
      <c r="P2021" s="2">
        <f t="shared" si="626"/>
        <v>0.2324881275440977</v>
      </c>
      <c r="Q2021" s="2">
        <f t="shared" si="627"/>
        <v>1.9928765264586867E-3</v>
      </c>
      <c r="R2021" s="1">
        <v>8785</v>
      </c>
      <c r="S2021" s="1">
        <v>9269</v>
      </c>
      <c r="T2021" s="1">
        <v>5483</v>
      </c>
      <c r="U2021" s="1">
        <v>47</v>
      </c>
      <c r="AR2021" t="s">
        <v>2054</v>
      </c>
      <c r="AS2021" t="s">
        <v>2896</v>
      </c>
      <c r="AT2021" t="e">
        <f>#REF!</f>
        <v>#REF!</v>
      </c>
      <c r="AV2021" s="40">
        <v>37</v>
      </c>
      <c r="AW2021" s="42">
        <v>175</v>
      </c>
      <c r="AX2021" s="44">
        <f t="shared" si="618"/>
        <v>37175</v>
      </c>
      <c r="AZ2021" s="7" t="s">
        <v>4546</v>
      </c>
    </row>
    <row r="2022" spans="1:52" hidden="1" outlineLevel="1">
      <c r="A2022" t="s">
        <v>2147</v>
      </c>
      <c r="B2022" t="s">
        <v>2896</v>
      </c>
      <c r="C2022" s="25">
        <v>4289</v>
      </c>
      <c r="F2022" s="1">
        <f t="shared" si="628"/>
        <v>2455</v>
      </c>
      <c r="G2022" s="25">
        <v>1592</v>
      </c>
      <c r="H2022" s="1">
        <v>1590</v>
      </c>
      <c r="I2022" s="2" t="str">
        <f t="shared" si="619"/>
        <v/>
      </c>
      <c r="J2022" s="2">
        <f t="shared" si="620"/>
        <v>0.64765784114052949</v>
      </c>
      <c r="K2022" s="10">
        <f t="shared" si="621"/>
        <v>1</v>
      </c>
      <c r="L2022" s="9">
        <f t="shared" si="622"/>
        <v>3</v>
      </c>
      <c r="M2022" s="8">
        <f t="shared" si="623"/>
        <v>2</v>
      </c>
      <c r="N2022" s="2">
        <f t="shared" si="624"/>
        <v>0.77393075356415475</v>
      </c>
      <c r="O2022" s="2">
        <f t="shared" si="625"/>
        <v>9.4093686354378814E-2</v>
      </c>
      <c r="P2022" s="2">
        <f t="shared" si="626"/>
        <v>0.13075356415478614</v>
      </c>
      <c r="Q2022" s="2">
        <f t="shared" si="627"/>
        <v>1.2219959266802916E-3</v>
      </c>
      <c r="R2022" s="1">
        <v>1900</v>
      </c>
      <c r="S2022" s="1">
        <v>231</v>
      </c>
      <c r="T2022" s="1">
        <v>321</v>
      </c>
      <c r="U2022" s="1">
        <v>3</v>
      </c>
      <c r="AR2022" t="s">
        <v>2147</v>
      </c>
      <c r="AS2022" t="s">
        <v>2896</v>
      </c>
      <c r="AT2022" t="e">
        <f>#REF!</f>
        <v>#REF!</v>
      </c>
      <c r="AV2022" s="40">
        <v>37</v>
      </c>
      <c r="AW2022" s="42">
        <v>177</v>
      </c>
      <c r="AX2022" s="44">
        <f t="shared" si="618"/>
        <v>37177</v>
      </c>
      <c r="AZ2022" s="7" t="s">
        <v>4546</v>
      </c>
    </row>
    <row r="2023" spans="1:52" hidden="1" outlineLevel="1">
      <c r="A2023" t="s">
        <v>170</v>
      </c>
      <c r="B2023" t="s">
        <v>2896</v>
      </c>
      <c r="C2023" s="25">
        <v>151452</v>
      </c>
      <c r="F2023" s="1">
        <f t="shared" si="628"/>
        <v>91392</v>
      </c>
      <c r="G2023" s="25">
        <v>61938</v>
      </c>
      <c r="H2023" s="1">
        <v>61001</v>
      </c>
      <c r="I2023" s="2" t="str">
        <f t="shared" si="619"/>
        <v/>
      </c>
      <c r="J2023" s="2">
        <f t="shared" si="620"/>
        <v>0.66746542366946782</v>
      </c>
      <c r="K2023" s="10">
        <f t="shared" si="621"/>
        <v>2</v>
      </c>
      <c r="L2023" s="9">
        <f t="shared" si="622"/>
        <v>1</v>
      </c>
      <c r="M2023" s="8">
        <f t="shared" si="623"/>
        <v>3</v>
      </c>
      <c r="N2023" s="2">
        <f t="shared" si="624"/>
        <v>0.33709733893557425</v>
      </c>
      <c r="O2023" s="2">
        <f t="shared" si="625"/>
        <v>0.46082808123249297</v>
      </c>
      <c r="P2023" s="2">
        <f t="shared" si="626"/>
        <v>0.19994091386554622</v>
      </c>
      <c r="Q2023" s="2">
        <f t="shared" si="627"/>
        <v>2.1336659663865609E-3</v>
      </c>
      <c r="R2023" s="1">
        <v>30808</v>
      </c>
      <c r="S2023" s="1">
        <v>42116</v>
      </c>
      <c r="T2023" s="1">
        <v>18273</v>
      </c>
      <c r="U2023" s="1">
        <v>195</v>
      </c>
      <c r="AR2023" t="s">
        <v>170</v>
      </c>
      <c r="AS2023" t="s">
        <v>2896</v>
      </c>
      <c r="AT2023" t="e">
        <f>#REF!</f>
        <v>#REF!</v>
      </c>
      <c r="AV2023" s="40">
        <v>37</v>
      </c>
      <c r="AW2023" s="42">
        <v>179</v>
      </c>
      <c r="AX2023" s="44">
        <f t="shared" si="618"/>
        <v>37179</v>
      </c>
      <c r="AZ2023" s="7" t="s">
        <v>4546</v>
      </c>
    </row>
    <row r="2024" spans="1:52" hidden="1" outlineLevel="1">
      <c r="A2024" t="s">
        <v>3863</v>
      </c>
      <c r="B2024" t="s">
        <v>2896</v>
      </c>
      <c r="C2024" s="25">
        <v>44081</v>
      </c>
      <c r="F2024" s="1">
        <f t="shared" si="628"/>
        <v>26628</v>
      </c>
      <c r="G2024" s="25">
        <v>16141</v>
      </c>
      <c r="H2024" s="1">
        <v>15677</v>
      </c>
      <c r="I2024" s="2" t="str">
        <f t="shared" si="619"/>
        <v/>
      </c>
      <c r="J2024" s="2">
        <f t="shared" si="620"/>
        <v>0.58874117470331977</v>
      </c>
      <c r="K2024" s="10">
        <f t="shared" si="621"/>
        <v>1</v>
      </c>
      <c r="L2024" s="9">
        <f t="shared" si="622"/>
        <v>2</v>
      </c>
      <c r="M2024" s="8">
        <f t="shared" si="623"/>
        <v>3</v>
      </c>
      <c r="N2024" s="2">
        <f t="shared" si="624"/>
        <v>0.73726904010815686</v>
      </c>
      <c r="O2024" s="2">
        <f t="shared" si="625"/>
        <v>0.15776626107856392</v>
      </c>
      <c r="P2024" s="2">
        <f t="shared" si="626"/>
        <v>0.10398828301036503</v>
      </c>
      <c r="Q2024" s="2">
        <f t="shared" si="627"/>
        <v>9.7641580291418784E-4</v>
      </c>
      <c r="R2024" s="1">
        <v>19632</v>
      </c>
      <c r="S2024" s="1">
        <v>4201</v>
      </c>
      <c r="T2024" s="1">
        <v>2769</v>
      </c>
      <c r="U2024" s="1">
        <v>26</v>
      </c>
      <c r="AR2024" t="s">
        <v>3863</v>
      </c>
      <c r="AS2024" t="s">
        <v>2896</v>
      </c>
      <c r="AT2024" t="e">
        <f>#REF!</f>
        <v>#REF!</v>
      </c>
      <c r="AV2024" s="40">
        <v>37</v>
      </c>
      <c r="AW2024" s="42">
        <v>181</v>
      </c>
      <c r="AX2024" s="44">
        <f t="shared" si="618"/>
        <v>37181</v>
      </c>
      <c r="AZ2024" s="7" t="s">
        <v>4546</v>
      </c>
    </row>
    <row r="2025" spans="1:52" hidden="1" outlineLevel="1">
      <c r="A2025" t="s">
        <v>2314</v>
      </c>
      <c r="B2025" t="s">
        <v>2896</v>
      </c>
      <c r="C2025" s="25">
        <v>716336</v>
      </c>
      <c r="F2025" s="1">
        <f t="shared" si="628"/>
        <v>463353</v>
      </c>
      <c r="G2025" s="25">
        <v>353902</v>
      </c>
      <c r="H2025" s="1">
        <v>348844</v>
      </c>
      <c r="I2025" s="2" t="str">
        <f t="shared" si="619"/>
        <v/>
      </c>
      <c r="J2025" s="2">
        <f t="shared" si="620"/>
        <v>0.75286876312444295</v>
      </c>
      <c r="K2025" s="10">
        <f t="shared" si="621"/>
        <v>1</v>
      </c>
      <c r="L2025" s="9">
        <f t="shared" si="622"/>
        <v>2</v>
      </c>
      <c r="M2025" s="8">
        <f t="shared" si="623"/>
        <v>3</v>
      </c>
      <c r="N2025" s="2">
        <f t="shared" si="624"/>
        <v>0.41922896797905701</v>
      </c>
      <c r="O2025" s="2">
        <f t="shared" si="625"/>
        <v>0.35457200018128726</v>
      </c>
      <c r="P2025" s="2">
        <f t="shared" si="626"/>
        <v>0.22296175917712846</v>
      </c>
      <c r="Q2025" s="2">
        <f t="shared" si="627"/>
        <v>3.237272662527213E-3</v>
      </c>
      <c r="R2025" s="1">
        <v>194251</v>
      </c>
      <c r="S2025" s="1">
        <v>164292</v>
      </c>
      <c r="T2025" s="1">
        <v>103310</v>
      </c>
      <c r="U2025" s="1">
        <v>1500</v>
      </c>
      <c r="AR2025" t="s">
        <v>2314</v>
      </c>
      <c r="AS2025" t="s">
        <v>2896</v>
      </c>
      <c r="AT2025" t="e">
        <f>#REF!</f>
        <v>#REF!</v>
      </c>
      <c r="AV2025" s="40">
        <v>37</v>
      </c>
      <c r="AW2025" s="42">
        <v>183</v>
      </c>
      <c r="AX2025" s="44">
        <f t="shared" si="618"/>
        <v>37183</v>
      </c>
      <c r="AZ2025" s="7" t="s">
        <v>4546</v>
      </c>
    </row>
    <row r="2026" spans="1:52" hidden="1" outlineLevel="1">
      <c r="A2026" t="s">
        <v>397</v>
      </c>
      <c r="B2026" t="s">
        <v>2896</v>
      </c>
      <c r="C2026" s="25">
        <v>20464</v>
      </c>
      <c r="F2026" s="1">
        <f t="shared" si="628"/>
        <v>14511</v>
      </c>
      <c r="G2026" s="25">
        <v>6318</v>
      </c>
      <c r="H2026" s="1">
        <v>8027</v>
      </c>
      <c r="I2026" s="2" t="str">
        <f t="shared" si="619"/>
        <v/>
      </c>
      <c r="J2026" s="2">
        <f t="shared" si="620"/>
        <v>0.55316656329680935</v>
      </c>
      <c r="K2026" s="10">
        <f t="shared" si="621"/>
        <v>1</v>
      </c>
      <c r="L2026" s="9">
        <f t="shared" si="622"/>
        <v>2</v>
      </c>
      <c r="M2026" s="8">
        <f t="shared" si="623"/>
        <v>3</v>
      </c>
      <c r="N2026" s="2">
        <f t="shared" si="624"/>
        <v>0.78967679691268688</v>
      </c>
      <c r="O2026" s="2">
        <f t="shared" si="625"/>
        <v>0.11646337261387912</v>
      </c>
      <c r="P2026" s="2">
        <f t="shared" si="626"/>
        <v>9.2963958376404102E-2</v>
      </c>
      <c r="Q2026" s="2">
        <f t="shared" si="627"/>
        <v>8.9587209702989001E-4</v>
      </c>
      <c r="R2026" s="1">
        <v>11459</v>
      </c>
      <c r="S2026" s="1">
        <v>1690</v>
      </c>
      <c r="T2026" s="1">
        <v>1349</v>
      </c>
      <c r="U2026" s="1">
        <v>11</v>
      </c>
      <c r="W2026" s="1">
        <v>2</v>
      </c>
      <c r="AR2026" t="s">
        <v>397</v>
      </c>
      <c r="AS2026" t="s">
        <v>2896</v>
      </c>
      <c r="AT2026" t="e">
        <f>#REF!</f>
        <v>#REF!</v>
      </c>
      <c r="AV2026" s="40">
        <v>37</v>
      </c>
      <c r="AW2026" s="42">
        <v>185</v>
      </c>
      <c r="AX2026" s="44">
        <f t="shared" si="618"/>
        <v>37185</v>
      </c>
      <c r="AZ2026" s="7" t="s">
        <v>4546</v>
      </c>
    </row>
    <row r="2027" spans="1:52" hidden="1" outlineLevel="1">
      <c r="A2027" t="s">
        <v>1340</v>
      </c>
      <c r="B2027" t="s">
        <v>2896</v>
      </c>
      <c r="C2027" s="25">
        <v>13393</v>
      </c>
      <c r="F2027" s="1">
        <f t="shared" si="628"/>
        <v>8748</v>
      </c>
      <c r="G2027" s="25">
        <v>5572</v>
      </c>
      <c r="H2027" s="1">
        <v>5471</v>
      </c>
      <c r="I2027" s="2" t="str">
        <f t="shared" si="619"/>
        <v/>
      </c>
      <c r="J2027" s="2">
        <f t="shared" si="620"/>
        <v>0.62540009144947417</v>
      </c>
      <c r="K2027" s="10">
        <f t="shared" si="621"/>
        <v>1</v>
      </c>
      <c r="L2027" s="9">
        <f t="shared" si="622"/>
        <v>2</v>
      </c>
      <c r="M2027" s="8">
        <f t="shared" si="623"/>
        <v>3</v>
      </c>
      <c r="N2027" s="2">
        <f t="shared" si="624"/>
        <v>0.77331961591220855</v>
      </c>
      <c r="O2027" s="2">
        <f t="shared" si="625"/>
        <v>0.13843164151806128</v>
      </c>
      <c r="P2027" s="2">
        <f t="shared" si="626"/>
        <v>8.7219935985368077E-2</v>
      </c>
      <c r="Q2027" s="2">
        <f t="shared" si="627"/>
        <v>1.0288065843620936E-3</v>
      </c>
      <c r="R2027" s="1">
        <v>6765</v>
      </c>
      <c r="S2027" s="1">
        <v>1211</v>
      </c>
      <c r="T2027" s="1">
        <v>763</v>
      </c>
      <c r="U2027" s="1">
        <v>9</v>
      </c>
      <c r="AR2027" t="s">
        <v>1340</v>
      </c>
      <c r="AS2027" t="s">
        <v>2896</v>
      </c>
      <c r="AT2027" t="e">
        <f>#REF!</f>
        <v>#REF!</v>
      </c>
      <c r="AV2027" s="40">
        <v>37</v>
      </c>
      <c r="AW2027" s="42">
        <v>187</v>
      </c>
      <c r="AX2027" s="44">
        <f t="shared" si="618"/>
        <v>37187</v>
      </c>
      <c r="AZ2027" s="7" t="s">
        <v>4546</v>
      </c>
    </row>
    <row r="2028" spans="1:52" hidden="1" outlineLevel="1">
      <c r="A2028" t="s">
        <v>1997</v>
      </c>
      <c r="B2028" t="s">
        <v>2896</v>
      </c>
      <c r="C2028" s="25">
        <v>45478</v>
      </c>
      <c r="F2028" s="1">
        <f t="shared" si="628"/>
        <v>41883</v>
      </c>
      <c r="G2028" s="25">
        <v>24410</v>
      </c>
      <c r="H2028" s="1">
        <v>24050</v>
      </c>
      <c r="I2028" s="2" t="str">
        <f t="shared" si="619"/>
        <v/>
      </c>
      <c r="J2028" s="2">
        <f t="shared" si="620"/>
        <v>0.57421865673423589</v>
      </c>
      <c r="K2028" s="10">
        <f t="shared" si="621"/>
        <v>2</v>
      </c>
      <c r="L2028" s="9">
        <f t="shared" si="622"/>
        <v>1</v>
      </c>
      <c r="M2028" s="8">
        <f t="shared" si="623"/>
        <v>3</v>
      </c>
      <c r="N2028" s="2">
        <f t="shared" si="624"/>
        <v>0.33913520998973329</v>
      </c>
      <c r="O2028" s="2">
        <f t="shared" si="625"/>
        <v>0.38834371940882934</v>
      </c>
      <c r="P2028" s="2">
        <f t="shared" si="626"/>
        <v>0.26733997087123657</v>
      </c>
      <c r="Q2028" s="2">
        <f t="shared" si="627"/>
        <v>5.1810997302007555E-3</v>
      </c>
      <c r="R2028" s="1">
        <v>14204</v>
      </c>
      <c r="S2028" s="1">
        <v>16265</v>
      </c>
      <c r="T2028" s="1">
        <v>11197</v>
      </c>
      <c r="U2028" s="1">
        <v>217</v>
      </c>
      <c r="AR2028" t="s">
        <v>1997</v>
      </c>
      <c r="AS2028" t="s">
        <v>2896</v>
      </c>
      <c r="AT2028" t="e">
        <f>#REF!</f>
        <v>#REF!</v>
      </c>
      <c r="AV2028" s="40">
        <v>37</v>
      </c>
      <c r="AW2028" s="42">
        <v>189</v>
      </c>
      <c r="AX2028" s="44">
        <f t="shared" si="618"/>
        <v>37189</v>
      </c>
      <c r="AZ2028" s="7" t="s">
        <v>4546</v>
      </c>
    </row>
    <row r="2029" spans="1:52" hidden="1" outlineLevel="1">
      <c r="A2029" t="s">
        <v>398</v>
      </c>
      <c r="B2029" t="s">
        <v>2896</v>
      </c>
      <c r="C2029" s="25">
        <v>116484</v>
      </c>
      <c r="F2029" s="1">
        <f t="shared" si="628"/>
        <v>62557</v>
      </c>
      <c r="G2029" s="25">
        <v>41066</v>
      </c>
      <c r="H2029" s="1">
        <v>40046</v>
      </c>
      <c r="I2029" s="2" t="str">
        <f t="shared" si="619"/>
        <v/>
      </c>
      <c r="J2029" s="2">
        <f t="shared" si="620"/>
        <v>0.6401521812107358</v>
      </c>
      <c r="K2029" s="10">
        <f t="shared" si="621"/>
        <v>1</v>
      </c>
      <c r="L2029" s="9">
        <f t="shared" si="622"/>
        <v>2</v>
      </c>
      <c r="M2029" s="8">
        <f t="shared" si="623"/>
        <v>3</v>
      </c>
      <c r="N2029" s="2">
        <f t="shared" si="624"/>
        <v>0.52221174289048389</v>
      </c>
      <c r="O2029" s="2">
        <f t="shared" si="625"/>
        <v>0.33537413878542771</v>
      </c>
      <c r="P2029" s="2">
        <f t="shared" si="626"/>
        <v>0.14111929919913038</v>
      </c>
      <c r="Q2029" s="2">
        <f t="shared" si="627"/>
        <v>1.2948191249580188E-3</v>
      </c>
      <c r="R2029" s="1">
        <v>32668</v>
      </c>
      <c r="S2029" s="1">
        <v>20980</v>
      </c>
      <c r="T2029" s="1">
        <v>8828</v>
      </c>
      <c r="U2029" s="1">
        <v>81</v>
      </c>
      <c r="AR2029" t="s">
        <v>398</v>
      </c>
      <c r="AS2029" t="s">
        <v>2896</v>
      </c>
      <c r="AT2029" t="e">
        <f>#REF!</f>
        <v>#REF!</v>
      </c>
      <c r="AV2029" s="40">
        <v>37</v>
      </c>
      <c r="AW2029" s="42">
        <v>191</v>
      </c>
      <c r="AX2029" s="44">
        <f t="shared" si="618"/>
        <v>37191</v>
      </c>
      <c r="AZ2029" s="7" t="s">
        <v>4546</v>
      </c>
    </row>
    <row r="2030" spans="1:52" hidden="1" outlineLevel="1">
      <c r="A2030" t="s">
        <v>586</v>
      </c>
      <c r="B2030" t="s">
        <v>2896</v>
      </c>
      <c r="C2030" s="25">
        <v>67668</v>
      </c>
      <c r="F2030" s="1">
        <f t="shared" si="628"/>
        <v>40206</v>
      </c>
      <c r="G2030" s="25">
        <v>28151</v>
      </c>
      <c r="H2030" s="1">
        <v>27154</v>
      </c>
      <c r="I2030" s="2" t="str">
        <f t="shared" si="619"/>
        <v/>
      </c>
      <c r="J2030" s="2">
        <f t="shared" si="620"/>
        <v>0.67537183504949505</v>
      </c>
      <c r="K2030" s="10">
        <f t="shared" si="621"/>
        <v>2</v>
      </c>
      <c r="L2030" s="9">
        <f t="shared" si="622"/>
        <v>1</v>
      </c>
      <c r="M2030" s="8">
        <f t="shared" si="623"/>
        <v>3</v>
      </c>
      <c r="N2030" s="2">
        <f t="shared" si="624"/>
        <v>0.30624782370790427</v>
      </c>
      <c r="O2030" s="2">
        <f t="shared" si="625"/>
        <v>0.54573944187434709</v>
      </c>
      <c r="P2030" s="2">
        <f t="shared" si="626"/>
        <v>0.14654529174750036</v>
      </c>
      <c r="Q2030" s="2">
        <f>IF(SUM($R2030:$AN2030)=0,"-",(1-N2030-O2030-P2030))</f>
        <v>1.4674426702482868E-3</v>
      </c>
      <c r="R2030" s="1">
        <v>12313</v>
      </c>
      <c r="S2030" s="1">
        <v>21942</v>
      </c>
      <c r="T2030" s="1">
        <v>5892</v>
      </c>
      <c r="U2030" s="1">
        <v>59</v>
      </c>
      <c r="AR2030" t="s">
        <v>586</v>
      </c>
      <c r="AS2030" t="s">
        <v>2896</v>
      </c>
      <c r="AT2030" t="e">
        <f>#REF!</f>
        <v>#REF!</v>
      </c>
      <c r="AV2030" s="40">
        <v>37</v>
      </c>
      <c r="AW2030" s="42">
        <v>193</v>
      </c>
      <c r="AX2030" s="44">
        <f t="shared" si="618"/>
        <v>37193</v>
      </c>
      <c r="AZ2030" s="7" t="s">
        <v>4546</v>
      </c>
    </row>
    <row r="2031" spans="1:52" hidden="1" outlineLevel="1">
      <c r="A2031" t="s">
        <v>1481</v>
      </c>
      <c r="B2031" t="s">
        <v>2896</v>
      </c>
      <c r="C2031" s="25">
        <v>76140</v>
      </c>
      <c r="F2031" s="1">
        <f t="shared" si="628"/>
        <v>47547</v>
      </c>
      <c r="G2031" s="25">
        <v>31040</v>
      </c>
      <c r="H2031" s="1">
        <v>30535</v>
      </c>
      <c r="I2031" s="2" t="str">
        <f t="shared" si="619"/>
        <v/>
      </c>
      <c r="J2031" s="2">
        <f t="shared" si="620"/>
        <v>0.6422066586745746</v>
      </c>
      <c r="K2031" s="10">
        <f t="shared" si="621"/>
        <v>1</v>
      </c>
      <c r="L2031" s="9">
        <f t="shared" si="622"/>
        <v>2</v>
      </c>
      <c r="M2031" s="8">
        <f t="shared" si="623"/>
        <v>3</v>
      </c>
      <c r="N2031" s="2">
        <f t="shared" si="624"/>
        <v>0.60020611184722483</v>
      </c>
      <c r="O2031" s="2">
        <f t="shared" si="625"/>
        <v>0.28422403095884075</v>
      </c>
      <c r="P2031" s="2">
        <f t="shared" si="626"/>
        <v>0.1135508023639767</v>
      </c>
      <c r="Q2031" s="2">
        <f>IF(SUM($R2031:$AN2031)=0,"-",(1-N2031-O2031-P2031))</f>
        <v>2.0190548299577199E-3</v>
      </c>
      <c r="R2031" s="1">
        <v>28538</v>
      </c>
      <c r="S2031" s="1">
        <v>13514</v>
      </c>
      <c r="T2031" s="1">
        <v>5399</v>
      </c>
      <c r="U2031" s="1">
        <v>96</v>
      </c>
      <c r="AR2031" t="s">
        <v>1481</v>
      </c>
      <c r="AS2031" t="s">
        <v>2896</v>
      </c>
      <c r="AT2031" t="e">
        <f>#REF!</f>
        <v>#REF!</v>
      </c>
      <c r="AV2031" s="40">
        <v>37</v>
      </c>
      <c r="AW2031" s="42">
        <v>195</v>
      </c>
      <c r="AX2031" s="44">
        <f t="shared" si="618"/>
        <v>37195</v>
      </c>
      <c r="AZ2031" s="7" t="s">
        <v>4546</v>
      </c>
    </row>
    <row r="2032" spans="1:52" hidden="1" outlineLevel="1">
      <c r="A2032" t="s">
        <v>4566</v>
      </c>
      <c r="B2032" t="s">
        <v>2896</v>
      </c>
      <c r="C2032" s="25">
        <v>37265</v>
      </c>
      <c r="F2032" s="1">
        <f t="shared" si="628"/>
        <v>22971</v>
      </c>
      <c r="G2032" s="25">
        <v>16055</v>
      </c>
      <c r="H2032" s="1">
        <v>15313</v>
      </c>
      <c r="I2032" s="2" t="str">
        <f t="shared" si="619"/>
        <v/>
      </c>
      <c r="J2032" s="2">
        <f t="shared" si="620"/>
        <v>0.66662313351617253</v>
      </c>
      <c r="K2032" s="10">
        <f t="shared" si="621"/>
        <v>2</v>
      </c>
      <c r="L2032" s="9">
        <f t="shared" si="622"/>
        <v>1</v>
      </c>
      <c r="M2032" s="8">
        <f t="shared" si="623"/>
        <v>3</v>
      </c>
      <c r="N2032" s="2">
        <f t="shared" si="624"/>
        <v>0.22968090200687824</v>
      </c>
      <c r="O2032" s="2">
        <f t="shared" si="625"/>
        <v>0.60563318967393676</v>
      </c>
      <c r="P2032" s="2">
        <f t="shared" si="626"/>
        <v>0.16311871490139743</v>
      </c>
      <c r="Q2032" s="2">
        <f>IF(SUM($R2032:$AN2032)=0,"-",(1-N2032-O2032-P2032))</f>
        <v>1.5671934177876323E-3</v>
      </c>
      <c r="R2032" s="1">
        <v>5276</v>
      </c>
      <c r="S2032" s="1">
        <v>13912</v>
      </c>
      <c r="T2032" s="1">
        <v>3747</v>
      </c>
      <c r="U2032" s="1">
        <v>36</v>
      </c>
      <c r="AR2032" t="s">
        <v>4566</v>
      </c>
      <c r="AS2032" t="s">
        <v>2896</v>
      </c>
      <c r="AT2032" t="e">
        <f>#REF!</f>
        <v>#REF!</v>
      </c>
      <c r="AV2032" s="40">
        <v>37</v>
      </c>
      <c r="AW2032" s="42">
        <v>197</v>
      </c>
      <c r="AX2032" s="44">
        <f t="shared" si="618"/>
        <v>37197</v>
      </c>
      <c r="AZ2032" s="7" t="s">
        <v>4546</v>
      </c>
    </row>
    <row r="2033" spans="1:52" hidden="1" outlineLevel="1">
      <c r="A2033" t="s">
        <v>3845</v>
      </c>
      <c r="B2033" t="s">
        <v>2896</v>
      </c>
      <c r="C2033" s="25">
        <v>17704</v>
      </c>
      <c r="F2033" s="1">
        <f t="shared" si="628"/>
        <v>13158</v>
      </c>
      <c r="G2033" s="25">
        <v>9733</v>
      </c>
      <c r="H2033" s="1">
        <v>9431</v>
      </c>
      <c r="I2033" s="2" t="str">
        <f t="shared" si="619"/>
        <v/>
      </c>
      <c r="J2033" s="2">
        <f t="shared" si="620"/>
        <v>0.71675026599787206</v>
      </c>
      <c r="K2033" s="10">
        <f t="shared" si="621"/>
        <v>1</v>
      </c>
      <c r="L2033" s="9">
        <f t="shared" si="622"/>
        <v>2</v>
      </c>
      <c r="M2033" s="8">
        <f t="shared" si="623"/>
        <v>3</v>
      </c>
      <c r="N2033" s="2">
        <f t="shared" si="624"/>
        <v>0.47598419212646298</v>
      </c>
      <c r="O2033" s="2">
        <f t="shared" si="625"/>
        <v>0.37878096975224196</v>
      </c>
      <c r="P2033" s="2">
        <f t="shared" si="626"/>
        <v>0.1437908496732026</v>
      </c>
      <c r="Q2033" s="2">
        <f>IF(SUM($R2033:$AN2033)=0,"-",(1-N2033-O2033-P2033))</f>
        <v>1.4439884480925147E-3</v>
      </c>
      <c r="R2033" s="1">
        <v>6263</v>
      </c>
      <c r="S2033" s="1">
        <v>4984</v>
      </c>
      <c r="T2033" s="1">
        <v>1892</v>
      </c>
      <c r="U2033" s="1">
        <v>19</v>
      </c>
      <c r="AR2033" t="s">
        <v>3845</v>
      </c>
      <c r="AS2033" t="s">
        <v>2896</v>
      </c>
      <c r="AT2033" t="e">
        <f>#REF!</f>
        <v>#REF!</v>
      </c>
      <c r="AV2033" s="40">
        <v>37</v>
      </c>
      <c r="AW2033" s="42">
        <v>199</v>
      </c>
      <c r="AX2033" s="44">
        <f t="shared" si="618"/>
        <v>37199</v>
      </c>
      <c r="AZ2033" s="7" t="s">
        <v>4546</v>
      </c>
    </row>
    <row r="2034" spans="1:52" collapsed="1">
      <c r="A2034" t="s">
        <v>1551</v>
      </c>
      <c r="B2034" t="s">
        <v>1517</v>
      </c>
      <c r="C2034" s="1">
        <f>SUM(C1934:C2033)</f>
        <v>8553152</v>
      </c>
      <c r="D2034" s="52">
        <v>6250000</v>
      </c>
      <c r="E2034" s="52">
        <v>5923000</v>
      </c>
      <c r="F2034" s="1">
        <f>SUM(F1934:F2033)</f>
        <v>5472854</v>
      </c>
      <c r="G2034" s="25">
        <f>SUM(G1934:G2033)</f>
        <v>3552449</v>
      </c>
      <c r="H2034" s="1">
        <v>3501007</v>
      </c>
      <c r="I2034" s="2">
        <f t="shared" si="619"/>
        <v>0.56016111999999996</v>
      </c>
      <c r="J2034" s="2">
        <f t="shared" si="620"/>
        <v>0.63970407396214113</v>
      </c>
      <c r="K2034" s="10">
        <f t="shared" si="621"/>
        <v>1</v>
      </c>
      <c r="L2034" s="9">
        <f t="shared" si="622"/>
        <v>2</v>
      </c>
      <c r="M2034" s="8">
        <f t="shared" si="623"/>
        <v>3</v>
      </c>
      <c r="N2034" s="2">
        <f t="shared" si="624"/>
        <v>0.4677853639070218</v>
      </c>
      <c r="O2034" s="2">
        <f t="shared" si="625"/>
        <v>0.34527944651912879</v>
      </c>
      <c r="P2034" s="2">
        <f t="shared" si="626"/>
        <v>0.18466745138825191</v>
      </c>
      <c r="Q2034" s="2">
        <f>IF(SUM($R2034:$AN2034)=0,"-",(1-N2034-O2034-P2034))</f>
        <v>2.2677381855975565E-3</v>
      </c>
      <c r="R2034" s="1">
        <f>SUM(R1934:R2033)</f>
        <v>2560121</v>
      </c>
      <c r="S2034" s="1">
        <f>SUM(S1934:S2033)</f>
        <v>1889664</v>
      </c>
      <c r="T2034" s="1">
        <f>SUM(T1934:T2033)</f>
        <v>1010658</v>
      </c>
      <c r="U2034" s="1">
        <f>SUM(U1934:U2033)</f>
        <v>12406</v>
      </c>
      <c r="W2034" s="1">
        <f>SUM(W1934:W2033)</f>
        <v>5</v>
      </c>
      <c r="X2034" s="1">
        <f>SUM(X1934:X2033)</f>
        <v>0</v>
      </c>
      <c r="AR2034" t="s">
        <v>1551</v>
      </c>
      <c r="AS2034" t="s">
        <v>1517</v>
      </c>
      <c r="AV2034" s="40">
        <v>37</v>
      </c>
      <c r="AW2034" s="42"/>
      <c r="AX2034" s="40">
        <f>AV2034</f>
        <v>37</v>
      </c>
      <c r="AZ2034" s="7" t="s">
        <v>1724</v>
      </c>
    </row>
    <row r="2035" spans="1:52">
      <c r="C2035" s="25"/>
      <c r="I2035" s="2"/>
      <c r="J2035" s="2"/>
      <c r="M2035" s="8"/>
      <c r="AV2035" s="40"/>
      <c r="AW2035" s="42"/>
      <c r="AX2035" s="44"/>
    </row>
    <row r="2036" spans="1:52" hidden="1" outlineLevel="1">
      <c r="A2036" t="s">
        <v>1761</v>
      </c>
      <c r="B2036" t="s">
        <v>1982</v>
      </c>
      <c r="C2036" s="25">
        <v>2436</v>
      </c>
      <c r="F2036" s="1">
        <v>0</v>
      </c>
      <c r="G2036" s="1">
        <v>1300</v>
      </c>
      <c r="H2036" s="1">
        <v>1291</v>
      </c>
      <c r="I2036" s="2" t="str">
        <f t="shared" si="619"/>
        <v/>
      </c>
      <c r="J2036" s="2" t="str">
        <f t="shared" si="620"/>
        <v/>
      </c>
      <c r="K2036" s="10" t="e">
        <f t="shared" ref="K2036:K2067" si="629">RANK(R2036,R2036:AO2036)</f>
        <v>#N/A</v>
      </c>
      <c r="L2036" s="9" t="e">
        <f t="shared" ref="L2036:L2067" si="630">RANK(S2036,R2036:AO2036)</f>
        <v>#N/A</v>
      </c>
      <c r="M2036" s="8" t="e">
        <f t="shared" ref="M2036:M2067" si="631">RANK(T2036,R2036:AO2036)</f>
        <v>#N/A</v>
      </c>
      <c r="N2036" s="2" t="str">
        <f t="shared" ref="N2036:N2067" si="632">IF(SUM($R2036:$AN2036)=0,"-",R2036/SUM($R2036:$AN2036))</f>
        <v>-</v>
      </c>
      <c r="O2036" s="2" t="str">
        <f t="shared" ref="O2036:O2067" si="633">IF(SUM($R2036:$AN2036)=0,"-",S2036/SUM($R2036:$AN2036))</f>
        <v>-</v>
      </c>
      <c r="P2036" s="2" t="str">
        <f t="shared" ref="P2036:P2067" si="634">IF(SUM($R2036:$AN2036)=0,"-",T2036/SUM($R2036:$AN2036))</f>
        <v>-</v>
      </c>
      <c r="Q2036" s="2" t="str">
        <f t="shared" ref="Q2036:Q2067" si="635">IF(SUM($R2036:$AN2036)=0,"-",(1-N2036-O2036-P2036))</f>
        <v>-</v>
      </c>
      <c r="AR2036" t="s">
        <v>1761</v>
      </c>
      <c r="AS2036" t="s">
        <v>1982</v>
      </c>
      <c r="AT2036" t="e">
        <f>#REF!</f>
        <v>#REF!</v>
      </c>
      <c r="AV2036" s="40">
        <v>38</v>
      </c>
      <c r="AW2036" s="42">
        <v>1</v>
      </c>
      <c r="AX2036" s="44">
        <f t="shared" si="618"/>
        <v>38001</v>
      </c>
      <c r="AZ2036" s="7" t="s">
        <v>4546</v>
      </c>
    </row>
    <row r="2037" spans="1:52" hidden="1" outlineLevel="1">
      <c r="A2037" t="s">
        <v>2217</v>
      </c>
      <c r="B2037" t="s">
        <v>1982</v>
      </c>
      <c r="C2037" s="25">
        <v>11202</v>
      </c>
      <c r="F2037" s="1">
        <v>0</v>
      </c>
      <c r="G2037" s="1">
        <v>5879</v>
      </c>
      <c r="H2037" s="1">
        <v>5813</v>
      </c>
      <c r="I2037" s="2" t="str">
        <f t="shared" si="619"/>
        <v/>
      </c>
      <c r="J2037" s="2" t="str">
        <f t="shared" si="620"/>
        <v/>
      </c>
      <c r="K2037" s="10" t="e">
        <f t="shared" si="629"/>
        <v>#N/A</v>
      </c>
      <c r="L2037" s="9" t="e">
        <f t="shared" si="630"/>
        <v>#N/A</v>
      </c>
      <c r="M2037" s="8" t="e">
        <f t="shared" si="631"/>
        <v>#N/A</v>
      </c>
      <c r="N2037" s="2" t="str">
        <f t="shared" si="632"/>
        <v>-</v>
      </c>
      <c r="O2037" s="2" t="str">
        <f t="shared" si="633"/>
        <v>-</v>
      </c>
      <c r="P2037" s="2" t="str">
        <f t="shared" si="634"/>
        <v>-</v>
      </c>
      <c r="Q2037" s="2" t="str">
        <f t="shared" si="635"/>
        <v>-</v>
      </c>
      <c r="AR2037" t="s">
        <v>2217</v>
      </c>
      <c r="AS2037" t="s">
        <v>1982</v>
      </c>
      <c r="AT2037" t="e">
        <f>#REF!</f>
        <v>#REF!</v>
      </c>
      <c r="AV2037" s="40">
        <v>38</v>
      </c>
      <c r="AW2037" s="42">
        <v>3</v>
      </c>
      <c r="AX2037" s="44">
        <f t="shared" si="618"/>
        <v>38003</v>
      </c>
      <c r="AZ2037" s="7" t="s">
        <v>4546</v>
      </c>
    </row>
    <row r="2038" spans="1:52" hidden="1" outlineLevel="1">
      <c r="A2038" t="s">
        <v>1358</v>
      </c>
      <c r="B2038" t="s">
        <v>1982</v>
      </c>
      <c r="C2038" s="25">
        <v>6788</v>
      </c>
      <c r="F2038" s="1">
        <v>0</v>
      </c>
      <c r="G2038" s="1">
        <v>2271</v>
      </c>
      <c r="H2038" s="1">
        <v>2246</v>
      </c>
      <c r="I2038" s="2" t="str">
        <f t="shared" si="619"/>
        <v/>
      </c>
      <c r="J2038" s="2" t="str">
        <f t="shared" si="620"/>
        <v/>
      </c>
      <c r="K2038" s="10" t="e">
        <f t="shared" si="629"/>
        <v>#N/A</v>
      </c>
      <c r="L2038" s="9" t="e">
        <f t="shared" si="630"/>
        <v>#N/A</v>
      </c>
      <c r="M2038" s="8" t="e">
        <f t="shared" si="631"/>
        <v>#N/A</v>
      </c>
      <c r="N2038" s="2" t="str">
        <f t="shared" si="632"/>
        <v>-</v>
      </c>
      <c r="O2038" s="2" t="str">
        <f t="shared" si="633"/>
        <v>-</v>
      </c>
      <c r="P2038" s="2" t="str">
        <f t="shared" si="634"/>
        <v>-</v>
      </c>
      <c r="Q2038" s="2" t="str">
        <f t="shared" si="635"/>
        <v>-</v>
      </c>
      <c r="AR2038" t="s">
        <v>1358</v>
      </c>
      <c r="AS2038" t="s">
        <v>1982</v>
      </c>
      <c r="AT2038" t="e">
        <f>#REF!</f>
        <v>#REF!</v>
      </c>
      <c r="AV2038" s="40">
        <v>38</v>
      </c>
      <c r="AW2038" s="42">
        <v>5</v>
      </c>
      <c r="AX2038" s="44">
        <f t="shared" si="618"/>
        <v>38005</v>
      </c>
      <c r="AZ2038" s="7" t="s">
        <v>4546</v>
      </c>
    </row>
    <row r="2039" spans="1:52" hidden="1" outlineLevel="1">
      <c r="A2039" t="s">
        <v>870</v>
      </c>
      <c r="B2039" t="s">
        <v>1982</v>
      </c>
      <c r="C2039" s="25">
        <v>792</v>
      </c>
      <c r="F2039" s="1">
        <v>0</v>
      </c>
      <c r="G2039" s="1">
        <v>569</v>
      </c>
      <c r="H2039" s="1">
        <v>564</v>
      </c>
      <c r="I2039" s="2" t="str">
        <f t="shared" si="619"/>
        <v/>
      </c>
      <c r="J2039" s="2" t="str">
        <f t="shared" si="620"/>
        <v/>
      </c>
      <c r="K2039" s="10" t="e">
        <f t="shared" si="629"/>
        <v>#N/A</v>
      </c>
      <c r="L2039" s="9" t="e">
        <f t="shared" si="630"/>
        <v>#N/A</v>
      </c>
      <c r="M2039" s="8" t="e">
        <f t="shared" si="631"/>
        <v>#N/A</v>
      </c>
      <c r="N2039" s="2" t="str">
        <f t="shared" si="632"/>
        <v>-</v>
      </c>
      <c r="O2039" s="2" t="str">
        <f t="shared" si="633"/>
        <v>-</v>
      </c>
      <c r="P2039" s="2" t="str">
        <f t="shared" si="634"/>
        <v>-</v>
      </c>
      <c r="Q2039" s="2" t="str">
        <f t="shared" si="635"/>
        <v>-</v>
      </c>
      <c r="AR2039" t="s">
        <v>870</v>
      </c>
      <c r="AS2039" t="s">
        <v>1982</v>
      </c>
      <c r="AT2039" t="e">
        <f>#REF!</f>
        <v>#REF!</v>
      </c>
      <c r="AV2039" s="40">
        <v>38</v>
      </c>
      <c r="AW2039" s="42">
        <v>7</v>
      </c>
      <c r="AX2039" s="44">
        <f t="shared" si="618"/>
        <v>38007</v>
      </c>
      <c r="AZ2039" s="7" t="s">
        <v>4546</v>
      </c>
    </row>
    <row r="2040" spans="1:52" hidden="1" outlineLevel="1">
      <c r="A2040" t="s">
        <v>1088</v>
      </c>
      <c r="B2040" t="s">
        <v>1982</v>
      </c>
      <c r="C2040" s="25">
        <v>6690</v>
      </c>
      <c r="F2040" s="1">
        <v>0</v>
      </c>
      <c r="G2040" s="1">
        <v>3715</v>
      </c>
      <c r="H2040" s="1">
        <v>3674</v>
      </c>
      <c r="I2040" s="2" t="str">
        <f t="shared" si="619"/>
        <v/>
      </c>
      <c r="J2040" s="2" t="str">
        <f t="shared" si="620"/>
        <v/>
      </c>
      <c r="K2040" s="10" t="e">
        <f t="shared" si="629"/>
        <v>#N/A</v>
      </c>
      <c r="L2040" s="9" t="e">
        <f t="shared" si="630"/>
        <v>#N/A</v>
      </c>
      <c r="M2040" s="8" t="e">
        <f t="shared" si="631"/>
        <v>#N/A</v>
      </c>
      <c r="N2040" s="2" t="str">
        <f t="shared" si="632"/>
        <v>-</v>
      </c>
      <c r="O2040" s="2" t="str">
        <f t="shared" si="633"/>
        <v>-</v>
      </c>
      <c r="P2040" s="2" t="str">
        <f t="shared" si="634"/>
        <v>-</v>
      </c>
      <c r="Q2040" s="2" t="str">
        <f t="shared" si="635"/>
        <v>-</v>
      </c>
      <c r="AR2040" t="s">
        <v>1088</v>
      </c>
      <c r="AS2040" t="s">
        <v>1982</v>
      </c>
      <c r="AT2040" t="e">
        <f>#REF!</f>
        <v>#REF!</v>
      </c>
      <c r="AV2040" s="40">
        <v>38</v>
      </c>
      <c r="AW2040" s="42">
        <v>9</v>
      </c>
      <c r="AX2040" s="44">
        <f t="shared" si="618"/>
        <v>38009</v>
      </c>
      <c r="AZ2040" s="7" t="s">
        <v>4546</v>
      </c>
    </row>
    <row r="2041" spans="1:52" hidden="1" outlineLevel="1">
      <c r="A2041" t="s">
        <v>1020</v>
      </c>
      <c r="B2041" t="s">
        <v>1982</v>
      </c>
      <c r="C2041" s="25">
        <v>3132</v>
      </c>
      <c r="F2041" s="1">
        <v>0</v>
      </c>
      <c r="G2041" s="1">
        <v>1728</v>
      </c>
      <c r="H2041" s="1">
        <v>1716</v>
      </c>
      <c r="I2041" s="2" t="str">
        <f t="shared" si="619"/>
        <v/>
      </c>
      <c r="J2041" s="2" t="str">
        <f t="shared" si="620"/>
        <v/>
      </c>
      <c r="K2041" s="10" t="e">
        <f t="shared" si="629"/>
        <v>#N/A</v>
      </c>
      <c r="L2041" s="9" t="e">
        <f t="shared" si="630"/>
        <v>#N/A</v>
      </c>
      <c r="M2041" s="8" t="e">
        <f t="shared" si="631"/>
        <v>#N/A</v>
      </c>
      <c r="N2041" s="2" t="str">
        <f t="shared" si="632"/>
        <v>-</v>
      </c>
      <c r="O2041" s="2" t="str">
        <f t="shared" si="633"/>
        <v>-</v>
      </c>
      <c r="P2041" s="2" t="str">
        <f t="shared" si="634"/>
        <v>-</v>
      </c>
      <c r="Q2041" s="2" t="str">
        <f t="shared" si="635"/>
        <v>-</v>
      </c>
      <c r="AR2041" t="s">
        <v>1020</v>
      </c>
      <c r="AS2041" t="s">
        <v>1982</v>
      </c>
      <c r="AT2041" t="e">
        <f>#REF!</f>
        <v>#REF!</v>
      </c>
      <c r="AV2041" s="40">
        <v>38</v>
      </c>
      <c r="AW2041" s="42">
        <v>11</v>
      </c>
      <c r="AX2041" s="44">
        <f t="shared" si="618"/>
        <v>38011</v>
      </c>
      <c r="AZ2041" s="7" t="s">
        <v>4546</v>
      </c>
    </row>
    <row r="2042" spans="1:52" hidden="1" outlineLevel="1">
      <c r="A2042" t="s">
        <v>4256</v>
      </c>
      <c r="B2042" t="s">
        <v>1982</v>
      </c>
      <c r="C2042" s="25">
        <v>2081</v>
      </c>
      <c r="F2042" s="1">
        <v>0</v>
      </c>
      <c r="G2042" s="1">
        <v>1189</v>
      </c>
      <c r="H2042" s="1">
        <v>1165</v>
      </c>
      <c r="I2042" s="2" t="str">
        <f t="shared" si="619"/>
        <v/>
      </c>
      <c r="J2042" s="2" t="str">
        <f t="shared" si="620"/>
        <v/>
      </c>
      <c r="K2042" s="10" t="e">
        <f t="shared" si="629"/>
        <v>#N/A</v>
      </c>
      <c r="L2042" s="9" t="e">
        <f t="shared" si="630"/>
        <v>#N/A</v>
      </c>
      <c r="M2042" s="8" t="e">
        <f t="shared" si="631"/>
        <v>#N/A</v>
      </c>
      <c r="N2042" s="2" t="str">
        <f t="shared" si="632"/>
        <v>-</v>
      </c>
      <c r="O2042" s="2" t="str">
        <f t="shared" si="633"/>
        <v>-</v>
      </c>
      <c r="P2042" s="2" t="str">
        <f t="shared" si="634"/>
        <v>-</v>
      </c>
      <c r="Q2042" s="2" t="str">
        <f t="shared" si="635"/>
        <v>-</v>
      </c>
      <c r="AR2042" t="s">
        <v>4256</v>
      </c>
      <c r="AS2042" t="s">
        <v>1982</v>
      </c>
      <c r="AT2042" t="e">
        <f>#REF!</f>
        <v>#REF!</v>
      </c>
      <c r="AV2042" s="40">
        <v>38</v>
      </c>
      <c r="AW2042" s="42">
        <v>13</v>
      </c>
      <c r="AX2042" s="44">
        <f t="shared" si="618"/>
        <v>38013</v>
      </c>
      <c r="AZ2042" s="7" t="s">
        <v>4546</v>
      </c>
    </row>
    <row r="2043" spans="1:52" hidden="1" outlineLevel="1">
      <c r="A2043" t="s">
        <v>363</v>
      </c>
      <c r="B2043" t="s">
        <v>1982</v>
      </c>
      <c r="C2043" s="25">
        <v>72837</v>
      </c>
      <c r="F2043" s="1">
        <v>0</v>
      </c>
      <c r="G2043" s="1">
        <v>39059</v>
      </c>
      <c r="H2043" s="1">
        <v>38814</v>
      </c>
      <c r="I2043" s="2" t="str">
        <f t="shared" si="619"/>
        <v/>
      </c>
      <c r="J2043" s="2" t="str">
        <f t="shared" si="620"/>
        <v/>
      </c>
      <c r="K2043" s="10" t="e">
        <f t="shared" si="629"/>
        <v>#N/A</v>
      </c>
      <c r="L2043" s="9" t="e">
        <f t="shared" si="630"/>
        <v>#N/A</v>
      </c>
      <c r="M2043" s="8" t="e">
        <f t="shared" si="631"/>
        <v>#N/A</v>
      </c>
      <c r="N2043" s="2" t="str">
        <f t="shared" si="632"/>
        <v>-</v>
      </c>
      <c r="O2043" s="2" t="str">
        <f t="shared" si="633"/>
        <v>-</v>
      </c>
      <c r="P2043" s="2" t="str">
        <f t="shared" si="634"/>
        <v>-</v>
      </c>
      <c r="Q2043" s="2" t="str">
        <f t="shared" si="635"/>
        <v>-</v>
      </c>
      <c r="AR2043" t="s">
        <v>363</v>
      </c>
      <c r="AS2043" t="s">
        <v>1982</v>
      </c>
      <c r="AT2043" t="e">
        <f>#REF!</f>
        <v>#REF!</v>
      </c>
      <c r="AV2043" s="40">
        <v>38</v>
      </c>
      <c r="AW2043" s="42">
        <v>15</v>
      </c>
      <c r="AX2043" s="44">
        <f t="shared" si="618"/>
        <v>38015</v>
      </c>
      <c r="AZ2043" s="7" t="s">
        <v>4546</v>
      </c>
    </row>
    <row r="2044" spans="1:52" hidden="1" outlineLevel="1">
      <c r="A2044" t="s">
        <v>577</v>
      </c>
      <c r="B2044" t="s">
        <v>1982</v>
      </c>
      <c r="C2044" s="25">
        <v>133197</v>
      </c>
      <c r="F2044" s="1">
        <v>0</v>
      </c>
      <c r="G2044" s="1">
        <v>67153</v>
      </c>
      <c r="H2044" s="1">
        <v>66711</v>
      </c>
      <c r="I2044" s="2" t="str">
        <f t="shared" si="619"/>
        <v/>
      </c>
      <c r="J2044" s="2" t="str">
        <f t="shared" si="620"/>
        <v/>
      </c>
      <c r="K2044" s="10" t="e">
        <f t="shared" si="629"/>
        <v>#N/A</v>
      </c>
      <c r="L2044" s="9" t="e">
        <f t="shared" si="630"/>
        <v>#N/A</v>
      </c>
      <c r="M2044" s="8" t="e">
        <f t="shared" si="631"/>
        <v>#N/A</v>
      </c>
      <c r="N2044" s="2" t="str">
        <f t="shared" si="632"/>
        <v>-</v>
      </c>
      <c r="O2044" s="2" t="str">
        <f t="shared" si="633"/>
        <v>-</v>
      </c>
      <c r="P2044" s="2" t="str">
        <f t="shared" si="634"/>
        <v>-</v>
      </c>
      <c r="Q2044" s="2" t="str">
        <f t="shared" si="635"/>
        <v>-</v>
      </c>
      <c r="AR2044" t="s">
        <v>577</v>
      </c>
      <c r="AS2044" t="s">
        <v>1982</v>
      </c>
      <c r="AT2044" t="e">
        <f>#REF!</f>
        <v>#REF!</v>
      </c>
      <c r="AV2044" s="40">
        <v>38</v>
      </c>
      <c r="AW2044" s="42">
        <v>17</v>
      </c>
      <c r="AX2044" s="44">
        <f t="shared" si="618"/>
        <v>38017</v>
      </c>
      <c r="AZ2044" s="7" t="s">
        <v>4546</v>
      </c>
    </row>
    <row r="2045" spans="1:52" hidden="1" outlineLevel="1">
      <c r="A2045" t="s">
        <v>1051</v>
      </c>
      <c r="B2045" t="s">
        <v>1982</v>
      </c>
      <c r="C2045" s="25">
        <v>4456</v>
      </c>
      <c r="F2045" s="1">
        <v>0</v>
      </c>
      <c r="G2045" s="1">
        <v>2489</v>
      </c>
      <c r="H2045" s="1">
        <v>2444</v>
      </c>
      <c r="I2045" s="2" t="str">
        <f t="shared" si="619"/>
        <v/>
      </c>
      <c r="J2045" s="2" t="str">
        <f t="shared" si="620"/>
        <v/>
      </c>
      <c r="K2045" s="10" t="e">
        <f t="shared" si="629"/>
        <v>#N/A</v>
      </c>
      <c r="L2045" s="9" t="e">
        <f t="shared" si="630"/>
        <v>#N/A</v>
      </c>
      <c r="M2045" s="8" t="e">
        <f t="shared" si="631"/>
        <v>#N/A</v>
      </c>
      <c r="N2045" s="2" t="str">
        <f t="shared" si="632"/>
        <v>-</v>
      </c>
      <c r="O2045" s="2" t="str">
        <f t="shared" si="633"/>
        <v>-</v>
      </c>
      <c r="P2045" s="2" t="str">
        <f t="shared" si="634"/>
        <v>-</v>
      </c>
      <c r="Q2045" s="2" t="str">
        <f t="shared" si="635"/>
        <v>-</v>
      </c>
      <c r="AR2045" t="s">
        <v>1051</v>
      </c>
      <c r="AS2045" t="s">
        <v>1982</v>
      </c>
      <c r="AT2045" t="e">
        <f>#REF!</f>
        <v>#REF!</v>
      </c>
      <c r="AV2045" s="40">
        <v>38</v>
      </c>
      <c r="AW2045" s="42">
        <v>19</v>
      </c>
      <c r="AX2045" s="44">
        <f t="shared" si="618"/>
        <v>38019</v>
      </c>
      <c r="AZ2045" s="7" t="s">
        <v>4546</v>
      </c>
    </row>
    <row r="2046" spans="1:52" hidden="1" outlineLevel="1">
      <c r="A2046" t="s">
        <v>2465</v>
      </c>
      <c r="B2046" t="s">
        <v>1982</v>
      </c>
      <c r="C2046" s="25">
        <v>5561</v>
      </c>
      <c r="F2046" s="1">
        <v>0</v>
      </c>
      <c r="G2046" s="1">
        <v>2848</v>
      </c>
      <c r="H2046" s="1">
        <v>2821</v>
      </c>
      <c r="I2046" s="2" t="str">
        <f t="shared" si="619"/>
        <v/>
      </c>
      <c r="J2046" s="2" t="str">
        <f t="shared" si="620"/>
        <v/>
      </c>
      <c r="K2046" s="10" t="e">
        <f t="shared" si="629"/>
        <v>#N/A</v>
      </c>
      <c r="L2046" s="9" t="e">
        <f t="shared" si="630"/>
        <v>#N/A</v>
      </c>
      <c r="M2046" s="8" t="e">
        <f t="shared" si="631"/>
        <v>#N/A</v>
      </c>
      <c r="N2046" s="2" t="str">
        <f t="shared" si="632"/>
        <v>-</v>
      </c>
      <c r="O2046" s="2" t="str">
        <f t="shared" si="633"/>
        <v>-</v>
      </c>
      <c r="P2046" s="2" t="str">
        <f t="shared" si="634"/>
        <v>-</v>
      </c>
      <c r="Q2046" s="2" t="str">
        <f t="shared" si="635"/>
        <v>-</v>
      </c>
      <c r="AR2046" t="s">
        <v>2465</v>
      </c>
      <c r="AS2046" t="s">
        <v>1982</v>
      </c>
      <c r="AT2046" t="e">
        <f>#REF!</f>
        <v>#REF!</v>
      </c>
      <c r="AV2046" s="40">
        <v>38</v>
      </c>
      <c r="AW2046" s="42">
        <v>21</v>
      </c>
      <c r="AX2046" s="44">
        <f t="shared" si="618"/>
        <v>38021</v>
      </c>
      <c r="AZ2046" s="7" t="s">
        <v>4546</v>
      </c>
    </row>
    <row r="2047" spans="1:52" hidden="1" outlineLevel="1">
      <c r="A2047" t="s">
        <v>1990</v>
      </c>
      <c r="B2047" t="s">
        <v>1982</v>
      </c>
      <c r="C2047" s="25">
        <v>2178</v>
      </c>
      <c r="F2047" s="1">
        <v>0</v>
      </c>
      <c r="G2047" s="1">
        <v>1285</v>
      </c>
      <c r="H2047" s="1">
        <v>1268</v>
      </c>
      <c r="I2047" s="2" t="str">
        <f t="shared" si="619"/>
        <v/>
      </c>
      <c r="J2047" s="2" t="str">
        <f t="shared" si="620"/>
        <v/>
      </c>
      <c r="K2047" s="10" t="e">
        <f t="shared" si="629"/>
        <v>#N/A</v>
      </c>
      <c r="L2047" s="9" t="e">
        <f t="shared" si="630"/>
        <v>#N/A</v>
      </c>
      <c r="M2047" s="8" t="e">
        <f t="shared" si="631"/>
        <v>#N/A</v>
      </c>
      <c r="N2047" s="2" t="str">
        <f t="shared" si="632"/>
        <v>-</v>
      </c>
      <c r="O2047" s="2" t="str">
        <f t="shared" si="633"/>
        <v>-</v>
      </c>
      <c r="P2047" s="2" t="str">
        <f t="shared" si="634"/>
        <v>-</v>
      </c>
      <c r="Q2047" s="2" t="str">
        <f t="shared" si="635"/>
        <v>-</v>
      </c>
      <c r="AR2047" t="s">
        <v>1990</v>
      </c>
      <c r="AS2047" t="s">
        <v>1982</v>
      </c>
      <c r="AT2047" t="e">
        <f>#REF!</f>
        <v>#REF!</v>
      </c>
      <c r="AV2047" s="40">
        <v>38</v>
      </c>
      <c r="AW2047" s="42">
        <v>23</v>
      </c>
      <c r="AX2047" s="44">
        <f t="shared" si="618"/>
        <v>38023</v>
      </c>
      <c r="AZ2047" s="7" t="s">
        <v>4546</v>
      </c>
    </row>
    <row r="2048" spans="1:52" hidden="1" outlineLevel="1">
      <c r="A2048" t="s">
        <v>2616</v>
      </c>
      <c r="B2048" t="s">
        <v>1982</v>
      </c>
      <c r="C2048" s="25">
        <v>3443</v>
      </c>
      <c r="F2048" s="1">
        <v>0</v>
      </c>
      <c r="G2048" s="1">
        <v>1797</v>
      </c>
      <c r="H2048" s="1">
        <v>1774</v>
      </c>
      <c r="I2048" s="2" t="str">
        <f t="shared" si="619"/>
        <v/>
      </c>
      <c r="J2048" s="2" t="str">
        <f t="shared" si="620"/>
        <v/>
      </c>
      <c r="K2048" s="10" t="e">
        <f t="shared" si="629"/>
        <v>#N/A</v>
      </c>
      <c r="L2048" s="9" t="e">
        <f t="shared" si="630"/>
        <v>#N/A</v>
      </c>
      <c r="M2048" s="8" t="e">
        <f t="shared" si="631"/>
        <v>#N/A</v>
      </c>
      <c r="N2048" s="2" t="str">
        <f t="shared" si="632"/>
        <v>-</v>
      </c>
      <c r="O2048" s="2" t="str">
        <f t="shared" si="633"/>
        <v>-</v>
      </c>
      <c r="P2048" s="2" t="str">
        <f t="shared" si="634"/>
        <v>-</v>
      </c>
      <c r="Q2048" s="2" t="str">
        <f t="shared" si="635"/>
        <v>-</v>
      </c>
      <c r="AR2048" t="s">
        <v>2616</v>
      </c>
      <c r="AS2048" t="s">
        <v>1982</v>
      </c>
      <c r="AT2048" t="e">
        <f>#REF!</f>
        <v>#REF!</v>
      </c>
      <c r="AV2048" s="40">
        <v>38</v>
      </c>
      <c r="AW2048" s="42">
        <v>25</v>
      </c>
      <c r="AX2048" s="44">
        <f t="shared" si="618"/>
        <v>38025</v>
      </c>
      <c r="AZ2048" s="7" t="s">
        <v>4546</v>
      </c>
    </row>
    <row r="2049" spans="1:52" hidden="1" outlineLevel="1">
      <c r="A2049" t="s">
        <v>4421</v>
      </c>
      <c r="B2049" t="s">
        <v>1982</v>
      </c>
      <c r="C2049" s="25">
        <v>2641</v>
      </c>
      <c r="F2049" s="1">
        <v>0</v>
      </c>
      <c r="G2049" s="1">
        <v>1261</v>
      </c>
      <c r="H2049" s="1">
        <v>1213</v>
      </c>
      <c r="I2049" s="2" t="str">
        <f t="shared" si="619"/>
        <v/>
      </c>
      <c r="J2049" s="2" t="str">
        <f t="shared" si="620"/>
        <v/>
      </c>
      <c r="K2049" s="10" t="e">
        <f t="shared" si="629"/>
        <v>#N/A</v>
      </c>
      <c r="L2049" s="9" t="e">
        <f t="shared" si="630"/>
        <v>#N/A</v>
      </c>
      <c r="M2049" s="8" t="e">
        <f t="shared" si="631"/>
        <v>#N/A</v>
      </c>
      <c r="N2049" s="2" t="str">
        <f t="shared" si="632"/>
        <v>-</v>
      </c>
      <c r="O2049" s="2" t="str">
        <f t="shared" si="633"/>
        <v>-</v>
      </c>
      <c r="P2049" s="2" t="str">
        <f t="shared" si="634"/>
        <v>-</v>
      </c>
      <c r="Q2049" s="2" t="str">
        <f t="shared" si="635"/>
        <v>-</v>
      </c>
      <c r="AR2049" t="s">
        <v>4421</v>
      </c>
      <c r="AS2049" t="s">
        <v>1982</v>
      </c>
      <c r="AT2049" t="e">
        <f>#REF!</f>
        <v>#REF!</v>
      </c>
      <c r="AV2049" s="40">
        <v>38</v>
      </c>
      <c r="AW2049" s="42">
        <v>27</v>
      </c>
      <c r="AX2049" s="44">
        <f t="shared" si="618"/>
        <v>38027</v>
      </c>
      <c r="AZ2049" s="7" t="s">
        <v>4546</v>
      </c>
    </row>
    <row r="2050" spans="1:52" hidden="1" outlineLevel="1">
      <c r="A2050" t="s">
        <v>1991</v>
      </c>
      <c r="B2050" t="s">
        <v>1982</v>
      </c>
      <c r="C2050" s="25">
        <v>3955</v>
      </c>
      <c r="F2050" s="1">
        <v>0</v>
      </c>
      <c r="G2050" s="1">
        <v>2149</v>
      </c>
      <c r="H2050" s="1">
        <v>2113</v>
      </c>
      <c r="I2050" s="2" t="str">
        <f t="shared" si="619"/>
        <v/>
      </c>
      <c r="J2050" s="2" t="str">
        <f t="shared" si="620"/>
        <v/>
      </c>
      <c r="K2050" s="10" t="e">
        <f t="shared" si="629"/>
        <v>#N/A</v>
      </c>
      <c r="L2050" s="9" t="e">
        <f t="shared" si="630"/>
        <v>#N/A</v>
      </c>
      <c r="M2050" s="8" t="e">
        <f t="shared" si="631"/>
        <v>#N/A</v>
      </c>
      <c r="N2050" s="2" t="str">
        <f t="shared" si="632"/>
        <v>-</v>
      </c>
      <c r="O2050" s="2" t="str">
        <f t="shared" si="633"/>
        <v>-</v>
      </c>
      <c r="P2050" s="2" t="str">
        <f t="shared" si="634"/>
        <v>-</v>
      </c>
      <c r="Q2050" s="2" t="str">
        <f t="shared" si="635"/>
        <v>-</v>
      </c>
      <c r="AR2050" t="s">
        <v>1991</v>
      </c>
      <c r="AS2050" t="s">
        <v>1982</v>
      </c>
      <c r="AT2050" t="e">
        <f>#REF!</f>
        <v>#REF!</v>
      </c>
      <c r="AV2050" s="40">
        <v>38</v>
      </c>
      <c r="AW2050" s="42">
        <v>29</v>
      </c>
      <c r="AX2050" s="44">
        <f t="shared" si="618"/>
        <v>38029</v>
      </c>
      <c r="AZ2050" s="7" t="s">
        <v>4546</v>
      </c>
    </row>
    <row r="2051" spans="1:52" hidden="1" outlineLevel="1">
      <c r="A2051" t="s">
        <v>1992</v>
      </c>
      <c r="B2051" t="s">
        <v>1982</v>
      </c>
      <c r="C2051" s="25">
        <v>3514</v>
      </c>
      <c r="F2051" s="1">
        <v>0</v>
      </c>
      <c r="G2051" s="1">
        <v>1782</v>
      </c>
      <c r="H2051" s="1">
        <v>1766</v>
      </c>
      <c r="I2051" s="2" t="str">
        <f t="shared" si="619"/>
        <v/>
      </c>
      <c r="J2051" s="2" t="str">
        <f t="shared" si="620"/>
        <v/>
      </c>
      <c r="K2051" s="10" t="e">
        <f t="shared" si="629"/>
        <v>#N/A</v>
      </c>
      <c r="L2051" s="9" t="e">
        <f t="shared" si="630"/>
        <v>#N/A</v>
      </c>
      <c r="M2051" s="8" t="e">
        <f t="shared" si="631"/>
        <v>#N/A</v>
      </c>
      <c r="N2051" s="2" t="str">
        <f t="shared" si="632"/>
        <v>-</v>
      </c>
      <c r="O2051" s="2" t="str">
        <f t="shared" si="633"/>
        <v>-</v>
      </c>
      <c r="P2051" s="2" t="str">
        <f t="shared" si="634"/>
        <v>-</v>
      </c>
      <c r="Q2051" s="2" t="str">
        <f t="shared" si="635"/>
        <v>-</v>
      </c>
      <c r="AR2051" t="s">
        <v>1992</v>
      </c>
      <c r="AS2051" t="s">
        <v>1982</v>
      </c>
      <c r="AT2051" t="e">
        <f>#REF!</f>
        <v>#REF!</v>
      </c>
      <c r="AV2051" s="40">
        <v>38</v>
      </c>
      <c r="AW2051" s="42">
        <v>31</v>
      </c>
      <c r="AX2051" s="44">
        <f t="shared" si="618"/>
        <v>38031</v>
      </c>
      <c r="AZ2051" s="7" t="s">
        <v>4546</v>
      </c>
    </row>
    <row r="2052" spans="1:52" hidden="1" outlineLevel="1">
      <c r="A2052" t="s">
        <v>1161</v>
      </c>
      <c r="B2052" t="s">
        <v>1982</v>
      </c>
      <c r="C2052" s="25">
        <v>1741</v>
      </c>
      <c r="F2052" s="1">
        <v>0</v>
      </c>
      <c r="G2052" s="1">
        <v>953</v>
      </c>
      <c r="H2052" s="1">
        <v>927</v>
      </c>
      <c r="I2052" s="2" t="str">
        <f t="shared" si="619"/>
        <v/>
      </c>
      <c r="J2052" s="2" t="str">
        <f t="shared" si="620"/>
        <v/>
      </c>
      <c r="K2052" s="10" t="e">
        <f t="shared" si="629"/>
        <v>#N/A</v>
      </c>
      <c r="L2052" s="9" t="e">
        <f t="shared" si="630"/>
        <v>#N/A</v>
      </c>
      <c r="M2052" s="8" t="e">
        <f t="shared" si="631"/>
        <v>#N/A</v>
      </c>
      <c r="N2052" s="2" t="str">
        <f t="shared" si="632"/>
        <v>-</v>
      </c>
      <c r="O2052" s="2" t="str">
        <f t="shared" si="633"/>
        <v>-</v>
      </c>
      <c r="P2052" s="2" t="str">
        <f t="shared" si="634"/>
        <v>-</v>
      </c>
      <c r="Q2052" s="2" t="str">
        <f t="shared" si="635"/>
        <v>-</v>
      </c>
      <c r="AR2052" t="s">
        <v>1161</v>
      </c>
      <c r="AS2052" t="s">
        <v>1982</v>
      </c>
      <c r="AT2052" t="e">
        <f>#REF!</f>
        <v>#REF!</v>
      </c>
      <c r="AV2052" s="40">
        <v>38</v>
      </c>
      <c r="AW2052" s="42">
        <v>33</v>
      </c>
      <c r="AX2052" s="44">
        <f t="shared" ref="AX2052:AX2115" si="636">AV2052*1000+AW2052</f>
        <v>38033</v>
      </c>
      <c r="AZ2052" s="7" t="s">
        <v>4546</v>
      </c>
    </row>
    <row r="2053" spans="1:52" hidden="1" outlineLevel="1">
      <c r="A2053" t="s">
        <v>925</v>
      </c>
      <c r="B2053" t="s">
        <v>1982</v>
      </c>
      <c r="C2053" s="25">
        <v>67071</v>
      </c>
      <c r="F2053" s="1">
        <v>0</v>
      </c>
      <c r="G2053" s="1">
        <v>30650</v>
      </c>
      <c r="H2053" s="1">
        <v>30470</v>
      </c>
      <c r="I2053" s="2" t="str">
        <f t="shared" si="619"/>
        <v/>
      </c>
      <c r="J2053" s="2" t="str">
        <f t="shared" si="620"/>
        <v/>
      </c>
      <c r="K2053" s="10" t="e">
        <f t="shared" si="629"/>
        <v>#N/A</v>
      </c>
      <c r="L2053" s="9" t="e">
        <f t="shared" si="630"/>
        <v>#N/A</v>
      </c>
      <c r="M2053" s="8" t="e">
        <f t="shared" si="631"/>
        <v>#N/A</v>
      </c>
      <c r="N2053" s="2" t="str">
        <f t="shared" si="632"/>
        <v>-</v>
      </c>
      <c r="O2053" s="2" t="str">
        <f t="shared" si="633"/>
        <v>-</v>
      </c>
      <c r="P2053" s="2" t="str">
        <f t="shared" si="634"/>
        <v>-</v>
      </c>
      <c r="Q2053" s="2" t="str">
        <f t="shared" si="635"/>
        <v>-</v>
      </c>
      <c r="AR2053" t="s">
        <v>925</v>
      </c>
      <c r="AS2053" t="s">
        <v>1982</v>
      </c>
      <c r="AT2053" t="e">
        <f>#REF!</f>
        <v>#REF!</v>
      </c>
      <c r="AV2053" s="40">
        <v>38</v>
      </c>
      <c r="AW2053" s="42">
        <v>35</v>
      </c>
      <c r="AX2053" s="44">
        <f t="shared" si="636"/>
        <v>38035</v>
      </c>
      <c r="AZ2053" s="7" t="s">
        <v>4546</v>
      </c>
    </row>
    <row r="2054" spans="1:52" hidden="1" outlineLevel="1">
      <c r="A2054" t="s">
        <v>2644</v>
      </c>
      <c r="B2054" t="s">
        <v>1982</v>
      </c>
      <c r="C2054" s="25">
        <v>2626</v>
      </c>
      <c r="F2054" s="1">
        <v>0</v>
      </c>
      <c r="G2054" s="1">
        <v>1279</v>
      </c>
      <c r="H2054" s="1">
        <v>1242</v>
      </c>
      <c r="I2054" s="2" t="str">
        <f t="shared" si="619"/>
        <v/>
      </c>
      <c r="J2054" s="2" t="str">
        <f t="shared" si="620"/>
        <v/>
      </c>
      <c r="K2054" s="10" t="e">
        <f t="shared" si="629"/>
        <v>#N/A</v>
      </c>
      <c r="L2054" s="9" t="e">
        <f t="shared" si="630"/>
        <v>#N/A</v>
      </c>
      <c r="M2054" s="8" t="e">
        <f t="shared" si="631"/>
        <v>#N/A</v>
      </c>
      <c r="N2054" s="2" t="str">
        <f t="shared" si="632"/>
        <v>-</v>
      </c>
      <c r="O2054" s="2" t="str">
        <f t="shared" si="633"/>
        <v>-</v>
      </c>
      <c r="P2054" s="2" t="str">
        <f t="shared" si="634"/>
        <v>-</v>
      </c>
      <c r="Q2054" s="2" t="str">
        <f t="shared" si="635"/>
        <v>-</v>
      </c>
      <c r="AR2054" t="s">
        <v>2644</v>
      </c>
      <c r="AS2054" t="s">
        <v>1982</v>
      </c>
      <c r="AT2054" t="e">
        <f>#REF!</f>
        <v>#REF!</v>
      </c>
      <c r="AV2054" s="40">
        <v>38</v>
      </c>
      <c r="AW2054" s="42">
        <v>37</v>
      </c>
      <c r="AX2054" s="44">
        <f t="shared" si="636"/>
        <v>38037</v>
      </c>
      <c r="AZ2054" s="7" t="s">
        <v>4546</v>
      </c>
    </row>
    <row r="2055" spans="1:52" hidden="1" outlineLevel="1">
      <c r="A2055" t="s">
        <v>3812</v>
      </c>
      <c r="B2055" t="s">
        <v>1982</v>
      </c>
      <c r="C2055" s="25">
        <v>2531</v>
      </c>
      <c r="F2055" s="1">
        <v>0</v>
      </c>
      <c r="G2055" s="1">
        <v>1458</v>
      </c>
      <c r="H2055" s="1">
        <v>1439</v>
      </c>
      <c r="I2055" s="2" t="str">
        <f t="shared" ref="I2055:I2118" si="637">IF(D2055&gt;0,H2055/D2055,"")</f>
        <v/>
      </c>
      <c r="J2055" s="2" t="str">
        <f t="shared" ref="J2055:J2118" si="638">IF(F2055&gt;0,H2055/F2055,"")</f>
        <v/>
      </c>
      <c r="K2055" s="10" t="e">
        <f t="shared" si="629"/>
        <v>#N/A</v>
      </c>
      <c r="L2055" s="9" t="e">
        <f t="shared" si="630"/>
        <v>#N/A</v>
      </c>
      <c r="M2055" s="8" t="e">
        <f t="shared" si="631"/>
        <v>#N/A</v>
      </c>
      <c r="N2055" s="2" t="str">
        <f t="shared" si="632"/>
        <v>-</v>
      </c>
      <c r="O2055" s="2" t="str">
        <f t="shared" si="633"/>
        <v>-</v>
      </c>
      <c r="P2055" s="2" t="str">
        <f t="shared" si="634"/>
        <v>-</v>
      </c>
      <c r="Q2055" s="2" t="str">
        <f t="shared" si="635"/>
        <v>-</v>
      </c>
      <c r="AR2055" t="s">
        <v>3812</v>
      </c>
      <c r="AS2055" t="s">
        <v>1982</v>
      </c>
      <c r="AT2055" t="e">
        <f>#REF!</f>
        <v>#REF!</v>
      </c>
      <c r="AV2055" s="40">
        <v>38</v>
      </c>
      <c r="AW2055" s="42">
        <v>39</v>
      </c>
      <c r="AX2055" s="44">
        <f t="shared" si="636"/>
        <v>38039</v>
      </c>
      <c r="AZ2055" s="7" t="s">
        <v>4546</v>
      </c>
    </row>
    <row r="2056" spans="1:52" hidden="1" outlineLevel="1">
      <c r="A2056" t="s">
        <v>3150</v>
      </c>
      <c r="B2056" t="s">
        <v>1982</v>
      </c>
      <c r="C2056" s="25">
        <v>2612</v>
      </c>
      <c r="F2056" s="1">
        <v>0</v>
      </c>
      <c r="G2056" s="1">
        <v>1522</v>
      </c>
      <c r="H2056" s="1">
        <v>1494</v>
      </c>
      <c r="I2056" s="2" t="str">
        <f t="shared" si="637"/>
        <v/>
      </c>
      <c r="J2056" s="2" t="str">
        <f t="shared" si="638"/>
        <v/>
      </c>
      <c r="K2056" s="10" t="e">
        <f t="shared" si="629"/>
        <v>#N/A</v>
      </c>
      <c r="L2056" s="9" t="e">
        <f t="shared" si="630"/>
        <v>#N/A</v>
      </c>
      <c r="M2056" s="8" t="e">
        <f t="shared" si="631"/>
        <v>#N/A</v>
      </c>
      <c r="N2056" s="2" t="str">
        <f t="shared" si="632"/>
        <v>-</v>
      </c>
      <c r="O2056" s="2" t="str">
        <f t="shared" si="633"/>
        <v>-</v>
      </c>
      <c r="P2056" s="2" t="str">
        <f t="shared" si="634"/>
        <v>-</v>
      </c>
      <c r="Q2056" s="2" t="str">
        <f t="shared" si="635"/>
        <v>-</v>
      </c>
      <c r="AR2056" t="s">
        <v>3150</v>
      </c>
      <c r="AS2056" t="s">
        <v>1982</v>
      </c>
      <c r="AT2056" t="e">
        <f>#REF!</f>
        <v>#REF!</v>
      </c>
      <c r="AV2056" s="40">
        <v>38</v>
      </c>
      <c r="AW2056" s="42">
        <v>41</v>
      </c>
      <c r="AX2056" s="44">
        <f t="shared" si="636"/>
        <v>38041</v>
      </c>
      <c r="AZ2056" s="7" t="s">
        <v>4546</v>
      </c>
    </row>
    <row r="2057" spans="1:52" hidden="1" outlineLevel="1">
      <c r="A2057" t="s">
        <v>3509</v>
      </c>
      <c r="B2057" t="s">
        <v>1982</v>
      </c>
      <c r="C2057" s="25">
        <v>2592</v>
      </c>
      <c r="F2057" s="1">
        <v>0</v>
      </c>
      <c r="G2057" s="1">
        <v>1389</v>
      </c>
      <c r="H2057" s="1">
        <v>1369</v>
      </c>
      <c r="I2057" s="2" t="str">
        <f t="shared" si="637"/>
        <v/>
      </c>
      <c r="J2057" s="2" t="str">
        <f t="shared" si="638"/>
        <v/>
      </c>
      <c r="K2057" s="10" t="e">
        <f t="shared" si="629"/>
        <v>#N/A</v>
      </c>
      <c r="L2057" s="9" t="e">
        <f t="shared" si="630"/>
        <v>#N/A</v>
      </c>
      <c r="M2057" s="8" t="e">
        <f t="shared" si="631"/>
        <v>#N/A</v>
      </c>
      <c r="N2057" s="2" t="str">
        <f t="shared" si="632"/>
        <v>-</v>
      </c>
      <c r="O2057" s="2" t="str">
        <f t="shared" si="633"/>
        <v>-</v>
      </c>
      <c r="P2057" s="2" t="str">
        <f t="shared" si="634"/>
        <v>-</v>
      </c>
      <c r="Q2057" s="2" t="str">
        <f t="shared" si="635"/>
        <v>-</v>
      </c>
      <c r="AR2057" t="s">
        <v>3509</v>
      </c>
      <c r="AS2057" t="s">
        <v>1982</v>
      </c>
      <c r="AT2057" t="e">
        <f>#REF!</f>
        <v>#REF!</v>
      </c>
      <c r="AV2057" s="40">
        <v>38</v>
      </c>
      <c r="AW2057" s="42">
        <v>43</v>
      </c>
      <c r="AX2057" s="44">
        <f t="shared" si="636"/>
        <v>38043</v>
      </c>
      <c r="AZ2057" s="7" t="s">
        <v>4546</v>
      </c>
    </row>
    <row r="2058" spans="1:52" hidden="1" outlineLevel="1">
      <c r="A2058" t="s">
        <v>926</v>
      </c>
      <c r="B2058" t="s">
        <v>1982</v>
      </c>
      <c r="C2058" s="25">
        <v>4552</v>
      </c>
      <c r="F2058" s="1">
        <v>0</v>
      </c>
      <c r="G2058" s="1">
        <v>2392</v>
      </c>
      <c r="H2058" s="1">
        <v>2335</v>
      </c>
      <c r="I2058" s="2" t="str">
        <f t="shared" si="637"/>
        <v/>
      </c>
      <c r="J2058" s="2" t="str">
        <f t="shared" si="638"/>
        <v/>
      </c>
      <c r="K2058" s="10" t="e">
        <f t="shared" si="629"/>
        <v>#N/A</v>
      </c>
      <c r="L2058" s="9" t="e">
        <f t="shared" si="630"/>
        <v>#N/A</v>
      </c>
      <c r="M2058" s="8" t="e">
        <f t="shared" si="631"/>
        <v>#N/A</v>
      </c>
      <c r="N2058" s="2" t="str">
        <f t="shared" si="632"/>
        <v>-</v>
      </c>
      <c r="O2058" s="2" t="str">
        <f t="shared" si="633"/>
        <v>-</v>
      </c>
      <c r="P2058" s="2" t="str">
        <f t="shared" si="634"/>
        <v>-</v>
      </c>
      <c r="Q2058" s="2" t="str">
        <f t="shared" si="635"/>
        <v>-</v>
      </c>
      <c r="AR2058" t="s">
        <v>926</v>
      </c>
      <c r="AS2058" t="s">
        <v>1982</v>
      </c>
      <c r="AT2058" t="e">
        <f>#REF!</f>
        <v>#REF!</v>
      </c>
      <c r="AV2058" s="40">
        <v>38</v>
      </c>
      <c r="AW2058" s="42">
        <v>45</v>
      </c>
      <c r="AX2058" s="44">
        <f t="shared" si="636"/>
        <v>38045</v>
      </c>
      <c r="AZ2058" s="7" t="s">
        <v>4546</v>
      </c>
    </row>
    <row r="2059" spans="1:52" hidden="1" outlineLevel="1">
      <c r="A2059" t="s">
        <v>5</v>
      </c>
      <c r="B2059" t="s">
        <v>1982</v>
      </c>
      <c r="C2059" s="25">
        <v>2126</v>
      </c>
      <c r="F2059" s="1">
        <v>0</v>
      </c>
      <c r="G2059" s="1">
        <v>1156</v>
      </c>
      <c r="H2059" s="1">
        <v>1130</v>
      </c>
      <c r="I2059" s="2" t="str">
        <f t="shared" si="637"/>
        <v/>
      </c>
      <c r="J2059" s="2" t="str">
        <f t="shared" si="638"/>
        <v/>
      </c>
      <c r="K2059" s="10" t="e">
        <f t="shared" si="629"/>
        <v>#N/A</v>
      </c>
      <c r="L2059" s="9" t="e">
        <f t="shared" si="630"/>
        <v>#N/A</v>
      </c>
      <c r="M2059" s="8" t="e">
        <f t="shared" si="631"/>
        <v>#N/A</v>
      </c>
      <c r="N2059" s="2" t="str">
        <f t="shared" si="632"/>
        <v>-</v>
      </c>
      <c r="O2059" s="2" t="str">
        <f t="shared" si="633"/>
        <v>-</v>
      </c>
      <c r="P2059" s="2" t="str">
        <f t="shared" si="634"/>
        <v>-</v>
      </c>
      <c r="Q2059" s="2" t="str">
        <f t="shared" si="635"/>
        <v>-</v>
      </c>
      <c r="AR2059" t="s">
        <v>5</v>
      </c>
      <c r="AS2059" t="s">
        <v>1982</v>
      </c>
      <c r="AT2059" t="e">
        <f>#REF!</f>
        <v>#REF!</v>
      </c>
      <c r="AV2059" s="40">
        <v>38</v>
      </c>
      <c r="AW2059" s="42">
        <v>47</v>
      </c>
      <c r="AX2059" s="44">
        <f t="shared" si="636"/>
        <v>38047</v>
      </c>
      <c r="AZ2059" s="7" t="s">
        <v>4546</v>
      </c>
    </row>
    <row r="2060" spans="1:52" hidden="1" outlineLevel="1">
      <c r="A2060" t="s">
        <v>1810</v>
      </c>
      <c r="B2060" t="s">
        <v>1982</v>
      </c>
      <c r="C2060" s="25">
        <v>5669</v>
      </c>
      <c r="F2060" s="1">
        <v>0</v>
      </c>
      <c r="G2060" s="1">
        <v>2857</v>
      </c>
      <c r="H2060" s="1">
        <v>2820</v>
      </c>
      <c r="I2060" s="2" t="str">
        <f t="shared" si="637"/>
        <v/>
      </c>
      <c r="J2060" s="2" t="str">
        <f t="shared" si="638"/>
        <v/>
      </c>
      <c r="K2060" s="10" t="e">
        <f t="shared" si="629"/>
        <v>#N/A</v>
      </c>
      <c r="L2060" s="9" t="e">
        <f t="shared" si="630"/>
        <v>#N/A</v>
      </c>
      <c r="M2060" s="8" t="e">
        <f t="shared" si="631"/>
        <v>#N/A</v>
      </c>
      <c r="N2060" s="2" t="str">
        <f t="shared" si="632"/>
        <v>-</v>
      </c>
      <c r="O2060" s="2" t="str">
        <f t="shared" si="633"/>
        <v>-</v>
      </c>
      <c r="P2060" s="2" t="str">
        <f t="shared" si="634"/>
        <v>-</v>
      </c>
      <c r="Q2060" s="2" t="str">
        <f t="shared" si="635"/>
        <v>-</v>
      </c>
      <c r="AR2060" t="s">
        <v>1810</v>
      </c>
      <c r="AS2060" t="s">
        <v>1982</v>
      </c>
      <c r="AT2060" t="e">
        <f>#REF!</f>
        <v>#REF!</v>
      </c>
      <c r="AV2060" s="40">
        <v>38</v>
      </c>
      <c r="AW2060" s="42">
        <v>49</v>
      </c>
      <c r="AX2060" s="44">
        <f t="shared" si="636"/>
        <v>38049</v>
      </c>
      <c r="AZ2060" s="7" t="s">
        <v>4546</v>
      </c>
    </row>
    <row r="2061" spans="1:52" hidden="1" outlineLevel="1">
      <c r="A2061" t="s">
        <v>1765</v>
      </c>
      <c r="B2061" t="s">
        <v>1982</v>
      </c>
      <c r="C2061" s="25">
        <v>3192</v>
      </c>
      <c r="F2061" s="1">
        <v>0</v>
      </c>
      <c r="G2061" s="1">
        <v>1764</v>
      </c>
      <c r="H2061" s="1">
        <v>1722</v>
      </c>
      <c r="I2061" s="2" t="str">
        <f t="shared" si="637"/>
        <v/>
      </c>
      <c r="J2061" s="2" t="str">
        <f t="shared" si="638"/>
        <v/>
      </c>
      <c r="K2061" s="10" t="e">
        <f t="shared" si="629"/>
        <v>#N/A</v>
      </c>
      <c r="L2061" s="9" t="e">
        <f t="shared" si="630"/>
        <v>#N/A</v>
      </c>
      <c r="M2061" s="8" t="e">
        <f t="shared" si="631"/>
        <v>#N/A</v>
      </c>
      <c r="N2061" s="2" t="str">
        <f t="shared" si="632"/>
        <v>-</v>
      </c>
      <c r="O2061" s="2" t="str">
        <f t="shared" si="633"/>
        <v>-</v>
      </c>
      <c r="P2061" s="2" t="str">
        <f t="shared" si="634"/>
        <v>-</v>
      </c>
      <c r="Q2061" s="2" t="str">
        <f t="shared" si="635"/>
        <v>-</v>
      </c>
      <c r="AR2061" t="s">
        <v>1765</v>
      </c>
      <c r="AS2061" t="s">
        <v>1982</v>
      </c>
      <c r="AT2061" t="e">
        <f>#REF!</f>
        <v>#REF!</v>
      </c>
      <c r="AV2061" s="40">
        <v>38</v>
      </c>
      <c r="AW2061" s="42">
        <v>51</v>
      </c>
      <c r="AX2061" s="44">
        <f t="shared" si="636"/>
        <v>38051</v>
      </c>
      <c r="AZ2061" s="7" t="s">
        <v>4546</v>
      </c>
    </row>
    <row r="2062" spans="1:52" hidden="1" outlineLevel="1">
      <c r="A2062" t="s">
        <v>735</v>
      </c>
      <c r="B2062" t="s">
        <v>1982</v>
      </c>
      <c r="C2062" s="25">
        <v>5611</v>
      </c>
      <c r="F2062" s="1">
        <v>0</v>
      </c>
      <c r="G2062" s="1">
        <v>2782</v>
      </c>
      <c r="H2062" s="1">
        <v>2762</v>
      </c>
      <c r="I2062" s="2" t="str">
        <f t="shared" si="637"/>
        <v/>
      </c>
      <c r="J2062" s="2" t="str">
        <f t="shared" si="638"/>
        <v/>
      </c>
      <c r="K2062" s="10" t="e">
        <f t="shared" si="629"/>
        <v>#N/A</v>
      </c>
      <c r="L2062" s="9" t="e">
        <f t="shared" si="630"/>
        <v>#N/A</v>
      </c>
      <c r="M2062" s="8" t="e">
        <f t="shared" si="631"/>
        <v>#N/A</v>
      </c>
      <c r="N2062" s="2" t="str">
        <f t="shared" si="632"/>
        <v>-</v>
      </c>
      <c r="O2062" s="2" t="str">
        <f t="shared" si="633"/>
        <v>-</v>
      </c>
      <c r="P2062" s="2" t="str">
        <f t="shared" si="634"/>
        <v>-</v>
      </c>
      <c r="Q2062" s="2" t="str">
        <f t="shared" si="635"/>
        <v>-</v>
      </c>
      <c r="AR2062" t="s">
        <v>735</v>
      </c>
      <c r="AS2062" t="s">
        <v>1982</v>
      </c>
      <c r="AT2062" t="e">
        <f>#REF!</f>
        <v>#REF!</v>
      </c>
      <c r="AV2062" s="40">
        <v>38</v>
      </c>
      <c r="AW2062" s="42">
        <v>53</v>
      </c>
      <c r="AX2062" s="44">
        <f t="shared" si="636"/>
        <v>38053</v>
      </c>
      <c r="AZ2062" s="7" t="s">
        <v>4546</v>
      </c>
    </row>
    <row r="2063" spans="1:52" hidden="1" outlineLevel="1">
      <c r="A2063" t="s">
        <v>995</v>
      </c>
      <c r="B2063" t="s">
        <v>1982</v>
      </c>
      <c r="C2063" s="25">
        <v>8948</v>
      </c>
      <c r="F2063" s="1">
        <v>0</v>
      </c>
      <c r="G2063" s="1">
        <v>4806</v>
      </c>
      <c r="H2063" s="1">
        <v>4750</v>
      </c>
      <c r="I2063" s="2" t="str">
        <f t="shared" si="637"/>
        <v/>
      </c>
      <c r="J2063" s="2" t="str">
        <f t="shared" si="638"/>
        <v/>
      </c>
      <c r="K2063" s="10" t="e">
        <f t="shared" si="629"/>
        <v>#N/A</v>
      </c>
      <c r="L2063" s="9" t="e">
        <f t="shared" si="630"/>
        <v>#N/A</v>
      </c>
      <c r="M2063" s="8" t="e">
        <f t="shared" si="631"/>
        <v>#N/A</v>
      </c>
      <c r="N2063" s="2" t="str">
        <f t="shared" si="632"/>
        <v>-</v>
      </c>
      <c r="O2063" s="2" t="str">
        <f t="shared" si="633"/>
        <v>-</v>
      </c>
      <c r="P2063" s="2" t="str">
        <f t="shared" si="634"/>
        <v>-</v>
      </c>
      <c r="Q2063" s="2" t="str">
        <f t="shared" si="635"/>
        <v>-</v>
      </c>
      <c r="AR2063" t="s">
        <v>995</v>
      </c>
      <c r="AS2063" t="s">
        <v>1982</v>
      </c>
      <c r="AT2063" t="e">
        <f>#REF!</f>
        <v>#REF!</v>
      </c>
      <c r="AV2063" s="40">
        <v>38</v>
      </c>
      <c r="AW2063" s="42">
        <v>55</v>
      </c>
      <c r="AX2063" s="44">
        <f t="shared" si="636"/>
        <v>38055</v>
      </c>
      <c r="AZ2063" s="7" t="s">
        <v>4546</v>
      </c>
    </row>
    <row r="2064" spans="1:52" hidden="1" outlineLevel="1">
      <c r="A2064" t="s">
        <v>979</v>
      </c>
      <c r="B2064" t="s">
        <v>1982</v>
      </c>
      <c r="C2064" s="25">
        <v>8437</v>
      </c>
      <c r="F2064" s="1">
        <v>0</v>
      </c>
      <c r="G2064" s="1">
        <v>4660</v>
      </c>
      <c r="H2064" s="1">
        <v>4617</v>
      </c>
      <c r="I2064" s="2" t="str">
        <f t="shared" si="637"/>
        <v/>
      </c>
      <c r="J2064" s="2" t="str">
        <f t="shared" si="638"/>
        <v/>
      </c>
      <c r="K2064" s="10" t="e">
        <f t="shared" si="629"/>
        <v>#N/A</v>
      </c>
      <c r="L2064" s="9" t="e">
        <f t="shared" si="630"/>
        <v>#N/A</v>
      </c>
      <c r="M2064" s="8" t="e">
        <f t="shared" si="631"/>
        <v>#N/A</v>
      </c>
      <c r="N2064" s="2" t="str">
        <f t="shared" si="632"/>
        <v>-</v>
      </c>
      <c r="O2064" s="2" t="str">
        <f t="shared" si="633"/>
        <v>-</v>
      </c>
      <c r="P2064" s="2" t="str">
        <f t="shared" si="634"/>
        <v>-</v>
      </c>
      <c r="Q2064" s="2" t="str">
        <f t="shared" si="635"/>
        <v>-</v>
      </c>
      <c r="AR2064" t="s">
        <v>979</v>
      </c>
      <c r="AS2064" t="s">
        <v>1982</v>
      </c>
      <c r="AT2064" t="e">
        <f>#REF!</f>
        <v>#REF!</v>
      </c>
      <c r="AV2064" s="40">
        <v>38</v>
      </c>
      <c r="AW2064" s="42">
        <v>57</v>
      </c>
      <c r="AX2064" s="44">
        <f t="shared" si="636"/>
        <v>38057</v>
      </c>
      <c r="AZ2064" s="7" t="s">
        <v>4546</v>
      </c>
    </row>
    <row r="2065" spans="1:52" hidden="1" outlineLevel="1">
      <c r="A2065" t="s">
        <v>1781</v>
      </c>
      <c r="B2065" t="s">
        <v>1982</v>
      </c>
      <c r="C2065" s="25">
        <v>25372</v>
      </c>
      <c r="F2065" s="1">
        <v>0</v>
      </c>
      <c r="G2065" s="1">
        <v>12721</v>
      </c>
      <c r="H2065" s="1">
        <v>12633</v>
      </c>
      <c r="I2065" s="2" t="str">
        <f t="shared" si="637"/>
        <v/>
      </c>
      <c r="J2065" s="2" t="str">
        <f t="shared" si="638"/>
        <v/>
      </c>
      <c r="K2065" s="10" t="e">
        <f t="shared" si="629"/>
        <v>#N/A</v>
      </c>
      <c r="L2065" s="9" t="e">
        <f t="shared" si="630"/>
        <v>#N/A</v>
      </c>
      <c r="M2065" s="8" t="e">
        <f t="shared" si="631"/>
        <v>#N/A</v>
      </c>
      <c r="N2065" s="2" t="str">
        <f t="shared" si="632"/>
        <v>-</v>
      </c>
      <c r="O2065" s="2" t="str">
        <f t="shared" si="633"/>
        <v>-</v>
      </c>
      <c r="P2065" s="2" t="str">
        <f t="shared" si="634"/>
        <v>-</v>
      </c>
      <c r="Q2065" s="2" t="str">
        <f t="shared" si="635"/>
        <v>-</v>
      </c>
      <c r="AR2065" t="s">
        <v>1781</v>
      </c>
      <c r="AS2065" t="s">
        <v>1982</v>
      </c>
      <c r="AT2065" t="e">
        <f>#REF!</f>
        <v>#REF!</v>
      </c>
      <c r="AV2065" s="40">
        <v>38</v>
      </c>
      <c r="AW2065" s="42">
        <v>59</v>
      </c>
      <c r="AX2065" s="44">
        <f t="shared" si="636"/>
        <v>38059</v>
      </c>
      <c r="AZ2065" s="7" t="s">
        <v>4546</v>
      </c>
    </row>
    <row r="2066" spans="1:52" hidden="1" outlineLevel="1">
      <c r="A2066" t="s">
        <v>3334</v>
      </c>
      <c r="B2066" t="s">
        <v>1982</v>
      </c>
      <c r="C2066" s="25">
        <v>6798</v>
      </c>
      <c r="F2066" s="1">
        <v>0</v>
      </c>
      <c r="G2066" s="1">
        <v>3091</v>
      </c>
      <c r="H2066" s="1">
        <v>3030</v>
      </c>
      <c r="I2066" s="2" t="str">
        <f t="shared" si="637"/>
        <v/>
      </c>
      <c r="J2066" s="2" t="str">
        <f t="shared" si="638"/>
        <v/>
      </c>
      <c r="K2066" s="10" t="e">
        <f t="shared" si="629"/>
        <v>#N/A</v>
      </c>
      <c r="L2066" s="9" t="e">
        <f t="shared" si="630"/>
        <v>#N/A</v>
      </c>
      <c r="M2066" s="8" t="e">
        <f t="shared" si="631"/>
        <v>#N/A</v>
      </c>
      <c r="N2066" s="2" t="str">
        <f t="shared" si="632"/>
        <v>-</v>
      </c>
      <c r="O2066" s="2" t="str">
        <f t="shared" si="633"/>
        <v>-</v>
      </c>
      <c r="P2066" s="2" t="str">
        <f t="shared" si="634"/>
        <v>-</v>
      </c>
      <c r="Q2066" s="2" t="str">
        <f t="shared" si="635"/>
        <v>-</v>
      </c>
      <c r="AR2066" t="s">
        <v>3334</v>
      </c>
      <c r="AS2066" t="s">
        <v>1982</v>
      </c>
      <c r="AT2066" t="e">
        <f>#REF!</f>
        <v>#REF!</v>
      </c>
      <c r="AV2066" s="40">
        <v>38</v>
      </c>
      <c r="AW2066" s="42">
        <v>61</v>
      </c>
      <c r="AX2066" s="44">
        <f t="shared" si="636"/>
        <v>38061</v>
      </c>
      <c r="AZ2066" s="7" t="s">
        <v>4546</v>
      </c>
    </row>
    <row r="2067" spans="1:52" hidden="1" outlineLevel="1">
      <c r="A2067" t="s">
        <v>393</v>
      </c>
      <c r="B2067" t="s">
        <v>1982</v>
      </c>
      <c r="C2067" s="25">
        <v>3406</v>
      </c>
      <c r="F2067" s="1">
        <v>0</v>
      </c>
      <c r="G2067" s="1">
        <v>1948</v>
      </c>
      <c r="H2067" s="1">
        <v>1922</v>
      </c>
      <c r="I2067" s="2" t="str">
        <f t="shared" si="637"/>
        <v/>
      </c>
      <c r="J2067" s="2" t="str">
        <f t="shared" si="638"/>
        <v/>
      </c>
      <c r="K2067" s="10" t="e">
        <f t="shared" si="629"/>
        <v>#N/A</v>
      </c>
      <c r="L2067" s="9" t="e">
        <f t="shared" si="630"/>
        <v>#N/A</v>
      </c>
      <c r="M2067" s="8" t="e">
        <f t="shared" si="631"/>
        <v>#N/A</v>
      </c>
      <c r="N2067" s="2" t="str">
        <f t="shared" si="632"/>
        <v>-</v>
      </c>
      <c r="O2067" s="2" t="str">
        <f t="shared" si="633"/>
        <v>-</v>
      </c>
      <c r="P2067" s="2" t="str">
        <f t="shared" si="634"/>
        <v>-</v>
      </c>
      <c r="Q2067" s="2" t="str">
        <f t="shared" si="635"/>
        <v>-</v>
      </c>
      <c r="AR2067" t="s">
        <v>393</v>
      </c>
      <c r="AS2067" t="s">
        <v>1982</v>
      </c>
      <c r="AT2067" t="e">
        <f>#REF!</f>
        <v>#REF!</v>
      </c>
      <c r="AV2067" s="40">
        <v>38</v>
      </c>
      <c r="AW2067" s="42">
        <v>63</v>
      </c>
      <c r="AX2067" s="44">
        <f t="shared" si="636"/>
        <v>38063</v>
      </c>
      <c r="AZ2067" s="7" t="s">
        <v>4546</v>
      </c>
    </row>
    <row r="2068" spans="1:52" hidden="1" outlineLevel="1">
      <c r="A2068" t="s">
        <v>3147</v>
      </c>
      <c r="B2068" t="s">
        <v>1982</v>
      </c>
      <c r="C2068" s="25">
        <v>1925</v>
      </c>
      <c r="F2068" s="1">
        <v>0</v>
      </c>
      <c r="G2068" s="1">
        <v>1134</v>
      </c>
      <c r="H2068" s="1">
        <v>1119</v>
      </c>
      <c r="I2068" s="2" t="str">
        <f t="shared" si="637"/>
        <v/>
      </c>
      <c r="J2068" s="2" t="str">
        <f t="shared" si="638"/>
        <v/>
      </c>
      <c r="K2068" s="10" t="e">
        <f t="shared" ref="K2068:K2089" si="639">RANK(R2068,R2068:AO2068)</f>
        <v>#N/A</v>
      </c>
      <c r="L2068" s="9" t="e">
        <f t="shared" ref="L2068:L2089" si="640">RANK(S2068,R2068:AO2068)</f>
        <v>#N/A</v>
      </c>
      <c r="M2068" s="8" t="e">
        <f t="shared" ref="M2068:M2089" si="641">RANK(T2068,R2068:AO2068)</f>
        <v>#N/A</v>
      </c>
      <c r="N2068" s="2" t="str">
        <f t="shared" ref="N2068:N2089" si="642">IF(SUM($R2068:$AN2068)=0,"-",R2068/SUM($R2068:$AN2068))</f>
        <v>-</v>
      </c>
      <c r="O2068" s="2" t="str">
        <f t="shared" ref="O2068:O2089" si="643">IF(SUM($R2068:$AN2068)=0,"-",S2068/SUM($R2068:$AN2068))</f>
        <v>-</v>
      </c>
      <c r="P2068" s="2" t="str">
        <f t="shared" ref="P2068:P2089" si="644">IF(SUM($R2068:$AN2068)=0,"-",T2068/SUM($R2068:$AN2068))</f>
        <v>-</v>
      </c>
      <c r="Q2068" s="2" t="str">
        <f t="shared" ref="Q2068:Q2089" si="645">IF(SUM($R2068:$AN2068)=0,"-",(1-N2068-O2068-P2068))</f>
        <v>-</v>
      </c>
      <c r="AR2068" t="s">
        <v>3147</v>
      </c>
      <c r="AS2068" t="s">
        <v>1982</v>
      </c>
      <c r="AT2068" t="e">
        <f>#REF!</f>
        <v>#REF!</v>
      </c>
      <c r="AV2068" s="40">
        <v>38</v>
      </c>
      <c r="AW2068" s="42">
        <v>65</v>
      </c>
      <c r="AX2068" s="44">
        <f t="shared" si="636"/>
        <v>38065</v>
      </c>
      <c r="AZ2068" s="7" t="s">
        <v>4546</v>
      </c>
    </row>
    <row r="2069" spans="1:52" hidden="1" outlineLevel="1">
      <c r="A2069" t="s">
        <v>2466</v>
      </c>
      <c r="B2069" t="s">
        <v>1982</v>
      </c>
      <c r="C2069" s="25">
        <v>8088</v>
      </c>
      <c r="F2069" s="1">
        <v>0</v>
      </c>
      <c r="G2069" s="1">
        <v>3923</v>
      </c>
      <c r="H2069" s="1">
        <v>3856</v>
      </c>
      <c r="I2069" s="2" t="str">
        <f t="shared" si="637"/>
        <v/>
      </c>
      <c r="J2069" s="2" t="str">
        <f t="shared" si="638"/>
        <v/>
      </c>
      <c r="K2069" s="10" t="e">
        <f t="shared" si="639"/>
        <v>#N/A</v>
      </c>
      <c r="L2069" s="9" t="e">
        <f t="shared" si="640"/>
        <v>#N/A</v>
      </c>
      <c r="M2069" s="8" t="e">
        <f t="shared" si="641"/>
        <v>#N/A</v>
      </c>
      <c r="N2069" s="2" t="str">
        <f t="shared" si="642"/>
        <v>-</v>
      </c>
      <c r="O2069" s="2" t="str">
        <f t="shared" si="643"/>
        <v>-</v>
      </c>
      <c r="P2069" s="2" t="str">
        <f t="shared" si="644"/>
        <v>-</v>
      </c>
      <c r="Q2069" s="2" t="str">
        <f t="shared" si="645"/>
        <v>-</v>
      </c>
      <c r="AR2069" t="s">
        <v>2466</v>
      </c>
      <c r="AS2069" t="s">
        <v>1982</v>
      </c>
      <c r="AT2069" t="e">
        <f>#REF!</f>
        <v>#REF!</v>
      </c>
      <c r="AV2069" s="40">
        <v>38</v>
      </c>
      <c r="AW2069" s="42">
        <v>67</v>
      </c>
      <c r="AX2069" s="44">
        <f t="shared" si="636"/>
        <v>38067</v>
      </c>
      <c r="AZ2069" s="7" t="s">
        <v>4546</v>
      </c>
    </row>
    <row r="2070" spans="1:52" hidden="1" outlineLevel="1">
      <c r="A2070" t="s">
        <v>82</v>
      </c>
      <c r="B2070" t="s">
        <v>1982</v>
      </c>
      <c r="C2070" s="25">
        <v>4450</v>
      </c>
      <c r="F2070" s="1">
        <v>0</v>
      </c>
      <c r="G2070" s="1">
        <v>2221</v>
      </c>
      <c r="H2070" s="1">
        <v>2195</v>
      </c>
      <c r="I2070" s="2" t="str">
        <f t="shared" si="637"/>
        <v/>
      </c>
      <c r="J2070" s="2" t="str">
        <f t="shared" si="638"/>
        <v/>
      </c>
      <c r="K2070" s="10" t="e">
        <f t="shared" si="639"/>
        <v>#N/A</v>
      </c>
      <c r="L2070" s="9" t="e">
        <f t="shared" si="640"/>
        <v>#N/A</v>
      </c>
      <c r="M2070" s="8" t="e">
        <f t="shared" si="641"/>
        <v>#N/A</v>
      </c>
      <c r="N2070" s="2" t="str">
        <f t="shared" si="642"/>
        <v>-</v>
      </c>
      <c r="O2070" s="2" t="str">
        <f t="shared" si="643"/>
        <v>-</v>
      </c>
      <c r="P2070" s="2" t="str">
        <f t="shared" si="644"/>
        <v>-</v>
      </c>
      <c r="Q2070" s="2" t="str">
        <f t="shared" si="645"/>
        <v>-</v>
      </c>
      <c r="AR2070" t="s">
        <v>82</v>
      </c>
      <c r="AS2070" t="s">
        <v>1982</v>
      </c>
      <c r="AT2070" t="e">
        <f>#REF!</f>
        <v>#REF!</v>
      </c>
      <c r="AV2070" s="40">
        <v>38</v>
      </c>
      <c r="AW2070" s="42">
        <v>69</v>
      </c>
      <c r="AX2070" s="44">
        <f t="shared" si="636"/>
        <v>38069</v>
      </c>
      <c r="AZ2070" s="7" t="s">
        <v>4546</v>
      </c>
    </row>
    <row r="2071" spans="1:52" hidden="1" outlineLevel="1">
      <c r="A2071" t="s">
        <v>905</v>
      </c>
      <c r="B2071" t="s">
        <v>1982</v>
      </c>
      <c r="C2071" s="25">
        <v>11451</v>
      </c>
      <c r="F2071" s="1">
        <v>0</v>
      </c>
      <c r="G2071" s="1">
        <v>5189</v>
      </c>
      <c r="H2071" s="1">
        <v>4900</v>
      </c>
      <c r="I2071" s="2" t="str">
        <f t="shared" si="637"/>
        <v/>
      </c>
      <c r="J2071" s="2" t="str">
        <f t="shared" si="638"/>
        <v/>
      </c>
      <c r="K2071" s="10" t="e">
        <f t="shared" si="639"/>
        <v>#N/A</v>
      </c>
      <c r="L2071" s="9" t="e">
        <f t="shared" si="640"/>
        <v>#N/A</v>
      </c>
      <c r="M2071" s="8" t="e">
        <f t="shared" si="641"/>
        <v>#N/A</v>
      </c>
      <c r="N2071" s="2" t="str">
        <f t="shared" si="642"/>
        <v>-</v>
      </c>
      <c r="O2071" s="2" t="str">
        <f t="shared" si="643"/>
        <v>-</v>
      </c>
      <c r="P2071" s="2" t="str">
        <f t="shared" si="644"/>
        <v>-</v>
      </c>
      <c r="Q2071" s="2" t="str">
        <f t="shared" si="645"/>
        <v>-</v>
      </c>
      <c r="AR2071" t="s">
        <v>905</v>
      </c>
      <c r="AS2071" t="s">
        <v>1982</v>
      </c>
      <c r="AT2071" t="e">
        <f>#REF!</f>
        <v>#REF!</v>
      </c>
      <c r="AV2071" s="40">
        <v>38</v>
      </c>
      <c r="AW2071" s="42">
        <v>71</v>
      </c>
      <c r="AX2071" s="44">
        <f t="shared" si="636"/>
        <v>38071</v>
      </c>
      <c r="AZ2071" s="7" t="s">
        <v>4546</v>
      </c>
    </row>
    <row r="2072" spans="1:52" hidden="1" outlineLevel="1">
      <c r="A2072" t="s">
        <v>1815</v>
      </c>
      <c r="B2072" t="s">
        <v>1982</v>
      </c>
      <c r="C2072" s="25">
        <v>5792</v>
      </c>
      <c r="F2072" s="1">
        <v>0</v>
      </c>
      <c r="G2072" s="1">
        <v>2651</v>
      </c>
      <c r="H2072" s="1">
        <v>2602</v>
      </c>
      <c r="I2072" s="2" t="str">
        <f t="shared" si="637"/>
        <v/>
      </c>
      <c r="J2072" s="2" t="str">
        <f t="shared" si="638"/>
        <v/>
      </c>
      <c r="K2072" s="10" t="e">
        <f t="shared" si="639"/>
        <v>#N/A</v>
      </c>
      <c r="L2072" s="9" t="e">
        <f t="shared" si="640"/>
        <v>#N/A</v>
      </c>
      <c r="M2072" s="8" t="e">
        <f t="shared" si="641"/>
        <v>#N/A</v>
      </c>
      <c r="N2072" s="2" t="str">
        <f t="shared" si="642"/>
        <v>-</v>
      </c>
      <c r="O2072" s="2" t="str">
        <f t="shared" si="643"/>
        <v>-</v>
      </c>
      <c r="P2072" s="2" t="str">
        <f t="shared" si="644"/>
        <v>-</v>
      </c>
      <c r="Q2072" s="2" t="str">
        <f t="shared" si="645"/>
        <v>-</v>
      </c>
      <c r="AR2072" t="s">
        <v>1815</v>
      </c>
      <c r="AS2072" t="s">
        <v>1982</v>
      </c>
      <c r="AT2072" t="e">
        <f>#REF!</f>
        <v>#REF!</v>
      </c>
      <c r="AV2072" s="40">
        <v>38</v>
      </c>
      <c r="AW2072" s="42">
        <v>73</v>
      </c>
      <c r="AX2072" s="44">
        <f t="shared" si="636"/>
        <v>38073</v>
      </c>
      <c r="AZ2072" s="7" t="s">
        <v>4546</v>
      </c>
    </row>
    <row r="2073" spans="1:52" hidden="1" outlineLevel="1">
      <c r="A2073" t="s">
        <v>2203</v>
      </c>
      <c r="B2073" t="s">
        <v>1982</v>
      </c>
      <c r="C2073" s="25">
        <v>2517</v>
      </c>
      <c r="F2073" s="1">
        <v>0</v>
      </c>
      <c r="G2073" s="1">
        <v>1481</v>
      </c>
      <c r="H2073" s="1">
        <v>1469</v>
      </c>
      <c r="I2073" s="2" t="str">
        <f t="shared" si="637"/>
        <v/>
      </c>
      <c r="J2073" s="2" t="str">
        <f t="shared" si="638"/>
        <v/>
      </c>
      <c r="K2073" s="10" t="e">
        <f t="shared" si="639"/>
        <v>#N/A</v>
      </c>
      <c r="L2073" s="9" t="e">
        <f t="shared" si="640"/>
        <v>#N/A</v>
      </c>
      <c r="M2073" s="8" t="e">
        <f t="shared" si="641"/>
        <v>#N/A</v>
      </c>
      <c r="N2073" s="2" t="str">
        <f t="shared" si="642"/>
        <v>-</v>
      </c>
      <c r="O2073" s="2" t="str">
        <f t="shared" si="643"/>
        <v>-</v>
      </c>
      <c r="P2073" s="2" t="str">
        <f t="shared" si="644"/>
        <v>-</v>
      </c>
      <c r="Q2073" s="2" t="str">
        <f t="shared" si="645"/>
        <v>-</v>
      </c>
      <c r="AR2073" t="s">
        <v>2203</v>
      </c>
      <c r="AS2073" t="s">
        <v>1982</v>
      </c>
      <c r="AT2073" t="e">
        <f>#REF!</f>
        <v>#REF!</v>
      </c>
      <c r="AV2073" s="40">
        <v>38</v>
      </c>
      <c r="AW2073" s="42">
        <v>75</v>
      </c>
      <c r="AX2073" s="44">
        <f t="shared" si="636"/>
        <v>38075</v>
      </c>
      <c r="AZ2073" s="7" t="s">
        <v>4546</v>
      </c>
    </row>
    <row r="2074" spans="1:52" hidden="1" outlineLevel="1">
      <c r="A2074" t="s">
        <v>884</v>
      </c>
      <c r="B2074" t="s">
        <v>1982</v>
      </c>
      <c r="C2074" s="25">
        <v>17451</v>
      </c>
      <c r="F2074" s="1">
        <v>0</v>
      </c>
      <c r="G2074" s="1">
        <v>8293</v>
      </c>
      <c r="H2074" s="1">
        <v>8215</v>
      </c>
      <c r="I2074" s="2" t="str">
        <f t="shared" si="637"/>
        <v/>
      </c>
      <c r="J2074" s="2" t="str">
        <f t="shared" si="638"/>
        <v/>
      </c>
      <c r="K2074" s="10" t="e">
        <f t="shared" si="639"/>
        <v>#N/A</v>
      </c>
      <c r="L2074" s="9" t="e">
        <f t="shared" si="640"/>
        <v>#N/A</v>
      </c>
      <c r="M2074" s="8" t="e">
        <f t="shared" si="641"/>
        <v>#N/A</v>
      </c>
      <c r="N2074" s="2" t="str">
        <f t="shared" si="642"/>
        <v>-</v>
      </c>
      <c r="O2074" s="2" t="str">
        <f t="shared" si="643"/>
        <v>-</v>
      </c>
      <c r="P2074" s="2" t="str">
        <f t="shared" si="644"/>
        <v>-</v>
      </c>
      <c r="Q2074" s="2" t="str">
        <f t="shared" si="645"/>
        <v>-</v>
      </c>
      <c r="AR2074" t="s">
        <v>884</v>
      </c>
      <c r="AS2074" t="s">
        <v>1982</v>
      </c>
      <c r="AT2074" t="e">
        <f>#REF!</f>
        <v>#REF!</v>
      </c>
      <c r="AV2074" s="40">
        <v>38</v>
      </c>
      <c r="AW2074" s="42">
        <v>77</v>
      </c>
      <c r="AX2074" s="44">
        <f t="shared" si="636"/>
        <v>38077</v>
      </c>
      <c r="AZ2074" s="7" t="s">
        <v>4546</v>
      </c>
    </row>
    <row r="2075" spans="1:52" hidden="1" outlineLevel="1">
      <c r="A2075" t="s">
        <v>2753</v>
      </c>
      <c r="B2075" t="s">
        <v>1982</v>
      </c>
      <c r="C2075" s="25">
        <v>13646</v>
      </c>
      <c r="F2075" s="1">
        <v>0</v>
      </c>
      <c r="G2075" s="1">
        <v>4113</v>
      </c>
      <c r="H2075" s="1">
        <v>4044</v>
      </c>
      <c r="I2075" s="2" t="str">
        <f t="shared" si="637"/>
        <v/>
      </c>
      <c r="J2075" s="2" t="str">
        <f t="shared" si="638"/>
        <v/>
      </c>
      <c r="K2075" s="10" t="e">
        <f t="shared" si="639"/>
        <v>#N/A</v>
      </c>
      <c r="L2075" s="9" t="e">
        <f t="shared" si="640"/>
        <v>#N/A</v>
      </c>
      <c r="M2075" s="8" t="e">
        <f t="shared" si="641"/>
        <v>#N/A</v>
      </c>
      <c r="N2075" s="2" t="str">
        <f t="shared" si="642"/>
        <v>-</v>
      </c>
      <c r="O2075" s="2" t="str">
        <f t="shared" si="643"/>
        <v>-</v>
      </c>
      <c r="P2075" s="2" t="str">
        <f t="shared" si="644"/>
        <v>-</v>
      </c>
      <c r="Q2075" s="2" t="str">
        <f t="shared" si="645"/>
        <v>-</v>
      </c>
      <c r="AR2075" t="s">
        <v>2753</v>
      </c>
      <c r="AS2075" t="s">
        <v>1982</v>
      </c>
      <c r="AT2075" t="e">
        <f>#REF!</f>
        <v>#REF!</v>
      </c>
      <c r="AV2075" s="40">
        <v>38</v>
      </c>
      <c r="AW2075" s="42">
        <v>79</v>
      </c>
      <c r="AX2075" s="44">
        <f t="shared" si="636"/>
        <v>38079</v>
      </c>
      <c r="AZ2075" s="7" t="s">
        <v>4546</v>
      </c>
    </row>
    <row r="2076" spans="1:52" hidden="1" outlineLevel="1">
      <c r="A2076" t="s">
        <v>2757</v>
      </c>
      <c r="B2076" t="s">
        <v>1982</v>
      </c>
      <c r="C2076" s="25">
        <v>4060</v>
      </c>
      <c r="F2076" s="1">
        <v>0</v>
      </c>
      <c r="G2076" s="1">
        <v>2217</v>
      </c>
      <c r="H2076" s="1">
        <v>2200</v>
      </c>
      <c r="I2076" s="2" t="str">
        <f t="shared" si="637"/>
        <v/>
      </c>
      <c r="J2076" s="2" t="str">
        <f t="shared" si="638"/>
        <v/>
      </c>
      <c r="K2076" s="10" t="e">
        <f t="shared" si="639"/>
        <v>#N/A</v>
      </c>
      <c r="L2076" s="9" t="e">
        <f t="shared" si="640"/>
        <v>#N/A</v>
      </c>
      <c r="M2076" s="8" t="e">
        <f t="shared" si="641"/>
        <v>#N/A</v>
      </c>
      <c r="N2076" s="2" t="str">
        <f t="shared" si="642"/>
        <v>-</v>
      </c>
      <c r="O2076" s="2" t="str">
        <f t="shared" si="643"/>
        <v>-</v>
      </c>
      <c r="P2076" s="2" t="str">
        <f t="shared" si="644"/>
        <v>-</v>
      </c>
      <c r="Q2076" s="2" t="str">
        <f t="shared" si="645"/>
        <v>-</v>
      </c>
      <c r="AR2076" t="s">
        <v>2757</v>
      </c>
      <c r="AS2076" t="s">
        <v>1982</v>
      </c>
      <c r="AT2076" t="e">
        <f>#REF!</f>
        <v>#REF!</v>
      </c>
      <c r="AV2076" s="40">
        <v>38</v>
      </c>
      <c r="AW2076" s="42">
        <v>81</v>
      </c>
      <c r="AX2076" s="44">
        <f t="shared" si="636"/>
        <v>38081</v>
      </c>
      <c r="AZ2076" s="7" t="s">
        <v>4546</v>
      </c>
    </row>
    <row r="2077" spans="1:52" hidden="1" outlineLevel="1">
      <c r="A2077" t="s">
        <v>2820</v>
      </c>
      <c r="B2077" t="s">
        <v>1982</v>
      </c>
      <c r="C2077" s="25">
        <v>1503</v>
      </c>
      <c r="F2077" s="1">
        <v>0</v>
      </c>
      <c r="G2077" s="1">
        <v>951</v>
      </c>
      <c r="H2077" s="1">
        <v>944</v>
      </c>
      <c r="I2077" s="2" t="str">
        <f t="shared" si="637"/>
        <v/>
      </c>
      <c r="J2077" s="2" t="str">
        <f t="shared" si="638"/>
        <v/>
      </c>
      <c r="K2077" s="10" t="e">
        <f t="shared" si="639"/>
        <v>#N/A</v>
      </c>
      <c r="L2077" s="9" t="e">
        <f t="shared" si="640"/>
        <v>#N/A</v>
      </c>
      <c r="M2077" s="8" t="e">
        <f t="shared" si="641"/>
        <v>#N/A</v>
      </c>
      <c r="N2077" s="2" t="str">
        <f t="shared" si="642"/>
        <v>-</v>
      </c>
      <c r="O2077" s="2" t="str">
        <f t="shared" si="643"/>
        <v>-</v>
      </c>
      <c r="P2077" s="2" t="str">
        <f t="shared" si="644"/>
        <v>-</v>
      </c>
      <c r="Q2077" s="2" t="str">
        <f t="shared" si="645"/>
        <v>-</v>
      </c>
      <c r="AR2077" t="s">
        <v>2820</v>
      </c>
      <c r="AS2077" t="s">
        <v>1982</v>
      </c>
      <c r="AT2077" t="e">
        <f>#REF!</f>
        <v>#REF!</v>
      </c>
      <c r="AV2077" s="40">
        <v>38</v>
      </c>
      <c r="AW2077" s="42">
        <v>83</v>
      </c>
      <c r="AX2077" s="44">
        <f t="shared" si="636"/>
        <v>38083</v>
      </c>
      <c r="AZ2077" s="7" t="s">
        <v>4546</v>
      </c>
    </row>
    <row r="2078" spans="1:52" hidden="1" outlineLevel="1">
      <c r="A2078" t="s">
        <v>917</v>
      </c>
      <c r="B2078" t="s">
        <v>1982</v>
      </c>
      <c r="C2078" s="25">
        <v>4077</v>
      </c>
      <c r="F2078" s="1">
        <v>0</v>
      </c>
      <c r="G2078" s="1">
        <v>1156</v>
      </c>
      <c r="H2078" s="1">
        <v>1140</v>
      </c>
      <c r="I2078" s="2" t="str">
        <f t="shared" si="637"/>
        <v/>
      </c>
      <c r="J2078" s="2" t="str">
        <f t="shared" si="638"/>
        <v/>
      </c>
      <c r="K2078" s="10" t="e">
        <f t="shared" si="639"/>
        <v>#N/A</v>
      </c>
      <c r="L2078" s="9" t="e">
        <f t="shared" si="640"/>
        <v>#N/A</v>
      </c>
      <c r="M2078" s="8" t="e">
        <f t="shared" si="641"/>
        <v>#N/A</v>
      </c>
      <c r="N2078" s="2" t="str">
        <f t="shared" si="642"/>
        <v>-</v>
      </c>
      <c r="O2078" s="2" t="str">
        <f t="shared" si="643"/>
        <v>-</v>
      </c>
      <c r="P2078" s="2" t="str">
        <f t="shared" si="644"/>
        <v>-</v>
      </c>
      <c r="Q2078" s="2" t="str">
        <f t="shared" si="645"/>
        <v>-</v>
      </c>
      <c r="AR2078" t="s">
        <v>917</v>
      </c>
      <c r="AS2078" t="s">
        <v>1982</v>
      </c>
      <c r="AT2078" t="e">
        <f>#REF!</f>
        <v>#REF!</v>
      </c>
      <c r="AV2078" s="40">
        <v>38</v>
      </c>
      <c r="AW2078" s="42">
        <v>85</v>
      </c>
      <c r="AX2078" s="44">
        <f t="shared" si="636"/>
        <v>38085</v>
      </c>
      <c r="AZ2078" s="7" t="s">
        <v>4546</v>
      </c>
    </row>
    <row r="2079" spans="1:52" hidden="1" outlineLevel="1">
      <c r="A2079" t="s">
        <v>2758</v>
      </c>
      <c r="B2079" t="s">
        <v>1982</v>
      </c>
      <c r="C2079" s="25">
        <v>732</v>
      </c>
      <c r="F2079" s="1">
        <v>0</v>
      </c>
      <c r="G2079" s="1">
        <v>441</v>
      </c>
      <c r="H2079" s="1">
        <v>432</v>
      </c>
      <c r="I2079" s="2" t="str">
        <f t="shared" si="637"/>
        <v/>
      </c>
      <c r="J2079" s="2" t="str">
        <f t="shared" si="638"/>
        <v/>
      </c>
      <c r="K2079" s="10" t="e">
        <f t="shared" si="639"/>
        <v>#N/A</v>
      </c>
      <c r="L2079" s="9" t="e">
        <f t="shared" si="640"/>
        <v>#N/A</v>
      </c>
      <c r="M2079" s="8" t="e">
        <f t="shared" si="641"/>
        <v>#N/A</v>
      </c>
      <c r="N2079" s="2" t="str">
        <f t="shared" si="642"/>
        <v>-</v>
      </c>
      <c r="O2079" s="2" t="str">
        <f t="shared" si="643"/>
        <v>-</v>
      </c>
      <c r="P2079" s="2" t="str">
        <f t="shared" si="644"/>
        <v>-</v>
      </c>
      <c r="Q2079" s="2" t="str">
        <f t="shared" si="645"/>
        <v>-</v>
      </c>
      <c r="AR2079" t="s">
        <v>2758</v>
      </c>
      <c r="AS2079" t="s">
        <v>1982</v>
      </c>
      <c r="AT2079" t="e">
        <f>#REF!</f>
        <v>#REF!</v>
      </c>
      <c r="AV2079" s="40">
        <v>38</v>
      </c>
      <c r="AW2079" s="42">
        <v>87</v>
      </c>
      <c r="AX2079" s="44">
        <f t="shared" si="636"/>
        <v>38087</v>
      </c>
      <c r="AZ2079" s="7" t="s">
        <v>4546</v>
      </c>
    </row>
    <row r="2080" spans="1:52" hidden="1" outlineLevel="1">
      <c r="A2080" t="s">
        <v>407</v>
      </c>
      <c r="B2080" t="s">
        <v>1982</v>
      </c>
      <c r="C2080" s="25">
        <v>22539</v>
      </c>
      <c r="F2080" s="1">
        <v>0</v>
      </c>
      <c r="G2080" s="1">
        <v>10502</v>
      </c>
      <c r="H2080" s="1">
        <v>10400</v>
      </c>
      <c r="I2080" s="2" t="str">
        <f t="shared" si="637"/>
        <v/>
      </c>
      <c r="J2080" s="2" t="str">
        <f t="shared" si="638"/>
        <v/>
      </c>
      <c r="K2080" s="10" t="e">
        <f t="shared" si="639"/>
        <v>#N/A</v>
      </c>
      <c r="L2080" s="9" t="e">
        <f t="shared" si="640"/>
        <v>#N/A</v>
      </c>
      <c r="M2080" s="8" t="e">
        <f t="shared" si="641"/>
        <v>#N/A</v>
      </c>
      <c r="N2080" s="2" t="str">
        <f t="shared" si="642"/>
        <v>-</v>
      </c>
      <c r="O2080" s="2" t="str">
        <f t="shared" si="643"/>
        <v>-</v>
      </c>
      <c r="P2080" s="2" t="str">
        <f t="shared" si="644"/>
        <v>-</v>
      </c>
      <c r="Q2080" s="2" t="str">
        <f t="shared" si="645"/>
        <v>-</v>
      </c>
      <c r="AR2080" t="s">
        <v>407</v>
      </c>
      <c r="AS2080" t="s">
        <v>1982</v>
      </c>
      <c r="AT2080" t="e">
        <f>#REF!</f>
        <v>#REF!</v>
      </c>
      <c r="AV2080" s="40">
        <v>38</v>
      </c>
      <c r="AW2080" s="42">
        <v>89</v>
      </c>
      <c r="AX2080" s="44">
        <f t="shared" si="636"/>
        <v>38089</v>
      </c>
      <c r="AZ2080" s="7" t="s">
        <v>4546</v>
      </c>
    </row>
    <row r="2081" spans="1:52" hidden="1" outlineLevel="1">
      <c r="A2081" t="s">
        <v>494</v>
      </c>
      <c r="B2081" t="s">
        <v>1982</v>
      </c>
      <c r="C2081" s="25">
        <v>2108</v>
      </c>
      <c r="F2081" s="1">
        <v>0</v>
      </c>
      <c r="G2081" s="1">
        <v>1229</v>
      </c>
      <c r="H2081" s="1">
        <v>1213</v>
      </c>
      <c r="I2081" s="2" t="str">
        <f t="shared" si="637"/>
        <v/>
      </c>
      <c r="J2081" s="2" t="str">
        <f t="shared" si="638"/>
        <v/>
      </c>
      <c r="K2081" s="10" t="e">
        <f t="shared" si="639"/>
        <v>#N/A</v>
      </c>
      <c r="L2081" s="9" t="e">
        <f t="shared" si="640"/>
        <v>#N/A</v>
      </c>
      <c r="M2081" s="8" t="e">
        <f t="shared" si="641"/>
        <v>#N/A</v>
      </c>
      <c r="N2081" s="2" t="str">
        <f t="shared" si="642"/>
        <v>-</v>
      </c>
      <c r="O2081" s="2" t="str">
        <f t="shared" si="643"/>
        <v>-</v>
      </c>
      <c r="P2081" s="2" t="str">
        <f t="shared" si="644"/>
        <v>-</v>
      </c>
      <c r="Q2081" s="2" t="str">
        <f t="shared" si="645"/>
        <v>-</v>
      </c>
      <c r="AR2081" t="s">
        <v>494</v>
      </c>
      <c r="AS2081" t="s">
        <v>1982</v>
      </c>
      <c r="AT2081" t="e">
        <f>#REF!</f>
        <v>#REF!</v>
      </c>
      <c r="AV2081" s="40">
        <v>38</v>
      </c>
      <c r="AW2081" s="42">
        <v>91</v>
      </c>
      <c r="AX2081" s="44">
        <f t="shared" si="636"/>
        <v>38091</v>
      </c>
      <c r="AZ2081" s="7" t="s">
        <v>4546</v>
      </c>
    </row>
    <row r="2082" spans="1:52" hidden="1" outlineLevel="1">
      <c r="A2082" t="s">
        <v>1816</v>
      </c>
      <c r="B2082" t="s">
        <v>1982</v>
      </c>
      <c r="C2082" s="25">
        <v>21175</v>
      </c>
      <c r="F2082" s="1">
        <v>0</v>
      </c>
      <c r="G2082" s="1">
        <v>10235</v>
      </c>
      <c r="H2082" s="1">
        <v>10122</v>
      </c>
      <c r="I2082" s="2" t="str">
        <f t="shared" si="637"/>
        <v/>
      </c>
      <c r="J2082" s="2" t="str">
        <f t="shared" si="638"/>
        <v/>
      </c>
      <c r="K2082" s="10" t="e">
        <f t="shared" si="639"/>
        <v>#N/A</v>
      </c>
      <c r="L2082" s="9" t="e">
        <f t="shared" si="640"/>
        <v>#N/A</v>
      </c>
      <c r="M2082" s="8" t="e">
        <f t="shared" si="641"/>
        <v>#N/A</v>
      </c>
      <c r="N2082" s="2" t="str">
        <f t="shared" si="642"/>
        <v>-</v>
      </c>
      <c r="O2082" s="2" t="str">
        <f t="shared" si="643"/>
        <v>-</v>
      </c>
      <c r="P2082" s="2" t="str">
        <f t="shared" si="644"/>
        <v>-</v>
      </c>
      <c r="Q2082" s="2" t="str">
        <f t="shared" si="645"/>
        <v>-</v>
      </c>
      <c r="AR2082" t="s">
        <v>1816</v>
      </c>
      <c r="AS2082" t="s">
        <v>1982</v>
      </c>
      <c r="AT2082" t="e">
        <f>#REF!</f>
        <v>#REF!</v>
      </c>
      <c r="AV2082" s="40">
        <v>38</v>
      </c>
      <c r="AW2082" s="42">
        <v>93</v>
      </c>
      <c r="AX2082" s="44">
        <f t="shared" si="636"/>
        <v>38093</v>
      </c>
      <c r="AZ2082" s="7" t="s">
        <v>4546</v>
      </c>
    </row>
    <row r="2083" spans="1:52" hidden="1" outlineLevel="1">
      <c r="A2083" t="s">
        <v>1208</v>
      </c>
      <c r="B2083" t="s">
        <v>1982</v>
      </c>
      <c r="C2083" s="25">
        <v>2553</v>
      </c>
      <c r="F2083" s="1">
        <v>0</v>
      </c>
      <c r="G2083" s="1">
        <v>1418</v>
      </c>
      <c r="H2083" s="1">
        <v>1391</v>
      </c>
      <c r="I2083" s="2" t="str">
        <f t="shared" si="637"/>
        <v/>
      </c>
      <c r="J2083" s="2" t="str">
        <f t="shared" si="638"/>
        <v/>
      </c>
      <c r="K2083" s="10" t="e">
        <f t="shared" si="639"/>
        <v>#N/A</v>
      </c>
      <c r="L2083" s="9" t="e">
        <f t="shared" si="640"/>
        <v>#N/A</v>
      </c>
      <c r="M2083" s="8" t="e">
        <f t="shared" si="641"/>
        <v>#N/A</v>
      </c>
      <c r="N2083" s="2" t="str">
        <f t="shared" si="642"/>
        <v>-</v>
      </c>
      <c r="O2083" s="2" t="str">
        <f t="shared" si="643"/>
        <v>-</v>
      </c>
      <c r="P2083" s="2" t="str">
        <f t="shared" si="644"/>
        <v>-</v>
      </c>
      <c r="Q2083" s="2" t="str">
        <f t="shared" si="645"/>
        <v>-</v>
      </c>
      <c r="AR2083" t="s">
        <v>1208</v>
      </c>
      <c r="AS2083" t="s">
        <v>1982</v>
      </c>
      <c r="AT2083" t="e">
        <f>#REF!</f>
        <v>#REF!</v>
      </c>
      <c r="AV2083" s="40">
        <v>38</v>
      </c>
      <c r="AW2083" s="42">
        <v>95</v>
      </c>
      <c r="AX2083" s="44">
        <f t="shared" si="636"/>
        <v>38095</v>
      </c>
      <c r="AZ2083" s="7" t="s">
        <v>4546</v>
      </c>
    </row>
    <row r="2084" spans="1:52" hidden="1" outlineLevel="1">
      <c r="A2084" t="s">
        <v>634</v>
      </c>
      <c r="B2084" t="s">
        <v>1982</v>
      </c>
      <c r="C2084" s="25">
        <v>8353</v>
      </c>
      <c r="F2084" s="1">
        <v>0</v>
      </c>
      <c r="G2084" s="1">
        <v>4294</v>
      </c>
      <c r="H2084" s="1">
        <v>4248</v>
      </c>
      <c r="I2084" s="2" t="str">
        <f t="shared" si="637"/>
        <v/>
      </c>
      <c r="J2084" s="2" t="str">
        <f t="shared" si="638"/>
        <v/>
      </c>
      <c r="K2084" s="10" t="e">
        <f t="shared" si="639"/>
        <v>#N/A</v>
      </c>
      <c r="L2084" s="9" t="e">
        <f t="shared" si="640"/>
        <v>#N/A</v>
      </c>
      <c r="M2084" s="8" t="e">
        <f t="shared" si="641"/>
        <v>#N/A</v>
      </c>
      <c r="N2084" s="2" t="str">
        <f t="shared" si="642"/>
        <v>-</v>
      </c>
      <c r="O2084" s="2" t="str">
        <f t="shared" si="643"/>
        <v>-</v>
      </c>
      <c r="P2084" s="2" t="str">
        <f t="shared" si="644"/>
        <v>-</v>
      </c>
      <c r="Q2084" s="2" t="str">
        <f t="shared" si="645"/>
        <v>-</v>
      </c>
      <c r="AR2084" t="s">
        <v>634</v>
      </c>
      <c r="AS2084" t="s">
        <v>1982</v>
      </c>
      <c r="AT2084" t="e">
        <f>#REF!</f>
        <v>#REF!</v>
      </c>
      <c r="AV2084" s="40">
        <v>38</v>
      </c>
      <c r="AW2084" s="42">
        <v>97</v>
      </c>
      <c r="AX2084" s="44">
        <f t="shared" si="636"/>
        <v>38097</v>
      </c>
      <c r="AZ2084" s="7" t="s">
        <v>4546</v>
      </c>
    </row>
    <row r="2085" spans="1:52" hidden="1" outlineLevel="1">
      <c r="A2085" t="s">
        <v>124</v>
      </c>
      <c r="B2085" t="s">
        <v>1982</v>
      </c>
      <c r="C2085" s="25">
        <v>11695</v>
      </c>
      <c r="F2085" s="1">
        <v>0</v>
      </c>
      <c r="G2085" s="1">
        <v>5317</v>
      </c>
      <c r="H2085" s="1">
        <v>5186</v>
      </c>
      <c r="I2085" s="2" t="str">
        <f t="shared" si="637"/>
        <v/>
      </c>
      <c r="J2085" s="2" t="str">
        <f t="shared" si="638"/>
        <v/>
      </c>
      <c r="K2085" s="10" t="e">
        <f t="shared" si="639"/>
        <v>#N/A</v>
      </c>
      <c r="L2085" s="9" t="e">
        <f t="shared" si="640"/>
        <v>#N/A</v>
      </c>
      <c r="M2085" s="8" t="e">
        <f t="shared" si="641"/>
        <v>#N/A</v>
      </c>
      <c r="N2085" s="2" t="str">
        <f t="shared" si="642"/>
        <v>-</v>
      </c>
      <c r="O2085" s="2" t="str">
        <f t="shared" si="643"/>
        <v>-</v>
      </c>
      <c r="P2085" s="2" t="str">
        <f t="shared" si="644"/>
        <v>-</v>
      </c>
      <c r="Q2085" s="2" t="str">
        <f t="shared" si="645"/>
        <v>-</v>
      </c>
      <c r="AR2085" t="s">
        <v>124</v>
      </c>
      <c r="AS2085" t="s">
        <v>1982</v>
      </c>
      <c r="AT2085" t="e">
        <f>#REF!</f>
        <v>#REF!</v>
      </c>
      <c r="AV2085" s="40">
        <v>38</v>
      </c>
      <c r="AW2085" s="42">
        <v>99</v>
      </c>
      <c r="AX2085" s="44">
        <f t="shared" si="636"/>
        <v>38099</v>
      </c>
      <c r="AZ2085" s="7" t="s">
        <v>4546</v>
      </c>
    </row>
    <row r="2086" spans="1:52" hidden="1" outlineLevel="1">
      <c r="A2086" t="s">
        <v>2618</v>
      </c>
      <c r="B2086" t="s">
        <v>1982</v>
      </c>
      <c r="C2086" s="25">
        <v>58054</v>
      </c>
      <c r="F2086" s="1">
        <v>0</v>
      </c>
      <c r="G2086" s="1">
        <v>25774</v>
      </c>
      <c r="H2086" s="1">
        <v>25612</v>
      </c>
      <c r="I2086" s="2" t="str">
        <f t="shared" si="637"/>
        <v/>
      </c>
      <c r="J2086" s="2" t="str">
        <f t="shared" si="638"/>
        <v/>
      </c>
      <c r="K2086" s="10" t="e">
        <f t="shared" si="639"/>
        <v>#N/A</v>
      </c>
      <c r="L2086" s="9" t="e">
        <f t="shared" si="640"/>
        <v>#N/A</v>
      </c>
      <c r="M2086" s="8" t="e">
        <f t="shared" si="641"/>
        <v>#N/A</v>
      </c>
      <c r="N2086" s="2" t="str">
        <f t="shared" si="642"/>
        <v>-</v>
      </c>
      <c r="O2086" s="2" t="str">
        <f t="shared" si="643"/>
        <v>-</v>
      </c>
      <c r="P2086" s="2" t="str">
        <f t="shared" si="644"/>
        <v>-</v>
      </c>
      <c r="Q2086" s="2" t="str">
        <f t="shared" si="645"/>
        <v>-</v>
      </c>
      <c r="AR2086" t="s">
        <v>2618</v>
      </c>
      <c r="AS2086" t="s">
        <v>1982</v>
      </c>
      <c r="AT2086" t="e">
        <f>#REF!</f>
        <v>#REF!</v>
      </c>
      <c r="AV2086" s="40">
        <v>38</v>
      </c>
      <c r="AW2086" s="42">
        <v>101</v>
      </c>
      <c r="AX2086" s="44">
        <f t="shared" si="636"/>
        <v>38101</v>
      </c>
      <c r="AZ2086" s="7" t="s">
        <v>4546</v>
      </c>
    </row>
    <row r="2087" spans="1:52" hidden="1" outlineLevel="1">
      <c r="A2087" t="s">
        <v>1530</v>
      </c>
      <c r="B2087" t="s">
        <v>1982</v>
      </c>
      <c r="C2087" s="25">
        <v>4625</v>
      </c>
      <c r="F2087" s="1">
        <v>0</v>
      </c>
      <c r="G2087" s="1">
        <v>2610</v>
      </c>
      <c r="H2087" s="1">
        <v>2561</v>
      </c>
      <c r="I2087" s="2" t="str">
        <f t="shared" si="637"/>
        <v/>
      </c>
      <c r="J2087" s="2" t="str">
        <f t="shared" si="638"/>
        <v/>
      </c>
      <c r="K2087" s="10" t="e">
        <f t="shared" si="639"/>
        <v>#N/A</v>
      </c>
      <c r="L2087" s="9" t="e">
        <f t="shared" si="640"/>
        <v>#N/A</v>
      </c>
      <c r="M2087" s="8" t="e">
        <f t="shared" si="641"/>
        <v>#N/A</v>
      </c>
      <c r="N2087" s="2" t="str">
        <f t="shared" si="642"/>
        <v>-</v>
      </c>
      <c r="O2087" s="2" t="str">
        <f t="shared" si="643"/>
        <v>-</v>
      </c>
      <c r="P2087" s="2" t="str">
        <f t="shared" si="644"/>
        <v>-</v>
      </c>
      <c r="Q2087" s="2" t="str">
        <f t="shared" si="645"/>
        <v>-</v>
      </c>
      <c r="AR2087" t="s">
        <v>1530</v>
      </c>
      <c r="AS2087" t="s">
        <v>1982</v>
      </c>
      <c r="AT2087" t="e">
        <f>#REF!</f>
        <v>#REF!</v>
      </c>
      <c r="AV2087" s="40">
        <v>38</v>
      </c>
      <c r="AW2087" s="42">
        <v>103</v>
      </c>
      <c r="AX2087" s="44">
        <f t="shared" si="636"/>
        <v>38103</v>
      </c>
      <c r="AZ2087" s="7" t="s">
        <v>4546</v>
      </c>
    </row>
    <row r="2088" spans="1:52" hidden="1" outlineLevel="1">
      <c r="A2088" t="s">
        <v>2821</v>
      </c>
      <c r="B2088" t="s">
        <v>1982</v>
      </c>
      <c r="C2088" s="25">
        <v>19724</v>
      </c>
      <c r="F2088" s="1">
        <v>0</v>
      </c>
      <c r="G2088" s="1">
        <v>8998</v>
      </c>
      <c r="H2088" s="1">
        <v>8929</v>
      </c>
      <c r="I2088" s="2" t="str">
        <f t="shared" si="637"/>
        <v/>
      </c>
      <c r="J2088" s="2" t="str">
        <f t="shared" si="638"/>
        <v/>
      </c>
      <c r="K2088" s="10" t="e">
        <f t="shared" si="639"/>
        <v>#N/A</v>
      </c>
      <c r="L2088" s="9" t="e">
        <f t="shared" si="640"/>
        <v>#N/A</v>
      </c>
      <c r="M2088" s="8" t="e">
        <f t="shared" si="641"/>
        <v>#N/A</v>
      </c>
      <c r="N2088" s="2" t="str">
        <f t="shared" si="642"/>
        <v>-</v>
      </c>
      <c r="O2088" s="2" t="str">
        <f t="shared" si="643"/>
        <v>-</v>
      </c>
      <c r="P2088" s="2" t="str">
        <f t="shared" si="644"/>
        <v>-</v>
      </c>
      <c r="Q2088" s="2" t="str">
        <f t="shared" si="645"/>
        <v>-</v>
      </c>
      <c r="AR2088" t="s">
        <v>2821</v>
      </c>
      <c r="AS2088" t="s">
        <v>1982</v>
      </c>
      <c r="AT2088" t="e">
        <f>#REF!</f>
        <v>#REF!</v>
      </c>
      <c r="AV2088" s="40">
        <v>38</v>
      </c>
      <c r="AW2088" s="42">
        <v>105</v>
      </c>
      <c r="AX2088" s="44">
        <f t="shared" si="636"/>
        <v>38105</v>
      </c>
      <c r="AZ2088" s="7" t="s">
        <v>4546</v>
      </c>
    </row>
    <row r="2089" spans="1:52" collapsed="1">
      <c r="A2089" t="s">
        <v>2892</v>
      </c>
      <c r="B2089" t="s">
        <v>1517</v>
      </c>
      <c r="C2089" s="20">
        <f>SUM(C2036:C2088)</f>
        <v>644705</v>
      </c>
      <c r="D2089" s="52">
        <v>466000</v>
      </c>
      <c r="E2089" s="52">
        <v>462000</v>
      </c>
      <c r="F2089" s="20">
        <v>0</v>
      </c>
      <c r="G2089" s="20">
        <f>SUM(G2036:G2088)</f>
        <v>316049</v>
      </c>
      <c r="H2089" s="1">
        <v>312833</v>
      </c>
      <c r="I2089" s="2">
        <f t="shared" si="637"/>
        <v>0.67131545064377685</v>
      </c>
      <c r="J2089" s="2" t="str">
        <f t="shared" si="638"/>
        <v/>
      </c>
      <c r="K2089" s="10" t="e">
        <f t="shared" si="639"/>
        <v>#N/A</v>
      </c>
      <c r="L2089" s="9" t="e">
        <f t="shared" si="640"/>
        <v>#N/A</v>
      </c>
      <c r="M2089" s="8" t="e">
        <f t="shared" si="641"/>
        <v>#N/A</v>
      </c>
      <c r="N2089" s="2" t="str">
        <f t="shared" si="642"/>
        <v>-</v>
      </c>
      <c r="O2089" s="2" t="str">
        <f t="shared" si="643"/>
        <v>-</v>
      </c>
      <c r="P2089" s="2" t="str">
        <f t="shared" si="644"/>
        <v>-</v>
      </c>
      <c r="Q2089" s="2" t="str">
        <f t="shared" si="645"/>
        <v>-</v>
      </c>
      <c r="AR2089" t="s">
        <v>2892</v>
      </c>
      <c r="AS2089" t="s">
        <v>1517</v>
      </c>
      <c r="AV2089" s="40">
        <v>38</v>
      </c>
      <c r="AW2089" s="42"/>
      <c r="AX2089" s="40">
        <f>AV2089</f>
        <v>38</v>
      </c>
      <c r="AZ2089" s="7" t="s">
        <v>1724</v>
      </c>
    </row>
    <row r="2090" spans="1:52">
      <c r="C2090" s="25"/>
      <c r="I2090" s="2"/>
      <c r="J2090" s="2"/>
      <c r="M2090" s="8"/>
      <c r="AV2090" s="40"/>
      <c r="AW2090" s="42"/>
      <c r="AX2090" s="44"/>
    </row>
    <row r="2091" spans="1:52" hidden="1" outlineLevel="1">
      <c r="A2091" t="s">
        <v>1761</v>
      </c>
      <c r="B2091" t="s">
        <v>918</v>
      </c>
      <c r="C2091" s="25">
        <v>28328</v>
      </c>
      <c r="F2091" s="1">
        <v>17696</v>
      </c>
      <c r="G2091" s="1">
        <v>12373</v>
      </c>
      <c r="H2091" s="1">
        <v>12000</v>
      </c>
      <c r="I2091" s="2" t="str">
        <f t="shared" si="637"/>
        <v/>
      </c>
      <c r="J2091" s="2">
        <f t="shared" si="638"/>
        <v>0.67811934900542492</v>
      </c>
      <c r="K2091" s="10" t="e">
        <f t="shared" ref="K2091:K2122" si="646">RANK(R2091,R2091:AO2091)</f>
        <v>#N/A</v>
      </c>
      <c r="L2091" s="9" t="e">
        <f t="shared" ref="L2091:L2122" si="647">RANK(S2091,R2091:AO2091)</f>
        <v>#N/A</v>
      </c>
      <c r="M2091" s="8" t="e">
        <f t="shared" ref="M2091:M2122" si="648">RANK(T2091,R2091:AO2091)</f>
        <v>#N/A</v>
      </c>
      <c r="N2091" s="2" t="str">
        <f t="shared" ref="N2091:N2122" si="649">IF(SUM($R2091:$AN2091)=0,"-",R2091/SUM($R2091:$AN2091))</f>
        <v>-</v>
      </c>
      <c r="O2091" s="2" t="str">
        <f t="shared" ref="O2091:O2122" si="650">IF(SUM($R2091:$AN2091)=0,"-",S2091/SUM($R2091:$AN2091))</f>
        <v>-</v>
      </c>
      <c r="P2091" s="2" t="str">
        <f t="shared" ref="P2091:P2122" si="651">IF(SUM($R2091:$AN2091)=0,"-",T2091/SUM($R2091:$AN2091))</f>
        <v>-</v>
      </c>
      <c r="Q2091" s="2" t="str">
        <f t="shared" ref="Q2091:Q2122" si="652">IF(SUM($R2091:$AN2091)=0,"-",(1-N2091-O2091-P2091))</f>
        <v>-</v>
      </c>
      <c r="AR2091" t="s">
        <v>1761</v>
      </c>
      <c r="AS2091" t="s">
        <v>918</v>
      </c>
      <c r="AT2091" t="e">
        <f>#REF!</f>
        <v>#REF!</v>
      </c>
      <c r="AV2091" s="40">
        <v>39</v>
      </c>
      <c r="AW2091" s="42">
        <v>1</v>
      </c>
      <c r="AX2091" s="44">
        <f t="shared" si="636"/>
        <v>39001</v>
      </c>
      <c r="AZ2091" s="7" t="s">
        <v>4546</v>
      </c>
    </row>
    <row r="2092" spans="1:52" hidden="1" outlineLevel="1">
      <c r="A2092" t="s">
        <v>1321</v>
      </c>
      <c r="B2092" t="s">
        <v>918</v>
      </c>
      <c r="C2092" s="25">
        <v>106826</v>
      </c>
      <c r="F2092" s="1">
        <v>68151</v>
      </c>
      <c r="G2092" s="1">
        <v>49929</v>
      </c>
      <c r="H2092" s="1">
        <v>49256</v>
      </c>
      <c r="I2092" s="2" t="str">
        <f t="shared" si="637"/>
        <v/>
      </c>
      <c r="J2092" s="2">
        <f t="shared" si="638"/>
        <v>0.72274801543631051</v>
      </c>
      <c r="K2092" s="10" t="e">
        <f t="shared" si="646"/>
        <v>#N/A</v>
      </c>
      <c r="L2092" s="9" t="e">
        <f t="shared" si="647"/>
        <v>#N/A</v>
      </c>
      <c r="M2092" s="8" t="e">
        <f t="shared" si="648"/>
        <v>#N/A</v>
      </c>
      <c r="N2092" s="2" t="str">
        <f t="shared" si="649"/>
        <v>-</v>
      </c>
      <c r="O2092" s="2" t="str">
        <f t="shared" si="650"/>
        <v>-</v>
      </c>
      <c r="P2092" s="2" t="str">
        <f t="shared" si="651"/>
        <v>-</v>
      </c>
      <c r="Q2092" s="2" t="str">
        <f t="shared" si="652"/>
        <v>-</v>
      </c>
      <c r="AR2092" t="s">
        <v>1321</v>
      </c>
      <c r="AS2092" t="s">
        <v>918</v>
      </c>
      <c r="AT2092" t="e">
        <f>#REF!</f>
        <v>#REF!</v>
      </c>
      <c r="AV2092" s="40">
        <v>39</v>
      </c>
      <c r="AW2092" s="42">
        <v>3</v>
      </c>
      <c r="AX2092" s="44">
        <f t="shared" si="636"/>
        <v>39003</v>
      </c>
      <c r="AZ2092" s="7" t="s">
        <v>4546</v>
      </c>
    </row>
    <row r="2093" spans="1:52" hidden="1" outlineLevel="1">
      <c r="A2093" t="s">
        <v>503</v>
      </c>
      <c r="B2093" t="s">
        <v>918</v>
      </c>
      <c r="C2093" s="25">
        <v>52852</v>
      </c>
      <c r="F2093" s="1">
        <v>34850</v>
      </c>
      <c r="G2093" s="1">
        <v>25739</v>
      </c>
      <c r="H2093" s="1">
        <v>24979</v>
      </c>
      <c r="I2093" s="2" t="str">
        <f t="shared" si="637"/>
        <v/>
      </c>
      <c r="J2093" s="2">
        <f t="shared" si="638"/>
        <v>0.7167575322812052</v>
      </c>
      <c r="K2093" s="10" t="e">
        <f t="shared" si="646"/>
        <v>#N/A</v>
      </c>
      <c r="L2093" s="9" t="e">
        <f t="shared" si="647"/>
        <v>#N/A</v>
      </c>
      <c r="M2093" s="8" t="e">
        <f t="shared" si="648"/>
        <v>#N/A</v>
      </c>
      <c r="N2093" s="2" t="str">
        <f t="shared" si="649"/>
        <v>-</v>
      </c>
      <c r="O2093" s="2" t="str">
        <f t="shared" si="650"/>
        <v>-</v>
      </c>
      <c r="P2093" s="2" t="str">
        <f t="shared" si="651"/>
        <v>-</v>
      </c>
      <c r="Q2093" s="2" t="str">
        <f t="shared" si="652"/>
        <v>-</v>
      </c>
      <c r="AR2093" t="s">
        <v>503</v>
      </c>
      <c r="AS2093" t="s">
        <v>918</v>
      </c>
      <c r="AT2093" t="e">
        <f>#REF!</f>
        <v>#REF!</v>
      </c>
      <c r="AV2093" s="40">
        <v>39</v>
      </c>
      <c r="AW2093" s="42">
        <v>5</v>
      </c>
      <c r="AX2093" s="44">
        <f t="shared" si="636"/>
        <v>39005</v>
      </c>
      <c r="AZ2093" s="7" t="s">
        <v>4546</v>
      </c>
    </row>
    <row r="2094" spans="1:52" hidden="1" outlineLevel="1">
      <c r="A2094" t="s">
        <v>1593</v>
      </c>
      <c r="B2094" t="s">
        <v>918</v>
      </c>
      <c r="C2094" s="25">
        <v>102648</v>
      </c>
      <c r="F2094" s="1">
        <v>62926</v>
      </c>
      <c r="G2094" s="1">
        <v>46438</v>
      </c>
      <c r="H2094" s="1">
        <v>45407</v>
      </c>
      <c r="I2094" s="2" t="str">
        <f t="shared" si="637"/>
        <v/>
      </c>
      <c r="J2094" s="2">
        <f t="shared" si="638"/>
        <v>0.72159361790039089</v>
      </c>
      <c r="K2094" s="10" t="e">
        <f t="shared" si="646"/>
        <v>#N/A</v>
      </c>
      <c r="L2094" s="9" t="e">
        <f t="shared" si="647"/>
        <v>#N/A</v>
      </c>
      <c r="M2094" s="8" t="e">
        <f t="shared" si="648"/>
        <v>#N/A</v>
      </c>
      <c r="N2094" s="2" t="str">
        <f t="shared" si="649"/>
        <v>-</v>
      </c>
      <c r="O2094" s="2" t="str">
        <f t="shared" si="650"/>
        <v>-</v>
      </c>
      <c r="P2094" s="2" t="str">
        <f t="shared" si="651"/>
        <v>-</v>
      </c>
      <c r="Q2094" s="2" t="str">
        <f t="shared" si="652"/>
        <v>-</v>
      </c>
      <c r="AR2094" t="s">
        <v>1593</v>
      </c>
      <c r="AS2094" t="s">
        <v>918</v>
      </c>
      <c r="AT2094" t="e">
        <f>#REF!</f>
        <v>#REF!</v>
      </c>
      <c r="AV2094" s="40">
        <v>39</v>
      </c>
      <c r="AW2094" s="42">
        <v>7</v>
      </c>
      <c r="AX2094" s="44">
        <f t="shared" si="636"/>
        <v>39007</v>
      </c>
      <c r="AZ2094" s="7" t="s">
        <v>4546</v>
      </c>
    </row>
    <row r="2095" spans="1:52" hidden="1" outlineLevel="1">
      <c r="A2095" t="s">
        <v>2162</v>
      </c>
      <c r="B2095" t="s">
        <v>918</v>
      </c>
      <c r="C2095" s="25">
        <v>63230</v>
      </c>
      <c r="F2095" s="1">
        <v>45103</v>
      </c>
      <c r="G2095" s="1">
        <v>30586</v>
      </c>
      <c r="H2095" s="1">
        <v>30045</v>
      </c>
      <c r="I2095" s="2" t="str">
        <f t="shared" si="637"/>
        <v/>
      </c>
      <c r="J2095" s="2">
        <f t="shared" si="638"/>
        <v>0.6661419417777088</v>
      </c>
      <c r="K2095" s="10" t="e">
        <f t="shared" si="646"/>
        <v>#N/A</v>
      </c>
      <c r="L2095" s="9" t="e">
        <f t="shared" si="647"/>
        <v>#N/A</v>
      </c>
      <c r="M2095" s="8" t="e">
        <f t="shared" si="648"/>
        <v>#N/A</v>
      </c>
      <c r="N2095" s="2" t="str">
        <f t="shared" si="649"/>
        <v>-</v>
      </c>
      <c r="O2095" s="2" t="str">
        <f t="shared" si="650"/>
        <v>-</v>
      </c>
      <c r="P2095" s="2" t="str">
        <f t="shared" si="651"/>
        <v>-</v>
      </c>
      <c r="Q2095" s="2" t="str">
        <f t="shared" si="652"/>
        <v>-</v>
      </c>
      <c r="AR2095" t="s">
        <v>2162</v>
      </c>
      <c r="AS2095" t="s">
        <v>918</v>
      </c>
      <c r="AT2095" t="e">
        <f>#REF!</f>
        <v>#REF!</v>
      </c>
      <c r="AV2095" s="40">
        <v>39</v>
      </c>
      <c r="AW2095" s="42">
        <v>9</v>
      </c>
      <c r="AX2095" s="44">
        <f t="shared" si="636"/>
        <v>39009</v>
      </c>
      <c r="AZ2095" s="7" t="s">
        <v>4546</v>
      </c>
    </row>
    <row r="2096" spans="1:52" hidden="1" outlineLevel="1">
      <c r="A2096" t="s">
        <v>1390</v>
      </c>
      <c r="B2096" t="s">
        <v>918</v>
      </c>
      <c r="C2096" s="25">
        <v>45932</v>
      </c>
      <c r="F2096" s="1">
        <v>33094</v>
      </c>
      <c r="G2096" s="1">
        <v>23297</v>
      </c>
      <c r="H2096" s="1">
        <v>23034</v>
      </c>
      <c r="I2096" s="2" t="str">
        <f t="shared" si="637"/>
        <v/>
      </c>
      <c r="J2096" s="2">
        <f t="shared" si="638"/>
        <v>0.69601740496766784</v>
      </c>
      <c r="K2096" s="10" t="e">
        <f t="shared" si="646"/>
        <v>#N/A</v>
      </c>
      <c r="L2096" s="9" t="e">
        <f t="shared" si="647"/>
        <v>#N/A</v>
      </c>
      <c r="M2096" s="8" t="e">
        <f t="shared" si="648"/>
        <v>#N/A</v>
      </c>
      <c r="N2096" s="2" t="str">
        <f t="shared" si="649"/>
        <v>-</v>
      </c>
      <c r="O2096" s="2" t="str">
        <f t="shared" si="650"/>
        <v>-</v>
      </c>
      <c r="P2096" s="2" t="str">
        <f t="shared" si="651"/>
        <v>-</v>
      </c>
      <c r="Q2096" s="2" t="str">
        <f t="shared" si="652"/>
        <v>-</v>
      </c>
      <c r="AR2096" t="s">
        <v>1390</v>
      </c>
      <c r="AS2096" t="s">
        <v>918</v>
      </c>
      <c r="AT2096" t="e">
        <f>#REF!</f>
        <v>#REF!</v>
      </c>
      <c r="AV2096" s="40">
        <v>39</v>
      </c>
      <c r="AW2096" s="42">
        <v>11</v>
      </c>
      <c r="AX2096" s="44">
        <f t="shared" si="636"/>
        <v>39011</v>
      </c>
      <c r="AZ2096" s="7" t="s">
        <v>4546</v>
      </c>
    </row>
    <row r="2097" spans="1:52" hidden="1" outlineLevel="1">
      <c r="A2097" t="s">
        <v>955</v>
      </c>
      <c r="B2097" t="s">
        <v>918</v>
      </c>
      <c r="C2097" s="25">
        <v>70241</v>
      </c>
      <c r="F2097" s="1">
        <v>44231</v>
      </c>
      <c r="G2097" s="1">
        <v>34095</v>
      </c>
      <c r="H2097" s="1">
        <v>33322</v>
      </c>
      <c r="I2097" s="2" t="str">
        <f t="shared" si="637"/>
        <v/>
      </c>
      <c r="J2097" s="2">
        <f t="shared" si="638"/>
        <v>0.75336302593203863</v>
      </c>
      <c r="K2097" s="10" t="e">
        <f t="shared" si="646"/>
        <v>#N/A</v>
      </c>
      <c r="L2097" s="9" t="e">
        <f t="shared" si="647"/>
        <v>#N/A</v>
      </c>
      <c r="M2097" s="8" t="e">
        <f t="shared" si="648"/>
        <v>#N/A</v>
      </c>
      <c r="N2097" s="2" t="str">
        <f t="shared" si="649"/>
        <v>-</v>
      </c>
      <c r="O2097" s="2" t="str">
        <f t="shared" si="650"/>
        <v>-</v>
      </c>
      <c r="P2097" s="2" t="str">
        <f t="shared" si="651"/>
        <v>-</v>
      </c>
      <c r="Q2097" s="2" t="str">
        <f t="shared" si="652"/>
        <v>-</v>
      </c>
      <c r="AR2097" t="s">
        <v>955</v>
      </c>
      <c r="AS2097" t="s">
        <v>918</v>
      </c>
      <c r="AT2097" t="e">
        <f>#REF!</f>
        <v>#REF!</v>
      </c>
      <c r="AV2097" s="40">
        <v>39</v>
      </c>
      <c r="AW2097" s="42">
        <v>13</v>
      </c>
      <c r="AX2097" s="44">
        <f t="shared" si="636"/>
        <v>39013</v>
      </c>
      <c r="AZ2097" s="7" t="s">
        <v>4546</v>
      </c>
    </row>
    <row r="2098" spans="1:52" hidden="1" outlineLevel="1">
      <c r="A2098" t="s">
        <v>2689</v>
      </c>
      <c r="B2098" t="s">
        <v>918</v>
      </c>
      <c r="C2098" s="25">
        <v>43995</v>
      </c>
      <c r="F2098" s="1">
        <v>28922</v>
      </c>
      <c r="G2098" s="1">
        <v>20281</v>
      </c>
      <c r="H2098" s="1">
        <v>19892</v>
      </c>
      <c r="I2098" s="2" t="str">
        <f t="shared" si="637"/>
        <v/>
      </c>
      <c r="J2098" s="2">
        <f t="shared" si="638"/>
        <v>0.68778092801327706</v>
      </c>
      <c r="K2098" s="10" t="e">
        <f t="shared" si="646"/>
        <v>#N/A</v>
      </c>
      <c r="L2098" s="9" t="e">
        <f t="shared" si="647"/>
        <v>#N/A</v>
      </c>
      <c r="M2098" s="8" t="e">
        <f t="shared" si="648"/>
        <v>#N/A</v>
      </c>
      <c r="N2098" s="2" t="str">
        <f t="shared" si="649"/>
        <v>-</v>
      </c>
      <c r="O2098" s="2" t="str">
        <f t="shared" si="650"/>
        <v>-</v>
      </c>
      <c r="P2098" s="2" t="str">
        <f t="shared" si="651"/>
        <v>-</v>
      </c>
      <c r="Q2098" s="2" t="str">
        <f t="shared" si="652"/>
        <v>-</v>
      </c>
      <c r="AR2098" t="s">
        <v>2689</v>
      </c>
      <c r="AS2098" t="s">
        <v>918</v>
      </c>
      <c r="AT2098" t="e">
        <f>#REF!</f>
        <v>#REF!</v>
      </c>
      <c r="AV2098" s="40">
        <v>39</v>
      </c>
      <c r="AW2098" s="42">
        <v>15</v>
      </c>
      <c r="AX2098" s="44">
        <f t="shared" si="636"/>
        <v>39015</v>
      </c>
      <c r="AZ2098" s="7" t="s">
        <v>4546</v>
      </c>
    </row>
    <row r="2099" spans="1:52" hidden="1" outlineLevel="1">
      <c r="A2099" t="s">
        <v>2352</v>
      </c>
      <c r="B2099" t="s">
        <v>918</v>
      </c>
      <c r="C2099" s="25">
        <v>346655</v>
      </c>
      <c r="F2099" s="1">
        <v>238022</v>
      </c>
      <c r="G2099" s="1">
        <v>168984</v>
      </c>
      <c r="H2099" s="1">
        <v>166819</v>
      </c>
      <c r="I2099" s="2" t="str">
        <f t="shared" si="637"/>
        <v/>
      </c>
      <c r="J2099" s="2">
        <f t="shared" si="638"/>
        <v>0.70085538311584639</v>
      </c>
      <c r="K2099" s="10" t="e">
        <f t="shared" si="646"/>
        <v>#N/A</v>
      </c>
      <c r="L2099" s="9" t="e">
        <f t="shared" si="647"/>
        <v>#N/A</v>
      </c>
      <c r="M2099" s="8" t="e">
        <f t="shared" si="648"/>
        <v>#N/A</v>
      </c>
      <c r="N2099" s="2" t="str">
        <f t="shared" si="649"/>
        <v>-</v>
      </c>
      <c r="O2099" s="2" t="str">
        <f t="shared" si="650"/>
        <v>-</v>
      </c>
      <c r="P2099" s="2" t="str">
        <f t="shared" si="651"/>
        <v>-</v>
      </c>
      <c r="Q2099" s="2" t="str">
        <f t="shared" si="652"/>
        <v>-</v>
      </c>
      <c r="AR2099" t="s">
        <v>2352</v>
      </c>
      <c r="AS2099" t="s">
        <v>918</v>
      </c>
      <c r="AT2099" t="e">
        <f>#REF!</f>
        <v>#REF!</v>
      </c>
      <c r="AV2099" s="40">
        <v>39</v>
      </c>
      <c r="AW2099" s="42">
        <v>17</v>
      </c>
      <c r="AX2099" s="44">
        <f t="shared" si="636"/>
        <v>39017</v>
      </c>
      <c r="AZ2099" s="7" t="s">
        <v>4546</v>
      </c>
    </row>
    <row r="2100" spans="1:52" hidden="1" outlineLevel="1">
      <c r="A2100" t="s">
        <v>118</v>
      </c>
      <c r="B2100" t="s">
        <v>918</v>
      </c>
      <c r="C2100" s="25">
        <v>29297</v>
      </c>
      <c r="F2100" s="1">
        <v>20076</v>
      </c>
      <c r="G2100" s="1">
        <v>14416</v>
      </c>
      <c r="H2100" s="1">
        <v>14112</v>
      </c>
      <c r="I2100" s="2" t="str">
        <f t="shared" si="637"/>
        <v/>
      </c>
      <c r="J2100" s="2">
        <f t="shared" si="638"/>
        <v>0.70292887029288698</v>
      </c>
      <c r="K2100" s="10" t="e">
        <f t="shared" si="646"/>
        <v>#N/A</v>
      </c>
      <c r="L2100" s="9" t="e">
        <f t="shared" si="647"/>
        <v>#N/A</v>
      </c>
      <c r="M2100" s="8" t="e">
        <f t="shared" si="648"/>
        <v>#N/A</v>
      </c>
      <c r="N2100" s="2" t="str">
        <f t="shared" si="649"/>
        <v>-</v>
      </c>
      <c r="O2100" s="2" t="str">
        <f t="shared" si="650"/>
        <v>-</v>
      </c>
      <c r="P2100" s="2" t="str">
        <f t="shared" si="651"/>
        <v>-</v>
      </c>
      <c r="Q2100" s="2" t="str">
        <f t="shared" si="652"/>
        <v>-</v>
      </c>
      <c r="AR2100" t="s">
        <v>118</v>
      </c>
      <c r="AS2100" t="s">
        <v>918</v>
      </c>
      <c r="AT2100" t="e">
        <f>#REF!</f>
        <v>#REF!</v>
      </c>
      <c r="AV2100" s="40">
        <v>39</v>
      </c>
      <c r="AW2100" s="42">
        <v>19</v>
      </c>
      <c r="AX2100" s="44">
        <f t="shared" si="636"/>
        <v>39019</v>
      </c>
      <c r="AZ2100" s="7" t="s">
        <v>4546</v>
      </c>
    </row>
    <row r="2101" spans="1:52" hidden="1" outlineLevel="1">
      <c r="A2101" t="s">
        <v>2163</v>
      </c>
      <c r="B2101" t="s">
        <v>918</v>
      </c>
      <c r="C2101" s="25">
        <v>39565</v>
      </c>
      <c r="F2101" s="1">
        <v>25376</v>
      </c>
      <c r="G2101" s="1">
        <v>19081</v>
      </c>
      <c r="H2101" s="1">
        <v>18776</v>
      </c>
      <c r="I2101" s="2" t="str">
        <f t="shared" si="637"/>
        <v/>
      </c>
      <c r="J2101" s="2">
        <f t="shared" si="638"/>
        <v>0.7399117276166457</v>
      </c>
      <c r="K2101" s="10" t="e">
        <f t="shared" si="646"/>
        <v>#N/A</v>
      </c>
      <c r="L2101" s="9" t="e">
        <f t="shared" si="647"/>
        <v>#N/A</v>
      </c>
      <c r="M2101" s="8" t="e">
        <f t="shared" si="648"/>
        <v>#N/A</v>
      </c>
      <c r="N2101" s="2" t="str">
        <f t="shared" si="649"/>
        <v>-</v>
      </c>
      <c r="O2101" s="2" t="str">
        <f t="shared" si="650"/>
        <v>-</v>
      </c>
      <c r="P2101" s="2" t="str">
        <f t="shared" si="651"/>
        <v>-</v>
      </c>
      <c r="Q2101" s="2" t="str">
        <f t="shared" si="652"/>
        <v>-</v>
      </c>
      <c r="AR2101" t="s">
        <v>2163</v>
      </c>
      <c r="AS2101" t="s">
        <v>918</v>
      </c>
      <c r="AT2101" t="e">
        <f>#REF!</f>
        <v>#REF!</v>
      </c>
      <c r="AV2101" s="40">
        <v>39</v>
      </c>
      <c r="AW2101" s="42">
        <v>21</v>
      </c>
      <c r="AX2101" s="44">
        <f t="shared" si="636"/>
        <v>39021</v>
      </c>
      <c r="AZ2101" s="7" t="s">
        <v>4546</v>
      </c>
    </row>
    <row r="2102" spans="1:52" hidden="1" outlineLevel="1">
      <c r="A2102" t="s">
        <v>2614</v>
      </c>
      <c r="B2102" t="s">
        <v>918</v>
      </c>
      <c r="C2102" s="25">
        <v>141380</v>
      </c>
      <c r="F2102" s="1">
        <v>89721</v>
      </c>
      <c r="G2102" s="1">
        <v>70124</v>
      </c>
      <c r="H2102" s="1">
        <v>68807</v>
      </c>
      <c r="I2102" s="2" t="str">
        <f t="shared" si="637"/>
        <v/>
      </c>
      <c r="J2102" s="2">
        <f t="shared" si="638"/>
        <v>0.76689961101637294</v>
      </c>
      <c r="K2102" s="10" t="e">
        <f t="shared" si="646"/>
        <v>#N/A</v>
      </c>
      <c r="L2102" s="9" t="e">
        <f t="shared" si="647"/>
        <v>#N/A</v>
      </c>
      <c r="M2102" s="8" t="e">
        <f t="shared" si="648"/>
        <v>#N/A</v>
      </c>
      <c r="N2102" s="2" t="str">
        <f t="shared" si="649"/>
        <v>-</v>
      </c>
      <c r="O2102" s="2" t="str">
        <f t="shared" si="650"/>
        <v>-</v>
      </c>
      <c r="P2102" s="2" t="str">
        <f t="shared" si="651"/>
        <v>-</v>
      </c>
      <c r="Q2102" s="2" t="str">
        <f t="shared" si="652"/>
        <v>-</v>
      </c>
      <c r="AR2102" t="s">
        <v>2614</v>
      </c>
      <c r="AS2102" t="s">
        <v>918</v>
      </c>
      <c r="AT2102" t="e">
        <f>#REF!</f>
        <v>#REF!</v>
      </c>
      <c r="AV2102" s="40">
        <v>39</v>
      </c>
      <c r="AW2102" s="42">
        <v>23</v>
      </c>
      <c r="AX2102" s="44">
        <f t="shared" si="636"/>
        <v>39023</v>
      </c>
      <c r="AZ2102" s="7" t="s">
        <v>4546</v>
      </c>
    </row>
    <row r="2103" spans="1:52" hidden="1" outlineLevel="1">
      <c r="A2103" t="s">
        <v>2610</v>
      </c>
      <c r="B2103" t="s">
        <v>918</v>
      </c>
      <c r="C2103" s="25">
        <v>187281</v>
      </c>
      <c r="F2103" s="1">
        <v>125832</v>
      </c>
      <c r="G2103" s="1">
        <v>89812</v>
      </c>
      <c r="H2103" s="1">
        <v>89079</v>
      </c>
      <c r="I2103" s="2" t="str">
        <f t="shared" si="637"/>
        <v/>
      </c>
      <c r="J2103" s="2">
        <f t="shared" si="638"/>
        <v>0.70792008392141903</v>
      </c>
      <c r="K2103" s="10" t="e">
        <f t="shared" si="646"/>
        <v>#N/A</v>
      </c>
      <c r="L2103" s="9" t="e">
        <f t="shared" si="647"/>
        <v>#N/A</v>
      </c>
      <c r="M2103" s="8" t="e">
        <f t="shared" si="648"/>
        <v>#N/A</v>
      </c>
      <c r="N2103" s="2" t="str">
        <f t="shared" si="649"/>
        <v>-</v>
      </c>
      <c r="O2103" s="2" t="str">
        <f t="shared" si="650"/>
        <v>-</v>
      </c>
      <c r="P2103" s="2" t="str">
        <f t="shared" si="651"/>
        <v>-</v>
      </c>
      <c r="Q2103" s="2" t="str">
        <f t="shared" si="652"/>
        <v>-</v>
      </c>
      <c r="AR2103" t="s">
        <v>2610</v>
      </c>
      <c r="AS2103" t="s">
        <v>918</v>
      </c>
      <c r="AT2103" t="e">
        <f>#REF!</f>
        <v>#REF!</v>
      </c>
      <c r="AV2103" s="40">
        <v>39</v>
      </c>
      <c r="AW2103" s="42">
        <v>25</v>
      </c>
      <c r="AX2103" s="44">
        <f t="shared" si="636"/>
        <v>39025</v>
      </c>
      <c r="AZ2103" s="7" t="s">
        <v>4546</v>
      </c>
    </row>
    <row r="2104" spans="1:52" hidden="1" outlineLevel="1">
      <c r="A2104" t="s">
        <v>1929</v>
      </c>
      <c r="B2104" t="s">
        <v>918</v>
      </c>
      <c r="C2104" s="25">
        <v>41557</v>
      </c>
      <c r="F2104" s="1">
        <v>25092</v>
      </c>
      <c r="G2104" s="1">
        <v>18674</v>
      </c>
      <c r="H2104" s="1">
        <v>18414</v>
      </c>
      <c r="I2104" s="2" t="str">
        <f t="shared" si="637"/>
        <v/>
      </c>
      <c r="J2104" s="2">
        <f t="shared" si="638"/>
        <v>0.73385939741750361</v>
      </c>
      <c r="K2104" s="10" t="e">
        <f t="shared" si="646"/>
        <v>#N/A</v>
      </c>
      <c r="L2104" s="9" t="e">
        <f t="shared" si="647"/>
        <v>#N/A</v>
      </c>
      <c r="M2104" s="8" t="e">
        <f t="shared" si="648"/>
        <v>#N/A</v>
      </c>
      <c r="N2104" s="2" t="str">
        <f t="shared" si="649"/>
        <v>-</v>
      </c>
      <c r="O2104" s="2" t="str">
        <f t="shared" si="650"/>
        <v>-</v>
      </c>
      <c r="P2104" s="2" t="str">
        <f t="shared" si="651"/>
        <v>-</v>
      </c>
      <c r="Q2104" s="2" t="str">
        <f t="shared" si="652"/>
        <v>-</v>
      </c>
      <c r="AR2104" t="s">
        <v>1929</v>
      </c>
      <c r="AS2104" t="s">
        <v>918</v>
      </c>
      <c r="AT2104" t="e">
        <f>#REF!</f>
        <v>#REF!</v>
      </c>
      <c r="AV2104" s="40">
        <v>39</v>
      </c>
      <c r="AW2104" s="42">
        <v>27</v>
      </c>
      <c r="AX2104" s="44">
        <f t="shared" si="636"/>
        <v>39027</v>
      </c>
      <c r="AZ2104" s="7" t="s">
        <v>4546</v>
      </c>
    </row>
    <row r="2105" spans="1:52" hidden="1" outlineLevel="1">
      <c r="A2105" t="s">
        <v>2607</v>
      </c>
      <c r="B2105" t="s">
        <v>918</v>
      </c>
      <c r="C2105" s="25">
        <v>110627</v>
      </c>
      <c r="F2105" s="1">
        <v>78536</v>
      </c>
      <c r="G2105" s="1">
        <v>50357</v>
      </c>
      <c r="H2105" s="1">
        <v>49465</v>
      </c>
      <c r="I2105" s="2" t="str">
        <f t="shared" si="637"/>
        <v/>
      </c>
      <c r="J2105" s="2">
        <f t="shared" si="638"/>
        <v>0.62983854538046247</v>
      </c>
      <c r="K2105" s="10" t="e">
        <f t="shared" si="646"/>
        <v>#N/A</v>
      </c>
      <c r="L2105" s="9" t="e">
        <f t="shared" si="647"/>
        <v>#N/A</v>
      </c>
      <c r="M2105" s="8" t="e">
        <f t="shared" si="648"/>
        <v>#N/A</v>
      </c>
      <c r="N2105" s="2" t="str">
        <f t="shared" si="649"/>
        <v>-</v>
      </c>
      <c r="O2105" s="2" t="str">
        <f t="shared" si="650"/>
        <v>-</v>
      </c>
      <c r="P2105" s="2" t="str">
        <f t="shared" si="651"/>
        <v>-</v>
      </c>
      <c r="Q2105" s="2" t="str">
        <f t="shared" si="652"/>
        <v>-</v>
      </c>
      <c r="AR2105" t="s">
        <v>2607</v>
      </c>
      <c r="AS2105" t="s">
        <v>918</v>
      </c>
      <c r="AT2105" t="e">
        <f>#REF!</f>
        <v>#REF!</v>
      </c>
      <c r="AV2105" s="40">
        <v>39</v>
      </c>
      <c r="AW2105" s="42">
        <v>29</v>
      </c>
      <c r="AX2105" s="44">
        <f t="shared" si="636"/>
        <v>39029</v>
      </c>
      <c r="AZ2105" s="7" t="s">
        <v>4546</v>
      </c>
    </row>
    <row r="2106" spans="1:52" hidden="1" outlineLevel="1">
      <c r="A2106" t="s">
        <v>2818</v>
      </c>
      <c r="B2106" t="s">
        <v>918</v>
      </c>
      <c r="C2106" s="25">
        <v>37421</v>
      </c>
      <c r="F2106" s="1">
        <v>22679</v>
      </c>
      <c r="G2106" s="1">
        <v>17636</v>
      </c>
      <c r="H2106" s="1">
        <v>17303</v>
      </c>
      <c r="I2106" s="2" t="str">
        <f t="shared" si="637"/>
        <v/>
      </c>
      <c r="J2106" s="2">
        <f t="shared" si="638"/>
        <v>0.76295251113364781</v>
      </c>
      <c r="K2106" s="10" t="e">
        <f t="shared" si="646"/>
        <v>#N/A</v>
      </c>
      <c r="L2106" s="9" t="e">
        <f t="shared" si="647"/>
        <v>#N/A</v>
      </c>
      <c r="M2106" s="8" t="e">
        <f t="shared" si="648"/>
        <v>#N/A</v>
      </c>
      <c r="N2106" s="2" t="str">
        <f t="shared" si="649"/>
        <v>-</v>
      </c>
      <c r="O2106" s="2" t="str">
        <f t="shared" si="650"/>
        <v>-</v>
      </c>
      <c r="P2106" s="2" t="str">
        <f t="shared" si="651"/>
        <v>-</v>
      </c>
      <c r="Q2106" s="2" t="str">
        <f t="shared" si="652"/>
        <v>-</v>
      </c>
      <c r="AR2106" t="s">
        <v>2818</v>
      </c>
      <c r="AS2106" t="s">
        <v>918</v>
      </c>
      <c r="AT2106" t="e">
        <f>#REF!</f>
        <v>#REF!</v>
      </c>
      <c r="AV2106" s="40">
        <v>39</v>
      </c>
      <c r="AW2106" s="42">
        <v>31</v>
      </c>
      <c r="AX2106" s="44">
        <f t="shared" si="636"/>
        <v>39031</v>
      </c>
      <c r="AZ2106" s="7" t="s">
        <v>4546</v>
      </c>
    </row>
    <row r="2107" spans="1:52" hidden="1" outlineLevel="1">
      <c r="A2107" t="s">
        <v>2935</v>
      </c>
      <c r="B2107" t="s">
        <v>918</v>
      </c>
      <c r="C2107" s="25">
        <v>45776</v>
      </c>
      <c r="F2107" s="1">
        <v>29591</v>
      </c>
      <c r="G2107" s="1">
        <v>22289</v>
      </c>
      <c r="H2107" s="1">
        <v>21801</v>
      </c>
      <c r="I2107" s="2" t="str">
        <f t="shared" si="637"/>
        <v/>
      </c>
      <c r="J2107" s="2">
        <f t="shared" si="638"/>
        <v>0.73674428035551354</v>
      </c>
      <c r="K2107" s="10" t="e">
        <f t="shared" si="646"/>
        <v>#N/A</v>
      </c>
      <c r="L2107" s="9" t="e">
        <f t="shared" si="647"/>
        <v>#N/A</v>
      </c>
      <c r="M2107" s="8" t="e">
        <f t="shared" si="648"/>
        <v>#N/A</v>
      </c>
      <c r="N2107" s="2" t="str">
        <f t="shared" si="649"/>
        <v>-</v>
      </c>
      <c r="O2107" s="2" t="str">
        <f t="shared" si="650"/>
        <v>-</v>
      </c>
      <c r="P2107" s="2" t="str">
        <f t="shared" si="651"/>
        <v>-</v>
      </c>
      <c r="Q2107" s="2" t="str">
        <f t="shared" si="652"/>
        <v>-</v>
      </c>
      <c r="AR2107" t="s">
        <v>2935</v>
      </c>
      <c r="AS2107" t="s">
        <v>918</v>
      </c>
      <c r="AT2107" t="e">
        <f>#REF!</f>
        <v>#REF!</v>
      </c>
      <c r="AV2107" s="40">
        <v>39</v>
      </c>
      <c r="AW2107" s="42">
        <v>33</v>
      </c>
      <c r="AX2107" s="44">
        <f t="shared" si="636"/>
        <v>39033</v>
      </c>
      <c r="AZ2107" s="7" t="s">
        <v>4546</v>
      </c>
    </row>
    <row r="2108" spans="1:52" hidden="1" outlineLevel="1">
      <c r="A2108" t="s">
        <v>1479</v>
      </c>
      <c r="B2108" t="s">
        <v>918</v>
      </c>
      <c r="C2108" s="25">
        <v>1346714</v>
      </c>
      <c r="F2108" s="1">
        <v>1005807</v>
      </c>
      <c r="G2108" s="1">
        <v>687255</v>
      </c>
      <c r="H2108" s="1">
        <v>673777</v>
      </c>
      <c r="I2108" s="2" t="str">
        <f t="shared" si="637"/>
        <v/>
      </c>
      <c r="J2108" s="2">
        <f t="shared" si="638"/>
        <v>0.66988696638619538</v>
      </c>
      <c r="K2108" s="10" t="e">
        <f t="shared" si="646"/>
        <v>#N/A</v>
      </c>
      <c r="L2108" s="9" t="e">
        <f t="shared" si="647"/>
        <v>#N/A</v>
      </c>
      <c r="M2108" s="8" t="e">
        <f t="shared" si="648"/>
        <v>#N/A</v>
      </c>
      <c r="N2108" s="2" t="str">
        <f t="shared" si="649"/>
        <v>-</v>
      </c>
      <c r="O2108" s="2" t="str">
        <f t="shared" si="650"/>
        <v>-</v>
      </c>
      <c r="P2108" s="2" t="str">
        <f t="shared" si="651"/>
        <v>-</v>
      </c>
      <c r="Q2108" s="2" t="str">
        <f t="shared" si="652"/>
        <v>-</v>
      </c>
      <c r="AR2108" t="s">
        <v>1479</v>
      </c>
      <c r="AS2108" t="s">
        <v>918</v>
      </c>
      <c r="AT2108" t="e">
        <f>#REF!</f>
        <v>#REF!</v>
      </c>
      <c r="AV2108" s="40">
        <v>39</v>
      </c>
      <c r="AW2108" s="42">
        <v>35</v>
      </c>
      <c r="AX2108" s="44">
        <f t="shared" si="636"/>
        <v>39035</v>
      </c>
      <c r="AZ2108" s="7" t="s">
        <v>4546</v>
      </c>
    </row>
    <row r="2109" spans="1:52" hidden="1" outlineLevel="1">
      <c r="A2109" t="s">
        <v>1490</v>
      </c>
      <c r="B2109" t="s">
        <v>918</v>
      </c>
      <c r="C2109" s="25">
        <v>53236</v>
      </c>
      <c r="F2109" s="1">
        <v>38290</v>
      </c>
      <c r="G2109" s="1">
        <v>27022</v>
      </c>
      <c r="H2109" s="1">
        <v>26313</v>
      </c>
      <c r="I2109" s="2" t="str">
        <f t="shared" si="637"/>
        <v/>
      </c>
      <c r="J2109" s="2">
        <f t="shared" si="638"/>
        <v>0.68720292504570379</v>
      </c>
      <c r="K2109" s="10" t="e">
        <f t="shared" si="646"/>
        <v>#N/A</v>
      </c>
      <c r="L2109" s="9" t="e">
        <f t="shared" si="647"/>
        <v>#N/A</v>
      </c>
      <c r="M2109" s="8" t="e">
        <f t="shared" si="648"/>
        <v>#N/A</v>
      </c>
      <c r="N2109" s="2" t="str">
        <f t="shared" si="649"/>
        <v>-</v>
      </c>
      <c r="O2109" s="2" t="str">
        <f t="shared" si="650"/>
        <v>-</v>
      </c>
      <c r="P2109" s="2" t="str">
        <f t="shared" si="651"/>
        <v>-</v>
      </c>
      <c r="Q2109" s="2" t="str">
        <f t="shared" si="652"/>
        <v>-</v>
      </c>
      <c r="AR2109" t="s">
        <v>1490</v>
      </c>
      <c r="AS2109" t="s">
        <v>918</v>
      </c>
      <c r="AT2109" t="e">
        <f>#REF!</f>
        <v>#REF!</v>
      </c>
      <c r="AV2109" s="40">
        <v>39</v>
      </c>
      <c r="AW2109" s="42">
        <v>37</v>
      </c>
      <c r="AX2109" s="44">
        <f t="shared" si="636"/>
        <v>39037</v>
      </c>
      <c r="AZ2109" s="7" t="s">
        <v>4546</v>
      </c>
    </row>
    <row r="2110" spans="1:52" hidden="1" outlineLevel="1">
      <c r="A2110" t="s">
        <v>96</v>
      </c>
      <c r="B2110" t="s">
        <v>918</v>
      </c>
      <c r="C2110" s="25">
        <v>39115</v>
      </c>
      <c r="F2110" s="1">
        <v>25849</v>
      </c>
      <c r="G2110" s="1">
        <v>18853</v>
      </c>
      <c r="H2110" s="1">
        <v>18516</v>
      </c>
      <c r="I2110" s="2" t="str">
        <f t="shared" si="637"/>
        <v/>
      </c>
      <c r="J2110" s="2">
        <f t="shared" si="638"/>
        <v>0.71631397732987734</v>
      </c>
      <c r="K2110" s="10" t="e">
        <f t="shared" si="646"/>
        <v>#N/A</v>
      </c>
      <c r="L2110" s="9" t="e">
        <f t="shared" si="647"/>
        <v>#N/A</v>
      </c>
      <c r="M2110" s="8" t="e">
        <f t="shared" si="648"/>
        <v>#N/A</v>
      </c>
      <c r="N2110" s="2" t="str">
        <f t="shared" si="649"/>
        <v>-</v>
      </c>
      <c r="O2110" s="2" t="str">
        <f t="shared" si="650"/>
        <v>-</v>
      </c>
      <c r="P2110" s="2" t="str">
        <f t="shared" si="651"/>
        <v>-</v>
      </c>
      <c r="Q2110" s="2" t="str">
        <f t="shared" si="652"/>
        <v>-</v>
      </c>
      <c r="AR2110" t="s">
        <v>96</v>
      </c>
      <c r="AS2110" t="s">
        <v>918</v>
      </c>
      <c r="AT2110" t="e">
        <f>#REF!</f>
        <v>#REF!</v>
      </c>
      <c r="AV2110" s="40">
        <v>39</v>
      </c>
      <c r="AW2110" s="42">
        <v>39</v>
      </c>
      <c r="AX2110" s="44">
        <f t="shared" si="636"/>
        <v>39039</v>
      </c>
      <c r="AZ2110" s="7" t="s">
        <v>4546</v>
      </c>
    </row>
    <row r="2111" spans="1:52" hidden="1" outlineLevel="1">
      <c r="A2111" t="s">
        <v>2528</v>
      </c>
      <c r="B2111" t="s">
        <v>918</v>
      </c>
      <c r="C2111" s="25">
        <v>141348</v>
      </c>
      <c r="F2111" s="1">
        <v>100676</v>
      </c>
      <c r="G2111" s="1">
        <v>81175</v>
      </c>
      <c r="H2111" s="1">
        <v>80456</v>
      </c>
      <c r="I2111" s="2" t="str">
        <f t="shared" si="637"/>
        <v/>
      </c>
      <c r="J2111" s="2">
        <f t="shared" si="638"/>
        <v>0.79915769398863679</v>
      </c>
      <c r="K2111" s="10" t="e">
        <f t="shared" si="646"/>
        <v>#N/A</v>
      </c>
      <c r="L2111" s="9" t="e">
        <f t="shared" si="647"/>
        <v>#N/A</v>
      </c>
      <c r="M2111" s="8" t="e">
        <f t="shared" si="648"/>
        <v>#N/A</v>
      </c>
      <c r="N2111" s="2" t="str">
        <f t="shared" si="649"/>
        <v>-</v>
      </c>
      <c r="O2111" s="2" t="str">
        <f t="shared" si="650"/>
        <v>-</v>
      </c>
      <c r="P2111" s="2" t="str">
        <f t="shared" si="651"/>
        <v>-</v>
      </c>
      <c r="Q2111" s="2" t="str">
        <f t="shared" si="652"/>
        <v>-</v>
      </c>
      <c r="AR2111" t="s">
        <v>2528</v>
      </c>
      <c r="AS2111" t="s">
        <v>918</v>
      </c>
      <c r="AT2111" t="e">
        <f>#REF!</f>
        <v>#REF!</v>
      </c>
      <c r="AV2111" s="40">
        <v>39</v>
      </c>
      <c r="AW2111" s="42">
        <v>41</v>
      </c>
      <c r="AX2111" s="44">
        <f t="shared" si="636"/>
        <v>39041</v>
      </c>
      <c r="AZ2111" s="7" t="s">
        <v>4546</v>
      </c>
    </row>
    <row r="2112" spans="1:52" hidden="1" outlineLevel="1">
      <c r="A2112" t="s">
        <v>2241</v>
      </c>
      <c r="B2112" t="s">
        <v>918</v>
      </c>
      <c r="C2112" s="25">
        <v>78596</v>
      </c>
      <c r="F2112" s="1">
        <v>55517</v>
      </c>
      <c r="G2112" s="1">
        <v>40546</v>
      </c>
      <c r="H2112" s="1">
        <v>40085</v>
      </c>
      <c r="I2112" s="2" t="str">
        <f t="shared" si="637"/>
        <v/>
      </c>
      <c r="J2112" s="2">
        <f t="shared" si="638"/>
        <v>0.72203108957616591</v>
      </c>
      <c r="K2112" s="10" t="e">
        <f t="shared" si="646"/>
        <v>#N/A</v>
      </c>
      <c r="L2112" s="9" t="e">
        <f t="shared" si="647"/>
        <v>#N/A</v>
      </c>
      <c r="M2112" s="8" t="e">
        <f t="shared" si="648"/>
        <v>#N/A</v>
      </c>
      <c r="N2112" s="2" t="str">
        <f t="shared" si="649"/>
        <v>-</v>
      </c>
      <c r="O2112" s="2" t="str">
        <f t="shared" si="650"/>
        <v>-</v>
      </c>
      <c r="P2112" s="2" t="str">
        <f t="shared" si="651"/>
        <v>-</v>
      </c>
      <c r="Q2112" s="2" t="str">
        <f t="shared" si="652"/>
        <v>-</v>
      </c>
      <c r="AR2112" t="s">
        <v>2241</v>
      </c>
      <c r="AS2112" t="s">
        <v>918</v>
      </c>
      <c r="AT2112" t="e">
        <f>#REF!</f>
        <v>#REF!</v>
      </c>
      <c r="AV2112" s="40">
        <v>39</v>
      </c>
      <c r="AW2112" s="42">
        <v>43</v>
      </c>
      <c r="AX2112" s="44">
        <f t="shared" si="636"/>
        <v>39043</v>
      </c>
      <c r="AZ2112" s="7" t="s">
        <v>4546</v>
      </c>
    </row>
    <row r="2113" spans="1:52" hidden="1" outlineLevel="1">
      <c r="A2113" t="s">
        <v>699</v>
      </c>
      <c r="B2113" t="s">
        <v>918</v>
      </c>
      <c r="C2113" s="25">
        <v>136074</v>
      </c>
      <c r="F2113" s="1">
        <v>91498</v>
      </c>
      <c r="G2113" s="1">
        <v>68766</v>
      </c>
      <c r="H2113" s="1">
        <v>67882</v>
      </c>
      <c r="I2113" s="2" t="str">
        <f t="shared" si="637"/>
        <v/>
      </c>
      <c r="J2113" s="2">
        <f t="shared" si="638"/>
        <v>0.74189599772672632</v>
      </c>
      <c r="K2113" s="10" t="e">
        <f t="shared" si="646"/>
        <v>#N/A</v>
      </c>
      <c r="L2113" s="9" t="e">
        <f t="shared" si="647"/>
        <v>#N/A</v>
      </c>
      <c r="M2113" s="8" t="e">
        <f t="shared" si="648"/>
        <v>#N/A</v>
      </c>
      <c r="N2113" s="2" t="str">
        <f t="shared" si="649"/>
        <v>-</v>
      </c>
      <c r="O2113" s="2" t="str">
        <f t="shared" si="650"/>
        <v>-</v>
      </c>
      <c r="P2113" s="2" t="str">
        <f t="shared" si="651"/>
        <v>-</v>
      </c>
      <c r="Q2113" s="2" t="str">
        <f t="shared" si="652"/>
        <v>-</v>
      </c>
      <c r="AR2113" t="s">
        <v>699</v>
      </c>
      <c r="AS2113" t="s">
        <v>918</v>
      </c>
      <c r="AT2113" t="e">
        <f>#REF!</f>
        <v>#REF!</v>
      </c>
      <c r="AV2113" s="40">
        <v>39</v>
      </c>
      <c r="AW2113" s="42">
        <v>45</v>
      </c>
      <c r="AX2113" s="44">
        <f t="shared" si="636"/>
        <v>39045</v>
      </c>
      <c r="AZ2113" s="7" t="s">
        <v>4546</v>
      </c>
    </row>
    <row r="2114" spans="1:52" hidden="1" outlineLevel="1">
      <c r="A2114" t="s">
        <v>489</v>
      </c>
      <c r="B2114" t="s">
        <v>918</v>
      </c>
      <c r="C2114" s="25">
        <v>28470</v>
      </c>
      <c r="F2114" s="1">
        <v>16094</v>
      </c>
      <c r="G2114" s="1">
        <v>11954</v>
      </c>
      <c r="H2114" s="1">
        <v>11757</v>
      </c>
      <c r="I2114" s="2" t="str">
        <f t="shared" si="637"/>
        <v/>
      </c>
      <c r="J2114" s="2">
        <f t="shared" si="638"/>
        <v>0.73052069094072325</v>
      </c>
      <c r="K2114" s="10" t="e">
        <f t="shared" si="646"/>
        <v>#N/A</v>
      </c>
      <c r="L2114" s="9" t="e">
        <f t="shared" si="647"/>
        <v>#N/A</v>
      </c>
      <c r="M2114" s="8" t="e">
        <f t="shared" si="648"/>
        <v>#N/A</v>
      </c>
      <c r="N2114" s="2" t="str">
        <f t="shared" si="649"/>
        <v>-</v>
      </c>
      <c r="O2114" s="2" t="str">
        <f t="shared" si="650"/>
        <v>-</v>
      </c>
      <c r="P2114" s="2" t="str">
        <f t="shared" si="651"/>
        <v>-</v>
      </c>
      <c r="Q2114" s="2" t="str">
        <f t="shared" si="652"/>
        <v>-</v>
      </c>
      <c r="AR2114" t="s">
        <v>489</v>
      </c>
      <c r="AS2114" t="s">
        <v>918</v>
      </c>
      <c r="AT2114" t="e">
        <f>#REF!</f>
        <v>#REF!</v>
      </c>
      <c r="AV2114" s="40">
        <v>39</v>
      </c>
      <c r="AW2114" s="42">
        <v>47</v>
      </c>
      <c r="AX2114" s="44">
        <f t="shared" si="636"/>
        <v>39047</v>
      </c>
      <c r="AZ2114" s="7" t="s">
        <v>4546</v>
      </c>
    </row>
    <row r="2115" spans="1:52" hidden="1" outlineLevel="1">
      <c r="A2115" t="s">
        <v>1354</v>
      </c>
      <c r="B2115" t="s">
        <v>918</v>
      </c>
      <c r="C2115" s="25">
        <v>1099603</v>
      </c>
      <c r="F2115" s="1">
        <v>845720</v>
      </c>
      <c r="G2115" s="1">
        <v>533575</v>
      </c>
      <c r="H2115" s="1">
        <v>525827</v>
      </c>
      <c r="I2115" s="2" t="str">
        <f t="shared" si="637"/>
        <v/>
      </c>
      <c r="J2115" s="2">
        <f t="shared" si="638"/>
        <v>0.62175069763042146</v>
      </c>
      <c r="K2115" s="10" t="e">
        <f t="shared" si="646"/>
        <v>#N/A</v>
      </c>
      <c r="L2115" s="9" t="e">
        <f t="shared" si="647"/>
        <v>#N/A</v>
      </c>
      <c r="M2115" s="8" t="e">
        <f t="shared" si="648"/>
        <v>#N/A</v>
      </c>
      <c r="N2115" s="2" t="str">
        <f t="shared" si="649"/>
        <v>-</v>
      </c>
      <c r="O2115" s="2" t="str">
        <f t="shared" si="650"/>
        <v>-</v>
      </c>
      <c r="P2115" s="2" t="str">
        <f t="shared" si="651"/>
        <v>-</v>
      </c>
      <c r="Q2115" s="2" t="str">
        <f t="shared" si="652"/>
        <v>-</v>
      </c>
      <c r="AR2115" t="s">
        <v>1354</v>
      </c>
      <c r="AS2115" t="s">
        <v>918</v>
      </c>
      <c r="AT2115" t="e">
        <f>#REF!</f>
        <v>#REF!</v>
      </c>
      <c r="AV2115" s="40">
        <v>39</v>
      </c>
      <c r="AW2115" s="42">
        <v>49</v>
      </c>
      <c r="AX2115" s="44">
        <f t="shared" si="636"/>
        <v>39049</v>
      </c>
      <c r="AZ2115" s="7" t="s">
        <v>4546</v>
      </c>
    </row>
    <row r="2116" spans="1:52" hidden="1" outlineLevel="1">
      <c r="A2116" t="s">
        <v>4274</v>
      </c>
      <c r="B2116" t="s">
        <v>918</v>
      </c>
      <c r="C2116" s="25">
        <v>42777</v>
      </c>
      <c r="F2116" s="1">
        <v>28561</v>
      </c>
      <c r="G2116" s="1">
        <v>22232</v>
      </c>
      <c r="H2116" s="1">
        <v>21954</v>
      </c>
      <c r="I2116" s="2" t="str">
        <f t="shared" si="637"/>
        <v/>
      </c>
      <c r="J2116" s="2">
        <f t="shared" si="638"/>
        <v>0.76867056475613604</v>
      </c>
      <c r="K2116" s="10" t="e">
        <f t="shared" si="646"/>
        <v>#N/A</v>
      </c>
      <c r="L2116" s="9" t="e">
        <f t="shared" si="647"/>
        <v>#N/A</v>
      </c>
      <c r="M2116" s="8" t="e">
        <f t="shared" si="648"/>
        <v>#N/A</v>
      </c>
      <c r="N2116" s="2" t="str">
        <f t="shared" si="649"/>
        <v>-</v>
      </c>
      <c r="O2116" s="2" t="str">
        <f t="shared" si="650"/>
        <v>-</v>
      </c>
      <c r="P2116" s="2" t="str">
        <f t="shared" si="651"/>
        <v>-</v>
      </c>
      <c r="Q2116" s="2" t="str">
        <f t="shared" si="652"/>
        <v>-</v>
      </c>
      <c r="AR2116" t="s">
        <v>4274</v>
      </c>
      <c r="AS2116" t="s">
        <v>918</v>
      </c>
      <c r="AT2116" t="e">
        <f>#REF!</f>
        <v>#REF!</v>
      </c>
      <c r="AV2116" s="40">
        <v>39</v>
      </c>
      <c r="AW2116" s="42">
        <v>51</v>
      </c>
      <c r="AX2116" s="44">
        <f t="shared" ref="AX2116:AX2178" si="653">AV2116*1000+AW2116</f>
        <v>39051</v>
      </c>
      <c r="AZ2116" s="7" t="s">
        <v>4546</v>
      </c>
    </row>
    <row r="2117" spans="1:52" hidden="1" outlineLevel="1">
      <c r="A2117" t="s">
        <v>1032</v>
      </c>
      <c r="B2117" t="s">
        <v>918</v>
      </c>
      <c r="C2117" s="25">
        <v>31029</v>
      </c>
      <c r="F2117" s="1">
        <v>23568</v>
      </c>
      <c r="G2117" s="1">
        <v>14395</v>
      </c>
      <c r="H2117" s="1">
        <v>13993</v>
      </c>
      <c r="I2117" s="2" t="str">
        <f t="shared" si="637"/>
        <v/>
      </c>
      <c r="J2117" s="2">
        <f t="shared" si="638"/>
        <v>0.59372878479293956</v>
      </c>
      <c r="K2117" s="10" t="e">
        <f t="shared" si="646"/>
        <v>#N/A</v>
      </c>
      <c r="L2117" s="9" t="e">
        <f t="shared" si="647"/>
        <v>#N/A</v>
      </c>
      <c r="M2117" s="8" t="e">
        <f t="shared" si="648"/>
        <v>#N/A</v>
      </c>
      <c r="N2117" s="2" t="str">
        <f t="shared" si="649"/>
        <v>-</v>
      </c>
      <c r="O2117" s="2" t="str">
        <f t="shared" si="650"/>
        <v>-</v>
      </c>
      <c r="P2117" s="2" t="str">
        <f t="shared" si="651"/>
        <v>-</v>
      </c>
      <c r="Q2117" s="2" t="str">
        <f t="shared" si="652"/>
        <v>-</v>
      </c>
      <c r="AR2117" t="s">
        <v>1032</v>
      </c>
      <c r="AS2117" t="s">
        <v>918</v>
      </c>
      <c r="AT2117" t="e">
        <f>#REF!</f>
        <v>#REF!</v>
      </c>
      <c r="AV2117" s="40">
        <v>39</v>
      </c>
      <c r="AW2117" s="42">
        <v>53</v>
      </c>
      <c r="AX2117" s="44">
        <f t="shared" si="653"/>
        <v>39053</v>
      </c>
      <c r="AZ2117" s="7" t="s">
        <v>4546</v>
      </c>
    </row>
    <row r="2118" spans="1:52" hidden="1" outlineLevel="1">
      <c r="A2118" t="s">
        <v>1364</v>
      </c>
      <c r="B2118" t="s">
        <v>918</v>
      </c>
      <c r="C2118" s="25">
        <v>93218</v>
      </c>
      <c r="F2118" s="1">
        <v>65396</v>
      </c>
      <c r="G2118" s="1">
        <v>51059</v>
      </c>
      <c r="H2118" s="1">
        <v>50442</v>
      </c>
      <c r="I2118" s="2" t="str">
        <f t="shared" si="637"/>
        <v/>
      </c>
      <c r="J2118" s="2">
        <f t="shared" si="638"/>
        <v>0.77133157991314449</v>
      </c>
      <c r="K2118" s="10" t="e">
        <f t="shared" si="646"/>
        <v>#N/A</v>
      </c>
      <c r="L2118" s="9" t="e">
        <f t="shared" si="647"/>
        <v>#N/A</v>
      </c>
      <c r="M2118" s="8" t="e">
        <f t="shared" si="648"/>
        <v>#N/A</v>
      </c>
      <c r="N2118" s="2" t="str">
        <f t="shared" si="649"/>
        <v>-</v>
      </c>
      <c r="O2118" s="2" t="str">
        <f t="shared" si="650"/>
        <v>-</v>
      </c>
      <c r="P2118" s="2" t="str">
        <f t="shared" si="651"/>
        <v>-</v>
      </c>
      <c r="Q2118" s="2" t="str">
        <f t="shared" si="652"/>
        <v>-</v>
      </c>
      <c r="AR2118" t="s">
        <v>1364</v>
      </c>
      <c r="AS2118" t="s">
        <v>918</v>
      </c>
      <c r="AT2118" t="e">
        <f>#REF!</f>
        <v>#REF!</v>
      </c>
      <c r="AV2118" s="40">
        <v>39</v>
      </c>
      <c r="AW2118" s="42">
        <v>55</v>
      </c>
      <c r="AX2118" s="44">
        <f t="shared" si="653"/>
        <v>39055</v>
      </c>
      <c r="AZ2118" s="7" t="s">
        <v>4546</v>
      </c>
    </row>
    <row r="2119" spans="1:52" hidden="1" outlineLevel="1">
      <c r="A2119" t="s">
        <v>3244</v>
      </c>
      <c r="B2119" t="s">
        <v>918</v>
      </c>
      <c r="C2119" s="25">
        <v>155442</v>
      </c>
      <c r="F2119" s="1">
        <v>105079</v>
      </c>
      <c r="G2119" s="1">
        <v>80602</v>
      </c>
      <c r="H2119" s="1">
        <v>79282</v>
      </c>
      <c r="I2119" s="2" t="str">
        <f t="shared" ref="I2119:I2182" si="654">IF(D2119&gt;0,H2119/D2119,"")</f>
        <v/>
      </c>
      <c r="J2119" s="2">
        <f t="shared" ref="J2119:J2182" si="655">IF(F2119&gt;0,H2119/F2119,"")</f>
        <v>0.75449899599349057</v>
      </c>
      <c r="K2119" s="10" t="e">
        <f t="shared" si="646"/>
        <v>#N/A</v>
      </c>
      <c r="L2119" s="9" t="e">
        <f t="shared" si="647"/>
        <v>#N/A</v>
      </c>
      <c r="M2119" s="8" t="e">
        <f t="shared" si="648"/>
        <v>#N/A</v>
      </c>
      <c r="N2119" s="2" t="str">
        <f t="shared" si="649"/>
        <v>-</v>
      </c>
      <c r="O2119" s="2" t="str">
        <f t="shared" si="650"/>
        <v>-</v>
      </c>
      <c r="P2119" s="2" t="str">
        <f t="shared" si="651"/>
        <v>-</v>
      </c>
      <c r="Q2119" s="2" t="str">
        <f t="shared" si="652"/>
        <v>-</v>
      </c>
      <c r="AR2119" t="s">
        <v>3244</v>
      </c>
      <c r="AS2119" t="s">
        <v>918</v>
      </c>
      <c r="AT2119" t="e">
        <f>#REF!</f>
        <v>#REF!</v>
      </c>
      <c r="AV2119" s="40">
        <v>39</v>
      </c>
      <c r="AW2119" s="42">
        <v>57</v>
      </c>
      <c r="AX2119" s="44">
        <f t="shared" si="653"/>
        <v>39057</v>
      </c>
      <c r="AZ2119" s="7" t="s">
        <v>4546</v>
      </c>
    </row>
    <row r="2120" spans="1:52" hidden="1" outlineLevel="1">
      <c r="A2120" t="s">
        <v>2083</v>
      </c>
      <c r="B2120" t="s">
        <v>918</v>
      </c>
      <c r="C2120" s="25">
        <v>40965</v>
      </c>
      <c r="F2120" s="1">
        <v>26889</v>
      </c>
      <c r="G2120" s="1">
        <v>18179</v>
      </c>
      <c r="H2120" s="1">
        <v>17840</v>
      </c>
      <c r="I2120" s="2" t="str">
        <f t="shared" si="654"/>
        <v/>
      </c>
      <c r="J2120" s="2">
        <f t="shared" si="655"/>
        <v>0.66346833277548445</v>
      </c>
      <c r="K2120" s="10" t="e">
        <f t="shared" si="646"/>
        <v>#N/A</v>
      </c>
      <c r="L2120" s="9" t="e">
        <f t="shared" si="647"/>
        <v>#N/A</v>
      </c>
      <c r="M2120" s="8" t="e">
        <f t="shared" si="648"/>
        <v>#N/A</v>
      </c>
      <c r="N2120" s="2" t="str">
        <f t="shared" si="649"/>
        <v>-</v>
      </c>
      <c r="O2120" s="2" t="str">
        <f t="shared" si="650"/>
        <v>-</v>
      </c>
      <c r="P2120" s="2" t="str">
        <f t="shared" si="651"/>
        <v>-</v>
      </c>
      <c r="Q2120" s="2" t="str">
        <f t="shared" si="652"/>
        <v>-</v>
      </c>
      <c r="AR2120" t="s">
        <v>2083</v>
      </c>
      <c r="AS2120" t="s">
        <v>918</v>
      </c>
      <c r="AT2120" t="e">
        <f>#REF!</f>
        <v>#REF!</v>
      </c>
      <c r="AV2120" s="40">
        <v>39</v>
      </c>
      <c r="AW2120" s="42">
        <v>59</v>
      </c>
      <c r="AX2120" s="44">
        <f t="shared" si="653"/>
        <v>39059</v>
      </c>
      <c r="AZ2120" s="7" t="s">
        <v>4546</v>
      </c>
    </row>
    <row r="2121" spans="1:52" hidden="1" outlineLevel="1">
      <c r="A2121" t="s">
        <v>856</v>
      </c>
      <c r="B2121" t="s">
        <v>918</v>
      </c>
      <c r="C2121" s="25">
        <v>817306</v>
      </c>
      <c r="F2121" s="1">
        <v>573612</v>
      </c>
      <c r="G2121" s="1">
        <v>433063</v>
      </c>
      <c r="H2121" s="1">
        <v>424025</v>
      </c>
      <c r="I2121" s="2" t="str">
        <f t="shared" si="654"/>
        <v/>
      </c>
      <c r="J2121" s="2">
        <f t="shared" si="655"/>
        <v>0.73921919346178255</v>
      </c>
      <c r="K2121" s="10" t="e">
        <f t="shared" si="646"/>
        <v>#N/A</v>
      </c>
      <c r="L2121" s="9" t="e">
        <f t="shared" si="647"/>
        <v>#N/A</v>
      </c>
      <c r="M2121" s="8" t="e">
        <f t="shared" si="648"/>
        <v>#N/A</v>
      </c>
      <c r="N2121" s="2" t="str">
        <f t="shared" si="649"/>
        <v>-</v>
      </c>
      <c r="O2121" s="2" t="str">
        <f t="shared" si="650"/>
        <v>-</v>
      </c>
      <c r="P2121" s="2" t="str">
        <f t="shared" si="651"/>
        <v>-</v>
      </c>
      <c r="Q2121" s="2" t="str">
        <f t="shared" si="652"/>
        <v>-</v>
      </c>
      <c r="AR2121" t="s">
        <v>856</v>
      </c>
      <c r="AS2121" t="s">
        <v>918</v>
      </c>
      <c r="AT2121" t="e">
        <f>#REF!</f>
        <v>#REF!</v>
      </c>
      <c r="AV2121" s="40">
        <v>39</v>
      </c>
      <c r="AW2121" s="42">
        <v>61</v>
      </c>
      <c r="AX2121" s="44">
        <f t="shared" si="653"/>
        <v>39061</v>
      </c>
      <c r="AZ2121" s="7" t="s">
        <v>4546</v>
      </c>
    </row>
    <row r="2122" spans="1:52" hidden="1" outlineLevel="1">
      <c r="A2122" t="s">
        <v>246</v>
      </c>
      <c r="B2122" t="s">
        <v>918</v>
      </c>
      <c r="C2122" s="25">
        <v>73532</v>
      </c>
      <c r="F2122" s="1">
        <v>49617</v>
      </c>
      <c r="G2122" s="1">
        <v>35926</v>
      </c>
      <c r="H2122" s="1">
        <v>35619</v>
      </c>
      <c r="I2122" s="2" t="str">
        <f t="shared" si="654"/>
        <v/>
      </c>
      <c r="J2122" s="2">
        <f t="shared" si="655"/>
        <v>0.71787895277828162</v>
      </c>
      <c r="K2122" s="10" t="e">
        <f t="shared" si="646"/>
        <v>#N/A</v>
      </c>
      <c r="L2122" s="9" t="e">
        <f t="shared" si="647"/>
        <v>#N/A</v>
      </c>
      <c r="M2122" s="8" t="e">
        <f t="shared" si="648"/>
        <v>#N/A</v>
      </c>
      <c r="N2122" s="2" t="str">
        <f t="shared" si="649"/>
        <v>-</v>
      </c>
      <c r="O2122" s="2" t="str">
        <f t="shared" si="650"/>
        <v>-</v>
      </c>
      <c r="P2122" s="2" t="str">
        <f t="shared" si="651"/>
        <v>-</v>
      </c>
      <c r="Q2122" s="2" t="str">
        <f t="shared" si="652"/>
        <v>-</v>
      </c>
      <c r="AR2122" t="s">
        <v>246</v>
      </c>
      <c r="AS2122" t="s">
        <v>918</v>
      </c>
      <c r="AT2122" t="e">
        <f>#REF!</f>
        <v>#REF!</v>
      </c>
      <c r="AV2122" s="40">
        <v>39</v>
      </c>
      <c r="AW2122" s="42">
        <v>63</v>
      </c>
      <c r="AX2122" s="44">
        <f t="shared" si="653"/>
        <v>39063</v>
      </c>
      <c r="AZ2122" s="7" t="s">
        <v>4546</v>
      </c>
    </row>
    <row r="2123" spans="1:52" hidden="1" outlineLevel="1">
      <c r="A2123" t="s">
        <v>2074</v>
      </c>
      <c r="B2123" t="s">
        <v>918</v>
      </c>
      <c r="C2123" s="25">
        <v>32119</v>
      </c>
      <c r="F2123" s="1">
        <v>18921</v>
      </c>
      <c r="G2123" s="1">
        <v>13571</v>
      </c>
      <c r="H2123" s="1">
        <v>13392</v>
      </c>
      <c r="I2123" s="2" t="str">
        <f t="shared" si="654"/>
        <v/>
      </c>
      <c r="J2123" s="2">
        <f t="shared" si="655"/>
        <v>0.70778500079276996</v>
      </c>
      <c r="K2123" s="10" t="e">
        <f t="shared" ref="K2123:K2154" si="656">RANK(R2123,R2123:AO2123)</f>
        <v>#N/A</v>
      </c>
      <c r="L2123" s="9" t="e">
        <f t="shared" ref="L2123:L2154" si="657">RANK(S2123,R2123:AO2123)</f>
        <v>#N/A</v>
      </c>
      <c r="M2123" s="8" t="e">
        <f t="shared" ref="M2123:M2154" si="658">RANK(T2123,R2123:AO2123)</f>
        <v>#N/A</v>
      </c>
      <c r="N2123" s="2" t="str">
        <f t="shared" ref="N2123:N2154" si="659">IF(SUM($R2123:$AN2123)=0,"-",R2123/SUM($R2123:$AN2123))</f>
        <v>-</v>
      </c>
      <c r="O2123" s="2" t="str">
        <f t="shared" ref="O2123:O2154" si="660">IF(SUM($R2123:$AN2123)=0,"-",S2123/SUM($R2123:$AN2123))</f>
        <v>-</v>
      </c>
      <c r="P2123" s="2" t="str">
        <f t="shared" ref="P2123:P2154" si="661">IF(SUM($R2123:$AN2123)=0,"-",T2123/SUM($R2123:$AN2123))</f>
        <v>-</v>
      </c>
      <c r="Q2123" s="2" t="str">
        <f t="shared" ref="Q2123:Q2154" si="662">IF(SUM($R2123:$AN2123)=0,"-",(1-N2123-O2123-P2123))</f>
        <v>-</v>
      </c>
      <c r="AR2123" t="s">
        <v>2074</v>
      </c>
      <c r="AS2123" t="s">
        <v>918</v>
      </c>
      <c r="AT2123" t="e">
        <f>#REF!</f>
        <v>#REF!</v>
      </c>
      <c r="AV2123" s="40">
        <v>39</v>
      </c>
      <c r="AW2123" s="42">
        <v>65</v>
      </c>
      <c r="AX2123" s="44">
        <f t="shared" si="653"/>
        <v>39065</v>
      </c>
      <c r="AZ2123" s="7" t="s">
        <v>4546</v>
      </c>
    </row>
    <row r="2124" spans="1:52" hidden="1" outlineLevel="1">
      <c r="A2124" t="s">
        <v>2645</v>
      </c>
      <c r="B2124" t="s">
        <v>918</v>
      </c>
      <c r="C2124" s="25">
        <v>15856</v>
      </c>
      <c r="F2124" s="1">
        <v>11475</v>
      </c>
      <c r="G2124" s="1">
        <v>8312</v>
      </c>
      <c r="H2124" s="1">
        <v>8109</v>
      </c>
      <c r="I2124" s="2" t="str">
        <f t="shared" si="654"/>
        <v/>
      </c>
      <c r="J2124" s="2">
        <f t="shared" si="655"/>
        <v>0.70666666666666667</v>
      </c>
      <c r="K2124" s="10" t="e">
        <f t="shared" si="656"/>
        <v>#N/A</v>
      </c>
      <c r="L2124" s="9" t="e">
        <f t="shared" si="657"/>
        <v>#N/A</v>
      </c>
      <c r="M2124" s="8" t="e">
        <f t="shared" si="658"/>
        <v>#N/A</v>
      </c>
      <c r="N2124" s="2" t="str">
        <f t="shared" si="659"/>
        <v>-</v>
      </c>
      <c r="O2124" s="2" t="str">
        <f t="shared" si="660"/>
        <v>-</v>
      </c>
      <c r="P2124" s="2" t="str">
        <f t="shared" si="661"/>
        <v>-</v>
      </c>
      <c r="Q2124" s="2" t="str">
        <f t="shared" si="662"/>
        <v>-</v>
      </c>
      <c r="AR2124" t="s">
        <v>2645</v>
      </c>
      <c r="AS2124" t="s">
        <v>918</v>
      </c>
      <c r="AT2124" t="e">
        <f>#REF!</f>
        <v>#REF!</v>
      </c>
      <c r="AV2124" s="40">
        <v>39</v>
      </c>
      <c r="AW2124" s="42">
        <v>67</v>
      </c>
      <c r="AX2124" s="44">
        <f t="shared" si="653"/>
        <v>39067</v>
      </c>
      <c r="AZ2124" s="7" t="s">
        <v>4546</v>
      </c>
    </row>
    <row r="2125" spans="1:52" hidden="1" outlineLevel="1">
      <c r="A2125" t="s">
        <v>2131</v>
      </c>
      <c r="B2125" t="s">
        <v>918</v>
      </c>
      <c r="C2125" s="25">
        <v>29014</v>
      </c>
      <c r="F2125" s="1">
        <v>19685</v>
      </c>
      <c r="G2125" s="1">
        <v>15405</v>
      </c>
      <c r="H2125" s="1">
        <v>15105</v>
      </c>
      <c r="I2125" s="2" t="str">
        <f t="shared" si="654"/>
        <v/>
      </c>
      <c r="J2125" s="2">
        <f t="shared" si="655"/>
        <v>0.7673355346710693</v>
      </c>
      <c r="K2125" s="10" t="e">
        <f t="shared" si="656"/>
        <v>#N/A</v>
      </c>
      <c r="L2125" s="9" t="e">
        <f t="shared" si="657"/>
        <v>#N/A</v>
      </c>
      <c r="M2125" s="8" t="e">
        <f t="shared" si="658"/>
        <v>#N/A</v>
      </c>
      <c r="N2125" s="2" t="str">
        <f t="shared" si="659"/>
        <v>-</v>
      </c>
      <c r="O2125" s="2" t="str">
        <f t="shared" si="660"/>
        <v>-</v>
      </c>
      <c r="P2125" s="2" t="str">
        <f t="shared" si="661"/>
        <v>-</v>
      </c>
      <c r="Q2125" s="2" t="str">
        <f t="shared" si="662"/>
        <v>-</v>
      </c>
      <c r="AR2125" t="s">
        <v>2131</v>
      </c>
      <c r="AS2125" t="s">
        <v>918</v>
      </c>
      <c r="AT2125" t="e">
        <f>#REF!</f>
        <v>#REF!</v>
      </c>
      <c r="AV2125" s="40">
        <v>39</v>
      </c>
      <c r="AW2125" s="42">
        <v>69</v>
      </c>
      <c r="AX2125" s="44">
        <f t="shared" si="653"/>
        <v>39069</v>
      </c>
      <c r="AZ2125" s="7" t="s">
        <v>4546</v>
      </c>
    </row>
    <row r="2126" spans="1:52" hidden="1" outlineLevel="1">
      <c r="A2126" t="s">
        <v>1578</v>
      </c>
      <c r="B2126" t="s">
        <v>918</v>
      </c>
      <c r="C2126" s="25">
        <v>42938</v>
      </c>
      <c r="F2126" s="1">
        <v>28243</v>
      </c>
      <c r="G2126" s="1">
        <v>18864</v>
      </c>
      <c r="H2126" s="1">
        <v>18481</v>
      </c>
      <c r="I2126" s="2" t="str">
        <f t="shared" si="654"/>
        <v/>
      </c>
      <c r="J2126" s="2">
        <f t="shared" si="655"/>
        <v>0.65435683178132631</v>
      </c>
      <c r="K2126" s="10" t="e">
        <f t="shared" si="656"/>
        <v>#N/A</v>
      </c>
      <c r="L2126" s="9" t="e">
        <f t="shared" si="657"/>
        <v>#N/A</v>
      </c>
      <c r="M2126" s="8" t="e">
        <f t="shared" si="658"/>
        <v>#N/A</v>
      </c>
      <c r="N2126" s="2" t="str">
        <f t="shared" si="659"/>
        <v>-</v>
      </c>
      <c r="O2126" s="2" t="str">
        <f t="shared" si="660"/>
        <v>-</v>
      </c>
      <c r="P2126" s="2" t="str">
        <f t="shared" si="661"/>
        <v>-</v>
      </c>
      <c r="Q2126" s="2" t="str">
        <f t="shared" si="662"/>
        <v>-</v>
      </c>
      <c r="AR2126" t="s">
        <v>1578</v>
      </c>
      <c r="AS2126" t="s">
        <v>918</v>
      </c>
      <c r="AT2126" t="e">
        <f>#REF!</f>
        <v>#REF!</v>
      </c>
      <c r="AV2126" s="40">
        <v>39</v>
      </c>
      <c r="AW2126" s="42">
        <v>71</v>
      </c>
      <c r="AX2126" s="44">
        <f t="shared" si="653"/>
        <v>39071</v>
      </c>
      <c r="AZ2126" s="7" t="s">
        <v>4546</v>
      </c>
    </row>
    <row r="2127" spans="1:52" hidden="1" outlineLevel="1">
      <c r="A2127" t="s">
        <v>2468</v>
      </c>
      <c r="B2127" t="s">
        <v>918</v>
      </c>
      <c r="C2127" s="25">
        <v>28962</v>
      </c>
      <c r="F2127" s="1">
        <v>18209</v>
      </c>
      <c r="G2127" s="1">
        <v>13484</v>
      </c>
      <c r="H2127" s="1">
        <v>13199</v>
      </c>
      <c r="I2127" s="2" t="str">
        <f t="shared" si="654"/>
        <v/>
      </c>
      <c r="J2127" s="2">
        <f t="shared" si="655"/>
        <v>0.72486133230819927</v>
      </c>
      <c r="K2127" s="10" t="e">
        <f t="shared" si="656"/>
        <v>#N/A</v>
      </c>
      <c r="L2127" s="9" t="e">
        <f t="shared" si="657"/>
        <v>#N/A</v>
      </c>
      <c r="M2127" s="8" t="e">
        <f t="shared" si="658"/>
        <v>#N/A</v>
      </c>
      <c r="N2127" s="2" t="str">
        <f t="shared" si="659"/>
        <v>-</v>
      </c>
      <c r="O2127" s="2" t="str">
        <f t="shared" si="660"/>
        <v>-</v>
      </c>
      <c r="P2127" s="2" t="str">
        <f t="shared" si="661"/>
        <v>-</v>
      </c>
      <c r="Q2127" s="2" t="str">
        <f t="shared" si="662"/>
        <v>-</v>
      </c>
      <c r="AR2127" t="s">
        <v>2468</v>
      </c>
      <c r="AS2127" t="s">
        <v>918</v>
      </c>
      <c r="AT2127" t="e">
        <f>#REF!</f>
        <v>#REF!</v>
      </c>
      <c r="AV2127" s="40">
        <v>39</v>
      </c>
      <c r="AW2127" s="42">
        <v>73</v>
      </c>
      <c r="AX2127" s="44">
        <f t="shared" si="653"/>
        <v>39073</v>
      </c>
      <c r="AZ2127" s="7" t="s">
        <v>4546</v>
      </c>
    </row>
    <row r="2128" spans="1:52" hidden="1" outlineLevel="1">
      <c r="A2128" t="s">
        <v>145</v>
      </c>
      <c r="B2128" t="s">
        <v>918</v>
      </c>
      <c r="C2128" s="25">
        <v>41370</v>
      </c>
      <c r="F2128" s="1">
        <v>17870</v>
      </c>
      <c r="G2128" s="1">
        <v>11789</v>
      </c>
      <c r="H2128" s="1">
        <v>11220</v>
      </c>
      <c r="I2128" s="2" t="str">
        <f t="shared" si="654"/>
        <v/>
      </c>
      <c r="J2128" s="2">
        <f t="shared" si="655"/>
        <v>0.62786793508673755</v>
      </c>
      <c r="K2128" s="10" t="e">
        <f t="shared" si="656"/>
        <v>#N/A</v>
      </c>
      <c r="L2128" s="9" t="e">
        <f t="shared" si="657"/>
        <v>#N/A</v>
      </c>
      <c r="M2128" s="8" t="e">
        <f t="shared" si="658"/>
        <v>#N/A</v>
      </c>
      <c r="N2128" s="2" t="str">
        <f t="shared" si="659"/>
        <v>-</v>
      </c>
      <c r="O2128" s="2" t="str">
        <f t="shared" si="660"/>
        <v>-</v>
      </c>
      <c r="P2128" s="2" t="str">
        <f t="shared" si="661"/>
        <v>-</v>
      </c>
      <c r="Q2128" s="2" t="str">
        <f t="shared" si="662"/>
        <v>-</v>
      </c>
      <c r="AR2128" t="s">
        <v>145</v>
      </c>
      <c r="AS2128" t="s">
        <v>918</v>
      </c>
      <c r="AT2128" t="e">
        <f>#REF!</f>
        <v>#REF!</v>
      </c>
      <c r="AV2128" s="40">
        <v>39</v>
      </c>
      <c r="AW2128" s="42">
        <v>75</v>
      </c>
      <c r="AX2128" s="44">
        <f t="shared" si="653"/>
        <v>39075</v>
      </c>
      <c r="AZ2128" s="7" t="s">
        <v>4546</v>
      </c>
    </row>
    <row r="2129" spans="1:52" hidden="1" outlineLevel="1">
      <c r="A2129" t="s">
        <v>530</v>
      </c>
      <c r="B2129" t="s">
        <v>918</v>
      </c>
      <c r="C2129" s="25">
        <v>60011</v>
      </c>
      <c r="F2129" s="1">
        <v>39352</v>
      </c>
      <c r="G2129" s="1">
        <v>26094</v>
      </c>
      <c r="H2129" s="1">
        <v>25558</v>
      </c>
      <c r="I2129" s="2" t="str">
        <f t="shared" si="654"/>
        <v/>
      </c>
      <c r="J2129" s="2">
        <f t="shared" si="655"/>
        <v>0.64947143728400081</v>
      </c>
      <c r="K2129" s="10" t="e">
        <f t="shared" si="656"/>
        <v>#N/A</v>
      </c>
      <c r="L2129" s="9" t="e">
        <f t="shared" si="657"/>
        <v>#N/A</v>
      </c>
      <c r="M2129" s="8" t="e">
        <f t="shared" si="658"/>
        <v>#N/A</v>
      </c>
      <c r="N2129" s="2" t="str">
        <f t="shared" si="659"/>
        <v>-</v>
      </c>
      <c r="O2129" s="2" t="str">
        <f t="shared" si="660"/>
        <v>-</v>
      </c>
      <c r="P2129" s="2" t="str">
        <f t="shared" si="661"/>
        <v>-</v>
      </c>
      <c r="Q2129" s="2" t="str">
        <f t="shared" si="662"/>
        <v>-</v>
      </c>
      <c r="AR2129" t="s">
        <v>530</v>
      </c>
      <c r="AS2129" t="s">
        <v>918</v>
      </c>
      <c r="AT2129" t="e">
        <f>#REF!</f>
        <v>#REF!</v>
      </c>
      <c r="AV2129" s="40">
        <v>39</v>
      </c>
      <c r="AW2129" s="42">
        <v>77</v>
      </c>
      <c r="AX2129" s="44">
        <f t="shared" si="653"/>
        <v>39077</v>
      </c>
      <c r="AZ2129" s="7" t="s">
        <v>4546</v>
      </c>
    </row>
    <row r="2130" spans="1:52" hidden="1" outlineLevel="1">
      <c r="A2130" t="s">
        <v>3690</v>
      </c>
      <c r="B2130" t="s">
        <v>918</v>
      </c>
      <c r="C2130" s="25">
        <v>33025</v>
      </c>
      <c r="F2130" s="1">
        <v>23998</v>
      </c>
      <c r="G2130" s="1">
        <v>14732</v>
      </c>
      <c r="H2130" s="1">
        <v>14334</v>
      </c>
      <c r="I2130" s="2" t="str">
        <f t="shared" si="654"/>
        <v/>
      </c>
      <c r="J2130" s="2">
        <f t="shared" si="655"/>
        <v>0.59729977498124842</v>
      </c>
      <c r="K2130" s="10" t="e">
        <f t="shared" si="656"/>
        <v>#N/A</v>
      </c>
      <c r="L2130" s="9" t="e">
        <f t="shared" si="657"/>
        <v>#N/A</v>
      </c>
      <c r="M2130" s="8" t="e">
        <f t="shared" si="658"/>
        <v>#N/A</v>
      </c>
      <c r="N2130" s="2" t="str">
        <f t="shared" si="659"/>
        <v>-</v>
      </c>
      <c r="O2130" s="2" t="str">
        <f t="shared" si="660"/>
        <v>-</v>
      </c>
      <c r="P2130" s="2" t="str">
        <f t="shared" si="661"/>
        <v>-</v>
      </c>
      <c r="Q2130" s="2" t="str">
        <f t="shared" si="662"/>
        <v>-</v>
      </c>
      <c r="AR2130" t="s">
        <v>3690</v>
      </c>
      <c r="AS2130" t="s">
        <v>918</v>
      </c>
      <c r="AT2130" t="e">
        <f>#REF!</f>
        <v>#REF!</v>
      </c>
      <c r="AV2130" s="40">
        <v>39</v>
      </c>
      <c r="AW2130" s="42">
        <v>79</v>
      </c>
      <c r="AX2130" s="44">
        <f t="shared" si="653"/>
        <v>39079</v>
      </c>
      <c r="AZ2130" s="7" t="s">
        <v>4546</v>
      </c>
    </row>
    <row r="2131" spans="1:52" hidden="1" outlineLevel="1">
      <c r="A2131" t="s">
        <v>2409</v>
      </c>
      <c r="B2131" t="s">
        <v>918</v>
      </c>
      <c r="C2131" s="25">
        <v>71774</v>
      </c>
      <c r="F2131" s="1">
        <v>49656</v>
      </c>
      <c r="G2131" s="1">
        <v>37176</v>
      </c>
      <c r="H2131" s="1">
        <v>36372</v>
      </c>
      <c r="I2131" s="2" t="str">
        <f t="shared" si="654"/>
        <v/>
      </c>
      <c r="J2131" s="2">
        <f t="shared" si="655"/>
        <v>0.73247945867568875</v>
      </c>
      <c r="K2131" s="10" t="e">
        <f t="shared" si="656"/>
        <v>#N/A</v>
      </c>
      <c r="L2131" s="9" t="e">
        <f t="shared" si="657"/>
        <v>#N/A</v>
      </c>
      <c r="M2131" s="8" t="e">
        <f t="shared" si="658"/>
        <v>#N/A</v>
      </c>
      <c r="N2131" s="2" t="str">
        <f t="shared" si="659"/>
        <v>-</v>
      </c>
      <c r="O2131" s="2" t="str">
        <f t="shared" si="660"/>
        <v>-</v>
      </c>
      <c r="P2131" s="2" t="str">
        <f t="shared" si="661"/>
        <v>-</v>
      </c>
      <c r="Q2131" s="2" t="str">
        <f t="shared" si="662"/>
        <v>-</v>
      </c>
      <c r="AR2131" t="s">
        <v>2409</v>
      </c>
      <c r="AS2131" t="s">
        <v>918</v>
      </c>
      <c r="AT2131" t="e">
        <f>#REF!</f>
        <v>#REF!</v>
      </c>
      <c r="AV2131" s="40">
        <v>39</v>
      </c>
      <c r="AW2131" s="42">
        <v>81</v>
      </c>
      <c r="AX2131" s="44">
        <f t="shared" si="653"/>
        <v>39081</v>
      </c>
      <c r="AZ2131" s="7" t="s">
        <v>4546</v>
      </c>
    </row>
    <row r="2132" spans="1:52" hidden="1" outlineLevel="1">
      <c r="A2132" t="s">
        <v>1312</v>
      </c>
      <c r="B2132" t="s">
        <v>918</v>
      </c>
      <c r="C2132" s="25">
        <v>57995</v>
      </c>
      <c r="F2132" s="1">
        <v>36972</v>
      </c>
      <c r="G2132" s="1">
        <v>27302</v>
      </c>
      <c r="H2132" s="1">
        <v>27045</v>
      </c>
      <c r="I2132" s="2" t="str">
        <f t="shared" si="654"/>
        <v/>
      </c>
      <c r="J2132" s="2">
        <f t="shared" si="655"/>
        <v>0.73149951314508277</v>
      </c>
      <c r="K2132" s="10" t="e">
        <f t="shared" si="656"/>
        <v>#N/A</v>
      </c>
      <c r="L2132" s="9" t="e">
        <f t="shared" si="657"/>
        <v>#N/A</v>
      </c>
      <c r="M2132" s="8" t="e">
        <f t="shared" si="658"/>
        <v>#N/A</v>
      </c>
      <c r="N2132" s="2" t="str">
        <f t="shared" si="659"/>
        <v>-</v>
      </c>
      <c r="O2132" s="2" t="str">
        <f t="shared" si="660"/>
        <v>-</v>
      </c>
      <c r="P2132" s="2" t="str">
        <f t="shared" si="661"/>
        <v>-</v>
      </c>
      <c r="Q2132" s="2" t="str">
        <f t="shared" si="662"/>
        <v>-</v>
      </c>
      <c r="AR2132" t="s">
        <v>1312</v>
      </c>
      <c r="AS2132" t="s">
        <v>918</v>
      </c>
      <c r="AT2132" t="e">
        <f>#REF!</f>
        <v>#REF!</v>
      </c>
      <c r="AV2132" s="40">
        <v>39</v>
      </c>
      <c r="AW2132" s="42">
        <v>83</v>
      </c>
      <c r="AX2132" s="44">
        <f t="shared" si="653"/>
        <v>39083</v>
      </c>
      <c r="AZ2132" s="7" t="s">
        <v>4546</v>
      </c>
    </row>
    <row r="2133" spans="1:52" hidden="1" outlineLevel="1">
      <c r="A2133" t="s">
        <v>1395</v>
      </c>
      <c r="B2133" t="s">
        <v>918</v>
      </c>
      <c r="C2133" s="25">
        <v>227829</v>
      </c>
      <c r="F2133" s="1">
        <v>160196</v>
      </c>
      <c r="G2133" s="1">
        <v>122862</v>
      </c>
      <c r="H2133" s="1">
        <v>121823</v>
      </c>
      <c r="I2133" s="2" t="str">
        <f t="shared" si="654"/>
        <v/>
      </c>
      <c r="J2133" s="2">
        <f t="shared" si="655"/>
        <v>0.76046218382481456</v>
      </c>
      <c r="K2133" s="10" t="e">
        <f t="shared" si="656"/>
        <v>#N/A</v>
      </c>
      <c r="L2133" s="9" t="e">
        <f t="shared" si="657"/>
        <v>#N/A</v>
      </c>
      <c r="M2133" s="8" t="e">
        <f t="shared" si="658"/>
        <v>#N/A</v>
      </c>
      <c r="N2133" s="2" t="str">
        <f t="shared" si="659"/>
        <v>-</v>
      </c>
      <c r="O2133" s="2" t="str">
        <f t="shared" si="660"/>
        <v>-</v>
      </c>
      <c r="P2133" s="2" t="str">
        <f t="shared" si="661"/>
        <v>-</v>
      </c>
      <c r="Q2133" s="2" t="str">
        <f t="shared" si="662"/>
        <v>-</v>
      </c>
      <c r="AR2133" t="s">
        <v>1395</v>
      </c>
      <c r="AS2133" t="s">
        <v>918</v>
      </c>
      <c r="AT2133" t="e">
        <f>#REF!</f>
        <v>#REF!</v>
      </c>
      <c r="AV2133" s="40">
        <v>39</v>
      </c>
      <c r="AW2133" s="42">
        <v>85</v>
      </c>
      <c r="AX2133" s="44">
        <f t="shared" si="653"/>
        <v>39085</v>
      </c>
      <c r="AZ2133" s="7" t="s">
        <v>4546</v>
      </c>
    </row>
    <row r="2134" spans="1:52" hidden="1" outlineLevel="1">
      <c r="A2134" t="s">
        <v>2223</v>
      </c>
      <c r="B2134" t="s">
        <v>918</v>
      </c>
      <c r="C2134" s="25">
        <v>62169</v>
      </c>
      <c r="F2134" s="1">
        <v>41524</v>
      </c>
      <c r="G2134" s="1">
        <v>28418</v>
      </c>
      <c r="H2134" s="1">
        <v>27710</v>
      </c>
      <c r="I2134" s="2" t="str">
        <f t="shared" si="654"/>
        <v/>
      </c>
      <c r="J2134" s="2">
        <f t="shared" si="655"/>
        <v>0.6673249205278875</v>
      </c>
      <c r="K2134" s="10" t="e">
        <f t="shared" si="656"/>
        <v>#N/A</v>
      </c>
      <c r="L2134" s="9" t="e">
        <f t="shared" si="657"/>
        <v>#N/A</v>
      </c>
      <c r="M2134" s="8" t="e">
        <f t="shared" si="658"/>
        <v>#N/A</v>
      </c>
      <c r="N2134" s="2" t="str">
        <f t="shared" si="659"/>
        <v>-</v>
      </c>
      <c r="O2134" s="2" t="str">
        <f t="shared" si="660"/>
        <v>-</v>
      </c>
      <c r="P2134" s="2" t="str">
        <f t="shared" si="661"/>
        <v>-</v>
      </c>
      <c r="Q2134" s="2" t="str">
        <f t="shared" si="662"/>
        <v>-</v>
      </c>
      <c r="AR2134" t="s">
        <v>2223</v>
      </c>
      <c r="AS2134" t="s">
        <v>918</v>
      </c>
      <c r="AT2134" t="e">
        <f>#REF!</f>
        <v>#REF!</v>
      </c>
      <c r="AV2134" s="40">
        <v>39</v>
      </c>
      <c r="AW2134" s="42">
        <v>87</v>
      </c>
      <c r="AX2134" s="44">
        <f t="shared" si="653"/>
        <v>39087</v>
      </c>
      <c r="AZ2134" s="7" t="s">
        <v>4546</v>
      </c>
    </row>
    <row r="2135" spans="1:52" hidden="1" outlineLevel="1">
      <c r="A2135" t="s">
        <v>3152</v>
      </c>
      <c r="B2135" t="s">
        <v>918</v>
      </c>
      <c r="C2135" s="25">
        <v>155264</v>
      </c>
      <c r="F2135" s="1">
        <v>111387</v>
      </c>
      <c r="G2135" s="1">
        <v>80539</v>
      </c>
      <c r="H2135" s="1">
        <v>79420</v>
      </c>
      <c r="I2135" s="2" t="str">
        <f t="shared" si="654"/>
        <v/>
      </c>
      <c r="J2135" s="2">
        <f t="shared" si="655"/>
        <v>0.71300959717022638</v>
      </c>
      <c r="K2135" s="10" t="e">
        <f t="shared" si="656"/>
        <v>#N/A</v>
      </c>
      <c r="L2135" s="9" t="e">
        <f t="shared" si="657"/>
        <v>#N/A</v>
      </c>
      <c r="M2135" s="8" t="e">
        <f t="shared" si="658"/>
        <v>#N/A</v>
      </c>
      <c r="N2135" s="2" t="str">
        <f t="shared" si="659"/>
        <v>-</v>
      </c>
      <c r="O2135" s="2" t="str">
        <f t="shared" si="660"/>
        <v>-</v>
      </c>
      <c r="P2135" s="2" t="str">
        <f t="shared" si="661"/>
        <v>-</v>
      </c>
      <c r="Q2135" s="2" t="str">
        <f t="shared" si="662"/>
        <v>-</v>
      </c>
      <c r="AR2135" t="s">
        <v>3152</v>
      </c>
      <c r="AS2135" t="s">
        <v>918</v>
      </c>
      <c r="AT2135" t="e">
        <f>#REF!</f>
        <v>#REF!</v>
      </c>
      <c r="AV2135" s="40">
        <v>39</v>
      </c>
      <c r="AW2135" s="42">
        <v>89</v>
      </c>
      <c r="AX2135" s="44">
        <f t="shared" si="653"/>
        <v>39089</v>
      </c>
      <c r="AZ2135" s="7" t="s">
        <v>4546</v>
      </c>
    </row>
    <row r="2136" spans="1:52" hidden="1" outlineLevel="1">
      <c r="A2136" t="s">
        <v>5</v>
      </c>
      <c r="B2136" t="s">
        <v>918</v>
      </c>
      <c r="C2136" s="25">
        <v>46247</v>
      </c>
      <c r="F2136" s="1">
        <v>29406</v>
      </c>
      <c r="G2136" s="1">
        <v>21715</v>
      </c>
      <c r="H2136" s="1">
        <v>21398</v>
      </c>
      <c r="I2136" s="2" t="str">
        <f t="shared" si="654"/>
        <v/>
      </c>
      <c r="J2136" s="2">
        <f t="shared" si="655"/>
        <v>0.72767462422634832</v>
      </c>
      <c r="K2136" s="10" t="e">
        <f t="shared" si="656"/>
        <v>#N/A</v>
      </c>
      <c r="L2136" s="9" t="e">
        <f t="shared" si="657"/>
        <v>#N/A</v>
      </c>
      <c r="M2136" s="8" t="e">
        <f t="shared" si="658"/>
        <v>#N/A</v>
      </c>
      <c r="N2136" s="2" t="str">
        <f t="shared" si="659"/>
        <v>-</v>
      </c>
      <c r="O2136" s="2" t="str">
        <f t="shared" si="660"/>
        <v>-</v>
      </c>
      <c r="P2136" s="2" t="str">
        <f t="shared" si="661"/>
        <v>-</v>
      </c>
      <c r="Q2136" s="2" t="str">
        <f t="shared" si="662"/>
        <v>-</v>
      </c>
      <c r="AR2136" t="s">
        <v>5</v>
      </c>
      <c r="AS2136" t="s">
        <v>918</v>
      </c>
      <c r="AT2136" t="e">
        <f>#REF!</f>
        <v>#REF!</v>
      </c>
      <c r="AV2136" s="40">
        <v>39</v>
      </c>
      <c r="AW2136" s="42">
        <v>91</v>
      </c>
      <c r="AX2136" s="44">
        <f t="shared" si="653"/>
        <v>39091</v>
      </c>
      <c r="AZ2136" s="7" t="s">
        <v>4546</v>
      </c>
    </row>
    <row r="2137" spans="1:52" hidden="1" outlineLevel="1">
      <c r="A2137" t="s">
        <v>578</v>
      </c>
      <c r="B2137" t="s">
        <v>918</v>
      </c>
      <c r="C2137" s="25">
        <v>292125</v>
      </c>
      <c r="F2137" s="1">
        <v>196601</v>
      </c>
      <c r="G2137" s="1">
        <v>143043</v>
      </c>
      <c r="H2137" s="1">
        <v>140742</v>
      </c>
      <c r="I2137" s="2" t="str">
        <f t="shared" si="654"/>
        <v/>
      </c>
      <c r="J2137" s="2">
        <f t="shared" si="655"/>
        <v>0.71587631802483198</v>
      </c>
      <c r="K2137" s="10" t="e">
        <f t="shared" si="656"/>
        <v>#N/A</v>
      </c>
      <c r="L2137" s="9" t="e">
        <f t="shared" si="657"/>
        <v>#N/A</v>
      </c>
      <c r="M2137" s="8" t="e">
        <f t="shared" si="658"/>
        <v>#N/A</v>
      </c>
      <c r="N2137" s="2" t="str">
        <f t="shared" si="659"/>
        <v>-</v>
      </c>
      <c r="O2137" s="2" t="str">
        <f t="shared" si="660"/>
        <v>-</v>
      </c>
      <c r="P2137" s="2" t="str">
        <f t="shared" si="661"/>
        <v>-</v>
      </c>
      <c r="Q2137" s="2" t="str">
        <f t="shared" si="662"/>
        <v>-</v>
      </c>
      <c r="AR2137" t="s">
        <v>578</v>
      </c>
      <c r="AS2137" t="s">
        <v>918</v>
      </c>
      <c r="AT2137" t="e">
        <f>#REF!</f>
        <v>#REF!</v>
      </c>
      <c r="AV2137" s="40">
        <v>39</v>
      </c>
      <c r="AW2137" s="42">
        <v>93</v>
      </c>
      <c r="AX2137" s="44">
        <f t="shared" si="653"/>
        <v>39093</v>
      </c>
      <c r="AZ2137" s="7" t="s">
        <v>4546</v>
      </c>
    </row>
    <row r="2138" spans="1:52" hidden="1" outlineLevel="1">
      <c r="A2138" t="s">
        <v>3581</v>
      </c>
      <c r="B2138" t="s">
        <v>918</v>
      </c>
      <c r="C2138" s="25">
        <v>451255</v>
      </c>
      <c r="F2138" s="1">
        <v>300137</v>
      </c>
      <c r="G2138" s="1">
        <v>221980</v>
      </c>
      <c r="H2138" s="1">
        <v>220430</v>
      </c>
      <c r="I2138" s="2" t="str">
        <f t="shared" si="654"/>
        <v/>
      </c>
      <c r="J2138" s="2">
        <f t="shared" si="655"/>
        <v>0.73443127638378469</v>
      </c>
      <c r="K2138" s="10" t="e">
        <f t="shared" si="656"/>
        <v>#N/A</v>
      </c>
      <c r="L2138" s="9" t="e">
        <f t="shared" si="657"/>
        <v>#N/A</v>
      </c>
      <c r="M2138" s="8" t="e">
        <f t="shared" si="658"/>
        <v>#N/A</v>
      </c>
      <c r="N2138" s="2" t="str">
        <f t="shared" si="659"/>
        <v>-</v>
      </c>
      <c r="O2138" s="2" t="str">
        <f t="shared" si="660"/>
        <v>-</v>
      </c>
      <c r="P2138" s="2" t="str">
        <f t="shared" si="661"/>
        <v>-</v>
      </c>
      <c r="Q2138" s="2" t="str">
        <f t="shared" si="662"/>
        <v>-</v>
      </c>
      <c r="AR2138" t="s">
        <v>3581</v>
      </c>
      <c r="AS2138" t="s">
        <v>918</v>
      </c>
      <c r="AT2138" t="e">
        <f>#REF!</f>
        <v>#REF!</v>
      </c>
      <c r="AV2138" s="40">
        <v>39</v>
      </c>
      <c r="AW2138" s="42">
        <v>95</v>
      </c>
      <c r="AX2138" s="44">
        <f t="shared" si="653"/>
        <v>39095</v>
      </c>
      <c r="AZ2138" s="7" t="s">
        <v>4546</v>
      </c>
    </row>
    <row r="2139" spans="1:52" hidden="1" outlineLevel="1">
      <c r="A2139" t="s">
        <v>2076</v>
      </c>
      <c r="B2139" t="s">
        <v>918</v>
      </c>
      <c r="C2139" s="25">
        <v>41122</v>
      </c>
      <c r="F2139" s="1">
        <v>23183</v>
      </c>
      <c r="G2139" s="1">
        <v>17784</v>
      </c>
      <c r="H2139" s="1">
        <v>17398</v>
      </c>
      <c r="I2139" s="2" t="str">
        <f t="shared" si="654"/>
        <v/>
      </c>
      <c r="J2139" s="2">
        <f t="shared" si="655"/>
        <v>0.75046370185049394</v>
      </c>
      <c r="K2139" s="10" t="e">
        <f t="shared" si="656"/>
        <v>#N/A</v>
      </c>
      <c r="L2139" s="9" t="e">
        <f t="shared" si="657"/>
        <v>#N/A</v>
      </c>
      <c r="M2139" s="8" t="e">
        <f t="shared" si="658"/>
        <v>#N/A</v>
      </c>
      <c r="N2139" s="2" t="str">
        <f t="shared" si="659"/>
        <v>-</v>
      </c>
      <c r="O2139" s="2" t="str">
        <f t="shared" si="660"/>
        <v>-</v>
      </c>
      <c r="P2139" s="2" t="str">
        <f t="shared" si="661"/>
        <v>-</v>
      </c>
      <c r="Q2139" s="2" t="str">
        <f t="shared" si="662"/>
        <v>-</v>
      </c>
      <c r="AR2139" t="s">
        <v>2076</v>
      </c>
      <c r="AS2139" t="s">
        <v>918</v>
      </c>
      <c r="AT2139" t="e">
        <f>#REF!</f>
        <v>#REF!</v>
      </c>
      <c r="AV2139" s="40">
        <v>39</v>
      </c>
      <c r="AW2139" s="42">
        <v>97</v>
      </c>
      <c r="AX2139" s="44">
        <f t="shared" si="653"/>
        <v>39097</v>
      </c>
      <c r="AZ2139" s="7" t="s">
        <v>4546</v>
      </c>
    </row>
    <row r="2140" spans="1:52" hidden="1" outlineLevel="1">
      <c r="A2140" t="s">
        <v>2187</v>
      </c>
      <c r="B2140" t="s">
        <v>918</v>
      </c>
      <c r="C2140" s="25">
        <v>249825</v>
      </c>
      <c r="F2140" s="1">
        <v>194903</v>
      </c>
      <c r="G2140" s="1">
        <v>134289</v>
      </c>
      <c r="H2140" s="1">
        <v>132904</v>
      </c>
      <c r="I2140" s="2" t="str">
        <f t="shared" si="654"/>
        <v/>
      </c>
      <c r="J2140" s="2">
        <f t="shared" si="655"/>
        <v>0.68189817498961025</v>
      </c>
      <c r="K2140" s="10" t="e">
        <f t="shared" si="656"/>
        <v>#N/A</v>
      </c>
      <c r="L2140" s="9" t="e">
        <f t="shared" si="657"/>
        <v>#N/A</v>
      </c>
      <c r="M2140" s="8" t="e">
        <f t="shared" si="658"/>
        <v>#N/A</v>
      </c>
      <c r="N2140" s="2" t="str">
        <f t="shared" si="659"/>
        <v>-</v>
      </c>
      <c r="O2140" s="2" t="str">
        <f t="shared" si="660"/>
        <v>-</v>
      </c>
      <c r="P2140" s="2" t="str">
        <f t="shared" si="661"/>
        <v>-</v>
      </c>
      <c r="Q2140" s="2" t="str">
        <f t="shared" si="662"/>
        <v>-</v>
      </c>
      <c r="AR2140" t="s">
        <v>2187</v>
      </c>
      <c r="AS2140" t="s">
        <v>918</v>
      </c>
      <c r="AT2140" t="e">
        <f>#REF!</f>
        <v>#REF!</v>
      </c>
      <c r="AV2140" s="40">
        <v>39</v>
      </c>
      <c r="AW2140" s="42">
        <v>99</v>
      </c>
      <c r="AX2140" s="44">
        <f t="shared" si="653"/>
        <v>39099</v>
      </c>
      <c r="AZ2140" s="7" t="s">
        <v>4546</v>
      </c>
    </row>
    <row r="2141" spans="1:52" hidden="1" outlineLevel="1">
      <c r="A2141" t="s">
        <v>353</v>
      </c>
      <c r="B2141" t="s">
        <v>918</v>
      </c>
      <c r="C2141" s="25">
        <v>66361</v>
      </c>
      <c r="F2141" s="1">
        <v>43323</v>
      </c>
      <c r="G2141" s="1">
        <v>29656</v>
      </c>
      <c r="H2141" s="1">
        <v>29258</v>
      </c>
      <c r="I2141" s="2" t="str">
        <f t="shared" si="654"/>
        <v/>
      </c>
      <c r="J2141" s="2">
        <f t="shared" si="655"/>
        <v>0.67534565934953716</v>
      </c>
      <c r="K2141" s="10" t="e">
        <f t="shared" si="656"/>
        <v>#N/A</v>
      </c>
      <c r="L2141" s="9" t="e">
        <f t="shared" si="657"/>
        <v>#N/A</v>
      </c>
      <c r="M2141" s="8" t="e">
        <f t="shared" si="658"/>
        <v>#N/A</v>
      </c>
      <c r="N2141" s="2" t="str">
        <f t="shared" si="659"/>
        <v>-</v>
      </c>
      <c r="O2141" s="2" t="str">
        <f t="shared" si="660"/>
        <v>-</v>
      </c>
      <c r="P2141" s="2" t="str">
        <f t="shared" si="661"/>
        <v>-</v>
      </c>
      <c r="Q2141" s="2" t="str">
        <f t="shared" si="662"/>
        <v>-</v>
      </c>
      <c r="AR2141" t="s">
        <v>353</v>
      </c>
      <c r="AS2141" t="s">
        <v>918</v>
      </c>
      <c r="AT2141" t="e">
        <f>#REF!</f>
        <v>#REF!</v>
      </c>
      <c r="AV2141" s="40">
        <v>39</v>
      </c>
      <c r="AW2141" s="42">
        <v>101</v>
      </c>
      <c r="AX2141" s="44">
        <f t="shared" si="653"/>
        <v>39101</v>
      </c>
      <c r="AZ2141" s="7" t="s">
        <v>4546</v>
      </c>
    </row>
    <row r="2142" spans="1:52" hidden="1" outlineLevel="1">
      <c r="A2142" t="s">
        <v>2919</v>
      </c>
      <c r="B2142" t="s">
        <v>918</v>
      </c>
      <c r="C2142" s="25">
        <v>163048</v>
      </c>
      <c r="F2142" s="1">
        <v>118268</v>
      </c>
      <c r="G2142" s="1">
        <v>86016</v>
      </c>
      <c r="H2142" s="1">
        <v>84878</v>
      </c>
      <c r="I2142" s="2" t="str">
        <f t="shared" si="654"/>
        <v/>
      </c>
      <c r="J2142" s="2">
        <f t="shared" si="655"/>
        <v>0.71767511076538038</v>
      </c>
      <c r="K2142" s="10" t="e">
        <f t="shared" si="656"/>
        <v>#N/A</v>
      </c>
      <c r="L2142" s="9" t="e">
        <f t="shared" si="657"/>
        <v>#N/A</v>
      </c>
      <c r="M2142" s="8" t="e">
        <f t="shared" si="658"/>
        <v>#N/A</v>
      </c>
      <c r="N2142" s="2" t="str">
        <f t="shared" si="659"/>
        <v>-</v>
      </c>
      <c r="O2142" s="2" t="str">
        <f t="shared" si="660"/>
        <v>-</v>
      </c>
      <c r="P2142" s="2" t="str">
        <f t="shared" si="661"/>
        <v>-</v>
      </c>
      <c r="Q2142" s="2" t="str">
        <f t="shared" si="662"/>
        <v>-</v>
      </c>
      <c r="AR2142" t="s">
        <v>2919</v>
      </c>
      <c r="AS2142" t="s">
        <v>918</v>
      </c>
      <c r="AT2142" t="e">
        <f>#REF!</f>
        <v>#REF!</v>
      </c>
      <c r="AV2142" s="40">
        <v>39</v>
      </c>
      <c r="AW2142" s="42">
        <v>103</v>
      </c>
      <c r="AX2142" s="44">
        <f t="shared" si="653"/>
        <v>39103</v>
      </c>
      <c r="AZ2142" s="7" t="s">
        <v>4546</v>
      </c>
    </row>
    <row r="2143" spans="1:52" hidden="1" outlineLevel="1">
      <c r="A2143" t="s">
        <v>2920</v>
      </c>
      <c r="B2143" t="s">
        <v>918</v>
      </c>
      <c r="C2143" s="25">
        <v>23506</v>
      </c>
      <c r="F2143" s="1">
        <v>15205</v>
      </c>
      <c r="G2143" s="1">
        <v>11037</v>
      </c>
      <c r="H2143" s="1">
        <v>10771</v>
      </c>
      <c r="I2143" s="2" t="str">
        <f t="shared" si="654"/>
        <v/>
      </c>
      <c r="J2143" s="2">
        <f t="shared" si="655"/>
        <v>0.70838539953962509</v>
      </c>
      <c r="K2143" s="10" t="e">
        <f t="shared" si="656"/>
        <v>#N/A</v>
      </c>
      <c r="L2143" s="9" t="e">
        <f t="shared" si="657"/>
        <v>#N/A</v>
      </c>
      <c r="M2143" s="8" t="e">
        <f t="shared" si="658"/>
        <v>#N/A</v>
      </c>
      <c r="N2143" s="2" t="str">
        <f t="shared" si="659"/>
        <v>-</v>
      </c>
      <c r="O2143" s="2" t="str">
        <f t="shared" si="660"/>
        <v>-</v>
      </c>
      <c r="P2143" s="2" t="str">
        <f t="shared" si="661"/>
        <v>-</v>
      </c>
      <c r="Q2143" s="2" t="str">
        <f t="shared" si="662"/>
        <v>-</v>
      </c>
      <c r="AR2143" t="s">
        <v>2920</v>
      </c>
      <c r="AS2143" t="s">
        <v>918</v>
      </c>
      <c r="AT2143" t="e">
        <f>#REF!</f>
        <v>#REF!</v>
      </c>
      <c r="AV2143" s="40">
        <v>39</v>
      </c>
      <c r="AW2143" s="42">
        <v>105</v>
      </c>
      <c r="AX2143" s="44">
        <f t="shared" si="653"/>
        <v>39105</v>
      </c>
      <c r="AZ2143" s="7" t="s">
        <v>4546</v>
      </c>
    </row>
    <row r="2144" spans="1:52" hidden="1" outlineLevel="1">
      <c r="A2144" t="s">
        <v>979</v>
      </c>
      <c r="B2144" t="s">
        <v>918</v>
      </c>
      <c r="C2144" s="25">
        <v>40889</v>
      </c>
      <c r="F2144" s="1">
        <v>31306</v>
      </c>
      <c r="G2144" s="1">
        <v>21333</v>
      </c>
      <c r="H2144" s="1">
        <v>20890</v>
      </c>
      <c r="I2144" s="2" t="str">
        <f t="shared" si="654"/>
        <v/>
      </c>
      <c r="J2144" s="2">
        <f t="shared" si="655"/>
        <v>0.66728422666581488</v>
      </c>
      <c r="K2144" s="10" t="e">
        <f t="shared" si="656"/>
        <v>#N/A</v>
      </c>
      <c r="L2144" s="9" t="e">
        <f t="shared" si="657"/>
        <v>#N/A</v>
      </c>
      <c r="M2144" s="8" t="e">
        <f t="shared" si="658"/>
        <v>#N/A</v>
      </c>
      <c r="N2144" s="2" t="str">
        <f t="shared" si="659"/>
        <v>-</v>
      </c>
      <c r="O2144" s="2" t="str">
        <f t="shared" si="660"/>
        <v>-</v>
      </c>
      <c r="P2144" s="2" t="str">
        <f t="shared" si="661"/>
        <v>-</v>
      </c>
      <c r="Q2144" s="2" t="str">
        <f t="shared" si="662"/>
        <v>-</v>
      </c>
      <c r="AR2144" t="s">
        <v>979</v>
      </c>
      <c r="AS2144" t="s">
        <v>918</v>
      </c>
      <c r="AT2144" t="e">
        <f>#REF!</f>
        <v>#REF!</v>
      </c>
      <c r="AV2144" s="40">
        <v>39</v>
      </c>
      <c r="AW2144" s="42">
        <v>107</v>
      </c>
      <c r="AX2144" s="44">
        <f t="shared" si="653"/>
        <v>39107</v>
      </c>
      <c r="AZ2144" s="7" t="s">
        <v>4546</v>
      </c>
    </row>
    <row r="2145" spans="1:52" hidden="1" outlineLevel="1">
      <c r="A2145" t="s">
        <v>537</v>
      </c>
      <c r="B2145" t="s">
        <v>918</v>
      </c>
      <c r="C2145" s="25">
        <v>100775</v>
      </c>
      <c r="F2145" s="1">
        <v>72169</v>
      </c>
      <c r="G2145" s="1">
        <v>52104</v>
      </c>
      <c r="H2145" s="1">
        <v>51760</v>
      </c>
      <c r="I2145" s="2" t="str">
        <f t="shared" si="654"/>
        <v/>
      </c>
      <c r="J2145" s="2">
        <f t="shared" si="655"/>
        <v>0.71720544832268707</v>
      </c>
      <c r="K2145" s="10" t="e">
        <f t="shared" si="656"/>
        <v>#N/A</v>
      </c>
      <c r="L2145" s="9" t="e">
        <f t="shared" si="657"/>
        <v>#N/A</v>
      </c>
      <c r="M2145" s="8" t="e">
        <f t="shared" si="658"/>
        <v>#N/A</v>
      </c>
      <c r="N2145" s="2" t="str">
        <f t="shared" si="659"/>
        <v>-</v>
      </c>
      <c r="O2145" s="2" t="str">
        <f t="shared" si="660"/>
        <v>-</v>
      </c>
      <c r="P2145" s="2" t="str">
        <f t="shared" si="661"/>
        <v>-</v>
      </c>
      <c r="Q2145" s="2" t="str">
        <f t="shared" si="662"/>
        <v>-</v>
      </c>
      <c r="AR2145" t="s">
        <v>537</v>
      </c>
      <c r="AS2145" t="s">
        <v>918</v>
      </c>
      <c r="AT2145" t="e">
        <f>#REF!</f>
        <v>#REF!</v>
      </c>
      <c r="AV2145" s="40">
        <v>39</v>
      </c>
      <c r="AW2145" s="42">
        <v>109</v>
      </c>
      <c r="AX2145" s="44">
        <f t="shared" si="653"/>
        <v>39109</v>
      </c>
      <c r="AZ2145" s="7" t="s">
        <v>4546</v>
      </c>
    </row>
    <row r="2146" spans="1:52" hidden="1" outlineLevel="1">
      <c r="A2146" t="s">
        <v>2045</v>
      </c>
      <c r="B2146" t="s">
        <v>918</v>
      </c>
      <c r="C2146" s="25">
        <v>15113</v>
      </c>
      <c r="F2146" s="1">
        <v>10350</v>
      </c>
      <c r="G2146" s="1">
        <v>7989</v>
      </c>
      <c r="H2146" s="1">
        <v>7729</v>
      </c>
      <c r="I2146" s="2" t="str">
        <f t="shared" si="654"/>
        <v/>
      </c>
      <c r="J2146" s="2">
        <f t="shared" si="655"/>
        <v>0.74676328502415457</v>
      </c>
      <c r="K2146" s="10" t="e">
        <f t="shared" si="656"/>
        <v>#N/A</v>
      </c>
      <c r="L2146" s="9" t="e">
        <f t="shared" si="657"/>
        <v>#N/A</v>
      </c>
      <c r="M2146" s="8" t="e">
        <f t="shared" si="658"/>
        <v>#N/A</v>
      </c>
      <c r="N2146" s="2" t="str">
        <f t="shared" si="659"/>
        <v>-</v>
      </c>
      <c r="O2146" s="2" t="str">
        <f t="shared" si="660"/>
        <v>-</v>
      </c>
      <c r="P2146" s="2" t="str">
        <f t="shared" si="661"/>
        <v>-</v>
      </c>
      <c r="Q2146" s="2" t="str">
        <f t="shared" si="662"/>
        <v>-</v>
      </c>
      <c r="AR2146" t="s">
        <v>2045</v>
      </c>
      <c r="AS2146" t="s">
        <v>918</v>
      </c>
      <c r="AT2146" t="e">
        <f>#REF!</f>
        <v>#REF!</v>
      </c>
      <c r="AV2146" s="40">
        <v>39</v>
      </c>
      <c r="AW2146" s="42">
        <v>111</v>
      </c>
      <c r="AX2146" s="44">
        <f t="shared" si="653"/>
        <v>39111</v>
      </c>
      <c r="AZ2146" s="7" t="s">
        <v>4546</v>
      </c>
    </row>
    <row r="2147" spans="1:52" hidden="1" outlineLevel="1">
      <c r="A2147" t="s">
        <v>3053</v>
      </c>
      <c r="B2147" t="s">
        <v>918</v>
      </c>
      <c r="C2147" s="25">
        <v>549713</v>
      </c>
      <c r="F2147" s="1">
        <v>391914</v>
      </c>
      <c r="G2147" s="1">
        <v>287646</v>
      </c>
      <c r="H2147" s="1">
        <v>282584</v>
      </c>
      <c r="I2147" s="2" t="str">
        <f t="shared" si="654"/>
        <v/>
      </c>
      <c r="J2147" s="2">
        <f t="shared" si="655"/>
        <v>0.72103573743219174</v>
      </c>
      <c r="K2147" s="10" t="e">
        <f t="shared" si="656"/>
        <v>#N/A</v>
      </c>
      <c r="L2147" s="9" t="e">
        <f t="shared" si="657"/>
        <v>#N/A</v>
      </c>
      <c r="M2147" s="8" t="e">
        <f t="shared" si="658"/>
        <v>#N/A</v>
      </c>
      <c r="N2147" s="2" t="str">
        <f t="shared" si="659"/>
        <v>-</v>
      </c>
      <c r="O2147" s="2" t="str">
        <f t="shared" si="660"/>
        <v>-</v>
      </c>
      <c r="P2147" s="2" t="str">
        <f t="shared" si="661"/>
        <v>-</v>
      </c>
      <c r="Q2147" s="2" t="str">
        <f t="shared" si="662"/>
        <v>-</v>
      </c>
      <c r="AR2147" t="s">
        <v>3053</v>
      </c>
      <c r="AS2147" t="s">
        <v>918</v>
      </c>
      <c r="AT2147" t="e">
        <f>#REF!</f>
        <v>#REF!</v>
      </c>
      <c r="AV2147" s="40">
        <v>39</v>
      </c>
      <c r="AW2147" s="42">
        <v>113</v>
      </c>
      <c r="AX2147" s="44">
        <f t="shared" si="653"/>
        <v>39113</v>
      </c>
      <c r="AZ2147" s="7" t="s">
        <v>4546</v>
      </c>
    </row>
    <row r="2148" spans="1:52" hidden="1" outlineLevel="1">
      <c r="A2148" t="s">
        <v>1705</v>
      </c>
      <c r="B2148" t="s">
        <v>918</v>
      </c>
      <c r="C2148" s="25">
        <v>15130</v>
      </c>
      <c r="F2148" s="1">
        <v>9358</v>
      </c>
      <c r="G2148" s="1">
        <v>6901</v>
      </c>
      <c r="H2148" s="1">
        <v>6703</v>
      </c>
      <c r="I2148" s="2" t="str">
        <f t="shared" si="654"/>
        <v/>
      </c>
      <c r="J2148" s="2">
        <f t="shared" si="655"/>
        <v>0.71628553109638815</v>
      </c>
      <c r="K2148" s="10" t="e">
        <f t="shared" si="656"/>
        <v>#N/A</v>
      </c>
      <c r="L2148" s="9" t="e">
        <f t="shared" si="657"/>
        <v>#N/A</v>
      </c>
      <c r="M2148" s="8" t="e">
        <f t="shared" si="658"/>
        <v>#N/A</v>
      </c>
      <c r="N2148" s="2" t="str">
        <f t="shared" si="659"/>
        <v>-</v>
      </c>
      <c r="O2148" s="2" t="str">
        <f t="shared" si="660"/>
        <v>-</v>
      </c>
      <c r="P2148" s="2" t="str">
        <f t="shared" si="661"/>
        <v>-</v>
      </c>
      <c r="Q2148" s="2" t="str">
        <f t="shared" si="662"/>
        <v>-</v>
      </c>
      <c r="AR2148" t="s">
        <v>1705</v>
      </c>
      <c r="AS2148" t="s">
        <v>918</v>
      </c>
      <c r="AT2148" t="e">
        <f>#REF!</f>
        <v>#REF!</v>
      </c>
      <c r="AV2148" s="40">
        <v>39</v>
      </c>
      <c r="AW2148" s="42">
        <v>115</v>
      </c>
      <c r="AX2148" s="44">
        <f t="shared" si="653"/>
        <v>39115</v>
      </c>
      <c r="AZ2148" s="7" t="s">
        <v>4546</v>
      </c>
    </row>
    <row r="2149" spans="1:52" hidden="1" outlineLevel="1">
      <c r="A2149" t="s">
        <v>2744</v>
      </c>
      <c r="B2149" t="s">
        <v>918</v>
      </c>
      <c r="C2149" s="25">
        <v>34025</v>
      </c>
      <c r="F2149" s="1">
        <v>24248</v>
      </c>
      <c r="G2149" s="1">
        <v>16694</v>
      </c>
      <c r="H2149" s="1">
        <v>16328</v>
      </c>
      <c r="I2149" s="2" t="str">
        <f t="shared" si="654"/>
        <v/>
      </c>
      <c r="J2149" s="2">
        <f t="shared" si="655"/>
        <v>0.67337512372154407</v>
      </c>
      <c r="K2149" s="10" t="e">
        <f t="shared" si="656"/>
        <v>#N/A</v>
      </c>
      <c r="L2149" s="9" t="e">
        <f t="shared" si="657"/>
        <v>#N/A</v>
      </c>
      <c r="M2149" s="8" t="e">
        <f t="shared" si="658"/>
        <v>#N/A</v>
      </c>
      <c r="N2149" s="2" t="str">
        <f t="shared" si="659"/>
        <v>-</v>
      </c>
      <c r="O2149" s="2" t="str">
        <f t="shared" si="660"/>
        <v>-</v>
      </c>
      <c r="P2149" s="2" t="str">
        <f t="shared" si="661"/>
        <v>-</v>
      </c>
      <c r="Q2149" s="2" t="str">
        <f t="shared" si="662"/>
        <v>-</v>
      </c>
      <c r="AR2149" t="s">
        <v>2744</v>
      </c>
      <c r="AS2149" t="s">
        <v>918</v>
      </c>
      <c r="AT2149" t="e">
        <f>#REF!</f>
        <v>#REF!</v>
      </c>
      <c r="AV2149" s="40">
        <v>39</v>
      </c>
      <c r="AW2149" s="42">
        <v>117</v>
      </c>
      <c r="AX2149" s="44">
        <f t="shared" si="653"/>
        <v>39117</v>
      </c>
      <c r="AZ2149" s="7" t="s">
        <v>4546</v>
      </c>
    </row>
    <row r="2150" spans="1:52" hidden="1" outlineLevel="1">
      <c r="A2150" t="s">
        <v>1864</v>
      </c>
      <c r="B2150" t="s">
        <v>918</v>
      </c>
      <c r="C2150" s="25">
        <v>85589</v>
      </c>
      <c r="F2150" s="1">
        <v>51552</v>
      </c>
      <c r="G2150" s="1">
        <v>39566</v>
      </c>
      <c r="H2150" s="1">
        <v>38866</v>
      </c>
      <c r="I2150" s="2" t="str">
        <f t="shared" si="654"/>
        <v/>
      </c>
      <c r="J2150" s="2">
        <f t="shared" si="655"/>
        <v>0.7539183736809435</v>
      </c>
      <c r="K2150" s="10" t="e">
        <f t="shared" si="656"/>
        <v>#N/A</v>
      </c>
      <c r="L2150" s="9" t="e">
        <f t="shared" si="657"/>
        <v>#N/A</v>
      </c>
      <c r="M2150" s="8" t="e">
        <f t="shared" si="658"/>
        <v>#N/A</v>
      </c>
      <c r="N2150" s="2" t="str">
        <f t="shared" si="659"/>
        <v>-</v>
      </c>
      <c r="O2150" s="2" t="str">
        <f t="shared" si="660"/>
        <v>-</v>
      </c>
      <c r="P2150" s="2" t="str">
        <f t="shared" si="661"/>
        <v>-</v>
      </c>
      <c r="Q2150" s="2" t="str">
        <f t="shared" si="662"/>
        <v>-</v>
      </c>
      <c r="AR2150" t="s">
        <v>1864</v>
      </c>
      <c r="AS2150" t="s">
        <v>918</v>
      </c>
      <c r="AT2150" t="e">
        <f>#REF!</f>
        <v>#REF!</v>
      </c>
      <c r="AV2150" s="40">
        <v>39</v>
      </c>
      <c r="AW2150" s="42">
        <v>119</v>
      </c>
      <c r="AX2150" s="44">
        <f t="shared" si="653"/>
        <v>39119</v>
      </c>
      <c r="AZ2150" s="7" t="s">
        <v>4546</v>
      </c>
    </row>
    <row r="2151" spans="1:52" hidden="1" outlineLevel="1">
      <c r="A2151" t="s">
        <v>762</v>
      </c>
      <c r="B2151" t="s">
        <v>918</v>
      </c>
      <c r="C2151" s="25">
        <v>14352</v>
      </c>
      <c r="F2151" s="1">
        <v>8879</v>
      </c>
      <c r="G2151" s="1">
        <v>6794</v>
      </c>
      <c r="H2151" s="1">
        <v>6540</v>
      </c>
      <c r="I2151" s="2" t="str">
        <f t="shared" si="654"/>
        <v/>
      </c>
      <c r="J2151" s="2">
        <f t="shared" si="655"/>
        <v>0.73656943349476289</v>
      </c>
      <c r="K2151" s="10" t="e">
        <f t="shared" si="656"/>
        <v>#N/A</v>
      </c>
      <c r="L2151" s="9" t="e">
        <f t="shared" si="657"/>
        <v>#N/A</v>
      </c>
      <c r="M2151" s="8" t="e">
        <f t="shared" si="658"/>
        <v>#N/A</v>
      </c>
      <c r="N2151" s="2" t="str">
        <f t="shared" si="659"/>
        <v>-</v>
      </c>
      <c r="O2151" s="2" t="str">
        <f t="shared" si="660"/>
        <v>-</v>
      </c>
      <c r="P2151" s="2" t="str">
        <f t="shared" si="661"/>
        <v>-</v>
      </c>
      <c r="Q2151" s="2" t="str">
        <f t="shared" si="662"/>
        <v>-</v>
      </c>
      <c r="AR2151" t="s">
        <v>762</v>
      </c>
      <c r="AS2151" t="s">
        <v>918</v>
      </c>
      <c r="AT2151" t="e">
        <f>#REF!</f>
        <v>#REF!</v>
      </c>
      <c r="AV2151" s="40">
        <v>39</v>
      </c>
      <c r="AW2151" s="42">
        <v>121</v>
      </c>
      <c r="AX2151" s="44">
        <f t="shared" si="653"/>
        <v>39121</v>
      </c>
      <c r="AZ2151" s="7" t="s">
        <v>4546</v>
      </c>
    </row>
    <row r="2152" spans="1:52" hidden="1" outlineLevel="1">
      <c r="A2152" t="s">
        <v>1140</v>
      </c>
      <c r="B2152" t="s">
        <v>918</v>
      </c>
      <c r="C2152" s="25">
        <v>41564</v>
      </c>
      <c r="F2152" s="1">
        <v>30334</v>
      </c>
      <c r="G2152" s="1">
        <v>23468</v>
      </c>
      <c r="H2152" s="1">
        <v>23259</v>
      </c>
      <c r="I2152" s="2" t="str">
        <f t="shared" si="654"/>
        <v/>
      </c>
      <c r="J2152" s="2">
        <f t="shared" si="655"/>
        <v>0.76676336783806953</v>
      </c>
      <c r="K2152" s="10" t="e">
        <f t="shared" si="656"/>
        <v>#N/A</v>
      </c>
      <c r="L2152" s="9" t="e">
        <f t="shared" si="657"/>
        <v>#N/A</v>
      </c>
      <c r="M2152" s="8" t="e">
        <f t="shared" si="658"/>
        <v>#N/A</v>
      </c>
      <c r="N2152" s="2" t="str">
        <f t="shared" si="659"/>
        <v>-</v>
      </c>
      <c r="O2152" s="2" t="str">
        <f t="shared" si="660"/>
        <v>-</v>
      </c>
      <c r="P2152" s="2" t="str">
        <f t="shared" si="661"/>
        <v>-</v>
      </c>
      <c r="Q2152" s="2" t="str">
        <f t="shared" si="662"/>
        <v>-</v>
      </c>
      <c r="AR2152" t="s">
        <v>1140</v>
      </c>
      <c r="AS2152" t="s">
        <v>918</v>
      </c>
      <c r="AT2152" t="e">
        <f>#REF!</f>
        <v>#REF!</v>
      </c>
      <c r="AV2152" s="40">
        <v>39</v>
      </c>
      <c r="AW2152" s="42">
        <v>123</v>
      </c>
      <c r="AX2152" s="44">
        <f t="shared" si="653"/>
        <v>39123</v>
      </c>
      <c r="AZ2152" s="7" t="s">
        <v>4546</v>
      </c>
    </row>
    <row r="2153" spans="1:52" hidden="1" outlineLevel="1">
      <c r="A2153" t="s">
        <v>569</v>
      </c>
      <c r="B2153" t="s">
        <v>918</v>
      </c>
      <c r="C2153" s="25">
        <v>19803</v>
      </c>
      <c r="F2153" s="1">
        <v>14226</v>
      </c>
      <c r="G2153" s="1">
        <v>10085</v>
      </c>
      <c r="H2153" s="1">
        <v>9879</v>
      </c>
      <c r="I2153" s="2" t="str">
        <f t="shared" si="654"/>
        <v/>
      </c>
      <c r="J2153" s="2">
        <f t="shared" si="655"/>
        <v>0.69443272880641083</v>
      </c>
      <c r="K2153" s="10" t="e">
        <f t="shared" si="656"/>
        <v>#N/A</v>
      </c>
      <c r="L2153" s="9" t="e">
        <f t="shared" si="657"/>
        <v>#N/A</v>
      </c>
      <c r="M2153" s="8" t="e">
        <f t="shared" si="658"/>
        <v>#N/A</v>
      </c>
      <c r="N2153" s="2" t="str">
        <f t="shared" si="659"/>
        <v>-</v>
      </c>
      <c r="O2153" s="2" t="str">
        <f t="shared" si="660"/>
        <v>-</v>
      </c>
      <c r="P2153" s="2" t="str">
        <f t="shared" si="661"/>
        <v>-</v>
      </c>
      <c r="Q2153" s="2" t="str">
        <f t="shared" si="662"/>
        <v>-</v>
      </c>
      <c r="AR2153" t="s">
        <v>569</v>
      </c>
      <c r="AS2153" t="s">
        <v>918</v>
      </c>
      <c r="AT2153" t="e">
        <f>#REF!</f>
        <v>#REF!</v>
      </c>
      <c r="AV2153" s="40">
        <v>39</v>
      </c>
      <c r="AW2153" s="42">
        <v>125</v>
      </c>
      <c r="AX2153" s="44">
        <f t="shared" si="653"/>
        <v>39125</v>
      </c>
      <c r="AZ2153" s="7" t="s">
        <v>4546</v>
      </c>
    </row>
    <row r="2154" spans="1:52" hidden="1" outlineLevel="1">
      <c r="A2154" t="s">
        <v>2738</v>
      </c>
      <c r="B2154" t="s">
        <v>918</v>
      </c>
      <c r="C2154" s="25">
        <v>35117</v>
      </c>
      <c r="F2154" s="1">
        <v>23480</v>
      </c>
      <c r="G2154" s="1">
        <v>15472</v>
      </c>
      <c r="H2154" s="1">
        <v>15189</v>
      </c>
      <c r="I2154" s="2" t="str">
        <f t="shared" si="654"/>
        <v/>
      </c>
      <c r="J2154" s="2">
        <f t="shared" si="655"/>
        <v>0.64689097103918225</v>
      </c>
      <c r="K2154" s="10" t="e">
        <f t="shared" si="656"/>
        <v>#N/A</v>
      </c>
      <c r="L2154" s="9" t="e">
        <f t="shared" si="657"/>
        <v>#N/A</v>
      </c>
      <c r="M2154" s="8" t="e">
        <f t="shared" si="658"/>
        <v>#N/A</v>
      </c>
      <c r="N2154" s="2" t="str">
        <f t="shared" si="659"/>
        <v>-</v>
      </c>
      <c r="O2154" s="2" t="str">
        <f t="shared" si="660"/>
        <v>-</v>
      </c>
      <c r="P2154" s="2" t="str">
        <f t="shared" si="661"/>
        <v>-</v>
      </c>
      <c r="Q2154" s="2" t="str">
        <f t="shared" si="662"/>
        <v>-</v>
      </c>
      <c r="AR2154" t="s">
        <v>2738</v>
      </c>
      <c r="AS2154" t="s">
        <v>918</v>
      </c>
      <c r="AT2154" t="e">
        <f>#REF!</f>
        <v>#REF!</v>
      </c>
      <c r="AV2154" s="40">
        <v>39</v>
      </c>
      <c r="AW2154" s="42">
        <v>127</v>
      </c>
      <c r="AX2154" s="44">
        <f t="shared" si="653"/>
        <v>39127</v>
      </c>
      <c r="AZ2154" s="7" t="s">
        <v>4546</v>
      </c>
    </row>
    <row r="2155" spans="1:52" hidden="1" outlineLevel="1">
      <c r="A2155" t="s">
        <v>628</v>
      </c>
      <c r="B2155" t="s">
        <v>918</v>
      </c>
      <c r="C2155" s="25">
        <v>52238</v>
      </c>
      <c r="F2155" s="1">
        <v>30045</v>
      </c>
      <c r="G2155" s="1">
        <v>23079</v>
      </c>
      <c r="H2155" s="1">
        <v>22852</v>
      </c>
      <c r="I2155" s="2" t="str">
        <f t="shared" si="654"/>
        <v/>
      </c>
      <c r="J2155" s="2">
        <f t="shared" si="655"/>
        <v>0.7605924446663338</v>
      </c>
      <c r="K2155" s="10" t="e">
        <f t="shared" ref="K2155:K2179" si="663">RANK(R2155,R2155:AO2155)</f>
        <v>#N/A</v>
      </c>
      <c r="L2155" s="9" t="e">
        <f t="shared" ref="L2155:L2179" si="664">RANK(S2155,R2155:AO2155)</f>
        <v>#N/A</v>
      </c>
      <c r="M2155" s="8" t="e">
        <f t="shared" ref="M2155:M2179" si="665">RANK(T2155,R2155:AO2155)</f>
        <v>#N/A</v>
      </c>
      <c r="N2155" s="2" t="str">
        <f t="shared" ref="N2155:N2179" si="666">IF(SUM($R2155:$AN2155)=0,"-",R2155/SUM($R2155:$AN2155))</f>
        <v>-</v>
      </c>
      <c r="O2155" s="2" t="str">
        <f t="shared" ref="O2155:O2179" si="667">IF(SUM($R2155:$AN2155)=0,"-",S2155/SUM($R2155:$AN2155))</f>
        <v>-</v>
      </c>
      <c r="P2155" s="2" t="str">
        <f t="shared" ref="P2155:P2179" si="668">IF(SUM($R2155:$AN2155)=0,"-",T2155/SUM($R2155:$AN2155))</f>
        <v>-</v>
      </c>
      <c r="Q2155" s="2" t="str">
        <f t="shared" ref="Q2155:Q2179" si="669">IF(SUM($R2155:$AN2155)=0,"-",(1-N2155-O2155-P2155))</f>
        <v>-</v>
      </c>
      <c r="AR2155" t="s">
        <v>628</v>
      </c>
      <c r="AS2155" t="s">
        <v>918</v>
      </c>
      <c r="AT2155" t="e">
        <f>#REF!</f>
        <v>#REF!</v>
      </c>
      <c r="AV2155" s="40">
        <v>39</v>
      </c>
      <c r="AW2155" s="42">
        <v>129</v>
      </c>
      <c r="AX2155" s="44">
        <f t="shared" si="653"/>
        <v>39129</v>
      </c>
      <c r="AZ2155" s="7" t="s">
        <v>4546</v>
      </c>
    </row>
    <row r="2156" spans="1:52" hidden="1" outlineLevel="1">
      <c r="A2156" t="s">
        <v>2420</v>
      </c>
      <c r="B2156" t="s">
        <v>918</v>
      </c>
      <c r="C2156" s="25">
        <v>28427</v>
      </c>
      <c r="F2156" s="1">
        <v>19655</v>
      </c>
      <c r="G2156" s="1">
        <v>12973</v>
      </c>
      <c r="H2156" s="1">
        <v>12576</v>
      </c>
      <c r="I2156" s="2" t="str">
        <f t="shared" si="654"/>
        <v/>
      </c>
      <c r="J2156" s="2">
        <f t="shared" si="655"/>
        <v>0.63983719155431185</v>
      </c>
      <c r="K2156" s="10" t="e">
        <f t="shared" si="663"/>
        <v>#N/A</v>
      </c>
      <c r="L2156" s="9" t="e">
        <f t="shared" si="664"/>
        <v>#N/A</v>
      </c>
      <c r="M2156" s="8" t="e">
        <f t="shared" si="665"/>
        <v>#N/A</v>
      </c>
      <c r="N2156" s="2" t="str">
        <f t="shared" si="666"/>
        <v>-</v>
      </c>
      <c r="O2156" s="2" t="str">
        <f t="shared" si="667"/>
        <v>-</v>
      </c>
      <c r="P2156" s="2" t="str">
        <f t="shared" si="668"/>
        <v>-</v>
      </c>
      <c r="Q2156" s="2" t="str">
        <f t="shared" si="669"/>
        <v>-</v>
      </c>
      <c r="AR2156" t="s">
        <v>2420</v>
      </c>
      <c r="AS2156" t="s">
        <v>918</v>
      </c>
      <c r="AT2156" t="e">
        <f>#REF!</f>
        <v>#REF!</v>
      </c>
      <c r="AV2156" s="40">
        <v>39</v>
      </c>
      <c r="AW2156" s="42">
        <v>131</v>
      </c>
      <c r="AX2156" s="44">
        <f t="shared" si="653"/>
        <v>39131</v>
      </c>
      <c r="AZ2156" s="7" t="s">
        <v>4546</v>
      </c>
    </row>
    <row r="2157" spans="1:52" hidden="1" outlineLevel="1">
      <c r="A2157" t="s">
        <v>2263</v>
      </c>
      <c r="B2157" t="s">
        <v>918</v>
      </c>
      <c r="C2157" s="25">
        <v>156774</v>
      </c>
      <c r="F2157" s="1">
        <v>109565</v>
      </c>
      <c r="G2157" s="1">
        <v>77634</v>
      </c>
      <c r="H2157" s="1">
        <v>76647</v>
      </c>
      <c r="I2157" s="2" t="str">
        <f t="shared" si="654"/>
        <v/>
      </c>
      <c r="J2157" s="2">
        <f t="shared" si="655"/>
        <v>0.69955734039154838</v>
      </c>
      <c r="K2157" s="10" t="e">
        <f t="shared" si="663"/>
        <v>#N/A</v>
      </c>
      <c r="L2157" s="9" t="e">
        <f t="shared" si="664"/>
        <v>#N/A</v>
      </c>
      <c r="M2157" s="8" t="e">
        <f t="shared" si="665"/>
        <v>#N/A</v>
      </c>
      <c r="N2157" s="2" t="str">
        <f t="shared" si="666"/>
        <v>-</v>
      </c>
      <c r="O2157" s="2" t="str">
        <f t="shared" si="667"/>
        <v>-</v>
      </c>
      <c r="P2157" s="2" t="str">
        <f t="shared" si="668"/>
        <v>-</v>
      </c>
      <c r="Q2157" s="2" t="str">
        <f t="shared" si="669"/>
        <v>-</v>
      </c>
      <c r="AR2157" t="s">
        <v>2263</v>
      </c>
      <c r="AS2157" t="s">
        <v>918</v>
      </c>
      <c r="AT2157" t="e">
        <f>#REF!</f>
        <v>#REF!</v>
      </c>
      <c r="AV2157" s="40">
        <v>39</v>
      </c>
      <c r="AW2157" s="42">
        <v>133</v>
      </c>
      <c r="AX2157" s="44">
        <f t="shared" si="653"/>
        <v>39133</v>
      </c>
      <c r="AZ2157" s="7" t="s">
        <v>4546</v>
      </c>
    </row>
    <row r="2158" spans="1:52" hidden="1" outlineLevel="1">
      <c r="A2158" t="s">
        <v>1769</v>
      </c>
      <c r="B2158" t="s">
        <v>918</v>
      </c>
      <c r="C2158" s="25">
        <v>42613</v>
      </c>
      <c r="F2158" s="1">
        <v>28137</v>
      </c>
      <c r="G2158" s="1">
        <v>21559</v>
      </c>
      <c r="H2158" s="1">
        <v>21127</v>
      </c>
      <c r="I2158" s="2" t="str">
        <f t="shared" si="654"/>
        <v/>
      </c>
      <c r="J2158" s="2">
        <f t="shared" si="655"/>
        <v>0.75086185449763654</v>
      </c>
      <c r="K2158" s="10" t="e">
        <f t="shared" si="663"/>
        <v>#N/A</v>
      </c>
      <c r="L2158" s="9" t="e">
        <f t="shared" si="664"/>
        <v>#N/A</v>
      </c>
      <c r="M2158" s="8" t="e">
        <f t="shared" si="665"/>
        <v>#N/A</v>
      </c>
      <c r="N2158" s="2" t="str">
        <f t="shared" si="666"/>
        <v>-</v>
      </c>
      <c r="O2158" s="2" t="str">
        <f t="shared" si="667"/>
        <v>-</v>
      </c>
      <c r="P2158" s="2" t="str">
        <f t="shared" si="668"/>
        <v>-</v>
      </c>
      <c r="Q2158" s="2" t="str">
        <f t="shared" si="669"/>
        <v>-</v>
      </c>
      <c r="AR2158" t="s">
        <v>1769</v>
      </c>
      <c r="AS2158" t="s">
        <v>918</v>
      </c>
      <c r="AT2158" t="e">
        <f>#REF!</f>
        <v>#REF!</v>
      </c>
      <c r="AV2158" s="40">
        <v>39</v>
      </c>
      <c r="AW2158" s="42">
        <v>135</v>
      </c>
      <c r="AX2158" s="44">
        <f t="shared" si="653"/>
        <v>39135</v>
      </c>
      <c r="AZ2158" s="7" t="s">
        <v>4546</v>
      </c>
    </row>
    <row r="2159" spans="1:52" hidden="1" outlineLevel="1">
      <c r="A2159" t="s">
        <v>1036</v>
      </c>
      <c r="B2159" t="s">
        <v>918</v>
      </c>
      <c r="C2159" s="25">
        <v>34680</v>
      </c>
      <c r="F2159" s="1">
        <v>24579</v>
      </c>
      <c r="G2159" s="1">
        <v>19169</v>
      </c>
      <c r="H2159" s="1">
        <v>18849</v>
      </c>
      <c r="I2159" s="2" t="str">
        <f t="shared" si="654"/>
        <v/>
      </c>
      <c r="J2159" s="2">
        <f t="shared" si="655"/>
        <v>0.76687416086903459</v>
      </c>
      <c r="K2159" s="10" t="e">
        <f t="shared" si="663"/>
        <v>#N/A</v>
      </c>
      <c r="L2159" s="9" t="e">
        <f t="shared" si="664"/>
        <v>#N/A</v>
      </c>
      <c r="M2159" s="8" t="e">
        <f t="shared" si="665"/>
        <v>#N/A</v>
      </c>
      <c r="N2159" s="2" t="str">
        <f t="shared" si="666"/>
        <v>-</v>
      </c>
      <c r="O2159" s="2" t="str">
        <f t="shared" si="667"/>
        <v>-</v>
      </c>
      <c r="P2159" s="2" t="str">
        <f t="shared" si="668"/>
        <v>-</v>
      </c>
      <c r="Q2159" s="2" t="str">
        <f t="shared" si="669"/>
        <v>-</v>
      </c>
      <c r="AR2159" t="s">
        <v>1036</v>
      </c>
      <c r="AS2159" t="s">
        <v>918</v>
      </c>
      <c r="AT2159" t="e">
        <f>#REF!</f>
        <v>#REF!</v>
      </c>
      <c r="AV2159" s="40">
        <v>39</v>
      </c>
      <c r="AW2159" s="42">
        <v>137</v>
      </c>
      <c r="AX2159" s="44">
        <f t="shared" si="653"/>
        <v>39137</v>
      </c>
      <c r="AZ2159" s="7" t="s">
        <v>4546</v>
      </c>
    </row>
    <row r="2160" spans="1:52" hidden="1" outlineLevel="1">
      <c r="A2160" t="s">
        <v>884</v>
      </c>
      <c r="B2160" t="s">
        <v>918</v>
      </c>
      <c r="C2160" s="25">
        <v>128094</v>
      </c>
      <c r="F2160" s="1">
        <v>91311</v>
      </c>
      <c r="G2160" s="1">
        <v>63153</v>
      </c>
      <c r="H2160" s="1">
        <v>61840</v>
      </c>
      <c r="I2160" s="2" t="str">
        <f t="shared" si="654"/>
        <v/>
      </c>
      <c r="J2160" s="2">
        <f t="shared" si="655"/>
        <v>0.67724589589425155</v>
      </c>
      <c r="K2160" s="10" t="e">
        <f t="shared" si="663"/>
        <v>#N/A</v>
      </c>
      <c r="L2160" s="9" t="e">
        <f t="shared" si="664"/>
        <v>#N/A</v>
      </c>
      <c r="M2160" s="8" t="e">
        <f t="shared" si="665"/>
        <v>#N/A</v>
      </c>
      <c r="N2160" s="2" t="str">
        <f t="shared" si="666"/>
        <v>-</v>
      </c>
      <c r="O2160" s="2" t="str">
        <f t="shared" si="667"/>
        <v>-</v>
      </c>
      <c r="P2160" s="2" t="str">
        <f t="shared" si="668"/>
        <v>-</v>
      </c>
      <c r="Q2160" s="2" t="str">
        <f t="shared" si="669"/>
        <v>-</v>
      </c>
      <c r="AR2160" t="s">
        <v>884</v>
      </c>
      <c r="AS2160" t="s">
        <v>918</v>
      </c>
      <c r="AT2160" t="e">
        <f>#REF!</f>
        <v>#REF!</v>
      </c>
      <c r="AV2160" s="40">
        <v>39</v>
      </c>
      <c r="AW2160" s="42">
        <v>139</v>
      </c>
      <c r="AX2160" s="44">
        <f t="shared" si="653"/>
        <v>39139</v>
      </c>
      <c r="AZ2160" s="7" t="s">
        <v>4546</v>
      </c>
    </row>
    <row r="2161" spans="1:52" hidden="1" outlineLevel="1">
      <c r="A2161" t="s">
        <v>1604</v>
      </c>
      <c r="B2161" t="s">
        <v>918</v>
      </c>
      <c r="C2161" s="25">
        <v>75251</v>
      </c>
      <c r="F2161" s="1">
        <v>43463</v>
      </c>
      <c r="G2161" s="1">
        <v>31979</v>
      </c>
      <c r="H2161" s="1">
        <v>31671</v>
      </c>
      <c r="I2161" s="2" t="str">
        <f t="shared" si="654"/>
        <v/>
      </c>
      <c r="J2161" s="2">
        <f t="shared" si="655"/>
        <v>0.72868876975818508</v>
      </c>
      <c r="K2161" s="10" t="e">
        <f t="shared" si="663"/>
        <v>#N/A</v>
      </c>
      <c r="L2161" s="9" t="e">
        <f t="shared" si="664"/>
        <v>#N/A</v>
      </c>
      <c r="M2161" s="8" t="e">
        <f t="shared" si="665"/>
        <v>#N/A</v>
      </c>
      <c r="N2161" s="2" t="str">
        <f t="shared" si="666"/>
        <v>-</v>
      </c>
      <c r="O2161" s="2" t="str">
        <f t="shared" si="667"/>
        <v>-</v>
      </c>
      <c r="P2161" s="2" t="str">
        <f t="shared" si="668"/>
        <v>-</v>
      </c>
      <c r="Q2161" s="2" t="str">
        <f t="shared" si="669"/>
        <v>-</v>
      </c>
      <c r="AR2161" t="s">
        <v>1604</v>
      </c>
      <c r="AS2161" t="s">
        <v>918</v>
      </c>
      <c r="AT2161" t="e">
        <f>#REF!</f>
        <v>#REF!</v>
      </c>
      <c r="AV2161" s="40">
        <v>39</v>
      </c>
      <c r="AW2161" s="42">
        <v>141</v>
      </c>
      <c r="AX2161" s="44">
        <f t="shared" si="653"/>
        <v>39141</v>
      </c>
      <c r="AZ2161" s="7" t="s">
        <v>4546</v>
      </c>
    </row>
    <row r="2162" spans="1:52" hidden="1" outlineLevel="1">
      <c r="A2162" t="s">
        <v>614</v>
      </c>
      <c r="B2162" t="s">
        <v>918</v>
      </c>
      <c r="C2162" s="25">
        <v>61930</v>
      </c>
      <c r="F2162" s="1">
        <v>39407</v>
      </c>
      <c r="G2162" s="1">
        <v>29458</v>
      </c>
      <c r="H2162" s="1">
        <v>29014</v>
      </c>
      <c r="I2162" s="2" t="str">
        <f t="shared" si="654"/>
        <v/>
      </c>
      <c r="J2162" s="2">
        <f t="shared" si="655"/>
        <v>0.73626513056056031</v>
      </c>
      <c r="K2162" s="10" t="e">
        <f t="shared" si="663"/>
        <v>#N/A</v>
      </c>
      <c r="L2162" s="9" t="e">
        <f t="shared" si="664"/>
        <v>#N/A</v>
      </c>
      <c r="M2162" s="8" t="e">
        <f t="shared" si="665"/>
        <v>#N/A</v>
      </c>
      <c r="N2162" s="2" t="str">
        <f t="shared" si="666"/>
        <v>-</v>
      </c>
      <c r="O2162" s="2" t="str">
        <f t="shared" si="667"/>
        <v>-</v>
      </c>
      <c r="P2162" s="2" t="str">
        <f t="shared" si="668"/>
        <v>-</v>
      </c>
      <c r="Q2162" s="2" t="str">
        <f t="shared" si="669"/>
        <v>-</v>
      </c>
      <c r="AR2162" t="s">
        <v>614</v>
      </c>
      <c r="AS2162" t="s">
        <v>918</v>
      </c>
      <c r="AT2162" t="e">
        <f>#REF!</f>
        <v>#REF!</v>
      </c>
      <c r="AV2162" s="40">
        <v>39</v>
      </c>
      <c r="AW2162" s="42">
        <v>143</v>
      </c>
      <c r="AX2162" s="44">
        <f t="shared" si="653"/>
        <v>39143</v>
      </c>
      <c r="AZ2162" s="7" t="s">
        <v>4546</v>
      </c>
    </row>
    <row r="2163" spans="1:52" hidden="1" outlineLevel="1">
      <c r="A2163" t="s">
        <v>1470</v>
      </c>
      <c r="B2163" t="s">
        <v>918</v>
      </c>
      <c r="C2163" s="25">
        <v>77788</v>
      </c>
      <c r="F2163" s="1">
        <v>48005</v>
      </c>
      <c r="G2163" s="1">
        <v>36043</v>
      </c>
      <c r="H2163" s="1">
        <v>35203</v>
      </c>
      <c r="I2163" s="2" t="str">
        <f t="shared" si="654"/>
        <v/>
      </c>
      <c r="J2163" s="2">
        <f t="shared" si="655"/>
        <v>0.73331944589105302</v>
      </c>
      <c r="K2163" s="10" t="e">
        <f t="shared" si="663"/>
        <v>#N/A</v>
      </c>
      <c r="L2163" s="9" t="e">
        <f t="shared" si="664"/>
        <v>#N/A</v>
      </c>
      <c r="M2163" s="8" t="e">
        <f t="shared" si="665"/>
        <v>#N/A</v>
      </c>
      <c r="N2163" s="2" t="str">
        <f t="shared" si="666"/>
        <v>-</v>
      </c>
      <c r="O2163" s="2" t="str">
        <f t="shared" si="667"/>
        <v>-</v>
      </c>
      <c r="P2163" s="2" t="str">
        <f t="shared" si="668"/>
        <v>-</v>
      </c>
      <c r="Q2163" s="2" t="str">
        <f t="shared" si="669"/>
        <v>-</v>
      </c>
      <c r="AR2163" t="s">
        <v>1470</v>
      </c>
      <c r="AS2163" t="s">
        <v>918</v>
      </c>
      <c r="AT2163" t="e">
        <f>#REF!</f>
        <v>#REF!</v>
      </c>
      <c r="AV2163" s="40">
        <v>39</v>
      </c>
      <c r="AW2163" s="42">
        <v>145</v>
      </c>
      <c r="AX2163" s="44">
        <f t="shared" si="653"/>
        <v>39145</v>
      </c>
      <c r="AZ2163" s="7" t="s">
        <v>4546</v>
      </c>
    </row>
    <row r="2164" spans="1:52" hidden="1" outlineLevel="1">
      <c r="A2164" t="s">
        <v>2088</v>
      </c>
      <c r="B2164" t="s">
        <v>918</v>
      </c>
      <c r="C2164" s="25">
        <v>57857</v>
      </c>
      <c r="F2164" s="1">
        <v>37974</v>
      </c>
      <c r="G2164" s="1">
        <v>27607</v>
      </c>
      <c r="H2164" s="1">
        <v>26991</v>
      </c>
      <c r="I2164" s="2" t="str">
        <f t="shared" si="654"/>
        <v/>
      </c>
      <c r="J2164" s="2">
        <f t="shared" si="655"/>
        <v>0.71077579396429136</v>
      </c>
      <c r="K2164" s="10" t="e">
        <f t="shared" si="663"/>
        <v>#N/A</v>
      </c>
      <c r="L2164" s="9" t="e">
        <f t="shared" si="664"/>
        <v>#N/A</v>
      </c>
      <c r="M2164" s="8" t="e">
        <f t="shared" si="665"/>
        <v>#N/A</v>
      </c>
      <c r="N2164" s="2" t="str">
        <f t="shared" si="666"/>
        <v>-</v>
      </c>
      <c r="O2164" s="2" t="str">
        <f t="shared" si="667"/>
        <v>-</v>
      </c>
      <c r="P2164" s="2" t="str">
        <f t="shared" si="668"/>
        <v>-</v>
      </c>
      <c r="Q2164" s="2" t="str">
        <f t="shared" si="669"/>
        <v>-</v>
      </c>
      <c r="AR2164" t="s">
        <v>2088</v>
      </c>
      <c r="AS2164" t="s">
        <v>918</v>
      </c>
      <c r="AT2164" t="e">
        <f>#REF!</f>
        <v>#REF!</v>
      </c>
      <c r="AV2164" s="40">
        <v>39</v>
      </c>
      <c r="AW2164" s="42">
        <v>147</v>
      </c>
      <c r="AX2164" s="44">
        <f t="shared" si="653"/>
        <v>39147</v>
      </c>
      <c r="AZ2164" s="7" t="s">
        <v>4546</v>
      </c>
    </row>
    <row r="2165" spans="1:52" hidden="1" outlineLevel="1">
      <c r="A2165" t="s">
        <v>2227</v>
      </c>
      <c r="B2165" t="s">
        <v>918</v>
      </c>
      <c r="C2165" s="25">
        <v>48791</v>
      </c>
      <c r="F2165" s="1">
        <v>28460</v>
      </c>
      <c r="G2165" s="1">
        <v>23287</v>
      </c>
      <c r="H2165" s="1">
        <v>22855</v>
      </c>
      <c r="I2165" s="2" t="str">
        <f t="shared" si="654"/>
        <v/>
      </c>
      <c r="J2165" s="2">
        <f t="shared" si="655"/>
        <v>0.8030569219957836</v>
      </c>
      <c r="K2165" s="10" t="e">
        <f t="shared" si="663"/>
        <v>#N/A</v>
      </c>
      <c r="L2165" s="9" t="e">
        <f t="shared" si="664"/>
        <v>#N/A</v>
      </c>
      <c r="M2165" s="8" t="e">
        <f t="shared" si="665"/>
        <v>#N/A</v>
      </c>
      <c r="N2165" s="2" t="str">
        <f t="shared" si="666"/>
        <v>-</v>
      </c>
      <c r="O2165" s="2" t="str">
        <f t="shared" si="667"/>
        <v>-</v>
      </c>
      <c r="P2165" s="2" t="str">
        <f t="shared" si="668"/>
        <v>-</v>
      </c>
      <c r="Q2165" s="2" t="str">
        <f t="shared" si="669"/>
        <v>-</v>
      </c>
      <c r="AR2165" t="s">
        <v>2227</v>
      </c>
      <c r="AS2165" t="s">
        <v>918</v>
      </c>
      <c r="AT2165" t="e">
        <f>#REF!</f>
        <v>#REF!</v>
      </c>
      <c r="AV2165" s="40">
        <v>39</v>
      </c>
      <c r="AW2165" s="42">
        <v>149</v>
      </c>
      <c r="AX2165" s="44">
        <f t="shared" si="653"/>
        <v>39149</v>
      </c>
      <c r="AZ2165" s="7" t="s">
        <v>4546</v>
      </c>
    </row>
    <row r="2166" spans="1:52" hidden="1" outlineLevel="1">
      <c r="A2166" t="s">
        <v>407</v>
      </c>
      <c r="B2166" t="s">
        <v>918</v>
      </c>
      <c r="C2166" s="25">
        <v>376663</v>
      </c>
      <c r="F2166" s="1">
        <v>267939</v>
      </c>
      <c r="G2166" s="1">
        <v>191781</v>
      </c>
      <c r="H2166" s="1">
        <v>188459</v>
      </c>
      <c r="I2166" s="2" t="str">
        <f t="shared" si="654"/>
        <v/>
      </c>
      <c r="J2166" s="2">
        <f t="shared" si="655"/>
        <v>0.70336531822541692</v>
      </c>
      <c r="K2166" s="10" t="e">
        <f t="shared" si="663"/>
        <v>#N/A</v>
      </c>
      <c r="L2166" s="9" t="e">
        <f t="shared" si="664"/>
        <v>#N/A</v>
      </c>
      <c r="M2166" s="8" t="e">
        <f t="shared" si="665"/>
        <v>#N/A</v>
      </c>
      <c r="N2166" s="2" t="str">
        <f t="shared" si="666"/>
        <v>-</v>
      </c>
      <c r="O2166" s="2" t="str">
        <f t="shared" si="667"/>
        <v>-</v>
      </c>
      <c r="P2166" s="2" t="str">
        <f t="shared" si="668"/>
        <v>-</v>
      </c>
      <c r="Q2166" s="2" t="str">
        <f t="shared" si="669"/>
        <v>-</v>
      </c>
      <c r="AR2166" t="s">
        <v>407</v>
      </c>
      <c r="AS2166" t="s">
        <v>918</v>
      </c>
      <c r="AT2166" t="e">
        <f>#REF!</f>
        <v>#REF!</v>
      </c>
      <c r="AV2166" s="40">
        <v>39</v>
      </c>
      <c r="AW2166" s="42">
        <v>151</v>
      </c>
      <c r="AX2166" s="44">
        <f t="shared" si="653"/>
        <v>39151</v>
      </c>
      <c r="AZ2166" s="7" t="s">
        <v>4546</v>
      </c>
    </row>
    <row r="2167" spans="1:52" hidden="1" outlineLevel="1">
      <c r="A2167" t="s">
        <v>3108</v>
      </c>
      <c r="B2167" t="s">
        <v>918</v>
      </c>
      <c r="C2167" s="25">
        <v>545037</v>
      </c>
      <c r="F2167" s="1">
        <v>368858</v>
      </c>
      <c r="G2167" s="1">
        <v>281735</v>
      </c>
      <c r="H2167" s="1">
        <v>276320</v>
      </c>
      <c r="I2167" s="2" t="str">
        <f t="shared" si="654"/>
        <v/>
      </c>
      <c r="J2167" s="2">
        <f t="shared" si="655"/>
        <v>0.7491229687305142</v>
      </c>
      <c r="K2167" s="10" t="e">
        <f t="shared" si="663"/>
        <v>#N/A</v>
      </c>
      <c r="L2167" s="9" t="e">
        <f t="shared" si="664"/>
        <v>#N/A</v>
      </c>
      <c r="M2167" s="8" t="e">
        <f t="shared" si="665"/>
        <v>#N/A</v>
      </c>
      <c r="N2167" s="2" t="str">
        <f t="shared" si="666"/>
        <v>-</v>
      </c>
      <c r="O2167" s="2" t="str">
        <f t="shared" si="667"/>
        <v>-</v>
      </c>
      <c r="P2167" s="2" t="str">
        <f t="shared" si="668"/>
        <v>-</v>
      </c>
      <c r="Q2167" s="2" t="str">
        <f t="shared" si="669"/>
        <v>-</v>
      </c>
      <c r="AR2167" t="s">
        <v>3108</v>
      </c>
      <c r="AS2167" t="s">
        <v>918</v>
      </c>
      <c r="AT2167" t="e">
        <f>#REF!</f>
        <v>#REF!</v>
      </c>
      <c r="AV2167" s="40">
        <v>39</v>
      </c>
      <c r="AW2167" s="42">
        <v>153</v>
      </c>
      <c r="AX2167" s="44">
        <f t="shared" si="653"/>
        <v>39153</v>
      </c>
      <c r="AZ2167" s="7" t="s">
        <v>4546</v>
      </c>
    </row>
    <row r="2168" spans="1:52" hidden="1" outlineLevel="1">
      <c r="A2168" t="s">
        <v>615</v>
      </c>
      <c r="B2168" t="s">
        <v>918</v>
      </c>
      <c r="C2168" s="25">
        <v>219540</v>
      </c>
      <c r="F2168" s="1">
        <v>142436</v>
      </c>
      <c r="G2168" s="1">
        <v>110747</v>
      </c>
      <c r="H2168" s="1">
        <v>108145</v>
      </c>
      <c r="I2168" s="2" t="str">
        <f t="shared" si="654"/>
        <v/>
      </c>
      <c r="J2168" s="2">
        <f t="shared" si="655"/>
        <v>0.75925327866550596</v>
      </c>
      <c r="K2168" s="10" t="e">
        <f t="shared" si="663"/>
        <v>#N/A</v>
      </c>
      <c r="L2168" s="9" t="e">
        <f t="shared" si="664"/>
        <v>#N/A</v>
      </c>
      <c r="M2168" s="8" t="e">
        <f t="shared" si="665"/>
        <v>#N/A</v>
      </c>
      <c r="N2168" s="2" t="str">
        <f t="shared" si="666"/>
        <v>-</v>
      </c>
      <c r="O2168" s="2" t="str">
        <f t="shared" si="667"/>
        <v>-</v>
      </c>
      <c r="P2168" s="2" t="str">
        <f t="shared" si="668"/>
        <v>-</v>
      </c>
      <c r="Q2168" s="2" t="str">
        <f t="shared" si="669"/>
        <v>-</v>
      </c>
      <c r="AR2168" t="s">
        <v>615</v>
      </c>
      <c r="AS2168" t="s">
        <v>918</v>
      </c>
      <c r="AT2168" t="e">
        <f>#REF!</f>
        <v>#REF!</v>
      </c>
      <c r="AV2168" s="40">
        <v>39</v>
      </c>
      <c r="AW2168" s="42">
        <v>155</v>
      </c>
      <c r="AX2168" s="44">
        <f t="shared" si="653"/>
        <v>39155</v>
      </c>
      <c r="AZ2168" s="7" t="s">
        <v>4546</v>
      </c>
    </row>
    <row r="2169" spans="1:52" hidden="1" outlineLevel="1">
      <c r="A2169" t="s">
        <v>1696</v>
      </c>
      <c r="B2169" t="s">
        <v>918</v>
      </c>
      <c r="C2169" s="25">
        <v>92348</v>
      </c>
      <c r="F2169" s="1">
        <v>55656</v>
      </c>
      <c r="G2169" s="1">
        <v>43760</v>
      </c>
      <c r="H2169" s="1">
        <v>42906</v>
      </c>
      <c r="I2169" s="2" t="str">
        <f t="shared" si="654"/>
        <v/>
      </c>
      <c r="J2169" s="2">
        <f t="shared" si="655"/>
        <v>0.77091418714963345</v>
      </c>
      <c r="K2169" s="10" t="e">
        <f t="shared" si="663"/>
        <v>#N/A</v>
      </c>
      <c r="L2169" s="9" t="e">
        <f t="shared" si="664"/>
        <v>#N/A</v>
      </c>
      <c r="M2169" s="8" t="e">
        <f t="shared" si="665"/>
        <v>#N/A</v>
      </c>
      <c r="N2169" s="2" t="str">
        <f t="shared" si="666"/>
        <v>-</v>
      </c>
      <c r="O2169" s="2" t="str">
        <f t="shared" si="667"/>
        <v>-</v>
      </c>
      <c r="P2169" s="2" t="str">
        <f t="shared" si="668"/>
        <v>-</v>
      </c>
      <c r="Q2169" s="2" t="str">
        <f t="shared" si="669"/>
        <v>-</v>
      </c>
      <c r="AR2169" t="s">
        <v>1696</v>
      </c>
      <c r="AS2169" t="s">
        <v>918</v>
      </c>
      <c r="AT2169" t="e">
        <f>#REF!</f>
        <v>#REF!</v>
      </c>
      <c r="AV2169" s="40">
        <v>39</v>
      </c>
      <c r="AW2169" s="42">
        <v>157</v>
      </c>
      <c r="AX2169" s="44">
        <f t="shared" si="653"/>
        <v>39157</v>
      </c>
      <c r="AZ2169" s="7" t="s">
        <v>4546</v>
      </c>
    </row>
    <row r="2170" spans="1:52" hidden="1" outlineLevel="1">
      <c r="A2170" t="s">
        <v>170</v>
      </c>
      <c r="B2170" t="s">
        <v>918</v>
      </c>
      <c r="C2170" s="25">
        <v>45819</v>
      </c>
      <c r="F2170" s="1">
        <v>30200</v>
      </c>
      <c r="G2170" s="1">
        <v>22911</v>
      </c>
      <c r="H2170" s="1">
        <v>22631</v>
      </c>
      <c r="I2170" s="2" t="str">
        <f t="shared" si="654"/>
        <v/>
      </c>
      <c r="J2170" s="2">
        <f t="shared" si="655"/>
        <v>0.74937086092715233</v>
      </c>
      <c r="K2170" s="10" t="e">
        <f t="shared" si="663"/>
        <v>#N/A</v>
      </c>
      <c r="L2170" s="9" t="e">
        <f t="shared" si="664"/>
        <v>#N/A</v>
      </c>
      <c r="M2170" s="8" t="e">
        <f t="shared" si="665"/>
        <v>#N/A</v>
      </c>
      <c r="N2170" s="2" t="str">
        <f t="shared" si="666"/>
        <v>-</v>
      </c>
      <c r="O2170" s="2" t="str">
        <f t="shared" si="667"/>
        <v>-</v>
      </c>
      <c r="P2170" s="2" t="str">
        <f t="shared" si="668"/>
        <v>-</v>
      </c>
      <c r="Q2170" s="2" t="str">
        <f t="shared" si="669"/>
        <v>-</v>
      </c>
      <c r="AR2170" t="s">
        <v>170</v>
      </c>
      <c r="AS2170" t="s">
        <v>918</v>
      </c>
      <c r="AT2170" t="e">
        <f>#REF!</f>
        <v>#REF!</v>
      </c>
      <c r="AV2170" s="40">
        <v>39</v>
      </c>
      <c r="AW2170" s="42">
        <v>159</v>
      </c>
      <c r="AX2170" s="44">
        <f t="shared" si="653"/>
        <v>39159</v>
      </c>
      <c r="AZ2170" s="7" t="s">
        <v>4546</v>
      </c>
    </row>
    <row r="2171" spans="1:52" hidden="1" outlineLevel="1">
      <c r="A2171" t="s">
        <v>1697</v>
      </c>
      <c r="B2171" t="s">
        <v>918</v>
      </c>
      <c r="C2171" s="25">
        <v>29322</v>
      </c>
      <c r="F2171" s="1">
        <v>21100</v>
      </c>
      <c r="G2171" s="1">
        <v>15525</v>
      </c>
      <c r="H2171" s="1">
        <v>14827</v>
      </c>
      <c r="I2171" s="2" t="str">
        <f t="shared" si="654"/>
        <v/>
      </c>
      <c r="J2171" s="2">
        <f t="shared" si="655"/>
        <v>0.70270142180094786</v>
      </c>
      <c r="K2171" s="10" t="e">
        <f t="shared" si="663"/>
        <v>#N/A</v>
      </c>
      <c r="L2171" s="9" t="e">
        <f t="shared" si="664"/>
        <v>#N/A</v>
      </c>
      <c r="M2171" s="8" t="e">
        <f t="shared" si="665"/>
        <v>#N/A</v>
      </c>
      <c r="N2171" s="2" t="str">
        <f t="shared" si="666"/>
        <v>-</v>
      </c>
      <c r="O2171" s="2" t="str">
        <f t="shared" si="667"/>
        <v>-</v>
      </c>
      <c r="P2171" s="2" t="str">
        <f t="shared" si="668"/>
        <v>-</v>
      </c>
      <c r="Q2171" s="2" t="str">
        <f t="shared" si="669"/>
        <v>-</v>
      </c>
      <c r="AR2171" t="s">
        <v>1697</v>
      </c>
      <c r="AS2171" t="s">
        <v>918</v>
      </c>
      <c r="AT2171" t="e">
        <f>#REF!</f>
        <v>#REF!</v>
      </c>
      <c r="AV2171" s="40">
        <v>39</v>
      </c>
      <c r="AW2171" s="42">
        <v>161</v>
      </c>
      <c r="AX2171" s="44">
        <f t="shared" si="653"/>
        <v>39161</v>
      </c>
      <c r="AZ2171" s="7" t="s">
        <v>4546</v>
      </c>
    </row>
    <row r="2172" spans="1:52" hidden="1" outlineLevel="1">
      <c r="A2172" t="s">
        <v>2711</v>
      </c>
      <c r="B2172" t="s">
        <v>918</v>
      </c>
      <c r="C2172" s="25">
        <v>13308</v>
      </c>
      <c r="F2172" s="1">
        <v>8527</v>
      </c>
      <c r="G2172" s="1">
        <v>6158</v>
      </c>
      <c r="H2172" s="1">
        <v>5928</v>
      </c>
      <c r="I2172" s="2" t="str">
        <f t="shared" si="654"/>
        <v/>
      </c>
      <c r="J2172" s="2">
        <f t="shared" si="655"/>
        <v>0.69520347132637506</v>
      </c>
      <c r="K2172" s="10" t="e">
        <f t="shared" si="663"/>
        <v>#N/A</v>
      </c>
      <c r="L2172" s="9" t="e">
        <f t="shared" si="664"/>
        <v>#N/A</v>
      </c>
      <c r="M2172" s="8" t="e">
        <f t="shared" si="665"/>
        <v>#N/A</v>
      </c>
      <c r="N2172" s="2" t="str">
        <f t="shared" si="666"/>
        <v>-</v>
      </c>
      <c r="O2172" s="2" t="str">
        <f t="shared" si="667"/>
        <v>-</v>
      </c>
      <c r="P2172" s="2" t="str">
        <f t="shared" si="668"/>
        <v>-</v>
      </c>
      <c r="Q2172" s="2" t="str">
        <f t="shared" si="669"/>
        <v>-</v>
      </c>
      <c r="AR2172" t="s">
        <v>2711</v>
      </c>
      <c r="AS2172" t="s">
        <v>918</v>
      </c>
      <c r="AT2172" t="e">
        <f>#REF!</f>
        <v>#REF!</v>
      </c>
      <c r="AV2172" s="40">
        <v>39</v>
      </c>
      <c r="AW2172" s="42">
        <v>163</v>
      </c>
      <c r="AX2172" s="44">
        <f t="shared" si="653"/>
        <v>39163</v>
      </c>
      <c r="AZ2172" s="7" t="s">
        <v>4546</v>
      </c>
    </row>
    <row r="2173" spans="1:52" hidden="1" outlineLevel="1">
      <c r="A2173" t="s">
        <v>397</v>
      </c>
      <c r="B2173" t="s">
        <v>918</v>
      </c>
      <c r="C2173" s="25">
        <v>188904</v>
      </c>
      <c r="F2173" s="1">
        <v>125165</v>
      </c>
      <c r="G2173" s="1">
        <v>95512</v>
      </c>
      <c r="H2173" s="1">
        <v>94422</v>
      </c>
      <c r="I2173" s="2" t="str">
        <f t="shared" si="654"/>
        <v/>
      </c>
      <c r="J2173" s="2">
        <f t="shared" si="655"/>
        <v>0.75438021811209199</v>
      </c>
      <c r="K2173" s="10" t="e">
        <f t="shared" si="663"/>
        <v>#N/A</v>
      </c>
      <c r="L2173" s="9" t="e">
        <f t="shared" si="664"/>
        <v>#N/A</v>
      </c>
      <c r="M2173" s="8" t="e">
        <f t="shared" si="665"/>
        <v>#N/A</v>
      </c>
      <c r="N2173" s="2" t="str">
        <f t="shared" si="666"/>
        <v>-</v>
      </c>
      <c r="O2173" s="2" t="str">
        <f t="shared" si="667"/>
        <v>-</v>
      </c>
      <c r="P2173" s="2" t="str">
        <f t="shared" si="668"/>
        <v>-</v>
      </c>
      <c r="Q2173" s="2" t="str">
        <f t="shared" si="669"/>
        <v>-</v>
      </c>
      <c r="AR2173" t="s">
        <v>397</v>
      </c>
      <c r="AS2173" t="s">
        <v>918</v>
      </c>
      <c r="AT2173" t="e">
        <f>#REF!</f>
        <v>#REF!</v>
      </c>
      <c r="AV2173" s="40">
        <v>39</v>
      </c>
      <c r="AW2173" s="42">
        <v>165</v>
      </c>
      <c r="AX2173" s="44">
        <f t="shared" si="653"/>
        <v>39165</v>
      </c>
      <c r="AZ2173" s="7" t="s">
        <v>4546</v>
      </c>
    </row>
    <row r="2174" spans="1:52" hidden="1" outlineLevel="1">
      <c r="A2174" t="s">
        <v>1340</v>
      </c>
      <c r="B2174" t="s">
        <v>918</v>
      </c>
      <c r="C2174" s="25">
        <v>62924</v>
      </c>
      <c r="F2174" s="1">
        <v>40889</v>
      </c>
      <c r="G2174" s="1">
        <v>30494</v>
      </c>
      <c r="H2174" s="1">
        <v>30216</v>
      </c>
      <c r="I2174" s="2" t="str">
        <f t="shared" si="654"/>
        <v/>
      </c>
      <c r="J2174" s="2">
        <f t="shared" si="655"/>
        <v>0.73897625278192181</v>
      </c>
      <c r="K2174" s="10" t="e">
        <f t="shared" si="663"/>
        <v>#N/A</v>
      </c>
      <c r="L2174" s="9" t="e">
        <f t="shared" si="664"/>
        <v>#N/A</v>
      </c>
      <c r="M2174" s="8" t="e">
        <f t="shared" si="665"/>
        <v>#N/A</v>
      </c>
      <c r="N2174" s="2" t="str">
        <f t="shared" si="666"/>
        <v>-</v>
      </c>
      <c r="O2174" s="2" t="str">
        <f t="shared" si="667"/>
        <v>-</v>
      </c>
      <c r="P2174" s="2" t="str">
        <f t="shared" si="668"/>
        <v>-</v>
      </c>
      <c r="Q2174" s="2" t="str">
        <f t="shared" si="669"/>
        <v>-</v>
      </c>
      <c r="AR2174" t="s">
        <v>1340</v>
      </c>
      <c r="AS2174" t="s">
        <v>918</v>
      </c>
      <c r="AT2174" t="e">
        <f>#REF!</f>
        <v>#REF!</v>
      </c>
      <c r="AV2174" s="40">
        <v>39</v>
      </c>
      <c r="AW2174" s="42">
        <v>167</v>
      </c>
      <c r="AX2174" s="44">
        <f t="shared" si="653"/>
        <v>39167</v>
      </c>
      <c r="AZ2174" s="7" t="s">
        <v>4546</v>
      </c>
    </row>
    <row r="2175" spans="1:52" hidden="1" outlineLevel="1">
      <c r="A2175" t="s">
        <v>398</v>
      </c>
      <c r="B2175" t="s">
        <v>918</v>
      </c>
      <c r="C2175" s="25">
        <v>113240</v>
      </c>
      <c r="F2175" s="1">
        <v>69810</v>
      </c>
      <c r="G2175" s="1">
        <v>52695</v>
      </c>
      <c r="H2175" s="1">
        <v>51848</v>
      </c>
      <c r="I2175" s="2" t="str">
        <f t="shared" si="654"/>
        <v/>
      </c>
      <c r="J2175" s="2">
        <f t="shared" si="655"/>
        <v>0.74270161867927231</v>
      </c>
      <c r="K2175" s="10" t="e">
        <f t="shared" si="663"/>
        <v>#N/A</v>
      </c>
      <c r="L2175" s="9" t="e">
        <f t="shared" si="664"/>
        <v>#N/A</v>
      </c>
      <c r="M2175" s="8" t="e">
        <f t="shared" si="665"/>
        <v>#N/A</v>
      </c>
      <c r="N2175" s="2" t="str">
        <f t="shared" si="666"/>
        <v>-</v>
      </c>
      <c r="O2175" s="2" t="str">
        <f t="shared" si="667"/>
        <v>-</v>
      </c>
      <c r="P2175" s="2" t="str">
        <f t="shared" si="668"/>
        <v>-</v>
      </c>
      <c r="Q2175" s="2" t="str">
        <f t="shared" si="669"/>
        <v>-</v>
      </c>
      <c r="AR2175" t="s">
        <v>398</v>
      </c>
      <c r="AS2175" t="s">
        <v>918</v>
      </c>
      <c r="AT2175" t="e">
        <f>#REF!</f>
        <v>#REF!</v>
      </c>
      <c r="AV2175" s="40">
        <v>39</v>
      </c>
      <c r="AW2175" s="42">
        <v>169</v>
      </c>
      <c r="AX2175" s="44">
        <f t="shared" si="653"/>
        <v>39169</v>
      </c>
      <c r="AZ2175" s="7" t="s">
        <v>4546</v>
      </c>
    </row>
    <row r="2176" spans="1:52" hidden="1" outlineLevel="1">
      <c r="A2176" t="s">
        <v>2821</v>
      </c>
      <c r="B2176" t="s">
        <v>918</v>
      </c>
      <c r="C2176" s="25">
        <v>38719</v>
      </c>
      <c r="F2176" s="1">
        <v>26722</v>
      </c>
      <c r="G2176" s="1">
        <v>18991</v>
      </c>
      <c r="H2176" s="1">
        <v>18639</v>
      </c>
      <c r="I2176" s="2" t="str">
        <f t="shared" si="654"/>
        <v/>
      </c>
      <c r="J2176" s="2">
        <f t="shared" si="655"/>
        <v>0.69751515605119374</v>
      </c>
      <c r="K2176" s="10" t="e">
        <f t="shared" si="663"/>
        <v>#N/A</v>
      </c>
      <c r="L2176" s="9" t="e">
        <f t="shared" si="664"/>
        <v>#N/A</v>
      </c>
      <c r="M2176" s="8" t="e">
        <f t="shared" si="665"/>
        <v>#N/A</v>
      </c>
      <c r="N2176" s="2" t="str">
        <f t="shared" si="666"/>
        <v>-</v>
      </c>
      <c r="O2176" s="2" t="str">
        <f t="shared" si="667"/>
        <v>-</v>
      </c>
      <c r="P2176" s="2" t="str">
        <f t="shared" si="668"/>
        <v>-</v>
      </c>
      <c r="Q2176" s="2" t="str">
        <f t="shared" si="669"/>
        <v>-</v>
      </c>
      <c r="AR2176" t="s">
        <v>2821</v>
      </c>
      <c r="AS2176" t="s">
        <v>918</v>
      </c>
      <c r="AT2176" t="e">
        <f>#REF!</f>
        <v>#REF!</v>
      </c>
      <c r="AV2176" s="40">
        <v>39</v>
      </c>
      <c r="AW2176" s="42">
        <v>171</v>
      </c>
      <c r="AX2176" s="44">
        <f t="shared" si="653"/>
        <v>39171</v>
      </c>
      <c r="AZ2176" s="7" t="s">
        <v>4546</v>
      </c>
    </row>
    <row r="2177" spans="1:52" hidden="1" outlineLevel="1">
      <c r="A2177" t="s">
        <v>816</v>
      </c>
      <c r="B2177" t="s">
        <v>918</v>
      </c>
      <c r="C2177" s="25">
        <v>124149</v>
      </c>
      <c r="F2177" s="1">
        <v>90688</v>
      </c>
      <c r="G2177" s="1">
        <v>64103</v>
      </c>
      <c r="H2177" s="1">
        <v>63346</v>
      </c>
      <c r="I2177" s="2" t="str">
        <f t="shared" si="654"/>
        <v/>
      </c>
      <c r="J2177" s="2">
        <f t="shared" si="655"/>
        <v>0.69850476358503877</v>
      </c>
      <c r="K2177" s="10" t="e">
        <f t="shared" si="663"/>
        <v>#N/A</v>
      </c>
      <c r="L2177" s="9" t="e">
        <f t="shared" si="664"/>
        <v>#N/A</v>
      </c>
      <c r="M2177" s="8" t="e">
        <f t="shared" si="665"/>
        <v>#N/A</v>
      </c>
      <c r="N2177" s="2" t="str">
        <f t="shared" si="666"/>
        <v>-</v>
      </c>
      <c r="O2177" s="2" t="str">
        <f t="shared" si="667"/>
        <v>-</v>
      </c>
      <c r="P2177" s="2" t="str">
        <f t="shared" si="668"/>
        <v>-</v>
      </c>
      <c r="Q2177" s="2" t="str">
        <f t="shared" si="669"/>
        <v>-</v>
      </c>
      <c r="AR2177" t="s">
        <v>816</v>
      </c>
      <c r="AS2177" t="s">
        <v>918</v>
      </c>
      <c r="AT2177" t="e">
        <f>#REF!</f>
        <v>#REF!</v>
      </c>
      <c r="AV2177" s="40">
        <v>39</v>
      </c>
      <c r="AW2177" s="42">
        <v>173</v>
      </c>
      <c r="AX2177" s="44">
        <f t="shared" si="653"/>
        <v>39173</v>
      </c>
      <c r="AZ2177" s="7" t="s">
        <v>4546</v>
      </c>
    </row>
    <row r="2178" spans="1:52" hidden="1" outlineLevel="1">
      <c r="A2178" t="s">
        <v>4033</v>
      </c>
      <c r="B2178" t="s">
        <v>918</v>
      </c>
      <c r="C2178" s="25">
        <v>22914</v>
      </c>
      <c r="F2178" s="1">
        <v>15834</v>
      </c>
      <c r="G2178" s="1">
        <v>11257</v>
      </c>
      <c r="H2178" s="1">
        <v>11043</v>
      </c>
      <c r="I2178" s="2" t="str">
        <f t="shared" si="654"/>
        <v/>
      </c>
      <c r="J2178" s="2">
        <f t="shared" si="655"/>
        <v>0.6974232663887836</v>
      </c>
      <c r="K2178" s="10" t="e">
        <f t="shared" si="663"/>
        <v>#N/A</v>
      </c>
      <c r="L2178" s="9" t="e">
        <f t="shared" si="664"/>
        <v>#N/A</v>
      </c>
      <c r="M2178" s="8" t="e">
        <f t="shared" si="665"/>
        <v>#N/A</v>
      </c>
      <c r="N2178" s="2" t="str">
        <f t="shared" si="666"/>
        <v>-</v>
      </c>
      <c r="O2178" s="2" t="str">
        <f t="shared" si="667"/>
        <v>-</v>
      </c>
      <c r="P2178" s="2" t="str">
        <f t="shared" si="668"/>
        <v>-</v>
      </c>
      <c r="Q2178" s="2" t="str">
        <f t="shared" si="669"/>
        <v>-</v>
      </c>
      <c r="AR2178" t="s">
        <v>4033</v>
      </c>
      <c r="AS2178" t="s">
        <v>918</v>
      </c>
      <c r="AT2178" t="e">
        <f>#REF!</f>
        <v>#REF!</v>
      </c>
      <c r="AV2178" s="40">
        <v>39</v>
      </c>
      <c r="AW2178" s="42">
        <v>175</v>
      </c>
      <c r="AX2178" s="44">
        <f t="shared" si="653"/>
        <v>39175</v>
      </c>
      <c r="AZ2178" s="7" t="s">
        <v>4546</v>
      </c>
    </row>
    <row r="2179" spans="1:52" collapsed="1">
      <c r="A2179" t="s">
        <v>1202</v>
      </c>
      <c r="B2179" t="s">
        <v>1517</v>
      </c>
      <c r="C2179" s="1">
        <f>SUM(C2091:C2178)</f>
        <v>11452251</v>
      </c>
      <c r="D2179" s="52">
        <v>8469000</v>
      </c>
      <c r="E2179" s="52">
        <v>8305000</v>
      </c>
      <c r="F2179" s="1">
        <f>SUM(F2091:F2178)</f>
        <v>7972826</v>
      </c>
      <c r="G2179" s="1">
        <f>SUM(G2091:G2178)</f>
        <v>5722443</v>
      </c>
      <c r="H2179" s="1">
        <v>5627908</v>
      </c>
      <c r="I2179" s="2">
        <f t="shared" si="654"/>
        <v>0.6645304050064943</v>
      </c>
      <c r="J2179" s="2">
        <f t="shared" si="655"/>
        <v>0.70588621901443727</v>
      </c>
      <c r="K2179" s="10" t="e">
        <f t="shared" si="663"/>
        <v>#N/A</v>
      </c>
      <c r="L2179" s="9" t="e">
        <f t="shared" si="664"/>
        <v>#N/A</v>
      </c>
      <c r="M2179" s="8" t="e">
        <f t="shared" si="665"/>
        <v>#N/A</v>
      </c>
      <c r="N2179" s="2" t="str">
        <f t="shared" si="666"/>
        <v>-</v>
      </c>
      <c r="O2179" s="2" t="str">
        <f t="shared" si="667"/>
        <v>-</v>
      </c>
      <c r="P2179" s="2" t="str">
        <f t="shared" si="668"/>
        <v>-</v>
      </c>
      <c r="Q2179" s="2" t="str">
        <f t="shared" si="669"/>
        <v>-</v>
      </c>
      <c r="AR2179" t="s">
        <v>1202</v>
      </c>
      <c r="AS2179" t="s">
        <v>1517</v>
      </c>
      <c r="AV2179" s="40">
        <v>39</v>
      </c>
      <c r="AW2179" s="42"/>
      <c r="AX2179" s="40">
        <f>AV2179</f>
        <v>39</v>
      </c>
      <c r="AZ2179" s="7" t="s">
        <v>1724</v>
      </c>
    </row>
    <row r="2180" spans="1:52">
      <c r="C2180" s="25"/>
      <c r="I2180" s="2"/>
      <c r="J2180" s="2"/>
      <c r="M2180" s="8"/>
      <c r="AV2180" s="40"/>
      <c r="AW2180" s="42"/>
      <c r="AX2180" s="44"/>
    </row>
    <row r="2181" spans="1:52" s="1" customFormat="1" hidden="1" outlineLevel="1">
      <c r="A2181" t="s">
        <v>78</v>
      </c>
      <c r="B2181" t="s">
        <v>1908</v>
      </c>
      <c r="C2181" s="25">
        <v>21589</v>
      </c>
      <c r="F2181" s="1">
        <f>SUM(R2181:AO2181)</f>
        <v>13016</v>
      </c>
      <c r="G2181" s="1">
        <v>7674</v>
      </c>
      <c r="H2181" s="1">
        <v>7533</v>
      </c>
      <c r="I2181" s="2" t="str">
        <f t="shared" si="654"/>
        <v/>
      </c>
      <c r="J2181" s="2">
        <f t="shared" si="655"/>
        <v>0.57874923171481252</v>
      </c>
      <c r="K2181" s="10">
        <f t="shared" ref="K2181:K2212" si="670">RANK(R2181,R2181:AO2181)</f>
        <v>1</v>
      </c>
      <c r="L2181" s="9">
        <f t="shared" ref="L2181:L2212" si="671">RANK(S2181,R2181:AO2181)</f>
        <v>2</v>
      </c>
      <c r="M2181" s="8">
        <f t="shared" ref="M2181:M2212" si="672">RANK(T2181,R2181:AO2181)</f>
        <v>3</v>
      </c>
      <c r="N2181" s="2">
        <f t="shared" ref="N2181:N2212" si="673">IF(SUM($R2181:$AN2181)=0,"-",R2181/SUM($R2181:$AN2181))</f>
        <v>0.62876459741856172</v>
      </c>
      <c r="O2181" s="2">
        <f t="shared" ref="O2181:O2212" si="674">IF(SUM($R2181:$AN2181)=0,"-",S2181/SUM($R2181:$AN2181))</f>
        <v>0.31038721573448064</v>
      </c>
      <c r="P2181" s="2">
        <f t="shared" ref="P2181:P2212" si="675">IF(SUM($R2181:$AN2181)=0,"-",T2181/SUM($R2181:$AN2181))</f>
        <v>6.0771358328211435E-2</v>
      </c>
      <c r="Q2181" s="2">
        <f t="shared" ref="Q2181:Q2212" si="676">IF(SUM($R2181:$AN2181)=0,"-",(1-N2181-O2181-P2181))</f>
        <v>7.682851874620672E-5</v>
      </c>
      <c r="R2181" s="1">
        <v>8184</v>
      </c>
      <c r="S2181" s="1">
        <v>4040</v>
      </c>
      <c r="T2181" s="1">
        <v>791</v>
      </c>
      <c r="U2181" s="1">
        <v>1</v>
      </c>
      <c r="X2181" s="1">
        <v>0</v>
      </c>
      <c r="AO2181"/>
      <c r="AP2181"/>
      <c r="AQ2181" s="8"/>
      <c r="AR2181" t="s">
        <v>78</v>
      </c>
      <c r="AS2181" t="s">
        <v>1908</v>
      </c>
      <c r="AT2181" t="e">
        <f>#REF!</f>
        <v>#REF!</v>
      </c>
      <c r="AV2181" s="40">
        <v>40</v>
      </c>
      <c r="AW2181" s="42">
        <v>1</v>
      </c>
      <c r="AX2181" s="44">
        <f t="shared" ref="AX2181:AX2243" si="677">AV2181*1000+AW2181</f>
        <v>40001</v>
      </c>
      <c r="AZ2181" s="7" t="s">
        <v>4546</v>
      </c>
    </row>
    <row r="2182" spans="1:52" s="1" customFormat="1" hidden="1" outlineLevel="1">
      <c r="A2182" t="s">
        <v>2971</v>
      </c>
      <c r="B2182" t="s">
        <v>1908</v>
      </c>
      <c r="C2182" s="25">
        <v>5785</v>
      </c>
      <c r="F2182" s="1">
        <f t="shared" ref="F2182:F2245" si="678">SUM(R2182:AO2182)</f>
        <v>3687</v>
      </c>
      <c r="G2182" s="1">
        <v>2687</v>
      </c>
      <c r="H2182" s="1">
        <v>2671</v>
      </c>
      <c r="I2182" s="2" t="str">
        <f t="shared" si="654"/>
        <v/>
      </c>
      <c r="J2182" s="2">
        <f t="shared" si="655"/>
        <v>0.72443721182533227</v>
      </c>
      <c r="K2182" s="10">
        <f t="shared" si="670"/>
        <v>2</v>
      </c>
      <c r="L2182" s="9">
        <f t="shared" si="671"/>
        <v>1</v>
      </c>
      <c r="M2182" s="8">
        <f t="shared" si="672"/>
        <v>3</v>
      </c>
      <c r="N2182" s="2">
        <f t="shared" si="673"/>
        <v>0.35150528885272581</v>
      </c>
      <c r="O2182" s="2">
        <f t="shared" si="674"/>
        <v>0.57146731760238678</v>
      </c>
      <c r="P2182" s="2">
        <f t="shared" si="675"/>
        <v>7.702739354488744E-2</v>
      </c>
      <c r="Q2182" s="2">
        <f t="shared" si="676"/>
        <v>-2.7755575615628914E-17</v>
      </c>
      <c r="R2182" s="1">
        <v>1296</v>
      </c>
      <c r="S2182" s="1">
        <v>2107</v>
      </c>
      <c r="T2182" s="1">
        <v>284</v>
      </c>
      <c r="U2182" s="1">
        <v>0</v>
      </c>
      <c r="X2182" s="1">
        <v>0</v>
      </c>
      <c r="AO2182"/>
      <c r="AP2182"/>
      <c r="AQ2182" s="8"/>
      <c r="AR2182" t="s">
        <v>2971</v>
      </c>
      <c r="AS2182" t="s">
        <v>1908</v>
      </c>
      <c r="AT2182" t="e">
        <f>#REF!</f>
        <v>#REF!</v>
      </c>
      <c r="AV2182" s="40">
        <v>40</v>
      </c>
      <c r="AW2182" s="42">
        <v>3</v>
      </c>
      <c r="AX2182" s="44">
        <f t="shared" si="677"/>
        <v>40003</v>
      </c>
      <c r="AZ2182" s="7" t="s">
        <v>4546</v>
      </c>
    </row>
    <row r="2183" spans="1:52" s="1" customFormat="1" hidden="1" outlineLevel="1">
      <c r="A2183" t="s">
        <v>2946</v>
      </c>
      <c r="B2183" t="s">
        <v>1908</v>
      </c>
      <c r="C2183" s="25">
        <v>14046</v>
      </c>
      <c r="F2183" s="1">
        <f t="shared" si="678"/>
        <v>7403</v>
      </c>
      <c r="G2183" s="1">
        <v>5153</v>
      </c>
      <c r="H2183" s="1">
        <v>5088</v>
      </c>
      <c r="I2183" s="2" t="str">
        <f t="shared" ref="I2183:I2246" si="679">IF(D2183&gt;0,H2183/D2183,"")</f>
        <v/>
      </c>
      <c r="J2183" s="2">
        <f t="shared" ref="J2183:J2246" si="680">IF(F2183&gt;0,H2183/F2183,"")</f>
        <v>0.68728893691746584</v>
      </c>
      <c r="K2183" s="10">
        <f t="shared" si="670"/>
        <v>1</v>
      </c>
      <c r="L2183" s="9">
        <f t="shared" si="671"/>
        <v>2</v>
      </c>
      <c r="M2183" s="8">
        <f t="shared" si="672"/>
        <v>3</v>
      </c>
      <c r="N2183" s="2">
        <f t="shared" si="673"/>
        <v>0.80615966500067537</v>
      </c>
      <c r="O2183" s="2">
        <f t="shared" si="674"/>
        <v>0.13481021207618532</v>
      </c>
      <c r="P2183" s="2">
        <f t="shared" si="675"/>
        <v>5.9030122923139271E-2</v>
      </c>
      <c r="Q2183" s="2">
        <f t="shared" si="676"/>
        <v>3.4694469519536142E-17</v>
      </c>
      <c r="R2183" s="1">
        <v>5968</v>
      </c>
      <c r="S2183" s="1">
        <v>998</v>
      </c>
      <c r="T2183" s="1">
        <v>437</v>
      </c>
      <c r="U2183" s="1">
        <v>0</v>
      </c>
      <c r="X2183" s="1">
        <v>0</v>
      </c>
      <c r="AO2183"/>
      <c r="AP2183"/>
      <c r="AQ2183" s="8"/>
      <c r="AR2183" t="s">
        <v>2946</v>
      </c>
      <c r="AS2183" t="s">
        <v>1908</v>
      </c>
      <c r="AT2183" t="e">
        <f>#REF!</f>
        <v>#REF!</v>
      </c>
      <c r="AV2183" s="40">
        <v>40</v>
      </c>
      <c r="AW2183" s="42">
        <v>5</v>
      </c>
      <c r="AX2183" s="44">
        <f t="shared" si="677"/>
        <v>40005</v>
      </c>
      <c r="AZ2183" s="7" t="s">
        <v>4546</v>
      </c>
    </row>
    <row r="2184" spans="1:52" s="1" customFormat="1" hidden="1" outlineLevel="1">
      <c r="A2184" t="s">
        <v>1057</v>
      </c>
      <c r="B2184" t="s">
        <v>1908</v>
      </c>
      <c r="C2184" s="25">
        <v>5577</v>
      </c>
      <c r="F2184" s="1">
        <f t="shared" si="678"/>
        <v>3775</v>
      </c>
      <c r="G2184" s="1">
        <v>2589</v>
      </c>
      <c r="H2184" s="1">
        <v>2569</v>
      </c>
      <c r="I2184" s="2" t="str">
        <f t="shared" si="679"/>
        <v/>
      </c>
      <c r="J2184" s="2">
        <f t="shared" si="680"/>
        <v>0.68052980132450336</v>
      </c>
      <c r="K2184" s="10">
        <f t="shared" si="670"/>
        <v>2</v>
      </c>
      <c r="L2184" s="9">
        <f t="shared" si="671"/>
        <v>1</v>
      </c>
      <c r="M2184" s="8">
        <f t="shared" si="672"/>
        <v>3</v>
      </c>
      <c r="N2184" s="2">
        <f t="shared" si="673"/>
        <v>0.33165562913907287</v>
      </c>
      <c r="O2184" s="2">
        <f t="shared" si="674"/>
        <v>0.58304635761589407</v>
      </c>
      <c r="P2184" s="2">
        <f t="shared" si="675"/>
        <v>8.5298013245033111E-2</v>
      </c>
      <c r="Q2184" s="2">
        <f t="shared" si="676"/>
        <v>-5.5511151231257827E-17</v>
      </c>
      <c r="R2184" s="1">
        <v>1252</v>
      </c>
      <c r="S2184" s="1">
        <v>2201</v>
      </c>
      <c r="T2184" s="1">
        <v>322</v>
      </c>
      <c r="U2184" s="1">
        <v>0</v>
      </c>
      <c r="X2184" s="1">
        <v>0</v>
      </c>
      <c r="AO2184"/>
      <c r="AP2184"/>
      <c r="AQ2184" s="8"/>
      <c r="AR2184" t="s">
        <v>1057</v>
      </c>
      <c r="AS2184" t="s">
        <v>1908</v>
      </c>
      <c r="AT2184" t="e">
        <f>#REF!</f>
        <v>#REF!</v>
      </c>
      <c r="AV2184" s="40">
        <v>40</v>
      </c>
      <c r="AW2184" s="42">
        <v>7</v>
      </c>
      <c r="AX2184" s="44">
        <f t="shared" si="677"/>
        <v>40007</v>
      </c>
      <c r="AZ2184" s="7" t="s">
        <v>4546</v>
      </c>
    </row>
    <row r="2185" spans="1:52" s="1" customFormat="1" hidden="1" outlineLevel="1">
      <c r="A2185" t="s">
        <v>595</v>
      </c>
      <c r="B2185" t="s">
        <v>1908</v>
      </c>
      <c r="C2185" s="25">
        <v>18580</v>
      </c>
      <c r="F2185" s="1">
        <f t="shared" si="678"/>
        <v>11703</v>
      </c>
      <c r="G2185" s="1">
        <v>7460</v>
      </c>
      <c r="H2185" s="1">
        <v>7385</v>
      </c>
      <c r="I2185" s="2" t="str">
        <f t="shared" si="679"/>
        <v/>
      </c>
      <c r="J2185" s="2">
        <f t="shared" si="680"/>
        <v>0.63103477740750236</v>
      </c>
      <c r="K2185" s="10">
        <f t="shared" si="670"/>
        <v>1</v>
      </c>
      <c r="L2185" s="9">
        <f t="shared" si="671"/>
        <v>2</v>
      </c>
      <c r="M2185" s="8">
        <f t="shared" si="672"/>
        <v>3</v>
      </c>
      <c r="N2185" s="2">
        <f t="shared" si="673"/>
        <v>0.64026318038109886</v>
      </c>
      <c r="O2185" s="2">
        <f t="shared" si="674"/>
        <v>0.25096129197641631</v>
      </c>
      <c r="P2185" s="2">
        <f t="shared" si="675"/>
        <v>0.10869007946680338</v>
      </c>
      <c r="Q2185" s="2">
        <f t="shared" si="676"/>
        <v>8.5448175681443472E-5</v>
      </c>
      <c r="R2185" s="1">
        <v>7493</v>
      </c>
      <c r="S2185" s="1">
        <v>2937</v>
      </c>
      <c r="T2185" s="1">
        <v>1272</v>
      </c>
      <c r="U2185" s="1">
        <v>1</v>
      </c>
      <c r="X2185" s="1">
        <v>0</v>
      </c>
      <c r="AO2185"/>
      <c r="AP2185"/>
      <c r="AQ2185" s="8"/>
      <c r="AR2185" t="s">
        <v>595</v>
      </c>
      <c r="AS2185" t="s">
        <v>1908</v>
      </c>
      <c r="AT2185" t="e">
        <f>#REF!</f>
        <v>#REF!</v>
      </c>
      <c r="AV2185" s="40">
        <v>40</v>
      </c>
      <c r="AW2185" s="42">
        <v>9</v>
      </c>
      <c r="AX2185" s="44">
        <f t="shared" si="677"/>
        <v>40009</v>
      </c>
      <c r="AZ2185" s="7" t="s">
        <v>4546</v>
      </c>
    </row>
    <row r="2186" spans="1:52" s="1" customFormat="1" hidden="1" outlineLevel="1">
      <c r="A2186" t="s">
        <v>449</v>
      </c>
      <c r="B2186" t="s">
        <v>1908</v>
      </c>
      <c r="C2186" s="25">
        <v>12277</v>
      </c>
      <c r="F2186" s="1">
        <f t="shared" si="678"/>
        <v>6231</v>
      </c>
      <c r="G2186" s="1">
        <v>4464</v>
      </c>
      <c r="H2186" s="1">
        <v>4421</v>
      </c>
      <c r="I2186" s="2" t="str">
        <f t="shared" si="679"/>
        <v/>
      </c>
      <c r="J2186" s="2">
        <f t="shared" si="680"/>
        <v>0.70951693147167394</v>
      </c>
      <c r="K2186" s="10">
        <f t="shared" si="670"/>
        <v>1</v>
      </c>
      <c r="L2186" s="9">
        <f t="shared" si="671"/>
        <v>2</v>
      </c>
      <c r="M2186" s="8">
        <f t="shared" si="672"/>
        <v>3</v>
      </c>
      <c r="N2186" s="2">
        <f t="shared" si="673"/>
        <v>0.49189536190017652</v>
      </c>
      <c r="O2186" s="2">
        <f t="shared" si="674"/>
        <v>0.44535387578237845</v>
      </c>
      <c r="P2186" s="2">
        <f t="shared" si="675"/>
        <v>6.275076231744503E-2</v>
      </c>
      <c r="Q2186" s="2">
        <f t="shared" si="676"/>
        <v>5.5511151231257827E-17</v>
      </c>
      <c r="R2186" s="1">
        <v>3065</v>
      </c>
      <c r="S2186" s="1">
        <v>2775</v>
      </c>
      <c r="T2186" s="1">
        <v>391</v>
      </c>
      <c r="U2186" s="1">
        <v>0</v>
      </c>
      <c r="X2186" s="1">
        <v>0</v>
      </c>
      <c r="AO2186"/>
      <c r="AP2186"/>
      <c r="AQ2186" s="8"/>
      <c r="AR2186" t="s">
        <v>449</v>
      </c>
      <c r="AS2186" t="s">
        <v>1908</v>
      </c>
      <c r="AT2186" t="e">
        <f>#REF!</f>
        <v>#REF!</v>
      </c>
      <c r="AV2186" s="40">
        <v>40</v>
      </c>
      <c r="AW2186" s="42">
        <v>11</v>
      </c>
      <c r="AX2186" s="44">
        <f t="shared" si="677"/>
        <v>40011</v>
      </c>
      <c r="AZ2186" s="7" t="s">
        <v>4546</v>
      </c>
    </row>
    <row r="2187" spans="1:52" s="1" customFormat="1" hidden="1" outlineLevel="1">
      <c r="A2187" t="s">
        <v>4208</v>
      </c>
      <c r="B2187" t="s">
        <v>1908</v>
      </c>
      <c r="C2187" s="25">
        <v>37887</v>
      </c>
      <c r="F2187" s="1">
        <f t="shared" si="678"/>
        <v>22670</v>
      </c>
      <c r="G2187" s="1">
        <v>14465</v>
      </c>
      <c r="H2187" s="1">
        <v>14360</v>
      </c>
      <c r="I2187" s="2" t="str">
        <f t="shared" si="679"/>
        <v/>
      </c>
      <c r="J2187" s="2">
        <f t="shared" si="680"/>
        <v>0.63343625937362158</v>
      </c>
      <c r="K2187" s="10">
        <f t="shared" si="670"/>
        <v>1</v>
      </c>
      <c r="L2187" s="9">
        <f t="shared" si="671"/>
        <v>2</v>
      </c>
      <c r="M2187" s="8">
        <f t="shared" si="672"/>
        <v>3</v>
      </c>
      <c r="N2187" s="2">
        <f t="shared" si="673"/>
        <v>0.71667401852668722</v>
      </c>
      <c r="O2187" s="2">
        <f t="shared" si="674"/>
        <v>0.17181296868107632</v>
      </c>
      <c r="P2187" s="2">
        <f t="shared" si="675"/>
        <v>0.11120423467137186</v>
      </c>
      <c r="Q2187" s="2">
        <f t="shared" si="676"/>
        <v>3.0877812086460565E-4</v>
      </c>
      <c r="R2187" s="1">
        <v>16247</v>
      </c>
      <c r="S2187" s="1">
        <v>3895</v>
      </c>
      <c r="T2187" s="1">
        <v>2521</v>
      </c>
      <c r="U2187" s="1">
        <v>7</v>
      </c>
      <c r="X2187" s="1">
        <v>0</v>
      </c>
      <c r="AO2187"/>
      <c r="AP2187"/>
      <c r="AQ2187" s="8"/>
      <c r="AR2187" t="s">
        <v>4208</v>
      </c>
      <c r="AS2187" t="s">
        <v>1908</v>
      </c>
      <c r="AT2187" t="e">
        <f>#REF!</f>
        <v>#REF!</v>
      </c>
      <c r="AV2187" s="40">
        <v>40</v>
      </c>
      <c r="AW2187" s="42">
        <v>13</v>
      </c>
      <c r="AX2187" s="44">
        <f t="shared" si="677"/>
        <v>40013</v>
      </c>
      <c r="AZ2187" s="7" t="s">
        <v>4546</v>
      </c>
    </row>
    <row r="2188" spans="1:52" s="1" customFormat="1" hidden="1" outlineLevel="1">
      <c r="A2188" t="s">
        <v>2733</v>
      </c>
      <c r="B2188" t="s">
        <v>1908</v>
      </c>
      <c r="C2188" s="25">
        <v>29470</v>
      </c>
      <c r="F2188" s="1">
        <f t="shared" si="678"/>
        <v>15913</v>
      </c>
      <c r="G2188" s="1">
        <v>10513</v>
      </c>
      <c r="H2188" s="1">
        <v>10407</v>
      </c>
      <c r="I2188" s="2" t="str">
        <f t="shared" si="679"/>
        <v/>
      </c>
      <c r="J2188" s="2">
        <f t="shared" si="680"/>
        <v>0.65399359014642111</v>
      </c>
      <c r="K2188" s="10">
        <f t="shared" si="670"/>
        <v>1</v>
      </c>
      <c r="L2188" s="9">
        <f t="shared" si="671"/>
        <v>2</v>
      </c>
      <c r="M2188" s="8">
        <f t="shared" si="672"/>
        <v>3</v>
      </c>
      <c r="N2188" s="2">
        <f t="shared" si="673"/>
        <v>0.72431345440834538</v>
      </c>
      <c r="O2188" s="2">
        <f t="shared" si="674"/>
        <v>0.20090492050524728</v>
      </c>
      <c r="P2188" s="2">
        <f t="shared" si="675"/>
        <v>7.4781625086407344E-2</v>
      </c>
      <c r="Q2188" s="2">
        <f t="shared" si="676"/>
        <v>0</v>
      </c>
      <c r="R2188" s="1">
        <v>11526</v>
      </c>
      <c r="S2188" s="1">
        <v>3197</v>
      </c>
      <c r="T2188" s="1">
        <v>1190</v>
      </c>
      <c r="U2188" s="1">
        <v>0</v>
      </c>
      <c r="X2188" s="1">
        <v>0</v>
      </c>
      <c r="AO2188"/>
      <c r="AP2188"/>
      <c r="AQ2188" s="8"/>
      <c r="AR2188" t="s">
        <v>2733</v>
      </c>
      <c r="AS2188" t="s">
        <v>1908</v>
      </c>
      <c r="AT2188" t="e">
        <f>#REF!</f>
        <v>#REF!</v>
      </c>
      <c r="AV2188" s="40">
        <v>40</v>
      </c>
      <c r="AW2188" s="42">
        <v>15</v>
      </c>
      <c r="AX2188" s="44">
        <f t="shared" si="677"/>
        <v>40015</v>
      </c>
      <c r="AZ2188" s="7" t="s">
        <v>4546</v>
      </c>
    </row>
    <row r="2189" spans="1:52" hidden="1" outlineLevel="1">
      <c r="A2189" t="s">
        <v>1381</v>
      </c>
      <c r="B2189" t="s">
        <v>1908</v>
      </c>
      <c r="C2189" s="25">
        <v>96101</v>
      </c>
      <c r="F2189" s="1">
        <f t="shared" si="678"/>
        <v>57338</v>
      </c>
      <c r="G2189" s="1">
        <v>43243</v>
      </c>
      <c r="H2189" s="1">
        <v>43009</v>
      </c>
      <c r="I2189" s="2" t="str">
        <f t="shared" si="679"/>
        <v/>
      </c>
      <c r="J2189" s="2">
        <f t="shared" si="680"/>
        <v>0.75009592242491885</v>
      </c>
      <c r="K2189" s="10">
        <f t="shared" si="670"/>
        <v>2</v>
      </c>
      <c r="L2189" s="9">
        <f t="shared" si="671"/>
        <v>1</v>
      </c>
      <c r="M2189" s="8">
        <f t="shared" si="672"/>
        <v>3</v>
      </c>
      <c r="N2189" s="2">
        <f t="shared" si="673"/>
        <v>0.36565628379085424</v>
      </c>
      <c r="O2189" s="2">
        <f t="shared" si="674"/>
        <v>0.53643308102828835</v>
      </c>
      <c r="P2189" s="2">
        <f t="shared" si="675"/>
        <v>9.7492064599393066E-2</v>
      </c>
      <c r="Q2189" s="2">
        <f t="shared" si="676"/>
        <v>4.1857058146434201E-4</v>
      </c>
      <c r="R2189" s="1">
        <v>20966</v>
      </c>
      <c r="S2189" s="1">
        <v>30758</v>
      </c>
      <c r="T2189" s="1">
        <v>5590</v>
      </c>
      <c r="U2189" s="1">
        <v>21</v>
      </c>
      <c r="X2189" s="1">
        <v>3</v>
      </c>
      <c r="AR2189" t="s">
        <v>1381</v>
      </c>
      <c r="AS2189" t="s">
        <v>1908</v>
      </c>
      <c r="AT2189" t="e">
        <f>#REF!</f>
        <v>#REF!</v>
      </c>
      <c r="AV2189" s="40">
        <v>40</v>
      </c>
      <c r="AW2189" s="42">
        <v>17</v>
      </c>
      <c r="AX2189" s="44">
        <f t="shared" si="677"/>
        <v>40017</v>
      </c>
      <c r="AZ2189" s="7" t="s">
        <v>4546</v>
      </c>
    </row>
    <row r="2190" spans="1:52" hidden="1" outlineLevel="1">
      <c r="A2190" t="s">
        <v>1066</v>
      </c>
      <c r="B2190" t="s">
        <v>1908</v>
      </c>
      <c r="C2190" s="25">
        <v>46218</v>
      </c>
      <c r="F2190" s="1">
        <f t="shared" si="678"/>
        <v>29612</v>
      </c>
      <c r="G2190" s="1">
        <v>18765</v>
      </c>
      <c r="H2190" s="1">
        <v>18644</v>
      </c>
      <c r="I2190" s="2" t="str">
        <f t="shared" si="679"/>
        <v/>
      </c>
      <c r="J2190" s="2">
        <f t="shared" si="680"/>
        <v>0.62960961772254487</v>
      </c>
      <c r="K2190" s="10">
        <f t="shared" si="670"/>
        <v>1</v>
      </c>
      <c r="L2190" s="9">
        <f t="shared" si="671"/>
        <v>2</v>
      </c>
      <c r="M2190" s="8">
        <f t="shared" si="672"/>
        <v>3</v>
      </c>
      <c r="N2190" s="2">
        <f t="shared" si="673"/>
        <v>0.65821288666756717</v>
      </c>
      <c r="O2190" s="2">
        <f t="shared" si="674"/>
        <v>0.23581656085370795</v>
      </c>
      <c r="P2190" s="2">
        <f t="shared" si="675"/>
        <v>0.10573416182628664</v>
      </c>
      <c r="Q2190" s="2">
        <f t="shared" si="676"/>
        <v>2.3639065243824531E-4</v>
      </c>
      <c r="R2190" s="1">
        <v>19491</v>
      </c>
      <c r="S2190" s="1">
        <v>6983</v>
      </c>
      <c r="T2190" s="1">
        <v>3131</v>
      </c>
      <c r="U2190" s="1">
        <v>7</v>
      </c>
      <c r="X2190" s="1">
        <v>0</v>
      </c>
      <c r="AR2190" t="s">
        <v>1066</v>
      </c>
      <c r="AS2190" t="s">
        <v>1908</v>
      </c>
      <c r="AT2190" t="e">
        <f>#REF!</f>
        <v>#REF!</v>
      </c>
      <c r="AV2190" s="40">
        <v>40</v>
      </c>
      <c r="AW2190" s="42">
        <v>19</v>
      </c>
      <c r="AX2190" s="44">
        <f t="shared" si="677"/>
        <v>40019</v>
      </c>
      <c r="AZ2190" s="7" t="s">
        <v>4546</v>
      </c>
    </row>
    <row r="2191" spans="1:52" hidden="1" outlineLevel="1">
      <c r="A2191" t="s">
        <v>570</v>
      </c>
      <c r="B2191" t="s">
        <v>1908</v>
      </c>
      <c r="C2191" s="25">
        <v>44437</v>
      </c>
      <c r="F2191" s="1">
        <f t="shared" si="678"/>
        <v>28419</v>
      </c>
      <c r="G2191" s="1">
        <v>18360</v>
      </c>
      <c r="H2191" s="1">
        <v>18192</v>
      </c>
      <c r="I2191" s="2" t="str">
        <f t="shared" si="679"/>
        <v/>
      </c>
      <c r="J2191" s="2">
        <f t="shared" si="680"/>
        <v>0.64013512086984059</v>
      </c>
      <c r="K2191" s="10">
        <f t="shared" si="670"/>
        <v>1</v>
      </c>
      <c r="L2191" s="9">
        <f t="shared" si="671"/>
        <v>2</v>
      </c>
      <c r="M2191" s="8">
        <f t="shared" si="672"/>
        <v>3</v>
      </c>
      <c r="N2191" s="2">
        <f t="shared" si="673"/>
        <v>0.65906611773813295</v>
      </c>
      <c r="O2191" s="2">
        <f t="shared" si="674"/>
        <v>0.22421619339174495</v>
      </c>
      <c r="P2191" s="2">
        <f t="shared" si="675"/>
        <v>0.1163658116049122</v>
      </c>
      <c r="Q2191" s="2">
        <f t="shared" si="676"/>
        <v>3.5187726520989615E-4</v>
      </c>
      <c r="R2191" s="1">
        <v>18730</v>
      </c>
      <c r="S2191" s="1">
        <v>6372</v>
      </c>
      <c r="T2191" s="1">
        <v>3307</v>
      </c>
      <c r="U2191" s="1">
        <v>10</v>
      </c>
      <c r="X2191" s="1">
        <v>0</v>
      </c>
      <c r="AR2191" t="s">
        <v>570</v>
      </c>
      <c r="AS2191" t="s">
        <v>1908</v>
      </c>
      <c r="AT2191" t="e">
        <f>#REF!</f>
        <v>#REF!</v>
      </c>
      <c r="AV2191" s="40">
        <v>40</v>
      </c>
      <c r="AW2191" s="42">
        <v>21</v>
      </c>
      <c r="AX2191" s="44">
        <f t="shared" si="677"/>
        <v>40021</v>
      </c>
      <c r="AZ2191" s="7" t="s">
        <v>4546</v>
      </c>
    </row>
    <row r="2192" spans="1:52" hidden="1" outlineLevel="1">
      <c r="A2192" t="s">
        <v>3601</v>
      </c>
      <c r="B2192" t="s">
        <v>1908</v>
      </c>
      <c r="C2192" s="25">
        <v>15292</v>
      </c>
      <c r="F2192" s="1">
        <f t="shared" si="678"/>
        <v>10086</v>
      </c>
      <c r="G2192" s="1">
        <v>5866</v>
      </c>
      <c r="H2192" s="1">
        <v>5807</v>
      </c>
      <c r="I2192" s="2" t="str">
        <f t="shared" si="679"/>
        <v/>
      </c>
      <c r="J2192" s="2">
        <f t="shared" si="680"/>
        <v>0.57574856236367244</v>
      </c>
      <c r="K2192" s="10">
        <f t="shared" si="670"/>
        <v>1</v>
      </c>
      <c r="L2192" s="9">
        <f t="shared" si="671"/>
        <v>2</v>
      </c>
      <c r="M2192" s="8">
        <f t="shared" si="672"/>
        <v>3</v>
      </c>
      <c r="N2192" s="2">
        <f t="shared" si="673"/>
        <v>0.83065635534404125</v>
      </c>
      <c r="O2192" s="2">
        <f t="shared" si="674"/>
        <v>9.2306166964108663E-2</v>
      </c>
      <c r="P2192" s="2">
        <f t="shared" si="675"/>
        <v>7.6839183025976601E-2</v>
      </c>
      <c r="Q2192" s="2">
        <f t="shared" si="676"/>
        <v>1.9829466587348299E-4</v>
      </c>
      <c r="R2192" s="1">
        <v>8378</v>
      </c>
      <c r="S2192" s="1">
        <v>931</v>
      </c>
      <c r="T2192" s="1">
        <v>775</v>
      </c>
      <c r="U2192" s="1">
        <v>2</v>
      </c>
      <c r="X2192" s="1">
        <v>0</v>
      </c>
      <c r="AR2192" t="s">
        <v>3601</v>
      </c>
      <c r="AS2192" t="s">
        <v>1908</v>
      </c>
      <c r="AT2192" t="e">
        <f>#REF!</f>
        <v>#REF!</v>
      </c>
      <c r="AV2192" s="40">
        <v>40</v>
      </c>
      <c r="AW2192" s="42">
        <v>23</v>
      </c>
      <c r="AX2192" s="44">
        <f t="shared" si="677"/>
        <v>40023</v>
      </c>
      <c r="AZ2192" s="7" t="s">
        <v>4546</v>
      </c>
    </row>
    <row r="2193" spans="1:52" hidden="1" outlineLevel="1">
      <c r="A2193" t="s">
        <v>3859</v>
      </c>
      <c r="B2193" t="s">
        <v>1908</v>
      </c>
      <c r="C2193" s="25">
        <v>2707</v>
      </c>
      <c r="F2193" s="1">
        <f t="shared" si="678"/>
        <v>2202</v>
      </c>
      <c r="G2193" s="1">
        <v>1447</v>
      </c>
      <c r="H2193" s="1">
        <v>1426</v>
      </c>
      <c r="I2193" s="2" t="str">
        <f t="shared" si="679"/>
        <v/>
      </c>
      <c r="J2193" s="2">
        <f t="shared" si="680"/>
        <v>0.64759309718437785</v>
      </c>
      <c r="K2193" s="10">
        <f t="shared" si="670"/>
        <v>1</v>
      </c>
      <c r="L2193" s="9">
        <f t="shared" si="671"/>
        <v>2</v>
      </c>
      <c r="M2193" s="8">
        <f t="shared" si="672"/>
        <v>3</v>
      </c>
      <c r="N2193" s="2">
        <f t="shared" si="673"/>
        <v>0.46321525885558584</v>
      </c>
      <c r="O2193" s="2">
        <f t="shared" si="674"/>
        <v>0.45685740236148953</v>
      </c>
      <c r="P2193" s="2">
        <f t="shared" si="675"/>
        <v>7.9473206176203445E-2</v>
      </c>
      <c r="Q2193" s="2">
        <f t="shared" si="676"/>
        <v>4.5413260672123867E-4</v>
      </c>
      <c r="R2193" s="1">
        <v>1020</v>
      </c>
      <c r="S2193" s="1">
        <v>1006</v>
      </c>
      <c r="T2193" s="1">
        <v>175</v>
      </c>
      <c r="U2193" s="1">
        <v>1</v>
      </c>
      <c r="X2193" s="1">
        <v>0</v>
      </c>
      <c r="AR2193" t="s">
        <v>3859</v>
      </c>
      <c r="AS2193" t="s">
        <v>1908</v>
      </c>
      <c r="AT2193" t="e">
        <f>#REF!</f>
        <v>#REF!</v>
      </c>
      <c r="AV2193" s="40">
        <v>40</v>
      </c>
      <c r="AW2193" s="42">
        <v>25</v>
      </c>
      <c r="AX2193" s="44">
        <f t="shared" si="677"/>
        <v>40025</v>
      </c>
      <c r="AZ2193" s="7" t="s">
        <v>4546</v>
      </c>
    </row>
    <row r="2194" spans="1:52" hidden="1" outlineLevel="1">
      <c r="A2194" t="s">
        <v>2995</v>
      </c>
      <c r="B2194" t="s">
        <v>1908</v>
      </c>
      <c r="C2194" s="25">
        <v>225447</v>
      </c>
      <c r="F2194" s="1">
        <f t="shared" si="678"/>
        <v>140806</v>
      </c>
      <c r="G2194" s="1">
        <v>100293</v>
      </c>
      <c r="H2194" s="1">
        <v>99727</v>
      </c>
      <c r="I2194" s="2" t="str">
        <f t="shared" si="679"/>
        <v/>
      </c>
      <c r="J2194" s="2">
        <f t="shared" si="680"/>
        <v>0.70825817081658449</v>
      </c>
      <c r="K2194" s="10">
        <f t="shared" si="670"/>
        <v>2</v>
      </c>
      <c r="L2194" s="9">
        <f t="shared" si="671"/>
        <v>1</v>
      </c>
      <c r="M2194" s="8">
        <f t="shared" si="672"/>
        <v>3</v>
      </c>
      <c r="N2194" s="2">
        <f t="shared" si="673"/>
        <v>0.41448517818842945</v>
      </c>
      <c r="O2194" s="2">
        <f t="shared" si="674"/>
        <v>0.45682002187406789</v>
      </c>
      <c r="P2194" s="2">
        <f t="shared" si="675"/>
        <v>0.12801301080919847</v>
      </c>
      <c r="Q2194" s="2">
        <f t="shared" si="676"/>
        <v>6.8178912830418881E-4</v>
      </c>
      <c r="R2194" s="1">
        <v>58362</v>
      </c>
      <c r="S2194" s="1">
        <v>64323</v>
      </c>
      <c r="T2194" s="1">
        <v>18025</v>
      </c>
      <c r="U2194" s="1">
        <v>94</v>
      </c>
      <c r="X2194" s="1">
        <v>2</v>
      </c>
      <c r="AR2194" t="s">
        <v>2995</v>
      </c>
      <c r="AS2194" t="s">
        <v>1908</v>
      </c>
      <c r="AT2194" t="e">
        <f>#REF!</f>
        <v>#REF!</v>
      </c>
      <c r="AV2194" s="40">
        <v>40</v>
      </c>
      <c r="AW2194" s="42">
        <v>27</v>
      </c>
      <c r="AX2194" s="44">
        <f t="shared" si="677"/>
        <v>40027</v>
      </c>
      <c r="AZ2194" s="7" t="s">
        <v>4546</v>
      </c>
    </row>
    <row r="2195" spans="1:52" hidden="1" outlineLevel="1">
      <c r="A2195" t="s">
        <v>2032</v>
      </c>
      <c r="B2195" t="s">
        <v>1908</v>
      </c>
      <c r="C2195" s="25">
        <v>5880</v>
      </c>
      <c r="F2195" s="1">
        <f t="shared" si="678"/>
        <v>4061</v>
      </c>
      <c r="G2195" s="1">
        <v>2633</v>
      </c>
      <c r="H2195" s="1">
        <v>2599</v>
      </c>
      <c r="I2195" s="2" t="str">
        <f t="shared" si="679"/>
        <v/>
      </c>
      <c r="J2195" s="2">
        <f t="shared" si="680"/>
        <v>0.63999015020930805</v>
      </c>
      <c r="K2195" s="10">
        <f t="shared" si="670"/>
        <v>1</v>
      </c>
      <c r="L2195" s="9">
        <f t="shared" si="671"/>
        <v>2</v>
      </c>
      <c r="M2195" s="8">
        <f t="shared" si="672"/>
        <v>3</v>
      </c>
      <c r="N2195" s="2">
        <f t="shared" si="673"/>
        <v>0.85643930066486085</v>
      </c>
      <c r="O2195" s="2">
        <f t="shared" si="674"/>
        <v>9.8005417384880569E-2</v>
      </c>
      <c r="P2195" s="2">
        <f t="shared" si="675"/>
        <v>4.5309037182959859E-2</v>
      </c>
      <c r="Q2195" s="2">
        <f t="shared" si="676"/>
        <v>2.4624476729872419E-4</v>
      </c>
      <c r="R2195" s="1">
        <v>3478</v>
      </c>
      <c r="S2195" s="1">
        <v>398</v>
      </c>
      <c r="T2195" s="1">
        <v>184</v>
      </c>
      <c r="U2195" s="1">
        <v>1</v>
      </c>
      <c r="X2195" s="1">
        <v>0</v>
      </c>
      <c r="AR2195" t="s">
        <v>2032</v>
      </c>
      <c r="AS2195" t="s">
        <v>1908</v>
      </c>
      <c r="AT2195" t="e">
        <f>#REF!</f>
        <v>#REF!</v>
      </c>
      <c r="AV2195" s="40">
        <v>40</v>
      </c>
      <c r="AW2195" s="42">
        <v>29</v>
      </c>
      <c r="AX2195" s="44">
        <f t="shared" si="677"/>
        <v>40029</v>
      </c>
      <c r="AZ2195" s="7" t="s">
        <v>4546</v>
      </c>
    </row>
    <row r="2196" spans="1:52" hidden="1" outlineLevel="1">
      <c r="A2196" t="s">
        <v>1616</v>
      </c>
      <c r="B2196" t="s">
        <v>1908</v>
      </c>
      <c r="C2196" s="25">
        <v>116000</v>
      </c>
      <c r="F2196" s="1">
        <f t="shared" si="678"/>
        <v>52968</v>
      </c>
      <c r="G2196" s="1">
        <v>33457</v>
      </c>
      <c r="H2196" s="1">
        <v>33192</v>
      </c>
      <c r="I2196" s="2" t="str">
        <f t="shared" si="679"/>
        <v/>
      </c>
      <c r="J2196" s="2">
        <f t="shared" si="680"/>
        <v>0.62664250113275943</v>
      </c>
      <c r="K2196" s="10">
        <f t="shared" si="670"/>
        <v>1</v>
      </c>
      <c r="L2196" s="9">
        <f t="shared" si="671"/>
        <v>2</v>
      </c>
      <c r="M2196" s="8">
        <f t="shared" si="672"/>
        <v>3</v>
      </c>
      <c r="N2196" s="2">
        <f t="shared" si="673"/>
        <v>0.57328953330312638</v>
      </c>
      <c r="O2196" s="2">
        <f t="shared" si="674"/>
        <v>0.30733650505965865</v>
      </c>
      <c r="P2196" s="2">
        <f t="shared" si="675"/>
        <v>0.11918516840356441</v>
      </c>
      <c r="Q2196" s="2">
        <f t="shared" si="676"/>
        <v>1.8879323365056377E-4</v>
      </c>
      <c r="R2196" s="1">
        <v>30366</v>
      </c>
      <c r="S2196" s="1">
        <v>16279</v>
      </c>
      <c r="T2196" s="1">
        <v>6313</v>
      </c>
      <c r="U2196" s="1">
        <v>10</v>
      </c>
      <c r="X2196" s="1">
        <v>0</v>
      </c>
      <c r="AR2196" t="s">
        <v>1616</v>
      </c>
      <c r="AS2196" t="s">
        <v>1908</v>
      </c>
      <c r="AT2196" t="e">
        <f>#REF!</f>
        <v>#REF!</v>
      </c>
      <c r="AV2196" s="40">
        <v>40</v>
      </c>
      <c r="AW2196" s="42">
        <v>31</v>
      </c>
      <c r="AX2196" s="44">
        <f t="shared" si="677"/>
        <v>40031</v>
      </c>
      <c r="AZ2196" s="7" t="s">
        <v>4546</v>
      </c>
    </row>
    <row r="2197" spans="1:52" hidden="1" outlineLevel="1">
      <c r="A2197" t="s">
        <v>4626</v>
      </c>
      <c r="B2197" t="s">
        <v>1908</v>
      </c>
      <c r="C2197" s="25">
        <v>6341</v>
      </c>
      <c r="F2197" s="1">
        <f t="shared" si="678"/>
        <v>4049</v>
      </c>
      <c r="G2197" s="1">
        <v>2662</v>
      </c>
      <c r="H2197" s="1">
        <v>2640</v>
      </c>
      <c r="I2197" s="2" t="str">
        <f t="shared" si="679"/>
        <v/>
      </c>
      <c r="J2197" s="2">
        <f t="shared" si="680"/>
        <v>0.65201284267720427</v>
      </c>
      <c r="K2197" s="10">
        <f t="shared" si="670"/>
        <v>1</v>
      </c>
      <c r="L2197" s="9">
        <f t="shared" si="671"/>
        <v>2</v>
      </c>
      <c r="M2197" s="8">
        <f t="shared" si="672"/>
        <v>3</v>
      </c>
      <c r="N2197" s="2">
        <f t="shared" si="673"/>
        <v>0.793529266485552</v>
      </c>
      <c r="O2197" s="2">
        <f t="shared" si="674"/>
        <v>0.14398616942454928</v>
      </c>
      <c r="P2197" s="2">
        <f t="shared" si="675"/>
        <v>6.223758952827859E-2</v>
      </c>
      <c r="Q2197" s="2">
        <f t="shared" si="676"/>
        <v>2.4697456162012937E-4</v>
      </c>
      <c r="R2197" s="1">
        <v>3213</v>
      </c>
      <c r="S2197" s="1">
        <v>583</v>
      </c>
      <c r="T2197" s="1">
        <v>252</v>
      </c>
      <c r="U2197" s="1">
        <v>1</v>
      </c>
      <c r="X2197" s="1">
        <v>0</v>
      </c>
      <c r="AR2197" t="s">
        <v>4626</v>
      </c>
      <c r="AS2197" t="s">
        <v>1908</v>
      </c>
      <c r="AT2197" t="e">
        <f>#REF!</f>
        <v>#REF!</v>
      </c>
      <c r="AV2197" s="40">
        <v>40</v>
      </c>
      <c r="AW2197" s="42">
        <v>33</v>
      </c>
      <c r="AX2197" s="44">
        <f t="shared" si="677"/>
        <v>40033</v>
      </c>
      <c r="AZ2197" s="7" t="s">
        <v>4546</v>
      </c>
    </row>
    <row r="2198" spans="1:52" hidden="1" outlineLevel="1">
      <c r="A2198" t="s">
        <v>1275</v>
      </c>
      <c r="B2198" t="s">
        <v>1908</v>
      </c>
      <c r="C2198" s="25">
        <v>14739</v>
      </c>
      <c r="F2198" s="1">
        <f t="shared" si="678"/>
        <v>9281</v>
      </c>
      <c r="G2198" s="1">
        <v>6453</v>
      </c>
      <c r="H2198" s="1">
        <v>6398</v>
      </c>
      <c r="I2198" s="2" t="str">
        <f t="shared" si="679"/>
        <v/>
      </c>
      <c r="J2198" s="2">
        <f t="shared" si="680"/>
        <v>0.68936537011097943</v>
      </c>
      <c r="K2198" s="10">
        <f t="shared" si="670"/>
        <v>1</v>
      </c>
      <c r="L2198" s="9">
        <f t="shared" si="671"/>
        <v>2</v>
      </c>
      <c r="M2198" s="8">
        <f t="shared" si="672"/>
        <v>3</v>
      </c>
      <c r="N2198" s="2">
        <f t="shared" si="673"/>
        <v>0.70100204719319037</v>
      </c>
      <c r="O2198" s="2">
        <f t="shared" si="674"/>
        <v>0.22572998599288871</v>
      </c>
      <c r="P2198" s="2">
        <f t="shared" si="675"/>
        <v>7.3267966813920921E-2</v>
      </c>
      <c r="Q2198" s="2">
        <f t="shared" si="676"/>
        <v>0</v>
      </c>
      <c r="R2198" s="1">
        <v>6506</v>
      </c>
      <c r="S2198" s="1">
        <v>2095</v>
      </c>
      <c r="T2198" s="1">
        <v>680</v>
      </c>
      <c r="U2198" s="1">
        <v>0</v>
      </c>
      <c r="X2198" s="1">
        <v>0</v>
      </c>
      <c r="AR2198" t="s">
        <v>1275</v>
      </c>
      <c r="AS2198" t="s">
        <v>1908</v>
      </c>
      <c r="AT2198" t="e">
        <f>#REF!</f>
        <v>#REF!</v>
      </c>
      <c r="AV2198" s="40">
        <v>40</v>
      </c>
      <c r="AW2198" s="42">
        <v>35</v>
      </c>
      <c r="AX2198" s="44">
        <f t="shared" si="677"/>
        <v>40035</v>
      </c>
      <c r="AZ2198" s="7" t="s">
        <v>4546</v>
      </c>
    </row>
    <row r="2199" spans="1:52" hidden="1" outlineLevel="1">
      <c r="A2199" t="s">
        <v>3969</v>
      </c>
      <c r="B2199" t="s">
        <v>1908</v>
      </c>
      <c r="C2199" s="25">
        <v>67843</v>
      </c>
      <c r="F2199" s="1">
        <f t="shared" si="678"/>
        <v>40216</v>
      </c>
      <c r="G2199" s="1">
        <v>29026</v>
      </c>
      <c r="H2199" s="1">
        <v>28777</v>
      </c>
      <c r="I2199" s="2" t="str">
        <f t="shared" si="679"/>
        <v/>
      </c>
      <c r="J2199" s="2">
        <f t="shared" si="680"/>
        <v>0.71556097075790726</v>
      </c>
      <c r="K2199" s="10">
        <f t="shared" si="670"/>
        <v>1</v>
      </c>
      <c r="L2199" s="9">
        <f t="shared" si="671"/>
        <v>2</v>
      </c>
      <c r="M2199" s="8">
        <f t="shared" si="672"/>
        <v>3</v>
      </c>
      <c r="N2199" s="2">
        <f t="shared" si="673"/>
        <v>0.51118957628804451</v>
      </c>
      <c r="O2199" s="2">
        <f t="shared" si="674"/>
        <v>0.38802963994430079</v>
      </c>
      <c r="P2199" s="2">
        <f t="shared" si="675"/>
        <v>0.10045752934155559</v>
      </c>
      <c r="Q2199" s="2">
        <f t="shared" si="676"/>
        <v>3.2325442609910937E-4</v>
      </c>
      <c r="R2199" s="1">
        <v>20558</v>
      </c>
      <c r="S2199" s="1">
        <v>15605</v>
      </c>
      <c r="T2199" s="1">
        <v>4040</v>
      </c>
      <c r="U2199" s="1">
        <v>12</v>
      </c>
      <c r="X2199" s="1">
        <v>1</v>
      </c>
      <c r="AR2199" t="s">
        <v>3969</v>
      </c>
      <c r="AS2199" t="s">
        <v>1908</v>
      </c>
      <c r="AT2199" t="e">
        <f>#REF!</f>
        <v>#REF!</v>
      </c>
      <c r="AV2199" s="40">
        <v>40</v>
      </c>
      <c r="AW2199" s="42">
        <v>37</v>
      </c>
      <c r="AX2199" s="44">
        <f t="shared" si="677"/>
        <v>40037</v>
      </c>
      <c r="AZ2199" s="7" t="s">
        <v>4546</v>
      </c>
    </row>
    <row r="2200" spans="1:52" hidden="1" outlineLevel="1">
      <c r="A2200" t="s">
        <v>1445</v>
      </c>
      <c r="B2200" t="s">
        <v>1908</v>
      </c>
      <c r="C2200" s="25">
        <v>25631</v>
      </c>
      <c r="F2200" s="1">
        <f t="shared" si="678"/>
        <v>16196</v>
      </c>
      <c r="G2200" s="1">
        <v>10697</v>
      </c>
      <c r="H2200" s="1">
        <v>10640</v>
      </c>
      <c r="I2200" s="2" t="str">
        <f t="shared" si="679"/>
        <v/>
      </c>
      <c r="J2200" s="2">
        <f t="shared" si="680"/>
        <v>0.65695233390960728</v>
      </c>
      <c r="K2200" s="10">
        <f t="shared" si="670"/>
        <v>1</v>
      </c>
      <c r="L2200" s="9">
        <f t="shared" si="671"/>
        <v>2</v>
      </c>
      <c r="M2200" s="8">
        <f t="shared" si="672"/>
        <v>3</v>
      </c>
      <c r="N2200" s="2">
        <f t="shared" si="673"/>
        <v>0.56248456408989878</v>
      </c>
      <c r="O2200" s="2">
        <f t="shared" si="674"/>
        <v>0.34434428253889848</v>
      </c>
      <c r="P2200" s="2">
        <f t="shared" si="675"/>
        <v>9.3109409730797732E-2</v>
      </c>
      <c r="Q2200" s="2">
        <f t="shared" si="676"/>
        <v>6.1743640405009792E-5</v>
      </c>
      <c r="R2200" s="1">
        <v>9110</v>
      </c>
      <c r="S2200" s="1">
        <v>5577</v>
      </c>
      <c r="T2200" s="1">
        <v>1508</v>
      </c>
      <c r="U2200" s="1">
        <v>1</v>
      </c>
      <c r="X2200" s="1">
        <v>0</v>
      </c>
      <c r="AR2200" t="s">
        <v>1445</v>
      </c>
      <c r="AS2200" t="s">
        <v>1908</v>
      </c>
      <c r="AT2200" t="e">
        <f>#REF!</f>
        <v>#REF!</v>
      </c>
      <c r="AV2200" s="40">
        <v>40</v>
      </c>
      <c r="AW2200" s="42">
        <v>39</v>
      </c>
      <c r="AX2200" s="44">
        <f t="shared" si="677"/>
        <v>40039</v>
      </c>
      <c r="AZ2200" s="7" t="s">
        <v>4546</v>
      </c>
    </row>
    <row r="2201" spans="1:52" hidden="1" outlineLevel="1">
      <c r="A2201" t="s">
        <v>2528</v>
      </c>
      <c r="B2201" t="s">
        <v>1908</v>
      </c>
      <c r="C2201" s="25">
        <v>38998</v>
      </c>
      <c r="F2201" s="1">
        <f t="shared" si="678"/>
        <v>24613</v>
      </c>
      <c r="G2201" s="1">
        <v>15737</v>
      </c>
      <c r="H2201" s="1">
        <v>15608</v>
      </c>
      <c r="I2201" s="2" t="str">
        <f t="shared" si="679"/>
        <v/>
      </c>
      <c r="J2201" s="2">
        <f t="shared" si="680"/>
        <v>0.63413643196684677</v>
      </c>
      <c r="K2201" s="10">
        <f t="shared" si="670"/>
        <v>1</v>
      </c>
      <c r="L2201" s="9">
        <f t="shared" si="671"/>
        <v>2</v>
      </c>
      <c r="M2201" s="8">
        <f t="shared" si="672"/>
        <v>3</v>
      </c>
      <c r="N2201" s="2">
        <f t="shared" si="673"/>
        <v>0.58213139397879166</v>
      </c>
      <c r="O2201" s="2">
        <f t="shared" si="674"/>
        <v>0.32263438020558244</v>
      </c>
      <c r="P2201" s="2">
        <f t="shared" si="675"/>
        <v>9.4949823264128708E-2</v>
      </c>
      <c r="Q2201" s="2">
        <f t="shared" si="676"/>
        <v>2.8440255149719817E-4</v>
      </c>
      <c r="R2201" s="1">
        <v>14328</v>
      </c>
      <c r="S2201" s="1">
        <v>7941</v>
      </c>
      <c r="T2201" s="1">
        <v>2337</v>
      </c>
      <c r="U2201" s="1">
        <v>7</v>
      </c>
      <c r="X2201" s="1">
        <v>0</v>
      </c>
      <c r="AR2201" t="s">
        <v>2528</v>
      </c>
      <c r="AS2201" t="s">
        <v>1908</v>
      </c>
      <c r="AT2201" t="e">
        <f>#REF!</f>
        <v>#REF!</v>
      </c>
      <c r="AV2201" s="40">
        <v>40</v>
      </c>
      <c r="AW2201" s="42">
        <v>41</v>
      </c>
      <c r="AX2201" s="44">
        <f t="shared" si="677"/>
        <v>40041</v>
      </c>
      <c r="AZ2201" s="7" t="s">
        <v>4546</v>
      </c>
    </row>
    <row r="2202" spans="1:52" hidden="1" outlineLevel="1">
      <c r="A2202" t="s">
        <v>4288</v>
      </c>
      <c r="B2202" t="s">
        <v>1908</v>
      </c>
      <c r="C2202" s="25">
        <v>4685</v>
      </c>
      <c r="F2202" s="1">
        <f t="shared" si="678"/>
        <v>3162</v>
      </c>
      <c r="G2202" s="1">
        <v>2276</v>
      </c>
      <c r="H2202" s="1">
        <v>2251</v>
      </c>
      <c r="I2202" s="2" t="str">
        <f t="shared" si="679"/>
        <v/>
      </c>
      <c r="J2202" s="2">
        <f t="shared" si="680"/>
        <v>0.7118912080961417</v>
      </c>
      <c r="K2202" s="10">
        <f t="shared" si="670"/>
        <v>1</v>
      </c>
      <c r="L2202" s="9">
        <f t="shared" si="671"/>
        <v>2</v>
      </c>
      <c r="M2202" s="8">
        <f t="shared" si="672"/>
        <v>3</v>
      </c>
      <c r="N2202" s="2">
        <f t="shared" si="673"/>
        <v>0.58538899430740043</v>
      </c>
      <c r="O2202" s="2">
        <f t="shared" si="674"/>
        <v>0.3665401644528779</v>
      </c>
      <c r="P2202" s="2">
        <f t="shared" si="675"/>
        <v>4.8070841239721697E-2</v>
      </c>
      <c r="Q2202" s="2">
        <f t="shared" si="676"/>
        <v>-3.4694469519536142E-17</v>
      </c>
      <c r="R2202" s="1">
        <v>1851</v>
      </c>
      <c r="S2202" s="1">
        <v>1159</v>
      </c>
      <c r="T2202" s="1">
        <v>152</v>
      </c>
      <c r="U2202" s="1">
        <v>0</v>
      </c>
      <c r="X2202" s="1">
        <v>0</v>
      </c>
      <c r="AR2202" t="s">
        <v>4288</v>
      </c>
      <c r="AS2202" t="s">
        <v>1908</v>
      </c>
      <c r="AT2202" t="e">
        <f>#REF!</f>
        <v>#REF!</v>
      </c>
      <c r="AV2202" s="40">
        <v>40</v>
      </c>
      <c r="AW2202" s="42">
        <v>43</v>
      </c>
      <c r="AX2202" s="44">
        <f t="shared" si="677"/>
        <v>40043</v>
      </c>
      <c r="AZ2202" s="7" t="s">
        <v>4546</v>
      </c>
    </row>
    <row r="2203" spans="1:52" hidden="1" outlineLevel="1">
      <c r="A2203" t="s">
        <v>2509</v>
      </c>
      <c r="B2203" t="s">
        <v>1908</v>
      </c>
      <c r="C2203" s="25">
        <v>3998</v>
      </c>
      <c r="F2203" s="1">
        <f t="shared" si="678"/>
        <v>2911</v>
      </c>
      <c r="G2203" s="1">
        <v>2105</v>
      </c>
      <c r="H2203" s="1">
        <v>2080</v>
      </c>
      <c r="I2203" s="2" t="str">
        <f t="shared" si="679"/>
        <v/>
      </c>
      <c r="J2203" s="2">
        <f t="shared" si="680"/>
        <v>0.71453108897286155</v>
      </c>
      <c r="K2203" s="10">
        <f t="shared" si="670"/>
        <v>2</v>
      </c>
      <c r="L2203" s="9">
        <f t="shared" si="671"/>
        <v>1</v>
      </c>
      <c r="M2203" s="8">
        <f t="shared" si="672"/>
        <v>3</v>
      </c>
      <c r="N2203" s="2">
        <f t="shared" si="673"/>
        <v>0.44898660254208178</v>
      </c>
      <c r="O2203" s="2">
        <f t="shared" si="674"/>
        <v>0.4936447956028856</v>
      </c>
      <c r="P2203" s="2">
        <f t="shared" si="675"/>
        <v>5.7368601855032633E-2</v>
      </c>
      <c r="Q2203" s="2">
        <f t="shared" si="676"/>
        <v>-1.3877787807814457E-17</v>
      </c>
      <c r="R2203" s="1">
        <v>1307</v>
      </c>
      <c r="S2203" s="1">
        <v>1437</v>
      </c>
      <c r="T2203" s="1">
        <v>167</v>
      </c>
      <c r="U2203" s="1">
        <v>0</v>
      </c>
      <c r="X2203" s="1">
        <v>0</v>
      </c>
      <c r="AR2203" t="s">
        <v>2509</v>
      </c>
      <c r="AS2203" t="s">
        <v>1908</v>
      </c>
      <c r="AT2203" t="e">
        <f>#REF!</f>
        <v>#REF!</v>
      </c>
      <c r="AV2203" s="40">
        <v>40</v>
      </c>
      <c r="AW2203" s="42">
        <v>45</v>
      </c>
      <c r="AX2203" s="44">
        <f t="shared" si="677"/>
        <v>40045</v>
      </c>
      <c r="AZ2203" s="7" t="s">
        <v>4546</v>
      </c>
    </row>
    <row r="2204" spans="1:52" hidden="1" outlineLevel="1">
      <c r="A2204" t="s">
        <v>2511</v>
      </c>
      <c r="B2204" t="s">
        <v>1908</v>
      </c>
      <c r="C2204" s="25">
        <v>57459</v>
      </c>
      <c r="F2204" s="1">
        <f t="shared" si="678"/>
        <v>31980</v>
      </c>
      <c r="G2204" s="1">
        <v>23415</v>
      </c>
      <c r="H2204" s="1">
        <v>23271</v>
      </c>
      <c r="I2204" s="2" t="str">
        <f t="shared" si="679"/>
        <v/>
      </c>
      <c r="J2204" s="2">
        <f t="shared" si="680"/>
        <v>0.72767354596622891</v>
      </c>
      <c r="K2204" s="10">
        <f t="shared" si="670"/>
        <v>2</v>
      </c>
      <c r="L2204" s="9">
        <f t="shared" si="671"/>
        <v>1</v>
      </c>
      <c r="M2204" s="8">
        <f t="shared" si="672"/>
        <v>3</v>
      </c>
      <c r="N2204" s="2">
        <f t="shared" si="673"/>
        <v>0.35440900562851785</v>
      </c>
      <c r="O2204" s="2">
        <f t="shared" si="674"/>
        <v>0.56844903064415264</v>
      </c>
      <c r="P2204" s="2">
        <f t="shared" si="675"/>
        <v>7.6891807379612251E-2</v>
      </c>
      <c r="Q2204" s="2">
        <f t="shared" si="676"/>
        <v>2.5015634771725914E-4</v>
      </c>
      <c r="R2204" s="1">
        <v>11334</v>
      </c>
      <c r="S2204" s="1">
        <v>18179</v>
      </c>
      <c r="T2204" s="1">
        <v>2459</v>
      </c>
      <c r="U2204" s="1">
        <v>6</v>
      </c>
      <c r="X2204" s="1">
        <v>2</v>
      </c>
      <c r="AR2204" t="s">
        <v>2511</v>
      </c>
      <c r="AS2204" t="s">
        <v>1908</v>
      </c>
      <c r="AT2204" t="e">
        <f>#REF!</f>
        <v>#REF!</v>
      </c>
      <c r="AV2204" s="40">
        <v>40</v>
      </c>
      <c r="AW2204" s="42">
        <v>47</v>
      </c>
      <c r="AX2204" s="44">
        <f t="shared" si="677"/>
        <v>40047</v>
      </c>
      <c r="AZ2204" s="7" t="s">
        <v>4546</v>
      </c>
    </row>
    <row r="2205" spans="1:52" hidden="1" outlineLevel="1">
      <c r="A2205" t="s">
        <v>3408</v>
      </c>
      <c r="B2205" t="s">
        <v>1908</v>
      </c>
      <c r="C2205" s="25">
        <v>26942</v>
      </c>
      <c r="F2205" s="1">
        <f t="shared" si="678"/>
        <v>16414</v>
      </c>
      <c r="G2205" s="1">
        <v>11418</v>
      </c>
      <c r="H2205" s="1">
        <v>11317</v>
      </c>
      <c r="I2205" s="2" t="str">
        <f t="shared" si="679"/>
        <v/>
      </c>
      <c r="J2205" s="2">
        <f t="shared" si="680"/>
        <v>0.68947240160838308</v>
      </c>
      <c r="K2205" s="10">
        <f t="shared" si="670"/>
        <v>1</v>
      </c>
      <c r="L2205" s="9">
        <f t="shared" si="671"/>
        <v>2</v>
      </c>
      <c r="M2205" s="8">
        <f t="shared" si="672"/>
        <v>3</v>
      </c>
      <c r="N2205" s="2">
        <f t="shared" si="673"/>
        <v>0.7318143048617034</v>
      </c>
      <c r="O2205" s="2">
        <f t="shared" si="674"/>
        <v>0.1989764834897039</v>
      </c>
      <c r="P2205" s="2">
        <f t="shared" si="675"/>
        <v>6.8904593639575976E-2</v>
      </c>
      <c r="Q2205" s="2">
        <f t="shared" si="676"/>
        <v>3.0461800901672442E-4</v>
      </c>
      <c r="R2205" s="1">
        <v>12012</v>
      </c>
      <c r="S2205" s="1">
        <v>3266</v>
      </c>
      <c r="T2205" s="1">
        <v>1131</v>
      </c>
      <c r="U2205" s="1">
        <v>5</v>
      </c>
      <c r="X2205" s="1">
        <v>0</v>
      </c>
      <c r="AR2205" t="s">
        <v>3408</v>
      </c>
      <c r="AS2205" t="s">
        <v>1908</v>
      </c>
      <c r="AT2205" t="e">
        <f>#REF!</f>
        <v>#REF!</v>
      </c>
      <c r="AV2205" s="40">
        <v>40</v>
      </c>
      <c r="AW2205" s="42">
        <v>49</v>
      </c>
      <c r="AX2205" s="44">
        <f t="shared" si="677"/>
        <v>40049</v>
      </c>
      <c r="AZ2205" s="7" t="s">
        <v>4546</v>
      </c>
    </row>
    <row r="2206" spans="1:52" hidden="1" outlineLevel="1">
      <c r="A2206" t="s">
        <v>1285</v>
      </c>
      <c r="B2206" t="s">
        <v>1908</v>
      </c>
      <c r="C2206" s="25">
        <v>48167</v>
      </c>
      <c r="F2206" s="1">
        <f t="shared" si="678"/>
        <v>28890</v>
      </c>
      <c r="G2206" s="1">
        <v>20244</v>
      </c>
      <c r="H2206" s="1">
        <v>20106</v>
      </c>
      <c r="I2206" s="2" t="str">
        <f t="shared" si="679"/>
        <v/>
      </c>
      <c r="J2206" s="2">
        <f t="shared" si="680"/>
        <v>0.69595015576323993</v>
      </c>
      <c r="K2206" s="10">
        <f t="shared" si="670"/>
        <v>1</v>
      </c>
      <c r="L2206" s="9">
        <f t="shared" si="671"/>
        <v>2</v>
      </c>
      <c r="M2206" s="8">
        <f t="shared" si="672"/>
        <v>3</v>
      </c>
      <c r="N2206" s="2">
        <f t="shared" si="673"/>
        <v>0.54929041190723438</v>
      </c>
      <c r="O2206" s="2">
        <f t="shared" si="674"/>
        <v>0.33994461751471095</v>
      </c>
      <c r="P2206" s="2">
        <f t="shared" si="675"/>
        <v>0.1105226722049152</v>
      </c>
      <c r="Q2206" s="2">
        <f t="shared" si="676"/>
        <v>2.4229837313947955E-4</v>
      </c>
      <c r="R2206" s="1">
        <v>15869</v>
      </c>
      <c r="S2206" s="1">
        <v>9821</v>
      </c>
      <c r="T2206" s="1">
        <v>3193</v>
      </c>
      <c r="U2206" s="1">
        <v>7</v>
      </c>
      <c r="X2206" s="1">
        <v>0</v>
      </c>
      <c r="AR2206" t="s">
        <v>1285</v>
      </c>
      <c r="AS2206" t="s">
        <v>1908</v>
      </c>
      <c r="AT2206" t="e">
        <f>#REF!</f>
        <v>#REF!</v>
      </c>
      <c r="AV2206" s="40">
        <v>40</v>
      </c>
      <c r="AW2206" s="42">
        <v>51</v>
      </c>
      <c r="AX2206" s="44">
        <f t="shared" si="677"/>
        <v>40051</v>
      </c>
      <c r="AZ2206" s="7" t="s">
        <v>4546</v>
      </c>
    </row>
    <row r="2207" spans="1:52" hidden="1" outlineLevel="1">
      <c r="A2207" t="s">
        <v>2644</v>
      </c>
      <c r="B2207" t="s">
        <v>1908</v>
      </c>
      <c r="C2207" s="25">
        <v>4789</v>
      </c>
      <c r="F2207" s="1">
        <f t="shared" si="678"/>
        <v>3647</v>
      </c>
      <c r="G2207" s="1">
        <v>2555</v>
      </c>
      <c r="H2207" s="1">
        <v>2521</v>
      </c>
      <c r="I2207" s="2" t="str">
        <f t="shared" si="679"/>
        <v/>
      </c>
      <c r="J2207" s="2">
        <f t="shared" si="680"/>
        <v>0.69125308472717306</v>
      </c>
      <c r="K2207" s="10">
        <f t="shared" si="670"/>
        <v>2</v>
      </c>
      <c r="L2207" s="9">
        <f t="shared" si="671"/>
        <v>1</v>
      </c>
      <c r="M2207" s="8">
        <f t="shared" si="672"/>
        <v>3</v>
      </c>
      <c r="N2207" s="2">
        <f t="shared" si="673"/>
        <v>0.43679736769947902</v>
      </c>
      <c r="O2207" s="2">
        <f t="shared" si="674"/>
        <v>0.49657252536331231</v>
      </c>
      <c r="P2207" s="2">
        <f t="shared" si="675"/>
        <v>6.635590896627365E-2</v>
      </c>
      <c r="Q2207" s="2">
        <f t="shared" si="676"/>
        <v>2.7419797093507225E-4</v>
      </c>
      <c r="R2207" s="1">
        <v>1593</v>
      </c>
      <c r="S2207" s="1">
        <v>1811</v>
      </c>
      <c r="T2207" s="1">
        <v>242</v>
      </c>
      <c r="U2207" s="1">
        <v>1</v>
      </c>
      <c r="X2207" s="1">
        <v>0</v>
      </c>
      <c r="AR2207" t="s">
        <v>2644</v>
      </c>
      <c r="AS2207" t="s">
        <v>1908</v>
      </c>
      <c r="AT2207" t="e">
        <f>#REF!</f>
        <v>#REF!</v>
      </c>
      <c r="AV2207" s="40">
        <v>40</v>
      </c>
      <c r="AW2207" s="42">
        <v>53</v>
      </c>
      <c r="AX2207" s="44">
        <f t="shared" si="677"/>
        <v>40053</v>
      </c>
      <c r="AZ2207" s="7" t="s">
        <v>4546</v>
      </c>
    </row>
    <row r="2208" spans="1:52" hidden="1" outlineLevel="1">
      <c r="A2208" t="s">
        <v>2790</v>
      </c>
      <c r="B2208" t="s">
        <v>1908</v>
      </c>
      <c r="C2208" s="25">
        <v>6031</v>
      </c>
      <c r="F2208" s="1">
        <f t="shared" si="678"/>
        <v>3654</v>
      </c>
      <c r="G2208" s="1">
        <v>2287</v>
      </c>
      <c r="H2208" s="1">
        <v>2248</v>
      </c>
      <c r="I2208" s="2" t="str">
        <f t="shared" si="679"/>
        <v/>
      </c>
      <c r="J2208" s="2">
        <f t="shared" si="680"/>
        <v>0.61521620142309796</v>
      </c>
      <c r="K2208" s="10">
        <f t="shared" si="670"/>
        <v>1</v>
      </c>
      <c r="L2208" s="9">
        <f t="shared" si="671"/>
        <v>2</v>
      </c>
      <c r="M2208" s="8">
        <f t="shared" si="672"/>
        <v>3</v>
      </c>
      <c r="N2208" s="2">
        <f t="shared" si="673"/>
        <v>0.79775588396278052</v>
      </c>
      <c r="O2208" s="2">
        <f t="shared" si="674"/>
        <v>0.14887794198139026</v>
      </c>
      <c r="P2208" s="2">
        <f t="shared" si="675"/>
        <v>5.3092501368363437E-2</v>
      </c>
      <c r="Q2208" s="2">
        <f t="shared" si="676"/>
        <v>2.7367268746578133E-4</v>
      </c>
      <c r="R2208" s="1">
        <v>2915</v>
      </c>
      <c r="S2208" s="1">
        <v>544</v>
      </c>
      <c r="T2208" s="1">
        <v>194</v>
      </c>
      <c r="U2208" s="1">
        <v>1</v>
      </c>
      <c r="X2208" s="1">
        <v>0</v>
      </c>
      <c r="AR2208" t="s">
        <v>2790</v>
      </c>
      <c r="AS2208" t="s">
        <v>1908</v>
      </c>
      <c r="AT2208" t="e">
        <f>#REF!</f>
        <v>#REF!</v>
      </c>
      <c r="AV2208" s="40">
        <v>40</v>
      </c>
      <c r="AW2208" s="42">
        <v>55</v>
      </c>
      <c r="AX2208" s="44">
        <f t="shared" si="677"/>
        <v>40055</v>
      </c>
      <c r="AZ2208" s="7" t="s">
        <v>4546</v>
      </c>
    </row>
    <row r="2209" spans="1:52" hidden="1" outlineLevel="1">
      <c r="A2209" t="s">
        <v>3145</v>
      </c>
      <c r="B2209" t="s">
        <v>1908</v>
      </c>
      <c r="C2209" s="25">
        <v>2936</v>
      </c>
      <c r="F2209" s="1">
        <f t="shared" si="678"/>
        <v>1888</v>
      </c>
      <c r="G2209" s="1">
        <v>1210</v>
      </c>
      <c r="H2209" s="1">
        <v>1192</v>
      </c>
      <c r="I2209" s="2" t="str">
        <f t="shared" si="679"/>
        <v/>
      </c>
      <c r="J2209" s="2">
        <f t="shared" si="680"/>
        <v>0.63135593220338981</v>
      </c>
      <c r="K2209" s="10">
        <f t="shared" si="670"/>
        <v>1</v>
      </c>
      <c r="L2209" s="9">
        <f t="shared" si="671"/>
        <v>2</v>
      </c>
      <c r="M2209" s="8">
        <f t="shared" si="672"/>
        <v>3</v>
      </c>
      <c r="N2209" s="2">
        <f t="shared" si="673"/>
        <v>0.87870762711864403</v>
      </c>
      <c r="O2209" s="2">
        <f t="shared" si="674"/>
        <v>9.0042372881355928E-2</v>
      </c>
      <c r="P2209" s="2">
        <f t="shared" si="675"/>
        <v>3.125E-2</v>
      </c>
      <c r="Q2209" s="2">
        <f t="shared" si="676"/>
        <v>4.163336342344337E-17</v>
      </c>
      <c r="R2209" s="1">
        <v>1659</v>
      </c>
      <c r="S2209" s="1">
        <v>170</v>
      </c>
      <c r="T2209" s="1">
        <v>59</v>
      </c>
      <c r="U2209" s="1">
        <v>0</v>
      </c>
      <c r="X2209" s="1">
        <v>0</v>
      </c>
      <c r="AR2209" t="s">
        <v>3145</v>
      </c>
      <c r="AS2209" t="s">
        <v>1908</v>
      </c>
      <c r="AT2209" t="e">
        <f>#REF!</f>
        <v>#REF!</v>
      </c>
      <c r="AV2209" s="40">
        <v>40</v>
      </c>
      <c r="AW2209" s="42">
        <v>57</v>
      </c>
      <c r="AX2209" s="44">
        <f t="shared" si="677"/>
        <v>40057</v>
      </c>
      <c r="AZ2209" s="7" t="s">
        <v>4546</v>
      </c>
    </row>
    <row r="2210" spans="1:52" hidden="1" outlineLevel="1">
      <c r="A2210" t="s">
        <v>2188</v>
      </c>
      <c r="B2210" t="s">
        <v>1908</v>
      </c>
      <c r="C2210" s="25">
        <v>3465</v>
      </c>
      <c r="F2210" s="1">
        <f t="shared" si="678"/>
        <v>2348</v>
      </c>
      <c r="G2210" s="1">
        <v>1676</v>
      </c>
      <c r="H2210" s="1">
        <v>1665</v>
      </c>
      <c r="I2210" s="2" t="str">
        <f t="shared" si="679"/>
        <v/>
      </c>
      <c r="J2210" s="2">
        <f t="shared" si="680"/>
        <v>0.70911413969335602</v>
      </c>
      <c r="K2210" s="10">
        <f t="shared" si="670"/>
        <v>2</v>
      </c>
      <c r="L2210" s="9">
        <f t="shared" si="671"/>
        <v>1</v>
      </c>
      <c r="M2210" s="8">
        <f t="shared" si="672"/>
        <v>3</v>
      </c>
      <c r="N2210" s="2">
        <f t="shared" si="673"/>
        <v>0.4608177172061329</v>
      </c>
      <c r="O2210" s="2">
        <f t="shared" si="674"/>
        <v>0.48551959114139692</v>
      </c>
      <c r="P2210" s="2">
        <f t="shared" si="675"/>
        <v>5.3662691652470187E-2</v>
      </c>
      <c r="Q2210" s="2">
        <f t="shared" si="676"/>
        <v>-6.9388939039072284E-17</v>
      </c>
      <c r="R2210" s="1">
        <v>1082</v>
      </c>
      <c r="S2210" s="1">
        <v>1140</v>
      </c>
      <c r="T2210" s="1">
        <v>126</v>
      </c>
      <c r="U2210" s="1">
        <v>0</v>
      </c>
      <c r="X2210" s="1">
        <v>0</v>
      </c>
      <c r="AR2210" t="s">
        <v>2188</v>
      </c>
      <c r="AS2210" t="s">
        <v>1908</v>
      </c>
      <c r="AT2210" t="e">
        <f>#REF!</f>
        <v>#REF!</v>
      </c>
      <c r="AV2210" s="40">
        <v>40</v>
      </c>
      <c r="AW2210" s="42">
        <v>59</v>
      </c>
      <c r="AX2210" s="44">
        <f t="shared" si="677"/>
        <v>40059</v>
      </c>
      <c r="AZ2210" s="7" t="s">
        <v>4546</v>
      </c>
    </row>
    <row r="2211" spans="1:52" hidden="1" outlineLevel="1">
      <c r="A2211" t="s">
        <v>1262</v>
      </c>
      <c r="B2211" t="s">
        <v>1908</v>
      </c>
      <c r="C2211" s="25">
        <v>12129</v>
      </c>
      <c r="F2211" s="1">
        <f t="shared" si="678"/>
        <v>8564</v>
      </c>
      <c r="G2211" s="1">
        <v>5401</v>
      </c>
      <c r="H2211" s="1">
        <v>5324</v>
      </c>
      <c r="I2211" s="2" t="str">
        <f t="shared" si="679"/>
        <v/>
      </c>
      <c r="J2211" s="2">
        <f t="shared" si="680"/>
        <v>0.62167211583372251</v>
      </c>
      <c r="K2211" s="10">
        <f t="shared" si="670"/>
        <v>1</v>
      </c>
      <c r="L2211" s="9">
        <f t="shared" si="671"/>
        <v>2</v>
      </c>
      <c r="M2211" s="8">
        <f t="shared" si="672"/>
        <v>3</v>
      </c>
      <c r="N2211" s="2">
        <f t="shared" si="673"/>
        <v>0.88078000934142919</v>
      </c>
      <c r="O2211" s="2">
        <f t="shared" si="674"/>
        <v>8.6057916861279782E-2</v>
      </c>
      <c r="P2211" s="2">
        <f t="shared" si="675"/>
        <v>3.3162073797290983E-2</v>
      </c>
      <c r="Q2211" s="2">
        <f t="shared" si="676"/>
        <v>4.163336342344337E-17</v>
      </c>
      <c r="R2211" s="1">
        <v>7543</v>
      </c>
      <c r="S2211" s="1">
        <v>737</v>
      </c>
      <c r="T2211" s="1">
        <v>284</v>
      </c>
      <c r="U2211" s="1">
        <v>0</v>
      </c>
      <c r="X2211" s="1">
        <v>0</v>
      </c>
      <c r="AR2211" t="s">
        <v>1262</v>
      </c>
      <c r="AS2211" t="s">
        <v>1908</v>
      </c>
      <c r="AT2211" t="e">
        <f>#REF!</f>
        <v>#REF!</v>
      </c>
      <c r="AV2211" s="40">
        <v>40</v>
      </c>
      <c r="AW2211" s="42">
        <v>61</v>
      </c>
      <c r="AX2211" s="44">
        <f t="shared" si="677"/>
        <v>40061</v>
      </c>
      <c r="AZ2211" s="7" t="s">
        <v>4546</v>
      </c>
    </row>
    <row r="2212" spans="1:52" hidden="1" outlineLevel="1">
      <c r="A2212" t="s">
        <v>3250</v>
      </c>
      <c r="B2212" t="s">
        <v>1908</v>
      </c>
      <c r="C2212" s="25">
        <v>13660</v>
      </c>
      <c r="F2212" s="1">
        <f t="shared" si="678"/>
        <v>8368</v>
      </c>
      <c r="G2212" s="1">
        <v>5418</v>
      </c>
      <c r="H2212" s="1">
        <v>5349</v>
      </c>
      <c r="I2212" s="2" t="str">
        <f t="shared" si="679"/>
        <v/>
      </c>
      <c r="J2212" s="2">
        <f t="shared" si="680"/>
        <v>0.63922084130019119</v>
      </c>
      <c r="K2212" s="10">
        <f t="shared" si="670"/>
        <v>1</v>
      </c>
      <c r="L2212" s="9">
        <f t="shared" si="671"/>
        <v>2</v>
      </c>
      <c r="M2212" s="8">
        <f t="shared" si="672"/>
        <v>3</v>
      </c>
      <c r="N2212" s="2">
        <f t="shared" si="673"/>
        <v>0.80915391969407269</v>
      </c>
      <c r="O2212" s="2">
        <f t="shared" si="674"/>
        <v>0.13599426386233271</v>
      </c>
      <c r="P2212" s="2">
        <f t="shared" si="675"/>
        <v>5.4851816443594645E-2</v>
      </c>
      <c r="Q2212" s="2">
        <f t="shared" si="676"/>
        <v>-4.163336342344337E-17</v>
      </c>
      <c r="R2212" s="1">
        <v>6771</v>
      </c>
      <c r="S2212" s="1">
        <v>1138</v>
      </c>
      <c r="T2212" s="1">
        <v>459</v>
      </c>
      <c r="U2212" s="1">
        <v>0</v>
      </c>
      <c r="X2212" s="1">
        <v>0</v>
      </c>
      <c r="AR2212" t="s">
        <v>3250</v>
      </c>
      <c r="AS2212" t="s">
        <v>1908</v>
      </c>
      <c r="AT2212" t="e">
        <f>#REF!</f>
        <v>#REF!</v>
      </c>
      <c r="AV2212" s="40">
        <v>40</v>
      </c>
      <c r="AW2212" s="42">
        <v>63</v>
      </c>
      <c r="AX2212" s="44">
        <f t="shared" si="677"/>
        <v>40063</v>
      </c>
      <c r="AZ2212" s="7" t="s">
        <v>4546</v>
      </c>
    </row>
    <row r="2213" spans="1:52" hidden="1" outlineLevel="1">
      <c r="A2213" t="s">
        <v>3690</v>
      </c>
      <c r="B2213" t="s">
        <v>1908</v>
      </c>
      <c r="C2213" s="25">
        <v>27480</v>
      </c>
      <c r="F2213" s="1">
        <f t="shared" si="678"/>
        <v>13880</v>
      </c>
      <c r="G2213" s="1">
        <v>9318</v>
      </c>
      <c r="H2213" s="1">
        <v>9256</v>
      </c>
      <c r="I2213" s="2" t="str">
        <f t="shared" si="679"/>
        <v/>
      </c>
      <c r="J2213" s="2">
        <f t="shared" si="680"/>
        <v>0.66685878962536027</v>
      </c>
      <c r="K2213" s="10">
        <f t="shared" ref="K2213:K2244" si="681">RANK(R2213,R2213:AO2213)</f>
        <v>1</v>
      </c>
      <c r="L2213" s="9">
        <f t="shared" ref="L2213:L2244" si="682">RANK(S2213,R2213:AO2213)</f>
        <v>2</v>
      </c>
      <c r="M2213" s="8">
        <f t="shared" ref="M2213:M2244" si="683">RANK(T2213,R2213:AO2213)</f>
        <v>3</v>
      </c>
      <c r="N2213" s="2">
        <f t="shared" ref="N2213:N2244" si="684">IF(SUM($R2213:$AN2213)=0,"-",R2213/SUM($R2213:$AN2213))</f>
        <v>0.59891930835734875</v>
      </c>
      <c r="O2213" s="2">
        <f t="shared" ref="O2213:O2244" si="685">IF(SUM($R2213:$AN2213)=0,"-",S2213/SUM($R2213:$AN2213))</f>
        <v>0.32017291066282422</v>
      </c>
      <c r="P2213" s="2">
        <f t="shared" ref="P2213:P2244" si="686">IF(SUM($R2213:$AN2213)=0,"-",T2213/SUM($R2213:$AN2213))</f>
        <v>8.0835734870317005E-2</v>
      </c>
      <c r="Q2213" s="2">
        <f t="shared" ref="Q2213:Q2244" si="687">IF(SUM($R2213:$AN2213)=0,"-",(1-N2213-O2213-P2213))</f>
        <v>7.2046109510032208E-5</v>
      </c>
      <c r="R2213" s="1">
        <v>8313</v>
      </c>
      <c r="S2213" s="1">
        <v>4444</v>
      </c>
      <c r="T2213" s="1">
        <v>1122</v>
      </c>
      <c r="U2213" s="1">
        <v>1</v>
      </c>
      <c r="X2213" s="1">
        <v>0</v>
      </c>
      <c r="AR2213" t="s">
        <v>3690</v>
      </c>
      <c r="AS2213" t="s">
        <v>1908</v>
      </c>
      <c r="AT2213" t="e">
        <f>#REF!</f>
        <v>#REF!</v>
      </c>
      <c r="AV2213" s="40">
        <v>40</v>
      </c>
      <c r="AW2213" s="42">
        <v>65</v>
      </c>
      <c r="AX2213" s="44">
        <f t="shared" si="677"/>
        <v>40065</v>
      </c>
      <c r="AZ2213" s="7" t="s">
        <v>4546</v>
      </c>
    </row>
    <row r="2214" spans="1:52" hidden="1" outlineLevel="1">
      <c r="A2214" t="s">
        <v>2409</v>
      </c>
      <c r="B2214" t="s">
        <v>1908</v>
      </c>
      <c r="C2214" s="25">
        <v>6498</v>
      </c>
      <c r="F2214" s="1">
        <f t="shared" si="678"/>
        <v>4145</v>
      </c>
      <c r="G2214" s="1">
        <v>2635</v>
      </c>
      <c r="H2214" s="1">
        <v>2603</v>
      </c>
      <c r="I2214" s="2" t="str">
        <f t="shared" si="679"/>
        <v/>
      </c>
      <c r="J2214" s="2">
        <f t="shared" si="680"/>
        <v>0.62798552472858871</v>
      </c>
      <c r="K2214" s="10">
        <f t="shared" si="681"/>
        <v>1</v>
      </c>
      <c r="L2214" s="9">
        <f t="shared" si="682"/>
        <v>2</v>
      </c>
      <c r="M2214" s="8">
        <f t="shared" si="683"/>
        <v>3</v>
      </c>
      <c r="N2214" s="2">
        <f t="shared" si="684"/>
        <v>0.8</v>
      </c>
      <c r="O2214" s="2">
        <f t="shared" si="685"/>
        <v>0.12762364294330519</v>
      </c>
      <c r="P2214" s="2">
        <f t="shared" si="686"/>
        <v>7.2376357056694818E-2</v>
      </c>
      <c r="Q2214" s="2">
        <f t="shared" si="687"/>
        <v>-5.5511151231257827E-17</v>
      </c>
      <c r="R2214" s="1">
        <v>3316</v>
      </c>
      <c r="S2214" s="1">
        <v>529</v>
      </c>
      <c r="T2214" s="1">
        <v>300</v>
      </c>
      <c r="U2214" s="1">
        <v>0</v>
      </c>
      <c r="X2214" s="1">
        <v>0</v>
      </c>
      <c r="AR2214" t="s">
        <v>2409</v>
      </c>
      <c r="AS2214" t="s">
        <v>1908</v>
      </c>
      <c r="AT2214" t="e">
        <f>#REF!</f>
        <v>#REF!</v>
      </c>
      <c r="AV2214" s="40">
        <v>40</v>
      </c>
      <c r="AW2214" s="42">
        <v>67</v>
      </c>
      <c r="AX2214" s="44">
        <f t="shared" si="677"/>
        <v>40067</v>
      </c>
      <c r="AZ2214" s="7" t="s">
        <v>4546</v>
      </c>
    </row>
    <row r="2215" spans="1:52" hidden="1" outlineLevel="1">
      <c r="A2215" t="s">
        <v>1181</v>
      </c>
      <c r="B2215" t="s">
        <v>1908</v>
      </c>
      <c r="C2215" s="25">
        <v>10459</v>
      </c>
      <c r="F2215" s="1">
        <f t="shared" si="678"/>
        <v>6568</v>
      </c>
      <c r="G2215" s="1">
        <v>4379</v>
      </c>
      <c r="H2215" s="1">
        <v>4348</v>
      </c>
      <c r="I2215" s="2" t="str">
        <f t="shared" si="679"/>
        <v/>
      </c>
      <c r="J2215" s="2">
        <f t="shared" si="680"/>
        <v>0.66199756394640685</v>
      </c>
      <c r="K2215" s="10">
        <f t="shared" si="681"/>
        <v>1</v>
      </c>
      <c r="L2215" s="9">
        <f t="shared" si="682"/>
        <v>2</v>
      </c>
      <c r="M2215" s="8">
        <f t="shared" si="683"/>
        <v>3</v>
      </c>
      <c r="N2215" s="2">
        <f t="shared" si="684"/>
        <v>0.81957978075517657</v>
      </c>
      <c r="O2215" s="2">
        <f t="shared" si="685"/>
        <v>0.11890986601705238</v>
      </c>
      <c r="P2215" s="2">
        <f t="shared" si="686"/>
        <v>6.1510353227771014E-2</v>
      </c>
      <c r="Q2215" s="2">
        <f t="shared" si="687"/>
        <v>4.163336342344337E-17</v>
      </c>
      <c r="R2215" s="1">
        <v>5383</v>
      </c>
      <c r="S2215" s="1">
        <v>781</v>
      </c>
      <c r="T2215" s="1">
        <v>404</v>
      </c>
      <c r="U2215" s="1">
        <v>0</v>
      </c>
      <c r="X2215" s="1">
        <v>0</v>
      </c>
      <c r="AR2215" t="s">
        <v>1181</v>
      </c>
      <c r="AS2215" t="s">
        <v>1908</v>
      </c>
      <c r="AT2215" t="e">
        <f>#REF!</f>
        <v>#REF!</v>
      </c>
      <c r="AV2215" s="40">
        <v>40</v>
      </c>
      <c r="AW2215" s="42">
        <v>69</v>
      </c>
      <c r="AX2215" s="44">
        <f t="shared" si="677"/>
        <v>40069</v>
      </c>
      <c r="AZ2215" s="7" t="s">
        <v>4546</v>
      </c>
    </row>
    <row r="2216" spans="1:52" hidden="1" outlineLevel="1">
      <c r="A2216" t="s">
        <v>2885</v>
      </c>
      <c r="B2216" t="s">
        <v>1908</v>
      </c>
      <c r="C2216" s="25">
        <v>46903</v>
      </c>
      <c r="F2216" s="1">
        <f t="shared" si="678"/>
        <v>31322</v>
      </c>
      <c r="G2216" s="1">
        <v>20219</v>
      </c>
      <c r="H2216" s="1">
        <v>20078</v>
      </c>
      <c r="I2216" s="2" t="str">
        <f t="shared" si="679"/>
        <v/>
      </c>
      <c r="J2216" s="2">
        <f t="shared" si="680"/>
        <v>0.64101909201200435</v>
      </c>
      <c r="K2216" s="10">
        <f t="shared" si="681"/>
        <v>2</v>
      </c>
      <c r="L2216" s="9">
        <f t="shared" si="682"/>
        <v>1</v>
      </c>
      <c r="M2216" s="8">
        <f t="shared" si="683"/>
        <v>3</v>
      </c>
      <c r="N2216" s="2">
        <f t="shared" si="684"/>
        <v>0.40872230381201713</v>
      </c>
      <c r="O2216" s="2">
        <f t="shared" si="685"/>
        <v>0.46893557244109574</v>
      </c>
      <c r="P2216" s="2">
        <f t="shared" si="686"/>
        <v>0.12189515356618351</v>
      </c>
      <c r="Q2216" s="2">
        <f t="shared" si="687"/>
        <v>4.469701807036236E-4</v>
      </c>
      <c r="R2216" s="1">
        <v>12802</v>
      </c>
      <c r="S2216" s="1">
        <v>14688</v>
      </c>
      <c r="T2216" s="1">
        <v>3818</v>
      </c>
      <c r="U2216" s="1">
        <v>14</v>
      </c>
      <c r="X2216" s="1">
        <v>0</v>
      </c>
      <c r="AR2216" t="s">
        <v>2885</v>
      </c>
      <c r="AS2216" t="s">
        <v>1908</v>
      </c>
      <c r="AT2216" t="e">
        <f>#REF!</f>
        <v>#REF!</v>
      </c>
      <c r="AV2216" s="40">
        <v>40</v>
      </c>
      <c r="AW2216" s="42">
        <v>71</v>
      </c>
      <c r="AX2216" s="44">
        <f t="shared" si="677"/>
        <v>40071</v>
      </c>
      <c r="AZ2216" s="7" t="s">
        <v>4546</v>
      </c>
    </row>
    <row r="2217" spans="1:52" hidden="1" outlineLevel="1">
      <c r="A2217" t="s">
        <v>2770</v>
      </c>
      <c r="B2217" t="s">
        <v>1908</v>
      </c>
      <c r="C2217" s="25">
        <v>14223</v>
      </c>
      <c r="F2217" s="1">
        <f t="shared" si="678"/>
        <v>9056</v>
      </c>
      <c r="G2217" s="1">
        <v>6701</v>
      </c>
      <c r="H2217" s="1">
        <v>6652</v>
      </c>
      <c r="I2217" s="2" t="str">
        <f t="shared" si="679"/>
        <v/>
      </c>
      <c r="J2217" s="2">
        <f t="shared" si="680"/>
        <v>0.73454063604240283</v>
      </c>
      <c r="K2217" s="10">
        <f t="shared" si="681"/>
        <v>2</v>
      </c>
      <c r="L2217" s="9">
        <f t="shared" si="682"/>
        <v>1</v>
      </c>
      <c r="M2217" s="8">
        <f t="shared" si="683"/>
        <v>3</v>
      </c>
      <c r="N2217" s="2">
        <f t="shared" si="684"/>
        <v>0.36958922261484101</v>
      </c>
      <c r="O2217" s="2">
        <f t="shared" si="685"/>
        <v>0.55532243816254412</v>
      </c>
      <c r="P2217" s="2">
        <f t="shared" si="686"/>
        <v>7.4757067137809191E-2</v>
      </c>
      <c r="Q2217" s="2">
        <f t="shared" si="687"/>
        <v>3.3127208480573933E-4</v>
      </c>
      <c r="R2217" s="1">
        <v>3347</v>
      </c>
      <c r="S2217" s="1">
        <v>5029</v>
      </c>
      <c r="T2217" s="1">
        <v>677</v>
      </c>
      <c r="U2217" s="1">
        <v>3</v>
      </c>
      <c r="X2217" s="1">
        <v>0</v>
      </c>
      <c r="AR2217" t="s">
        <v>2770</v>
      </c>
      <c r="AS2217" t="s">
        <v>1908</v>
      </c>
      <c r="AT2217" t="e">
        <f>#REF!</f>
        <v>#REF!</v>
      </c>
      <c r="AV2217" s="40">
        <v>40</v>
      </c>
      <c r="AW2217" s="42">
        <v>73</v>
      </c>
      <c r="AX2217" s="44">
        <f t="shared" si="677"/>
        <v>40073</v>
      </c>
      <c r="AZ2217" s="7" t="s">
        <v>4546</v>
      </c>
    </row>
    <row r="2218" spans="1:52" hidden="1" outlineLevel="1">
      <c r="A2218" t="s">
        <v>538</v>
      </c>
      <c r="B2218" t="s">
        <v>1908</v>
      </c>
      <c r="C2218" s="25">
        <v>9885</v>
      </c>
      <c r="F2218" s="1">
        <f t="shared" si="678"/>
        <v>6142</v>
      </c>
      <c r="G2218" s="1">
        <v>4072</v>
      </c>
      <c r="H2218" s="1">
        <v>4023</v>
      </c>
      <c r="I2218" s="2" t="str">
        <f t="shared" si="679"/>
        <v/>
      </c>
      <c r="J2218" s="2">
        <f t="shared" si="680"/>
        <v>0.65499837186584176</v>
      </c>
      <c r="K2218" s="10">
        <f t="shared" si="681"/>
        <v>1</v>
      </c>
      <c r="L2218" s="9">
        <f t="shared" si="682"/>
        <v>2</v>
      </c>
      <c r="M2218" s="8">
        <f t="shared" si="683"/>
        <v>3</v>
      </c>
      <c r="N2218" s="2">
        <f t="shared" si="684"/>
        <v>0.7712471507652231</v>
      </c>
      <c r="O2218" s="2">
        <f t="shared" si="685"/>
        <v>0.17518723542819928</v>
      </c>
      <c r="P2218" s="2">
        <f t="shared" si="686"/>
        <v>5.3239986974926733E-2</v>
      </c>
      <c r="Q2218" s="2">
        <f t="shared" si="687"/>
        <v>3.2562683165088951E-4</v>
      </c>
      <c r="R2218" s="1">
        <v>4737</v>
      </c>
      <c r="S2218" s="1">
        <v>1076</v>
      </c>
      <c r="T2218" s="1">
        <v>327</v>
      </c>
      <c r="U2218" s="1">
        <v>2</v>
      </c>
      <c r="X2218" s="1">
        <v>0</v>
      </c>
      <c r="AR2218" t="s">
        <v>538</v>
      </c>
      <c r="AS2218" t="s">
        <v>1908</v>
      </c>
      <c r="AT2218" t="e">
        <f>#REF!</f>
        <v>#REF!</v>
      </c>
      <c r="AV2218" s="40">
        <v>40</v>
      </c>
      <c r="AW2218" s="42">
        <v>75</v>
      </c>
      <c r="AX2218" s="44">
        <f t="shared" si="677"/>
        <v>40075</v>
      </c>
      <c r="AZ2218" s="7" t="s">
        <v>4546</v>
      </c>
    </row>
    <row r="2219" spans="1:52" hidden="1" outlineLevel="1">
      <c r="A2219" t="s">
        <v>2373</v>
      </c>
      <c r="B2219" t="s">
        <v>1908</v>
      </c>
      <c r="C2219" s="25">
        <v>10763</v>
      </c>
      <c r="F2219" s="1">
        <f t="shared" si="678"/>
        <v>7021</v>
      </c>
      <c r="G2219" s="1">
        <v>4521</v>
      </c>
      <c r="H2219" s="1">
        <v>4480</v>
      </c>
      <c r="I2219" s="2" t="str">
        <f t="shared" si="679"/>
        <v/>
      </c>
      <c r="J2219" s="2">
        <f t="shared" si="680"/>
        <v>0.63808574277168495</v>
      </c>
      <c r="K2219" s="10">
        <f t="shared" si="681"/>
        <v>1</v>
      </c>
      <c r="L2219" s="9">
        <f t="shared" si="682"/>
        <v>2</v>
      </c>
      <c r="M2219" s="8">
        <f t="shared" si="683"/>
        <v>3</v>
      </c>
      <c r="N2219" s="2">
        <f t="shared" si="684"/>
        <v>0.85870958552912691</v>
      </c>
      <c r="O2219" s="2">
        <f t="shared" si="685"/>
        <v>9.4430992736077482E-2</v>
      </c>
      <c r="P2219" s="2">
        <f t="shared" si="686"/>
        <v>4.6859421734795612E-2</v>
      </c>
      <c r="Q2219" s="2">
        <f t="shared" si="687"/>
        <v>0</v>
      </c>
      <c r="R2219" s="1">
        <v>6029</v>
      </c>
      <c r="S2219" s="1">
        <v>663</v>
      </c>
      <c r="T2219" s="1">
        <v>329</v>
      </c>
      <c r="U2219" s="1">
        <v>0</v>
      </c>
      <c r="X2219" s="1">
        <v>0</v>
      </c>
      <c r="AR2219" t="s">
        <v>2373</v>
      </c>
      <c r="AS2219" t="s">
        <v>1908</v>
      </c>
      <c r="AT2219" t="e">
        <f>#REF!</f>
        <v>#REF!</v>
      </c>
      <c r="AV2219" s="40">
        <v>40</v>
      </c>
      <c r="AW2219" s="42">
        <v>77</v>
      </c>
      <c r="AX2219" s="44">
        <f t="shared" si="677"/>
        <v>40077</v>
      </c>
      <c r="AZ2219" s="7" t="s">
        <v>4546</v>
      </c>
    </row>
    <row r="2220" spans="1:52" hidden="1" outlineLevel="1">
      <c r="A2220" t="s">
        <v>1318</v>
      </c>
      <c r="B2220" t="s">
        <v>1908</v>
      </c>
      <c r="C2220" s="25">
        <v>48623</v>
      </c>
      <c r="F2220" s="1">
        <f t="shared" si="678"/>
        <v>26828</v>
      </c>
      <c r="G2220" s="1">
        <v>17601</v>
      </c>
      <c r="H2220" s="1">
        <v>17424</v>
      </c>
      <c r="I2220" s="2" t="str">
        <f t="shared" si="679"/>
        <v/>
      </c>
      <c r="J2220" s="2">
        <f t="shared" si="680"/>
        <v>0.64947070225137915</v>
      </c>
      <c r="K2220" s="10">
        <f t="shared" si="681"/>
        <v>1</v>
      </c>
      <c r="L2220" s="9">
        <f t="shared" si="682"/>
        <v>2</v>
      </c>
      <c r="M2220" s="8">
        <f t="shared" si="683"/>
        <v>3</v>
      </c>
      <c r="N2220" s="2">
        <f t="shared" si="684"/>
        <v>0.76382883554495307</v>
      </c>
      <c r="O2220" s="2">
        <f t="shared" si="685"/>
        <v>0.15983301028775906</v>
      </c>
      <c r="P2220" s="2">
        <f t="shared" si="686"/>
        <v>7.6114507231250933E-2</v>
      </c>
      <c r="Q2220" s="2">
        <f t="shared" si="687"/>
        <v>2.2364693603693642E-4</v>
      </c>
      <c r="R2220" s="1">
        <v>20492</v>
      </c>
      <c r="S2220" s="1">
        <v>4288</v>
      </c>
      <c r="T2220" s="1">
        <v>2042</v>
      </c>
      <c r="U2220" s="1">
        <v>6</v>
      </c>
      <c r="X2220" s="1">
        <v>0</v>
      </c>
      <c r="AR2220" t="s">
        <v>1318</v>
      </c>
      <c r="AS2220" t="s">
        <v>1908</v>
      </c>
      <c r="AT2220" t="e">
        <f>#REF!</f>
        <v>#REF!</v>
      </c>
      <c r="AV2220" s="40">
        <v>40</v>
      </c>
      <c r="AW2220" s="42">
        <v>79</v>
      </c>
      <c r="AX2220" s="44">
        <f t="shared" si="677"/>
        <v>40079</v>
      </c>
      <c r="AZ2220" s="7" t="s">
        <v>4546</v>
      </c>
    </row>
    <row r="2221" spans="1:52" hidden="1" outlineLevel="1">
      <c r="A2221" t="s">
        <v>1532</v>
      </c>
      <c r="B2221" t="s">
        <v>1908</v>
      </c>
      <c r="C2221" s="25">
        <v>32875</v>
      </c>
      <c r="F2221" s="1">
        <f t="shared" si="678"/>
        <v>19950</v>
      </c>
      <c r="G2221" s="1">
        <v>14319</v>
      </c>
      <c r="H2221" s="1">
        <v>14190</v>
      </c>
      <c r="I2221" s="2" t="str">
        <f t="shared" si="679"/>
        <v/>
      </c>
      <c r="J2221" s="2">
        <f t="shared" si="680"/>
        <v>0.71127819548872184</v>
      </c>
      <c r="K2221" s="10">
        <f t="shared" si="681"/>
        <v>1</v>
      </c>
      <c r="L2221" s="9">
        <f t="shared" si="682"/>
        <v>2</v>
      </c>
      <c r="M2221" s="8">
        <f t="shared" si="683"/>
        <v>3</v>
      </c>
      <c r="N2221" s="2">
        <f t="shared" si="684"/>
        <v>0.52596491228070175</v>
      </c>
      <c r="O2221" s="2">
        <f t="shared" si="685"/>
        <v>0.37609022556390975</v>
      </c>
      <c r="P2221" s="2">
        <f t="shared" si="686"/>
        <v>9.7894736842105257E-2</v>
      </c>
      <c r="Q2221" s="2">
        <f t="shared" si="687"/>
        <v>5.0125313283244655E-5</v>
      </c>
      <c r="R2221" s="1">
        <v>10493</v>
      </c>
      <c r="S2221" s="1">
        <v>7503</v>
      </c>
      <c r="T2221" s="1">
        <v>1953</v>
      </c>
      <c r="U2221" s="1">
        <v>1</v>
      </c>
      <c r="X2221" s="1">
        <v>0</v>
      </c>
      <c r="AR2221" t="s">
        <v>1532</v>
      </c>
      <c r="AS2221" t="s">
        <v>1908</v>
      </c>
      <c r="AT2221" t="e">
        <f>#REF!</f>
        <v>#REF!</v>
      </c>
      <c r="AV2221" s="40">
        <v>40</v>
      </c>
      <c r="AW2221" s="42">
        <v>81</v>
      </c>
      <c r="AX2221" s="44">
        <f t="shared" si="677"/>
        <v>40081</v>
      </c>
      <c r="AZ2221" s="7" t="s">
        <v>4546</v>
      </c>
    </row>
    <row r="2222" spans="1:52" hidden="1" outlineLevel="1">
      <c r="A2222" t="s">
        <v>5</v>
      </c>
      <c r="B2222" t="s">
        <v>1908</v>
      </c>
      <c r="C2222" s="25">
        <v>35842</v>
      </c>
      <c r="F2222" s="1">
        <f t="shared" si="678"/>
        <v>25181</v>
      </c>
      <c r="G2222" s="1">
        <v>16438</v>
      </c>
      <c r="H2222" s="1">
        <v>16343</v>
      </c>
      <c r="I2222" s="2" t="str">
        <f t="shared" si="679"/>
        <v/>
      </c>
      <c r="J2222" s="2">
        <f t="shared" si="680"/>
        <v>0.6490210873277471</v>
      </c>
      <c r="K2222" s="10">
        <f t="shared" si="681"/>
        <v>2</v>
      </c>
      <c r="L2222" s="9">
        <f t="shared" si="682"/>
        <v>1</v>
      </c>
      <c r="M2222" s="8">
        <f t="shared" si="683"/>
        <v>3</v>
      </c>
      <c r="N2222" s="2">
        <f t="shared" si="684"/>
        <v>0.42750486477900002</v>
      </c>
      <c r="O2222" s="2">
        <f t="shared" si="685"/>
        <v>0.44799650530161628</v>
      </c>
      <c r="P2222" s="2">
        <f t="shared" si="686"/>
        <v>0.12414121758468687</v>
      </c>
      <c r="Q2222" s="2">
        <f t="shared" si="687"/>
        <v>3.5741233469678557E-4</v>
      </c>
      <c r="R2222" s="1">
        <v>10765</v>
      </c>
      <c r="S2222" s="1">
        <v>11281</v>
      </c>
      <c r="T2222" s="1">
        <v>3126</v>
      </c>
      <c r="U2222" s="1">
        <v>9</v>
      </c>
      <c r="X2222" s="1">
        <v>0</v>
      </c>
      <c r="AR2222" t="s">
        <v>5</v>
      </c>
      <c r="AS2222" t="s">
        <v>1908</v>
      </c>
      <c r="AT2222" t="e">
        <f>#REF!</f>
        <v>#REF!</v>
      </c>
      <c r="AV2222" s="40">
        <v>40</v>
      </c>
      <c r="AW2222" s="42">
        <v>83</v>
      </c>
      <c r="AX2222" s="44">
        <f t="shared" si="677"/>
        <v>40083</v>
      </c>
      <c r="AZ2222" s="7" t="s">
        <v>4546</v>
      </c>
    </row>
    <row r="2223" spans="1:52" hidden="1" outlineLevel="1">
      <c r="A2223" t="s">
        <v>2791</v>
      </c>
      <c r="B2223" t="s">
        <v>1908</v>
      </c>
      <c r="C2223" s="25">
        <v>9044</v>
      </c>
      <c r="F2223" s="1">
        <f t="shared" si="678"/>
        <v>5877</v>
      </c>
      <c r="G2223" s="1">
        <v>3868</v>
      </c>
      <c r="H2223" s="1">
        <v>3833</v>
      </c>
      <c r="I2223" s="2" t="str">
        <f t="shared" si="679"/>
        <v/>
      </c>
      <c r="J2223" s="2">
        <f t="shared" si="680"/>
        <v>0.6522035051897227</v>
      </c>
      <c r="K2223" s="10">
        <f t="shared" si="681"/>
        <v>1</v>
      </c>
      <c r="L2223" s="9">
        <f t="shared" si="682"/>
        <v>2</v>
      </c>
      <c r="M2223" s="8">
        <f t="shared" si="683"/>
        <v>3</v>
      </c>
      <c r="N2223" s="2">
        <f t="shared" si="684"/>
        <v>0.78254211332312407</v>
      </c>
      <c r="O2223" s="2">
        <f t="shared" si="685"/>
        <v>0.14412115024672453</v>
      </c>
      <c r="P2223" s="2">
        <f t="shared" si="686"/>
        <v>7.3336736430151442E-2</v>
      </c>
      <c r="Q2223" s="2">
        <f t="shared" si="687"/>
        <v>-4.163336342344337E-17</v>
      </c>
      <c r="R2223" s="1">
        <v>4599</v>
      </c>
      <c r="S2223" s="1">
        <v>847</v>
      </c>
      <c r="T2223" s="1">
        <v>431</v>
      </c>
      <c r="U2223" s="1">
        <v>0</v>
      </c>
      <c r="X2223" s="1">
        <v>0</v>
      </c>
      <c r="AR2223" t="s">
        <v>2791</v>
      </c>
      <c r="AS2223" t="s">
        <v>1908</v>
      </c>
      <c r="AT2223" t="e">
        <f>#REF!</f>
        <v>#REF!</v>
      </c>
      <c r="AV2223" s="40">
        <v>40</v>
      </c>
      <c r="AW2223" s="42">
        <v>85</v>
      </c>
      <c r="AX2223" s="44">
        <f t="shared" si="677"/>
        <v>40085</v>
      </c>
      <c r="AZ2223" s="7" t="s">
        <v>4546</v>
      </c>
    </row>
    <row r="2224" spans="1:52" hidden="1" outlineLevel="1">
      <c r="A2224" t="s">
        <v>453</v>
      </c>
      <c r="B2224" t="s">
        <v>1908</v>
      </c>
      <c r="C2224" s="25">
        <v>29350</v>
      </c>
      <c r="F2224" s="1">
        <f t="shared" si="678"/>
        <v>19133</v>
      </c>
      <c r="G2224" s="1">
        <v>13876</v>
      </c>
      <c r="H2224" s="1">
        <v>13783</v>
      </c>
      <c r="I2224" s="2" t="str">
        <f t="shared" si="679"/>
        <v/>
      </c>
      <c r="J2224" s="2">
        <f t="shared" si="680"/>
        <v>0.72037840380494433</v>
      </c>
      <c r="K2224" s="10">
        <f t="shared" si="681"/>
        <v>1</v>
      </c>
      <c r="L2224" s="9">
        <f t="shared" si="682"/>
        <v>2</v>
      </c>
      <c r="M2224" s="8">
        <f t="shared" si="683"/>
        <v>3</v>
      </c>
      <c r="N2224" s="2">
        <f t="shared" si="684"/>
        <v>0.53708252757016672</v>
      </c>
      <c r="O2224" s="2">
        <f t="shared" si="685"/>
        <v>0.36518057805885118</v>
      </c>
      <c r="P2224" s="2">
        <f t="shared" si="686"/>
        <v>9.7475565776407258E-2</v>
      </c>
      <c r="Q2224" s="2">
        <f t="shared" si="687"/>
        <v>2.6132859457483892E-4</v>
      </c>
      <c r="R2224" s="1">
        <v>10276</v>
      </c>
      <c r="S2224" s="1">
        <v>6987</v>
      </c>
      <c r="T2224" s="1">
        <v>1865</v>
      </c>
      <c r="U2224" s="1">
        <v>5</v>
      </c>
      <c r="X2224" s="1">
        <v>0</v>
      </c>
      <c r="AR2224" t="s">
        <v>453</v>
      </c>
      <c r="AS2224" t="s">
        <v>1908</v>
      </c>
      <c r="AT2224" t="e">
        <f>#REF!</f>
        <v>#REF!</v>
      </c>
      <c r="AV2224" s="40">
        <v>40</v>
      </c>
      <c r="AW2224" s="42">
        <v>87</v>
      </c>
      <c r="AX2224" s="44">
        <f t="shared" si="677"/>
        <v>40087</v>
      </c>
      <c r="AZ2224" s="7" t="s">
        <v>4546</v>
      </c>
    </row>
    <row r="2225" spans="1:52" hidden="1" outlineLevel="1">
      <c r="A2225" t="s">
        <v>454</v>
      </c>
      <c r="B2225" t="s">
        <v>1908</v>
      </c>
      <c r="C2225" s="25">
        <v>33282</v>
      </c>
      <c r="F2225" s="1">
        <f t="shared" si="678"/>
        <v>17514</v>
      </c>
      <c r="G2225" s="1">
        <v>11283</v>
      </c>
      <c r="H2225" s="1">
        <v>11156</v>
      </c>
      <c r="I2225" s="2" t="str">
        <f t="shared" si="679"/>
        <v/>
      </c>
      <c r="J2225" s="2">
        <f t="shared" si="680"/>
        <v>0.63697613337901104</v>
      </c>
      <c r="K2225" s="10">
        <f t="shared" si="681"/>
        <v>1</v>
      </c>
      <c r="L2225" s="9">
        <f t="shared" si="682"/>
        <v>2</v>
      </c>
      <c r="M2225" s="8">
        <f t="shared" si="683"/>
        <v>3</v>
      </c>
      <c r="N2225" s="2">
        <f t="shared" si="684"/>
        <v>0.84281146511362337</v>
      </c>
      <c r="O2225" s="2">
        <f t="shared" si="685"/>
        <v>0.10534429599177801</v>
      </c>
      <c r="P2225" s="2">
        <f t="shared" si="686"/>
        <v>5.1730044535799928E-2</v>
      </c>
      <c r="Q2225" s="2">
        <f t="shared" si="687"/>
        <v>1.1419435879869017E-4</v>
      </c>
      <c r="R2225" s="1">
        <v>14761</v>
      </c>
      <c r="S2225" s="1">
        <v>1845</v>
      </c>
      <c r="T2225" s="1">
        <v>906</v>
      </c>
      <c r="U2225" s="1">
        <v>2</v>
      </c>
      <c r="X2225" s="1">
        <v>0</v>
      </c>
      <c r="AR2225" t="s">
        <v>454</v>
      </c>
      <c r="AS2225" t="s">
        <v>1908</v>
      </c>
      <c r="AT2225" t="e">
        <f>#REF!</f>
        <v>#REF!</v>
      </c>
      <c r="AV2225" s="40">
        <v>40</v>
      </c>
      <c r="AW2225" s="42">
        <v>89</v>
      </c>
      <c r="AX2225" s="44">
        <f t="shared" si="677"/>
        <v>40089</v>
      </c>
      <c r="AZ2225" s="7" t="s">
        <v>4546</v>
      </c>
    </row>
    <row r="2226" spans="1:52" hidden="1" outlineLevel="1">
      <c r="A2226" t="s">
        <v>1765</v>
      </c>
      <c r="B2226" t="s">
        <v>1908</v>
      </c>
      <c r="C2226" s="25">
        <v>19597</v>
      </c>
      <c r="F2226" s="1">
        <f t="shared" si="678"/>
        <v>13727</v>
      </c>
      <c r="G2226" s="1">
        <v>9277</v>
      </c>
      <c r="H2226" s="1">
        <v>9180</v>
      </c>
      <c r="I2226" s="2" t="str">
        <f t="shared" si="679"/>
        <v/>
      </c>
      <c r="J2226" s="2">
        <f t="shared" si="680"/>
        <v>0.6687550083776499</v>
      </c>
      <c r="K2226" s="10">
        <f t="shared" si="681"/>
        <v>1</v>
      </c>
      <c r="L2226" s="9">
        <f t="shared" si="682"/>
        <v>2</v>
      </c>
      <c r="M2226" s="8">
        <f t="shared" si="683"/>
        <v>3</v>
      </c>
      <c r="N2226" s="2">
        <f t="shared" si="684"/>
        <v>0.79478400233117219</v>
      </c>
      <c r="O2226" s="2">
        <f t="shared" si="685"/>
        <v>0.14730093975376995</v>
      </c>
      <c r="P2226" s="2">
        <f t="shared" si="686"/>
        <v>5.7915057915057917E-2</v>
      </c>
      <c r="Q2226" s="2">
        <f t="shared" si="687"/>
        <v>-6.2450045135165055E-17</v>
      </c>
      <c r="R2226" s="1">
        <v>10910</v>
      </c>
      <c r="S2226" s="1">
        <v>2022</v>
      </c>
      <c r="T2226" s="1">
        <v>795</v>
      </c>
      <c r="U2226" s="1">
        <v>0</v>
      </c>
      <c r="X2226" s="1">
        <v>0</v>
      </c>
      <c r="AR2226" t="s">
        <v>1765</v>
      </c>
      <c r="AS2226" t="s">
        <v>1908</v>
      </c>
      <c r="AT2226" t="e">
        <f>#REF!</f>
        <v>#REF!</v>
      </c>
      <c r="AV2226" s="40">
        <v>40</v>
      </c>
      <c r="AW2226" s="42">
        <v>91</v>
      </c>
      <c r="AX2226" s="44">
        <f t="shared" si="677"/>
        <v>40091</v>
      </c>
      <c r="AZ2226" s="7" t="s">
        <v>4546</v>
      </c>
    </row>
    <row r="2227" spans="1:52" hidden="1" outlineLevel="1">
      <c r="A2227" t="s">
        <v>2362</v>
      </c>
      <c r="B2227" t="s">
        <v>1908</v>
      </c>
      <c r="C2227" s="25">
        <v>7423</v>
      </c>
      <c r="F2227" s="1">
        <f t="shared" si="678"/>
        <v>4720</v>
      </c>
      <c r="G2227" s="1">
        <v>3679</v>
      </c>
      <c r="H2227" s="1">
        <v>3659</v>
      </c>
      <c r="I2227" s="2" t="str">
        <f t="shared" si="679"/>
        <v/>
      </c>
      <c r="J2227" s="2">
        <f t="shared" si="680"/>
        <v>0.77521186440677969</v>
      </c>
      <c r="K2227" s="10">
        <f t="shared" si="681"/>
        <v>2</v>
      </c>
      <c r="L2227" s="9">
        <f t="shared" si="682"/>
        <v>1</v>
      </c>
      <c r="M2227" s="8">
        <f t="shared" si="683"/>
        <v>3</v>
      </c>
      <c r="N2227" s="2">
        <f t="shared" si="684"/>
        <v>0.29533898305084744</v>
      </c>
      <c r="O2227" s="2">
        <f t="shared" si="685"/>
        <v>0.65169491525423728</v>
      </c>
      <c r="P2227" s="2">
        <f t="shared" si="686"/>
        <v>5.2966101694915252E-2</v>
      </c>
      <c r="Q2227" s="2">
        <f t="shared" si="687"/>
        <v>-2.7755575615628914E-17</v>
      </c>
      <c r="R2227" s="1">
        <v>1394</v>
      </c>
      <c r="S2227" s="1">
        <v>3076</v>
      </c>
      <c r="T2227" s="1">
        <v>250</v>
      </c>
      <c r="U2227" s="1">
        <v>0</v>
      </c>
      <c r="X2227" s="1">
        <v>0</v>
      </c>
      <c r="AR2227" t="s">
        <v>2362</v>
      </c>
      <c r="AS2227" t="s">
        <v>1908</v>
      </c>
      <c r="AT2227" t="e">
        <f>#REF!</f>
        <v>#REF!</v>
      </c>
      <c r="AV2227" s="40">
        <v>40</v>
      </c>
      <c r="AW2227" s="42">
        <v>93</v>
      </c>
      <c r="AX2227" s="44">
        <f t="shared" si="677"/>
        <v>40093</v>
      </c>
      <c r="AZ2227" s="7" t="s">
        <v>4546</v>
      </c>
    </row>
    <row r="2228" spans="1:52" hidden="1" outlineLevel="1">
      <c r="A2228" t="s">
        <v>660</v>
      </c>
      <c r="B2228" t="s">
        <v>1908</v>
      </c>
      <c r="C2228" s="25">
        <v>14149</v>
      </c>
      <c r="F2228" s="1">
        <f t="shared" si="678"/>
        <v>8607</v>
      </c>
      <c r="G2228" s="1">
        <v>5489</v>
      </c>
      <c r="H2228" s="1">
        <v>5451</v>
      </c>
      <c r="I2228" s="2" t="str">
        <f t="shared" si="679"/>
        <v/>
      </c>
      <c r="J2228" s="2">
        <f t="shared" si="680"/>
        <v>0.63332171488323452</v>
      </c>
      <c r="K2228" s="10">
        <f t="shared" si="681"/>
        <v>1</v>
      </c>
      <c r="L2228" s="9">
        <f t="shared" si="682"/>
        <v>2</v>
      </c>
      <c r="M2228" s="8">
        <f t="shared" si="683"/>
        <v>3</v>
      </c>
      <c r="N2228" s="2">
        <f t="shared" si="684"/>
        <v>0.74602068084117579</v>
      </c>
      <c r="O2228" s="2">
        <f t="shared" si="685"/>
        <v>0.17648425700011619</v>
      </c>
      <c r="P2228" s="2">
        <f t="shared" si="686"/>
        <v>7.7495062158708022E-2</v>
      </c>
      <c r="Q2228" s="2">
        <f t="shared" si="687"/>
        <v>0</v>
      </c>
      <c r="R2228" s="1">
        <v>6421</v>
      </c>
      <c r="S2228" s="1">
        <v>1519</v>
      </c>
      <c r="T2228" s="1">
        <v>667</v>
      </c>
      <c r="U2228" s="1">
        <v>0</v>
      </c>
      <c r="X2228" s="1">
        <v>0</v>
      </c>
      <c r="AR2228" t="s">
        <v>660</v>
      </c>
      <c r="AS2228" t="s">
        <v>1908</v>
      </c>
      <c r="AT2228" t="e">
        <f>#REF!</f>
        <v>#REF!</v>
      </c>
      <c r="AV2228" s="40">
        <v>40</v>
      </c>
      <c r="AW2228" s="42">
        <v>95</v>
      </c>
      <c r="AX2228" s="44">
        <f t="shared" si="677"/>
        <v>40095</v>
      </c>
      <c r="AZ2228" s="7" t="s">
        <v>4546</v>
      </c>
    </row>
    <row r="2229" spans="1:52" hidden="1" outlineLevel="1">
      <c r="A2229" t="s">
        <v>3248</v>
      </c>
      <c r="B2229" t="s">
        <v>1908</v>
      </c>
      <c r="C2229" s="25">
        <v>39331</v>
      </c>
      <c r="F2229" s="1">
        <f t="shared" si="678"/>
        <v>22843</v>
      </c>
      <c r="G2229" s="1">
        <v>17002</v>
      </c>
      <c r="H2229" s="1">
        <v>16879</v>
      </c>
      <c r="I2229" s="2" t="str">
        <f t="shared" si="679"/>
        <v/>
      </c>
      <c r="J2229" s="2">
        <f t="shared" si="680"/>
        <v>0.73891345269885744</v>
      </c>
      <c r="K2229" s="10">
        <f t="shared" si="681"/>
        <v>1</v>
      </c>
      <c r="L2229" s="9">
        <f t="shared" si="682"/>
        <v>2</v>
      </c>
      <c r="M2229" s="8">
        <f t="shared" si="683"/>
        <v>3</v>
      </c>
      <c r="N2229" s="2">
        <f t="shared" si="684"/>
        <v>0.61187234601409624</v>
      </c>
      <c r="O2229" s="2">
        <f t="shared" si="685"/>
        <v>0.3069211574661822</v>
      </c>
      <c r="P2229" s="2">
        <f t="shared" si="686"/>
        <v>8.0856279823140573E-2</v>
      </c>
      <c r="Q2229" s="2">
        <f t="shared" si="687"/>
        <v>3.5021669658098775E-4</v>
      </c>
      <c r="R2229" s="1">
        <v>13977</v>
      </c>
      <c r="S2229" s="1">
        <v>7011</v>
      </c>
      <c r="T2229" s="1">
        <v>1847</v>
      </c>
      <c r="U2229" s="1">
        <v>8</v>
      </c>
      <c r="X2229" s="1">
        <v>0</v>
      </c>
      <c r="AR2229" t="s">
        <v>3248</v>
      </c>
      <c r="AS2229" t="s">
        <v>1908</v>
      </c>
      <c r="AT2229" t="e">
        <f>#REF!</f>
        <v>#REF!</v>
      </c>
      <c r="AV2229" s="40">
        <v>40</v>
      </c>
      <c r="AW2229" s="42">
        <v>97</v>
      </c>
      <c r="AX2229" s="44">
        <f t="shared" si="677"/>
        <v>40097</v>
      </c>
      <c r="AZ2229" s="7" t="s">
        <v>4546</v>
      </c>
    </row>
    <row r="2230" spans="1:52" hidden="1" outlineLevel="1">
      <c r="A2230" t="s">
        <v>2886</v>
      </c>
      <c r="B2230" t="s">
        <v>1908</v>
      </c>
      <c r="C2230" s="25">
        <v>12681</v>
      </c>
      <c r="F2230" s="1">
        <f t="shared" si="678"/>
        <v>8479</v>
      </c>
      <c r="G2230" s="1">
        <v>5838</v>
      </c>
      <c r="H2230" s="1">
        <v>5795</v>
      </c>
      <c r="I2230" s="2" t="str">
        <f t="shared" si="679"/>
        <v/>
      </c>
      <c r="J2230" s="2">
        <f t="shared" si="680"/>
        <v>0.68345323741007191</v>
      </c>
      <c r="K2230" s="10">
        <f t="shared" si="681"/>
        <v>1</v>
      </c>
      <c r="L2230" s="9">
        <f t="shared" si="682"/>
        <v>2</v>
      </c>
      <c r="M2230" s="8">
        <f t="shared" si="683"/>
        <v>3</v>
      </c>
      <c r="N2230" s="2">
        <f t="shared" si="684"/>
        <v>0.80622714942799856</v>
      </c>
      <c r="O2230" s="2">
        <f t="shared" si="685"/>
        <v>0.14152612336360421</v>
      </c>
      <c r="P2230" s="2">
        <f t="shared" si="686"/>
        <v>5.2246727208397216E-2</v>
      </c>
      <c r="Q2230" s="2">
        <f t="shared" si="687"/>
        <v>2.0816681711721685E-17</v>
      </c>
      <c r="R2230" s="1">
        <v>6836</v>
      </c>
      <c r="S2230" s="1">
        <v>1200</v>
      </c>
      <c r="T2230" s="1">
        <v>443</v>
      </c>
      <c r="U2230" s="1">
        <v>0</v>
      </c>
      <c r="X2230" s="1">
        <v>0</v>
      </c>
      <c r="AR2230" t="s">
        <v>2886</v>
      </c>
      <c r="AS2230" t="s">
        <v>1908</v>
      </c>
      <c r="AT2230" t="e">
        <f>#REF!</f>
        <v>#REF!</v>
      </c>
      <c r="AV2230" s="40">
        <v>40</v>
      </c>
      <c r="AW2230" s="42">
        <v>99</v>
      </c>
      <c r="AX2230" s="44">
        <f t="shared" si="677"/>
        <v>40099</v>
      </c>
      <c r="AZ2230" s="7" t="s">
        <v>4546</v>
      </c>
    </row>
    <row r="2231" spans="1:52" hidden="1" outlineLevel="1">
      <c r="A2231" t="s">
        <v>3856</v>
      </c>
      <c r="B2231" t="s">
        <v>1908</v>
      </c>
      <c r="C2231" s="25">
        <v>69592</v>
      </c>
      <c r="F2231" s="1">
        <f t="shared" si="678"/>
        <v>42902</v>
      </c>
      <c r="G2231" s="1">
        <v>27976</v>
      </c>
      <c r="H2231" s="1">
        <v>27709</v>
      </c>
      <c r="I2231" s="2" t="str">
        <f t="shared" si="679"/>
        <v/>
      </c>
      <c r="J2231" s="2">
        <f t="shared" si="680"/>
        <v>0.64586732553260917</v>
      </c>
      <c r="K2231" s="10">
        <f t="shared" si="681"/>
        <v>1</v>
      </c>
      <c r="L2231" s="9">
        <f t="shared" si="682"/>
        <v>2</v>
      </c>
      <c r="M2231" s="8">
        <f t="shared" si="683"/>
        <v>3</v>
      </c>
      <c r="N2231" s="2">
        <f t="shared" si="684"/>
        <v>0.67847652790079716</v>
      </c>
      <c r="O2231" s="2">
        <f t="shared" si="685"/>
        <v>0.21845135424921916</v>
      </c>
      <c r="P2231" s="2">
        <f t="shared" si="686"/>
        <v>0.10274579273693533</v>
      </c>
      <c r="Q2231" s="2">
        <f t="shared" si="687"/>
        <v>3.2632511304835077E-4</v>
      </c>
      <c r="R2231" s="1">
        <v>29108</v>
      </c>
      <c r="S2231" s="1">
        <v>9372</v>
      </c>
      <c r="T2231" s="1">
        <v>4408</v>
      </c>
      <c r="U2231" s="1">
        <v>14</v>
      </c>
      <c r="X2231" s="1">
        <v>0</v>
      </c>
      <c r="AR2231" t="s">
        <v>3856</v>
      </c>
      <c r="AS2231" t="s">
        <v>1908</v>
      </c>
      <c r="AT2231" t="e">
        <f>#REF!</f>
        <v>#REF!</v>
      </c>
      <c r="AV2231" s="40">
        <v>40</v>
      </c>
      <c r="AW2231" s="42">
        <v>101</v>
      </c>
      <c r="AX2231" s="44">
        <f t="shared" si="677"/>
        <v>40101</v>
      </c>
      <c r="AZ2231" s="7" t="s">
        <v>4546</v>
      </c>
    </row>
    <row r="2232" spans="1:52" hidden="1" outlineLevel="1">
      <c r="A2232" t="s">
        <v>762</v>
      </c>
      <c r="B2232" t="s">
        <v>1908</v>
      </c>
      <c r="C2232" s="25">
        <v>11475</v>
      </c>
      <c r="F2232" s="1">
        <f t="shared" si="678"/>
        <v>7275</v>
      </c>
      <c r="G2232" s="1">
        <v>5371</v>
      </c>
      <c r="H2232" s="1">
        <v>5328</v>
      </c>
      <c r="I2232" s="2" t="str">
        <f t="shared" si="679"/>
        <v/>
      </c>
      <c r="J2232" s="2">
        <f t="shared" si="680"/>
        <v>0.7323711340206186</v>
      </c>
      <c r="K2232" s="10">
        <f t="shared" si="681"/>
        <v>1</v>
      </c>
      <c r="L2232" s="9">
        <f t="shared" si="682"/>
        <v>2</v>
      </c>
      <c r="M2232" s="8">
        <f t="shared" si="683"/>
        <v>3</v>
      </c>
      <c r="N2232" s="2">
        <f t="shared" si="684"/>
        <v>0.47367697594501718</v>
      </c>
      <c r="O2232" s="2">
        <f t="shared" si="685"/>
        <v>0.45292096219931272</v>
      </c>
      <c r="P2232" s="2">
        <f t="shared" si="686"/>
        <v>7.3264604810996559E-2</v>
      </c>
      <c r="Q2232" s="2">
        <f t="shared" si="687"/>
        <v>1.3745704467349462E-4</v>
      </c>
      <c r="R2232" s="1">
        <v>3446</v>
      </c>
      <c r="S2232" s="1">
        <v>3295</v>
      </c>
      <c r="T2232" s="1">
        <v>533</v>
      </c>
      <c r="U2232" s="1">
        <v>1</v>
      </c>
      <c r="X2232" s="1">
        <v>0</v>
      </c>
      <c r="AR2232" t="s">
        <v>762</v>
      </c>
      <c r="AS2232" t="s">
        <v>1908</v>
      </c>
      <c r="AT2232" t="e">
        <f>#REF!</f>
        <v>#REF!</v>
      </c>
      <c r="AV2232" s="40">
        <v>40</v>
      </c>
      <c r="AW2232" s="42">
        <v>103</v>
      </c>
      <c r="AX2232" s="44">
        <f t="shared" si="677"/>
        <v>40103</v>
      </c>
      <c r="AZ2232" s="7" t="s">
        <v>4546</v>
      </c>
    </row>
    <row r="2233" spans="1:52" hidden="1" outlineLevel="1">
      <c r="A2233" t="s">
        <v>3247</v>
      </c>
      <c r="B2233" t="s">
        <v>1908</v>
      </c>
      <c r="C2233" s="25">
        <v>10629</v>
      </c>
      <c r="F2233" s="1">
        <f t="shared" si="678"/>
        <v>6494</v>
      </c>
      <c r="G2233" s="1">
        <v>4491</v>
      </c>
      <c r="H2233" s="1">
        <v>4465</v>
      </c>
      <c r="I2233" s="2" t="str">
        <f t="shared" si="679"/>
        <v/>
      </c>
      <c r="J2233" s="2">
        <f t="shared" si="680"/>
        <v>0.68755774561133354</v>
      </c>
      <c r="K2233" s="10">
        <f t="shared" si="681"/>
        <v>1</v>
      </c>
      <c r="L2233" s="9">
        <f t="shared" si="682"/>
        <v>2</v>
      </c>
      <c r="M2233" s="8">
        <f t="shared" si="683"/>
        <v>3</v>
      </c>
      <c r="N2233" s="2">
        <f t="shared" si="684"/>
        <v>0.58207576224206958</v>
      </c>
      <c r="O2233" s="2">
        <f t="shared" si="685"/>
        <v>0.33169079149984604</v>
      </c>
      <c r="P2233" s="2">
        <f t="shared" si="686"/>
        <v>8.6233446258084392E-2</v>
      </c>
      <c r="Q2233" s="2">
        <f t="shared" si="687"/>
        <v>-1.3877787807814457E-17</v>
      </c>
      <c r="R2233" s="1">
        <v>3780</v>
      </c>
      <c r="S2233" s="1">
        <v>2154</v>
      </c>
      <c r="T2233" s="1">
        <v>560</v>
      </c>
      <c r="U2233" s="1">
        <v>0</v>
      </c>
      <c r="X2233" s="1">
        <v>0</v>
      </c>
      <c r="AR2233" t="s">
        <v>3247</v>
      </c>
      <c r="AS2233" t="s">
        <v>1908</v>
      </c>
      <c r="AT2233" t="e">
        <f>#REF!</f>
        <v>#REF!</v>
      </c>
      <c r="AV2233" s="40">
        <v>40</v>
      </c>
      <c r="AW2233" s="42">
        <v>105</v>
      </c>
      <c r="AX2233" s="44">
        <f t="shared" si="677"/>
        <v>40105</v>
      </c>
      <c r="AZ2233" s="7" t="s">
        <v>4546</v>
      </c>
    </row>
    <row r="2234" spans="1:52" hidden="1" outlineLevel="1">
      <c r="A2234" t="s">
        <v>3046</v>
      </c>
      <c r="B2234" t="s">
        <v>1908</v>
      </c>
      <c r="C2234" s="25">
        <v>11925</v>
      </c>
      <c r="F2234" s="1">
        <f t="shared" si="678"/>
        <v>6657</v>
      </c>
      <c r="G2234" s="1">
        <v>4345</v>
      </c>
      <c r="H2234" s="1">
        <v>4285</v>
      </c>
      <c r="I2234" s="2" t="str">
        <f t="shared" si="679"/>
        <v/>
      </c>
      <c r="J2234" s="2">
        <f t="shared" si="680"/>
        <v>0.64368334084422407</v>
      </c>
      <c r="K2234" s="10">
        <f t="shared" si="681"/>
        <v>1</v>
      </c>
      <c r="L2234" s="9">
        <f t="shared" si="682"/>
        <v>2</v>
      </c>
      <c r="M2234" s="8">
        <f t="shared" si="683"/>
        <v>3</v>
      </c>
      <c r="N2234" s="2">
        <f t="shared" si="684"/>
        <v>0.77557458314556105</v>
      </c>
      <c r="O2234" s="2">
        <f t="shared" si="685"/>
        <v>0.15863001351960343</v>
      </c>
      <c r="P2234" s="2">
        <f t="shared" si="686"/>
        <v>6.5795403334835509E-2</v>
      </c>
      <c r="Q2234" s="2">
        <f t="shared" si="687"/>
        <v>1.3877787807814457E-17</v>
      </c>
      <c r="R2234" s="1">
        <v>5163</v>
      </c>
      <c r="S2234" s="1">
        <v>1056</v>
      </c>
      <c r="T2234" s="1">
        <v>438</v>
      </c>
      <c r="U2234" s="1">
        <v>0</v>
      </c>
      <c r="X2234" s="1">
        <v>0</v>
      </c>
      <c r="AR2234" t="s">
        <v>3046</v>
      </c>
      <c r="AS2234" t="s">
        <v>1908</v>
      </c>
      <c r="AT2234" t="e">
        <f>#REF!</f>
        <v>#REF!</v>
      </c>
      <c r="AV2234" s="40">
        <v>40</v>
      </c>
      <c r="AW2234" s="42">
        <v>107</v>
      </c>
      <c r="AX2234" s="44">
        <f t="shared" si="677"/>
        <v>40107</v>
      </c>
      <c r="AZ2234" s="7" t="s">
        <v>4546</v>
      </c>
    </row>
    <row r="2235" spans="1:52" hidden="1" outlineLevel="1">
      <c r="A2235" t="s">
        <v>1907</v>
      </c>
      <c r="B2235" t="s">
        <v>1908</v>
      </c>
      <c r="C2235" s="25">
        <v>677742</v>
      </c>
      <c r="F2235" s="1">
        <f t="shared" si="678"/>
        <v>405844</v>
      </c>
      <c r="G2235" s="1">
        <v>273750</v>
      </c>
      <c r="H2235" s="1">
        <v>272039</v>
      </c>
      <c r="I2235" s="2" t="str">
        <f t="shared" si="679"/>
        <v/>
      </c>
      <c r="J2235" s="2">
        <f t="shared" si="680"/>
        <v>0.67030435339687167</v>
      </c>
      <c r="K2235" s="10">
        <f t="shared" si="681"/>
        <v>2</v>
      </c>
      <c r="L2235" s="9">
        <f t="shared" si="682"/>
        <v>1</v>
      </c>
      <c r="M2235" s="8">
        <f t="shared" si="683"/>
        <v>3</v>
      </c>
      <c r="N2235" s="2">
        <f t="shared" si="684"/>
        <v>0.42968726899991128</v>
      </c>
      <c r="O2235" s="2">
        <f t="shared" si="685"/>
        <v>0.44156621756142755</v>
      </c>
      <c r="P2235" s="2">
        <f t="shared" si="686"/>
        <v>0.12829067326361854</v>
      </c>
      <c r="Q2235" s="2">
        <f t="shared" si="687"/>
        <v>4.5584017504263219E-4</v>
      </c>
      <c r="R2235" s="1">
        <v>174386</v>
      </c>
      <c r="S2235" s="1">
        <v>179207</v>
      </c>
      <c r="T2235" s="1">
        <v>52066</v>
      </c>
      <c r="U2235" s="1">
        <v>176</v>
      </c>
      <c r="X2235" s="1">
        <v>9</v>
      </c>
      <c r="AR2235" t="s">
        <v>1907</v>
      </c>
      <c r="AS2235" t="s">
        <v>1908</v>
      </c>
      <c r="AT2235" t="e">
        <f>#REF!</f>
        <v>#REF!</v>
      </c>
      <c r="AV2235" s="40">
        <v>40</v>
      </c>
      <c r="AW2235" s="42">
        <v>109</v>
      </c>
      <c r="AX2235" s="44">
        <f t="shared" si="677"/>
        <v>40109</v>
      </c>
      <c r="AZ2235" s="7" t="s">
        <v>4546</v>
      </c>
    </row>
    <row r="2236" spans="1:52" hidden="1" outlineLevel="1">
      <c r="A2236" t="s">
        <v>3047</v>
      </c>
      <c r="B2236" t="s">
        <v>1908</v>
      </c>
      <c r="C2236" s="25">
        <v>39731</v>
      </c>
      <c r="F2236" s="1">
        <f t="shared" si="678"/>
        <v>23468</v>
      </c>
      <c r="G2236" s="1">
        <v>15861</v>
      </c>
      <c r="H2236" s="1">
        <v>15730</v>
      </c>
      <c r="I2236" s="2" t="str">
        <f t="shared" si="679"/>
        <v/>
      </c>
      <c r="J2236" s="2">
        <f t="shared" si="680"/>
        <v>0.67027441622635076</v>
      </c>
      <c r="K2236" s="10">
        <f t="shared" si="681"/>
        <v>1</v>
      </c>
      <c r="L2236" s="9">
        <f t="shared" si="682"/>
        <v>2</v>
      </c>
      <c r="M2236" s="8">
        <f t="shared" si="683"/>
        <v>3</v>
      </c>
      <c r="N2236" s="2">
        <f t="shared" si="684"/>
        <v>0.69030168740412479</v>
      </c>
      <c r="O2236" s="2">
        <f t="shared" si="685"/>
        <v>0.22571160729504006</v>
      </c>
      <c r="P2236" s="2">
        <f t="shared" si="686"/>
        <v>8.373103800920402E-2</v>
      </c>
      <c r="Q2236" s="2">
        <f t="shared" si="687"/>
        <v>2.5566729163113699E-4</v>
      </c>
      <c r="R2236" s="1">
        <v>16200</v>
      </c>
      <c r="S2236" s="1">
        <v>5297</v>
      </c>
      <c r="T2236" s="1">
        <v>1965</v>
      </c>
      <c r="U2236" s="1">
        <v>6</v>
      </c>
      <c r="X2236" s="1">
        <v>0</v>
      </c>
      <c r="AR2236" t="s">
        <v>3047</v>
      </c>
      <c r="AS2236" t="s">
        <v>1908</v>
      </c>
      <c r="AT2236" t="e">
        <f>#REF!</f>
        <v>#REF!</v>
      </c>
      <c r="AV2236" s="40">
        <v>40</v>
      </c>
      <c r="AW2236" s="42">
        <v>111</v>
      </c>
      <c r="AX2236" s="44">
        <f t="shared" si="677"/>
        <v>40111</v>
      </c>
      <c r="AZ2236" s="7" t="s">
        <v>4546</v>
      </c>
    </row>
    <row r="2237" spans="1:52" hidden="1" outlineLevel="1">
      <c r="A2237" t="s">
        <v>512</v>
      </c>
      <c r="B2237" t="s">
        <v>1908</v>
      </c>
      <c r="C2237" s="25">
        <v>45874</v>
      </c>
      <c r="F2237" s="1">
        <f t="shared" si="678"/>
        <v>27025</v>
      </c>
      <c r="G2237" s="1">
        <v>19674</v>
      </c>
      <c r="H2237" s="1">
        <v>19535</v>
      </c>
      <c r="I2237" s="2" t="str">
        <f t="shared" si="679"/>
        <v/>
      </c>
      <c r="J2237" s="2">
        <f t="shared" si="680"/>
        <v>0.72284921369102684</v>
      </c>
      <c r="K2237" s="10">
        <f t="shared" si="681"/>
        <v>1</v>
      </c>
      <c r="L2237" s="9">
        <f t="shared" si="682"/>
        <v>2</v>
      </c>
      <c r="M2237" s="8">
        <f t="shared" si="683"/>
        <v>3</v>
      </c>
      <c r="N2237" s="2">
        <f t="shared" si="684"/>
        <v>0.60136910268270116</v>
      </c>
      <c r="O2237" s="2">
        <f t="shared" si="685"/>
        <v>0.31189639222941723</v>
      </c>
      <c r="P2237" s="2">
        <f t="shared" si="686"/>
        <v>8.6586493987049026E-2</v>
      </c>
      <c r="Q2237" s="2">
        <f t="shared" si="687"/>
        <v>1.4801110083258184E-4</v>
      </c>
      <c r="R2237" s="1">
        <v>16252</v>
      </c>
      <c r="S2237" s="1">
        <v>8429</v>
      </c>
      <c r="T2237" s="1">
        <v>2340</v>
      </c>
      <c r="U2237" s="1">
        <v>4</v>
      </c>
      <c r="X2237" s="1">
        <v>0</v>
      </c>
      <c r="AR2237" t="s">
        <v>512</v>
      </c>
      <c r="AS2237" t="s">
        <v>1908</v>
      </c>
      <c r="AT2237" t="e">
        <f>#REF!</f>
        <v>#REF!</v>
      </c>
      <c r="AV2237" s="40">
        <v>40</v>
      </c>
      <c r="AW2237" s="42">
        <v>113</v>
      </c>
      <c r="AX2237" s="44">
        <f t="shared" si="677"/>
        <v>40113</v>
      </c>
      <c r="AZ2237" s="7" t="s">
        <v>4546</v>
      </c>
    </row>
    <row r="2238" spans="1:52" hidden="1" outlineLevel="1">
      <c r="A2238" t="s">
        <v>1140</v>
      </c>
      <c r="B2238" t="s">
        <v>1908</v>
      </c>
      <c r="C2238" s="25">
        <v>32530</v>
      </c>
      <c r="F2238" s="1">
        <f t="shared" si="678"/>
        <v>20394</v>
      </c>
      <c r="G2238" s="1">
        <v>12651</v>
      </c>
      <c r="H2238" s="1">
        <v>12529</v>
      </c>
      <c r="I2238" s="2" t="str">
        <f t="shared" si="679"/>
        <v/>
      </c>
      <c r="J2238" s="2">
        <f t="shared" si="680"/>
        <v>0.61434735706580368</v>
      </c>
      <c r="K2238" s="10">
        <f t="shared" si="681"/>
        <v>1</v>
      </c>
      <c r="L2238" s="9">
        <f t="shared" si="682"/>
        <v>2</v>
      </c>
      <c r="M2238" s="8">
        <f t="shared" si="683"/>
        <v>3</v>
      </c>
      <c r="N2238" s="2">
        <f t="shared" si="684"/>
        <v>0.65254486613709917</v>
      </c>
      <c r="O2238" s="2">
        <f t="shared" si="685"/>
        <v>0.23335294694517997</v>
      </c>
      <c r="P2238" s="2">
        <f t="shared" si="686"/>
        <v>0.11390605079925469</v>
      </c>
      <c r="Q2238" s="2">
        <f t="shared" si="687"/>
        <v>1.9613611846618084E-4</v>
      </c>
      <c r="R2238" s="1">
        <v>13308</v>
      </c>
      <c r="S2238" s="1">
        <v>4759</v>
      </c>
      <c r="T2238" s="1">
        <v>2323</v>
      </c>
      <c r="U2238" s="1">
        <v>4</v>
      </c>
      <c r="X2238" s="1">
        <v>0</v>
      </c>
      <c r="AR2238" t="s">
        <v>1140</v>
      </c>
      <c r="AS2238" t="s">
        <v>1908</v>
      </c>
      <c r="AT2238" t="e">
        <f>#REF!</f>
        <v>#REF!</v>
      </c>
      <c r="AV2238" s="40">
        <v>40</v>
      </c>
      <c r="AW2238" s="42">
        <v>115</v>
      </c>
      <c r="AX2238" s="44">
        <f t="shared" si="677"/>
        <v>40115</v>
      </c>
      <c r="AZ2238" s="7" t="s">
        <v>4546</v>
      </c>
    </row>
    <row r="2239" spans="1:52" hidden="1" outlineLevel="1">
      <c r="A2239" t="s">
        <v>2240</v>
      </c>
      <c r="B2239" t="s">
        <v>1908</v>
      </c>
      <c r="C2239" s="25">
        <v>16547</v>
      </c>
      <c r="F2239" s="1">
        <f t="shared" si="678"/>
        <v>10286</v>
      </c>
      <c r="G2239" s="1">
        <v>7025</v>
      </c>
      <c r="H2239" s="1">
        <v>6976</v>
      </c>
      <c r="I2239" s="2" t="str">
        <f t="shared" si="679"/>
        <v/>
      </c>
      <c r="J2239" s="2">
        <f t="shared" si="680"/>
        <v>0.67820338323935447</v>
      </c>
      <c r="K2239" s="10">
        <f t="shared" si="681"/>
        <v>1</v>
      </c>
      <c r="L2239" s="9">
        <f t="shared" si="682"/>
        <v>2</v>
      </c>
      <c r="M2239" s="8">
        <f t="shared" si="683"/>
        <v>3</v>
      </c>
      <c r="N2239" s="2">
        <f t="shared" si="684"/>
        <v>0.57359517791172465</v>
      </c>
      <c r="O2239" s="2">
        <f t="shared" si="685"/>
        <v>0.34794866809255298</v>
      </c>
      <c r="P2239" s="2">
        <f t="shared" si="686"/>
        <v>7.8164495430682476E-2</v>
      </c>
      <c r="Q2239" s="2">
        <f t="shared" si="687"/>
        <v>2.9165856503989007E-4</v>
      </c>
      <c r="R2239" s="1">
        <v>5900</v>
      </c>
      <c r="S2239" s="1">
        <v>3579</v>
      </c>
      <c r="T2239" s="1">
        <v>804</v>
      </c>
      <c r="U2239" s="1">
        <v>3</v>
      </c>
      <c r="X2239" s="1">
        <v>0</v>
      </c>
      <c r="AR2239" t="s">
        <v>2240</v>
      </c>
      <c r="AS2239" t="s">
        <v>1908</v>
      </c>
      <c r="AT2239" t="e">
        <f>#REF!</f>
        <v>#REF!</v>
      </c>
      <c r="AV2239" s="40">
        <v>40</v>
      </c>
      <c r="AW2239" s="42">
        <v>117</v>
      </c>
      <c r="AX2239" s="44">
        <f t="shared" si="677"/>
        <v>40117</v>
      </c>
      <c r="AZ2239" s="7" t="s">
        <v>4546</v>
      </c>
    </row>
    <row r="2240" spans="1:52" hidden="1" outlineLevel="1">
      <c r="A2240" t="s">
        <v>3388</v>
      </c>
      <c r="B2240" t="s">
        <v>1908</v>
      </c>
      <c r="C2240" s="25">
        <v>72244</v>
      </c>
      <c r="F2240" s="1">
        <f t="shared" si="678"/>
        <v>45493</v>
      </c>
      <c r="G2240" s="1">
        <v>29862</v>
      </c>
      <c r="H2240" s="1">
        <v>29661</v>
      </c>
      <c r="I2240" s="2" t="str">
        <f t="shared" si="679"/>
        <v/>
      </c>
      <c r="J2240" s="2">
        <f t="shared" si="680"/>
        <v>0.6519904161079727</v>
      </c>
      <c r="K2240" s="10">
        <f t="shared" si="681"/>
        <v>2</v>
      </c>
      <c r="L2240" s="9">
        <f t="shared" si="682"/>
        <v>1</v>
      </c>
      <c r="M2240" s="8">
        <f t="shared" si="683"/>
        <v>3</v>
      </c>
      <c r="N2240" s="2">
        <f t="shared" si="684"/>
        <v>0.42035038357549515</v>
      </c>
      <c r="O2240" s="2">
        <f t="shared" si="685"/>
        <v>0.44912404106126219</v>
      </c>
      <c r="P2240" s="2">
        <f t="shared" si="686"/>
        <v>0.13004198448112897</v>
      </c>
      <c r="Q2240" s="2">
        <f t="shared" si="687"/>
        <v>4.8359088211369361E-4</v>
      </c>
      <c r="R2240" s="1">
        <v>19123</v>
      </c>
      <c r="S2240" s="1">
        <v>20432</v>
      </c>
      <c r="T2240" s="1">
        <v>5916</v>
      </c>
      <c r="U2240" s="1">
        <v>20</v>
      </c>
      <c r="X2240" s="1">
        <v>2</v>
      </c>
      <c r="AR2240" t="s">
        <v>3388</v>
      </c>
      <c r="AS2240" t="s">
        <v>1908</v>
      </c>
      <c r="AT2240" t="e">
        <f>#REF!</f>
        <v>#REF!</v>
      </c>
      <c r="AV2240" s="40">
        <v>40</v>
      </c>
      <c r="AW2240" s="42">
        <v>119</v>
      </c>
      <c r="AX2240" s="44">
        <f t="shared" si="677"/>
        <v>40119</v>
      </c>
      <c r="AZ2240" s="7" t="s">
        <v>4546</v>
      </c>
    </row>
    <row r="2241" spans="1:52" hidden="1" outlineLevel="1">
      <c r="A2241" t="s">
        <v>876</v>
      </c>
      <c r="B2241" t="s">
        <v>1908</v>
      </c>
      <c r="C2241" s="25">
        <v>44029</v>
      </c>
      <c r="F2241" s="1">
        <f t="shared" si="678"/>
        <v>29550</v>
      </c>
      <c r="G2241" s="1">
        <v>18776</v>
      </c>
      <c r="H2241" s="1">
        <v>18586</v>
      </c>
      <c r="I2241" s="2" t="str">
        <f t="shared" si="679"/>
        <v/>
      </c>
      <c r="J2241" s="2">
        <f t="shared" si="680"/>
        <v>0.62896785109983078</v>
      </c>
      <c r="K2241" s="10">
        <f t="shared" si="681"/>
        <v>1</v>
      </c>
      <c r="L2241" s="9">
        <f t="shared" si="682"/>
        <v>2</v>
      </c>
      <c r="M2241" s="8">
        <f t="shared" si="683"/>
        <v>3</v>
      </c>
      <c r="N2241" s="2">
        <f t="shared" si="684"/>
        <v>0.76182741116751274</v>
      </c>
      <c r="O2241" s="2">
        <f t="shared" si="685"/>
        <v>0.15834179357021996</v>
      </c>
      <c r="P2241" s="2">
        <f t="shared" si="686"/>
        <v>7.9729272419627753E-2</v>
      </c>
      <c r="Q2241" s="2">
        <f t="shared" si="687"/>
        <v>1.0152284263954814E-4</v>
      </c>
      <c r="R2241" s="1">
        <v>22512</v>
      </c>
      <c r="S2241" s="1">
        <v>4679</v>
      </c>
      <c r="T2241" s="1">
        <v>2356</v>
      </c>
      <c r="U2241" s="1">
        <v>3</v>
      </c>
      <c r="X2241" s="1">
        <v>0</v>
      </c>
      <c r="AR2241" t="s">
        <v>876</v>
      </c>
      <c r="AS2241" t="s">
        <v>1908</v>
      </c>
      <c r="AT2241" t="e">
        <f>#REF!</f>
        <v>#REF!</v>
      </c>
      <c r="AV2241" s="40">
        <v>40</v>
      </c>
      <c r="AW2241" s="42">
        <v>121</v>
      </c>
      <c r="AX2241" s="44">
        <f t="shared" si="677"/>
        <v>40121</v>
      </c>
      <c r="AZ2241" s="7" t="s">
        <v>4546</v>
      </c>
    </row>
    <row r="2242" spans="1:52" hidden="1" outlineLevel="1">
      <c r="A2242" t="s">
        <v>2492</v>
      </c>
      <c r="B2242" t="s">
        <v>1908</v>
      </c>
      <c r="C2242" s="25">
        <v>35097</v>
      </c>
      <c r="F2242" s="1">
        <f t="shared" si="678"/>
        <v>22618</v>
      </c>
      <c r="G2242" s="1">
        <v>14925</v>
      </c>
      <c r="H2242" s="1">
        <v>14812</v>
      </c>
      <c r="I2242" s="2" t="str">
        <f t="shared" si="679"/>
        <v/>
      </c>
      <c r="J2242" s="2">
        <f t="shared" si="680"/>
        <v>0.65487664691838354</v>
      </c>
      <c r="K2242" s="10">
        <f t="shared" si="681"/>
        <v>1</v>
      </c>
      <c r="L2242" s="9">
        <f t="shared" si="682"/>
        <v>2</v>
      </c>
      <c r="M2242" s="8">
        <f t="shared" si="683"/>
        <v>3</v>
      </c>
      <c r="N2242" s="2">
        <f t="shared" si="684"/>
        <v>0.6854717481651782</v>
      </c>
      <c r="O2242" s="2">
        <f t="shared" si="685"/>
        <v>0.2188964541515607</v>
      </c>
      <c r="P2242" s="2">
        <f t="shared" si="686"/>
        <v>9.5543372535148996E-2</v>
      </c>
      <c r="Q2242" s="2">
        <f t="shared" si="687"/>
        <v>8.8425148112108998E-5</v>
      </c>
      <c r="R2242" s="1">
        <v>15504</v>
      </c>
      <c r="S2242" s="1">
        <v>4951</v>
      </c>
      <c r="T2242" s="1">
        <v>2161</v>
      </c>
      <c r="U2242" s="1">
        <v>1</v>
      </c>
      <c r="X2242" s="1">
        <v>1</v>
      </c>
      <c r="AR2242" t="s">
        <v>2492</v>
      </c>
      <c r="AS2242" t="s">
        <v>1908</v>
      </c>
      <c r="AT2242" t="e">
        <f>#REF!</f>
        <v>#REF!</v>
      </c>
      <c r="AV2242" s="40">
        <v>40</v>
      </c>
      <c r="AW2242" s="42">
        <v>123</v>
      </c>
      <c r="AX2242" s="44">
        <f t="shared" si="677"/>
        <v>40123</v>
      </c>
      <c r="AZ2242" s="7" t="s">
        <v>4546</v>
      </c>
    </row>
    <row r="2243" spans="1:52" hidden="1" outlineLevel="1">
      <c r="A2243" t="s">
        <v>1169</v>
      </c>
      <c r="B2243" t="s">
        <v>1908</v>
      </c>
      <c r="C2243" s="25">
        <v>67072</v>
      </c>
      <c r="F2243" s="1">
        <f t="shared" si="678"/>
        <v>40449</v>
      </c>
      <c r="G2243" s="1">
        <v>26045</v>
      </c>
      <c r="H2243" s="1">
        <v>25853</v>
      </c>
      <c r="I2243" s="2" t="str">
        <f t="shared" si="679"/>
        <v/>
      </c>
      <c r="J2243" s="2">
        <f t="shared" si="680"/>
        <v>0.63915053524190957</v>
      </c>
      <c r="K2243" s="10">
        <f t="shared" si="681"/>
        <v>1</v>
      </c>
      <c r="L2243" s="9">
        <f t="shared" si="682"/>
        <v>2</v>
      </c>
      <c r="M2243" s="8">
        <f t="shared" si="683"/>
        <v>3</v>
      </c>
      <c r="N2243" s="2">
        <f t="shared" si="684"/>
        <v>0.57314148681055155</v>
      </c>
      <c r="O2243" s="2">
        <f t="shared" si="685"/>
        <v>0.31620064772923928</v>
      </c>
      <c r="P2243" s="2">
        <f t="shared" si="686"/>
        <v>0.11043536304976637</v>
      </c>
      <c r="Q2243" s="2">
        <f t="shared" si="687"/>
        <v>2.2250241044280417E-4</v>
      </c>
      <c r="R2243" s="1">
        <v>23183</v>
      </c>
      <c r="S2243" s="1">
        <v>12790</v>
      </c>
      <c r="T2243" s="1">
        <v>4467</v>
      </c>
      <c r="U2243" s="1">
        <v>8</v>
      </c>
      <c r="X2243" s="1">
        <v>1</v>
      </c>
      <c r="AR2243" t="s">
        <v>1169</v>
      </c>
      <c r="AS2243" t="s">
        <v>1908</v>
      </c>
      <c r="AT2243" t="e">
        <f>#REF!</f>
        <v>#REF!</v>
      </c>
      <c r="AV2243" s="40">
        <v>40</v>
      </c>
      <c r="AW2243" s="42">
        <v>125</v>
      </c>
      <c r="AX2243" s="44">
        <f t="shared" si="677"/>
        <v>40125</v>
      </c>
      <c r="AZ2243" s="7" t="s">
        <v>4546</v>
      </c>
    </row>
    <row r="2244" spans="1:52" hidden="1" outlineLevel="1">
      <c r="A2244" t="s">
        <v>2895</v>
      </c>
      <c r="B2244" t="s">
        <v>1908</v>
      </c>
      <c r="C2244" s="25">
        <v>11470</v>
      </c>
      <c r="F2244" s="1">
        <f t="shared" si="678"/>
        <v>7770</v>
      </c>
      <c r="G2244" s="1">
        <v>4868</v>
      </c>
      <c r="H2244" s="1">
        <v>4797</v>
      </c>
      <c r="I2244" s="2" t="str">
        <f t="shared" si="679"/>
        <v/>
      </c>
      <c r="J2244" s="2">
        <f t="shared" si="680"/>
        <v>0.61737451737451743</v>
      </c>
      <c r="K2244" s="10">
        <f t="shared" si="681"/>
        <v>1</v>
      </c>
      <c r="L2244" s="9">
        <f t="shared" si="682"/>
        <v>2</v>
      </c>
      <c r="M2244" s="8">
        <f t="shared" si="683"/>
        <v>3</v>
      </c>
      <c r="N2244" s="2">
        <f t="shared" si="684"/>
        <v>0.88082368082368079</v>
      </c>
      <c r="O2244" s="2">
        <f t="shared" si="685"/>
        <v>7.232947232947233E-2</v>
      </c>
      <c r="P2244" s="2">
        <f t="shared" si="686"/>
        <v>4.6846846846846847E-2</v>
      </c>
      <c r="Q2244" s="2">
        <f t="shared" si="687"/>
        <v>3.4694469519536142E-17</v>
      </c>
      <c r="R2244" s="1">
        <v>6844</v>
      </c>
      <c r="S2244" s="1">
        <v>562</v>
      </c>
      <c r="T2244" s="1">
        <v>364</v>
      </c>
      <c r="U2244" s="1">
        <v>0</v>
      </c>
      <c r="X2244" s="1">
        <v>0</v>
      </c>
      <c r="AR2244" t="s">
        <v>2895</v>
      </c>
      <c r="AS2244" t="s">
        <v>1908</v>
      </c>
      <c r="AT2244" t="e">
        <f>#REF!</f>
        <v>#REF!</v>
      </c>
      <c r="AV2244" s="40">
        <v>40</v>
      </c>
      <c r="AW2244" s="42">
        <v>127</v>
      </c>
      <c r="AX2244" s="44">
        <f t="shared" ref="AX2244:AX2307" si="688">AV2244*1000+AW2244</f>
        <v>40127</v>
      </c>
      <c r="AZ2244" s="7" t="s">
        <v>4546</v>
      </c>
    </row>
    <row r="2245" spans="1:52" hidden="1" outlineLevel="1">
      <c r="A2245" t="s">
        <v>3206</v>
      </c>
      <c r="B2245" t="s">
        <v>1908</v>
      </c>
      <c r="C2245" s="25">
        <v>3308</v>
      </c>
      <c r="F2245" s="1">
        <f t="shared" si="678"/>
        <v>2474</v>
      </c>
      <c r="G2245" s="1">
        <v>1787</v>
      </c>
      <c r="H2245" s="1">
        <v>1770</v>
      </c>
      <c r="I2245" s="2" t="str">
        <f t="shared" si="679"/>
        <v/>
      </c>
      <c r="J2245" s="2">
        <f t="shared" si="680"/>
        <v>0.71544058205335492</v>
      </c>
      <c r="K2245" s="10">
        <f t="shared" ref="K2245:K2258" si="689">RANK(R2245,R2245:AO2245)</f>
        <v>1</v>
      </c>
      <c r="L2245" s="9">
        <f t="shared" ref="L2245:L2258" si="690">RANK(S2245,R2245:AO2245)</f>
        <v>2</v>
      </c>
      <c r="M2245" s="8">
        <f t="shared" ref="M2245:M2258" si="691">RANK(T2245,R2245:AO2245)</f>
        <v>3</v>
      </c>
      <c r="N2245" s="2">
        <f t="shared" ref="N2245:N2258" si="692">IF(SUM($R2245:$AN2245)=0,"-",R2245/SUM($R2245:$AN2245))</f>
        <v>0.72716248989490706</v>
      </c>
      <c r="O2245" s="2">
        <f t="shared" ref="O2245:O2258" si="693">IF(SUM($R2245:$AN2245)=0,"-",S2245/SUM($R2245:$AN2245))</f>
        <v>0.24211802748585287</v>
      </c>
      <c r="P2245" s="2">
        <f t="shared" ref="P2245:P2258" si="694">IF(SUM($R2245:$AN2245)=0,"-",T2245/SUM($R2245:$AN2245))</f>
        <v>3.0719482619240096E-2</v>
      </c>
      <c r="Q2245" s="2">
        <f t="shared" ref="Q2245:Q2258" si="695">IF(SUM($R2245:$AN2245)=0,"-",(1-N2245-O2245-P2245))</f>
        <v>-2.7755575615628914E-17</v>
      </c>
      <c r="R2245" s="1">
        <v>1799</v>
      </c>
      <c r="S2245" s="1">
        <v>599</v>
      </c>
      <c r="T2245" s="1">
        <v>76</v>
      </c>
      <c r="U2245" s="1">
        <v>0</v>
      </c>
      <c r="X2245" s="1">
        <v>0</v>
      </c>
      <c r="AR2245" t="s">
        <v>3206</v>
      </c>
      <c r="AS2245" t="s">
        <v>1908</v>
      </c>
      <c r="AT2245" t="e">
        <f>#REF!</f>
        <v>#REF!</v>
      </c>
      <c r="AV2245" s="40">
        <v>40</v>
      </c>
      <c r="AW2245" s="42">
        <v>129</v>
      </c>
      <c r="AX2245" s="44">
        <f t="shared" si="688"/>
        <v>40129</v>
      </c>
      <c r="AZ2245" s="7" t="s">
        <v>4546</v>
      </c>
    </row>
    <row r="2246" spans="1:52" hidden="1" outlineLevel="1">
      <c r="A2246" t="s">
        <v>3207</v>
      </c>
      <c r="B2246" t="s">
        <v>1908</v>
      </c>
      <c r="C2246" s="25">
        <v>79069</v>
      </c>
      <c r="F2246" s="1">
        <f t="shared" ref="F2246:F2257" si="696">SUM(R2246:AO2246)</f>
        <v>48869</v>
      </c>
      <c r="G2246" s="1">
        <v>37109</v>
      </c>
      <c r="H2246" s="1">
        <v>36894</v>
      </c>
      <c r="I2246" s="2" t="str">
        <f t="shared" si="679"/>
        <v/>
      </c>
      <c r="J2246" s="2">
        <f t="shared" si="680"/>
        <v>0.7549571302870941</v>
      </c>
      <c r="K2246" s="10">
        <f t="shared" si="689"/>
        <v>1</v>
      </c>
      <c r="L2246" s="9">
        <f t="shared" si="690"/>
        <v>2</v>
      </c>
      <c r="M2246" s="8">
        <f t="shared" si="691"/>
        <v>3</v>
      </c>
      <c r="N2246" s="2">
        <f t="shared" si="692"/>
        <v>0.47764431439153654</v>
      </c>
      <c r="O2246" s="2">
        <f t="shared" si="693"/>
        <v>0.41932513454337106</v>
      </c>
      <c r="P2246" s="2">
        <f t="shared" si="694"/>
        <v>0.10247805357179399</v>
      </c>
      <c r="Q2246" s="2">
        <f t="shared" si="695"/>
        <v>5.5249749329841502E-4</v>
      </c>
      <c r="R2246" s="1">
        <v>23342</v>
      </c>
      <c r="S2246" s="1">
        <v>20492</v>
      </c>
      <c r="T2246" s="1">
        <v>5008</v>
      </c>
      <c r="U2246" s="1">
        <v>25</v>
      </c>
      <c r="X2246" s="1">
        <v>2</v>
      </c>
      <c r="AR2246" t="s">
        <v>3207</v>
      </c>
      <c r="AS2246" t="s">
        <v>1908</v>
      </c>
      <c r="AT2246" t="e">
        <f>#REF!</f>
        <v>#REF!</v>
      </c>
      <c r="AV2246" s="40">
        <v>40</v>
      </c>
      <c r="AW2246" s="42">
        <v>131</v>
      </c>
      <c r="AX2246" s="44">
        <f t="shared" si="688"/>
        <v>40131</v>
      </c>
      <c r="AZ2246" s="7" t="s">
        <v>4546</v>
      </c>
    </row>
    <row r="2247" spans="1:52" hidden="1" outlineLevel="1">
      <c r="A2247" t="s">
        <v>2611</v>
      </c>
      <c r="B2247" t="s">
        <v>1908</v>
      </c>
      <c r="C2247" s="25">
        <v>24801</v>
      </c>
      <c r="F2247" s="1">
        <f t="shared" si="696"/>
        <v>13817</v>
      </c>
      <c r="G2247" s="1">
        <v>9341</v>
      </c>
      <c r="H2247" s="1">
        <v>9272</v>
      </c>
      <c r="I2247" s="2" t="str">
        <f t="shared" ref="I2247:I2310" si="697">IF(D2247&gt;0,H2247/D2247,"")</f>
        <v/>
      </c>
      <c r="J2247" s="2">
        <f t="shared" ref="J2247:J2310" si="698">IF(F2247&gt;0,H2247/F2247,"")</f>
        <v>0.67105739306651224</v>
      </c>
      <c r="K2247" s="10">
        <f t="shared" si="689"/>
        <v>1</v>
      </c>
      <c r="L2247" s="9">
        <f t="shared" si="690"/>
        <v>2</v>
      </c>
      <c r="M2247" s="8">
        <f t="shared" si="691"/>
        <v>3</v>
      </c>
      <c r="N2247" s="2">
        <f t="shared" si="692"/>
        <v>0.73373380618079176</v>
      </c>
      <c r="O2247" s="2">
        <f t="shared" si="693"/>
        <v>0.20293840920605052</v>
      </c>
      <c r="P2247" s="2">
        <f t="shared" si="694"/>
        <v>6.3038286169211838E-2</v>
      </c>
      <c r="Q2247" s="2">
        <f t="shared" si="695"/>
        <v>2.894984439458792E-4</v>
      </c>
      <c r="R2247" s="1">
        <v>10138</v>
      </c>
      <c r="S2247" s="1">
        <v>2804</v>
      </c>
      <c r="T2247" s="1">
        <v>871</v>
      </c>
      <c r="U2247" s="1">
        <v>4</v>
      </c>
      <c r="X2247" s="1">
        <v>0</v>
      </c>
      <c r="AR2247" t="s">
        <v>2611</v>
      </c>
      <c r="AS2247" t="s">
        <v>1908</v>
      </c>
      <c r="AT2247" t="e">
        <f>#REF!</f>
        <v>#REF!</v>
      </c>
      <c r="AV2247" s="40">
        <v>40</v>
      </c>
      <c r="AW2247" s="42">
        <v>133</v>
      </c>
      <c r="AX2247" s="44">
        <f t="shared" si="688"/>
        <v>40133</v>
      </c>
      <c r="AZ2247" s="7" t="s">
        <v>4546</v>
      </c>
    </row>
    <row r="2248" spans="1:52" hidden="1" outlineLevel="1">
      <c r="A2248" t="s">
        <v>302</v>
      </c>
      <c r="B2248" t="s">
        <v>1908</v>
      </c>
      <c r="C2248" s="25">
        <v>40412</v>
      </c>
      <c r="F2248" s="1">
        <f t="shared" si="696"/>
        <v>21994</v>
      </c>
      <c r="G2248" s="1">
        <v>14941</v>
      </c>
      <c r="H2248" s="1">
        <v>14775</v>
      </c>
      <c r="I2248" s="2" t="str">
        <f t="shared" si="697"/>
        <v/>
      </c>
      <c r="J2248" s="2">
        <f t="shared" si="698"/>
        <v>0.67177412021460403</v>
      </c>
      <c r="K2248" s="10">
        <f t="shared" si="689"/>
        <v>1</v>
      </c>
      <c r="L2248" s="9">
        <f t="shared" si="690"/>
        <v>2</v>
      </c>
      <c r="M2248" s="8">
        <f t="shared" si="691"/>
        <v>3</v>
      </c>
      <c r="N2248" s="2">
        <f t="shared" si="692"/>
        <v>0.75306901882331545</v>
      </c>
      <c r="O2248" s="2">
        <f t="shared" si="693"/>
        <v>0.18527780303719196</v>
      </c>
      <c r="P2248" s="2">
        <f t="shared" si="694"/>
        <v>6.1380376466308992E-2</v>
      </c>
      <c r="Q2248" s="2">
        <f t="shared" si="695"/>
        <v>2.7280167318359527E-4</v>
      </c>
      <c r="R2248" s="1">
        <v>16563</v>
      </c>
      <c r="S2248" s="1">
        <v>4075</v>
      </c>
      <c r="T2248" s="1">
        <v>1350</v>
      </c>
      <c r="U2248" s="1">
        <v>5</v>
      </c>
      <c r="X2248" s="1">
        <v>1</v>
      </c>
      <c r="AR2248" t="s">
        <v>302</v>
      </c>
      <c r="AS2248" t="s">
        <v>1908</v>
      </c>
      <c r="AT2248" t="e">
        <f>#REF!</f>
        <v>#REF!</v>
      </c>
      <c r="AV2248" s="40">
        <v>40</v>
      </c>
      <c r="AW2248" s="42">
        <v>135</v>
      </c>
      <c r="AX2248" s="44">
        <f t="shared" si="688"/>
        <v>40135</v>
      </c>
      <c r="AZ2248" s="7" t="s">
        <v>4546</v>
      </c>
    </row>
    <row r="2249" spans="1:52" hidden="1" outlineLevel="1">
      <c r="A2249" t="s">
        <v>255</v>
      </c>
      <c r="B2249" t="s">
        <v>1908</v>
      </c>
      <c r="C2249" s="25">
        <v>43061</v>
      </c>
      <c r="F2249" s="1">
        <f t="shared" si="696"/>
        <v>26513</v>
      </c>
      <c r="G2249" s="1">
        <v>19284</v>
      </c>
      <c r="H2249" s="1">
        <v>19161</v>
      </c>
      <c r="I2249" s="2" t="str">
        <f t="shared" si="697"/>
        <v/>
      </c>
      <c r="J2249" s="2">
        <f t="shared" si="698"/>
        <v>0.72270207068230674</v>
      </c>
      <c r="K2249" s="10">
        <f t="shared" si="689"/>
        <v>1</v>
      </c>
      <c r="L2249" s="9">
        <f t="shared" si="690"/>
        <v>2</v>
      </c>
      <c r="M2249" s="8">
        <f t="shared" si="691"/>
        <v>3</v>
      </c>
      <c r="N2249" s="2">
        <f t="shared" si="692"/>
        <v>0.6450043374948139</v>
      </c>
      <c r="O2249" s="2">
        <f t="shared" si="693"/>
        <v>0.28997095764342024</v>
      </c>
      <c r="P2249" s="2">
        <f t="shared" si="694"/>
        <v>6.4798400784520802E-2</v>
      </c>
      <c r="Q2249" s="2">
        <f t="shared" si="695"/>
        <v>2.2630407724506807E-4</v>
      </c>
      <c r="R2249" s="1">
        <v>17101</v>
      </c>
      <c r="S2249" s="1">
        <v>7688</v>
      </c>
      <c r="T2249" s="1">
        <v>1718</v>
      </c>
      <c r="U2249" s="1">
        <v>6</v>
      </c>
      <c r="X2249" s="1">
        <v>0</v>
      </c>
      <c r="AR2249" t="s">
        <v>255</v>
      </c>
      <c r="AS2249" t="s">
        <v>1908</v>
      </c>
      <c r="AT2249" t="e">
        <f>#REF!</f>
        <v>#REF!</v>
      </c>
      <c r="AV2249" s="40">
        <v>40</v>
      </c>
      <c r="AW2249" s="42">
        <v>137</v>
      </c>
      <c r="AX2249" s="44">
        <f t="shared" si="688"/>
        <v>40137</v>
      </c>
      <c r="AZ2249" s="7" t="s">
        <v>4546</v>
      </c>
    </row>
    <row r="2250" spans="1:52" hidden="1" outlineLevel="1">
      <c r="A2250" t="s">
        <v>441</v>
      </c>
      <c r="B2250" t="s">
        <v>1908</v>
      </c>
      <c r="C2250" s="25">
        <v>19693</v>
      </c>
      <c r="F2250" s="1">
        <f t="shared" si="696"/>
        <v>10166</v>
      </c>
      <c r="G2250" s="1">
        <v>6495</v>
      </c>
      <c r="H2250" s="1">
        <v>6466</v>
      </c>
      <c r="I2250" s="2" t="str">
        <f t="shared" si="697"/>
        <v/>
      </c>
      <c r="J2250" s="2">
        <f t="shared" si="698"/>
        <v>0.63604170765296086</v>
      </c>
      <c r="K2250" s="10">
        <f t="shared" si="689"/>
        <v>2</v>
      </c>
      <c r="L2250" s="9">
        <f t="shared" si="690"/>
        <v>1</v>
      </c>
      <c r="M2250" s="8">
        <f t="shared" si="691"/>
        <v>3</v>
      </c>
      <c r="N2250" s="2">
        <f t="shared" si="692"/>
        <v>0.37517214243556957</v>
      </c>
      <c r="O2250" s="2">
        <f t="shared" si="693"/>
        <v>0.49340940389533738</v>
      </c>
      <c r="P2250" s="2">
        <f t="shared" si="694"/>
        <v>0.13122171945701358</v>
      </c>
      <c r="Q2250" s="2">
        <f t="shared" si="695"/>
        <v>1.9673421207941355E-4</v>
      </c>
      <c r="R2250" s="1">
        <v>3814</v>
      </c>
      <c r="S2250" s="1">
        <v>5016</v>
      </c>
      <c r="T2250" s="1">
        <v>1334</v>
      </c>
      <c r="U2250" s="1">
        <v>2</v>
      </c>
      <c r="X2250" s="1">
        <v>0</v>
      </c>
      <c r="AR2250" t="s">
        <v>441</v>
      </c>
      <c r="AS2250" t="s">
        <v>1908</v>
      </c>
      <c r="AT2250" t="e">
        <f>#REF!</f>
        <v>#REF!</v>
      </c>
      <c r="AV2250" s="40">
        <v>40</v>
      </c>
      <c r="AW2250" s="42">
        <v>139</v>
      </c>
      <c r="AX2250" s="44">
        <f t="shared" si="688"/>
        <v>40139</v>
      </c>
      <c r="AZ2250" s="7" t="s">
        <v>4546</v>
      </c>
    </row>
    <row r="2251" spans="1:52" hidden="1" outlineLevel="1">
      <c r="A2251" t="s">
        <v>97</v>
      </c>
      <c r="B2251" t="s">
        <v>1908</v>
      </c>
      <c r="C2251" s="25">
        <v>8668</v>
      </c>
      <c r="F2251" s="1">
        <f t="shared" si="696"/>
        <v>5807</v>
      </c>
      <c r="G2251" s="1">
        <v>3491</v>
      </c>
      <c r="H2251" s="1">
        <v>3448</v>
      </c>
      <c r="I2251" s="2" t="str">
        <f t="shared" si="697"/>
        <v/>
      </c>
      <c r="J2251" s="2">
        <f t="shared" si="698"/>
        <v>0.59376614430859309</v>
      </c>
      <c r="K2251" s="10">
        <f t="shared" si="689"/>
        <v>1</v>
      </c>
      <c r="L2251" s="9">
        <f t="shared" si="690"/>
        <v>2</v>
      </c>
      <c r="M2251" s="8">
        <f t="shared" si="691"/>
        <v>3</v>
      </c>
      <c r="N2251" s="2">
        <f t="shared" si="692"/>
        <v>0.78990873084208713</v>
      </c>
      <c r="O2251" s="2">
        <f t="shared" si="693"/>
        <v>0.13742035474427416</v>
      </c>
      <c r="P2251" s="2">
        <f t="shared" si="694"/>
        <v>7.2326502496986397E-2</v>
      </c>
      <c r="Q2251" s="2">
        <f t="shared" si="695"/>
        <v>3.4441191665231241E-4</v>
      </c>
      <c r="R2251" s="1">
        <v>4587</v>
      </c>
      <c r="S2251" s="1">
        <v>798</v>
      </c>
      <c r="T2251" s="1">
        <v>420</v>
      </c>
      <c r="U2251" s="1">
        <v>0</v>
      </c>
      <c r="X2251" s="1">
        <v>2</v>
      </c>
      <c r="AR2251" t="s">
        <v>97</v>
      </c>
      <c r="AS2251" t="s">
        <v>1908</v>
      </c>
      <c r="AT2251" t="e">
        <f>#REF!</f>
        <v>#REF!</v>
      </c>
      <c r="AV2251" s="40">
        <v>40</v>
      </c>
      <c r="AW2251" s="42">
        <v>141</v>
      </c>
      <c r="AX2251" s="44">
        <f t="shared" si="688"/>
        <v>40141</v>
      </c>
      <c r="AZ2251" s="7" t="s">
        <v>4546</v>
      </c>
    </row>
    <row r="2252" spans="1:52" hidden="1" outlineLevel="1">
      <c r="A2252" t="s">
        <v>2698</v>
      </c>
      <c r="B2252" t="s">
        <v>1908</v>
      </c>
      <c r="C2252" s="25">
        <v>566140</v>
      </c>
      <c r="F2252" s="1">
        <f t="shared" si="696"/>
        <v>354257</v>
      </c>
      <c r="G2252" s="1">
        <v>255097</v>
      </c>
      <c r="H2252" s="1">
        <v>253672</v>
      </c>
      <c r="I2252" s="2" t="str">
        <f t="shared" si="697"/>
        <v/>
      </c>
      <c r="J2252" s="2">
        <f t="shared" si="698"/>
        <v>0.71606771355259036</v>
      </c>
      <c r="K2252" s="10">
        <f t="shared" si="689"/>
        <v>2</v>
      </c>
      <c r="L2252" s="9">
        <f t="shared" si="690"/>
        <v>1</v>
      </c>
      <c r="M2252" s="8">
        <f t="shared" si="691"/>
        <v>3</v>
      </c>
      <c r="N2252" s="2">
        <f t="shared" si="692"/>
        <v>0.39025058079304009</v>
      </c>
      <c r="O2252" s="2">
        <f t="shared" si="693"/>
        <v>0.49363315333218538</v>
      </c>
      <c r="P2252" s="2">
        <f t="shared" si="694"/>
        <v>0.11572954098295871</v>
      </c>
      <c r="Q2252" s="2">
        <f t="shared" si="695"/>
        <v>3.8672489181582059E-4</v>
      </c>
      <c r="R2252" s="1">
        <v>138249</v>
      </c>
      <c r="S2252" s="1">
        <v>174873</v>
      </c>
      <c r="T2252" s="1">
        <v>40998</v>
      </c>
      <c r="U2252" s="1">
        <v>133</v>
      </c>
      <c r="X2252" s="1">
        <v>4</v>
      </c>
      <c r="AR2252" t="s">
        <v>2698</v>
      </c>
      <c r="AS2252" t="s">
        <v>1908</v>
      </c>
      <c r="AT2252" t="e">
        <f>#REF!</f>
        <v>#REF!</v>
      </c>
      <c r="AV2252" s="40">
        <v>40</v>
      </c>
      <c r="AW2252" s="42">
        <v>143</v>
      </c>
      <c r="AX2252" s="44">
        <f t="shared" si="688"/>
        <v>40143</v>
      </c>
      <c r="AZ2252" s="7" t="s">
        <v>4546</v>
      </c>
    </row>
    <row r="2253" spans="1:52" hidden="1" outlineLevel="1">
      <c r="A2253" t="s">
        <v>2699</v>
      </c>
      <c r="B2253" t="s">
        <v>1908</v>
      </c>
      <c r="C2253" s="25">
        <v>62800</v>
      </c>
      <c r="F2253" s="1">
        <f t="shared" si="696"/>
        <v>38193</v>
      </c>
      <c r="G2253" s="1">
        <v>28429</v>
      </c>
      <c r="H2253" s="1">
        <v>28238</v>
      </c>
      <c r="I2253" s="2" t="str">
        <f t="shared" si="697"/>
        <v/>
      </c>
      <c r="J2253" s="2">
        <f t="shared" si="698"/>
        <v>0.73935014269630561</v>
      </c>
      <c r="K2253" s="10">
        <f t="shared" si="689"/>
        <v>1</v>
      </c>
      <c r="L2253" s="9">
        <f t="shared" si="690"/>
        <v>2</v>
      </c>
      <c r="M2253" s="8">
        <f t="shared" si="691"/>
        <v>3</v>
      </c>
      <c r="N2253" s="2">
        <f t="shared" si="692"/>
        <v>0.48058544759510907</v>
      </c>
      <c r="O2253" s="2">
        <f t="shared" si="693"/>
        <v>0.43303746759877465</v>
      </c>
      <c r="P2253" s="2">
        <f t="shared" si="694"/>
        <v>8.6036708297331968E-2</v>
      </c>
      <c r="Q2253" s="2">
        <f t="shared" si="695"/>
        <v>3.4037650878436521E-4</v>
      </c>
      <c r="R2253" s="1">
        <v>18355</v>
      </c>
      <c r="S2253" s="1">
        <v>16539</v>
      </c>
      <c r="T2253" s="1">
        <v>3286</v>
      </c>
      <c r="U2253" s="1">
        <v>12</v>
      </c>
      <c r="X2253" s="1">
        <v>1</v>
      </c>
      <c r="AR2253" t="s">
        <v>2699</v>
      </c>
      <c r="AS2253" t="s">
        <v>1908</v>
      </c>
      <c r="AT2253" t="e">
        <f>#REF!</f>
        <v>#REF!</v>
      </c>
      <c r="AV2253" s="40">
        <v>40</v>
      </c>
      <c r="AW2253" s="42">
        <v>145</v>
      </c>
      <c r="AX2253" s="44">
        <f t="shared" si="688"/>
        <v>40145</v>
      </c>
      <c r="AZ2253" s="7" t="s">
        <v>4546</v>
      </c>
    </row>
    <row r="2254" spans="1:52" hidden="1" outlineLevel="1">
      <c r="A2254" t="s">
        <v>1340</v>
      </c>
      <c r="B2254" t="s">
        <v>1908</v>
      </c>
      <c r="C2254" s="25">
        <v>48997</v>
      </c>
      <c r="F2254" s="1">
        <f t="shared" si="696"/>
        <v>33994</v>
      </c>
      <c r="G2254" s="1">
        <v>23601</v>
      </c>
      <c r="H2254" s="1">
        <v>23413</v>
      </c>
      <c r="I2254" s="2" t="str">
        <f t="shared" si="697"/>
        <v/>
      </c>
      <c r="J2254" s="2">
        <f t="shared" si="698"/>
        <v>0.68873918926869448</v>
      </c>
      <c r="K2254" s="10">
        <f t="shared" si="689"/>
        <v>2</v>
      </c>
      <c r="L2254" s="9">
        <f t="shared" si="690"/>
        <v>1</v>
      </c>
      <c r="M2254" s="8">
        <f t="shared" si="691"/>
        <v>3</v>
      </c>
      <c r="N2254" s="2">
        <f t="shared" si="692"/>
        <v>0.35729834676707656</v>
      </c>
      <c r="O2254" s="2">
        <f t="shared" si="693"/>
        <v>0.52265105606871798</v>
      </c>
      <c r="P2254" s="2">
        <f t="shared" si="694"/>
        <v>0.11969759369300464</v>
      </c>
      <c r="Q2254" s="2">
        <f t="shared" si="695"/>
        <v>3.530034712008745E-4</v>
      </c>
      <c r="R2254" s="1">
        <v>12146</v>
      </c>
      <c r="S2254" s="1">
        <v>17767</v>
      </c>
      <c r="T2254" s="1">
        <v>4069</v>
      </c>
      <c r="U2254" s="1">
        <v>12</v>
      </c>
      <c r="X2254" s="1">
        <v>0</v>
      </c>
      <c r="AR2254" t="s">
        <v>1340</v>
      </c>
      <c r="AS2254" t="s">
        <v>1908</v>
      </c>
      <c r="AT2254" t="e">
        <f>#REF!</f>
        <v>#REF!</v>
      </c>
      <c r="AV2254" s="40">
        <v>40</v>
      </c>
      <c r="AW2254" s="42">
        <v>147</v>
      </c>
      <c r="AX2254" s="44">
        <f t="shared" si="688"/>
        <v>40147</v>
      </c>
      <c r="AZ2254" s="7" t="s">
        <v>4546</v>
      </c>
    </row>
    <row r="2255" spans="1:52" hidden="1" outlineLevel="1">
      <c r="A2255" t="s">
        <v>3213</v>
      </c>
      <c r="B2255" t="s">
        <v>1908</v>
      </c>
      <c r="C2255" s="25">
        <v>11202</v>
      </c>
      <c r="F2255" s="1">
        <f t="shared" si="696"/>
        <v>7296</v>
      </c>
      <c r="G2255" s="1">
        <v>5107</v>
      </c>
      <c r="H2255" s="1">
        <v>5045</v>
      </c>
      <c r="I2255" s="2" t="str">
        <f t="shared" si="697"/>
        <v/>
      </c>
      <c r="J2255" s="2">
        <f t="shared" si="698"/>
        <v>0.69147478070175439</v>
      </c>
      <c r="K2255" s="10">
        <f t="shared" si="689"/>
        <v>1</v>
      </c>
      <c r="L2255" s="9">
        <f t="shared" si="690"/>
        <v>2</v>
      </c>
      <c r="M2255" s="8">
        <f t="shared" si="691"/>
        <v>3</v>
      </c>
      <c r="N2255" s="2">
        <f t="shared" si="692"/>
        <v>0.69188596491228072</v>
      </c>
      <c r="O2255" s="2">
        <f t="shared" si="693"/>
        <v>0.23506030701754385</v>
      </c>
      <c r="P2255" s="2">
        <f t="shared" si="694"/>
        <v>7.2916666666666671E-2</v>
      </c>
      <c r="Q2255" s="2">
        <f t="shared" si="695"/>
        <v>1.3706140350876195E-4</v>
      </c>
      <c r="R2255" s="1">
        <v>5048</v>
      </c>
      <c r="S2255" s="1">
        <v>1715</v>
      </c>
      <c r="T2255" s="1">
        <v>532</v>
      </c>
      <c r="U2255" s="1">
        <v>1</v>
      </c>
      <c r="X2255" s="1">
        <v>0</v>
      </c>
      <c r="AR2255" t="s">
        <v>3213</v>
      </c>
      <c r="AS2255" t="s">
        <v>1908</v>
      </c>
      <c r="AT2255" t="e">
        <f>#REF!</f>
        <v>#REF!</v>
      </c>
      <c r="AV2255" s="40">
        <v>40</v>
      </c>
      <c r="AW2255" s="42">
        <v>149</v>
      </c>
      <c r="AX2255" s="44">
        <f t="shared" si="688"/>
        <v>40149</v>
      </c>
      <c r="AZ2255" s="7" t="s">
        <v>4546</v>
      </c>
    </row>
    <row r="2256" spans="1:52" hidden="1" outlineLevel="1">
      <c r="A2256" t="s">
        <v>1504</v>
      </c>
      <c r="B2256" t="s">
        <v>1908</v>
      </c>
      <c r="C2256" s="25">
        <v>8676</v>
      </c>
      <c r="F2256" s="1">
        <f t="shared" si="696"/>
        <v>5878</v>
      </c>
      <c r="G2256" s="1">
        <v>4136</v>
      </c>
      <c r="H2256" s="1">
        <v>4098</v>
      </c>
      <c r="I2256" s="2" t="str">
        <f t="shared" si="697"/>
        <v/>
      </c>
      <c r="J2256" s="2">
        <f t="shared" si="698"/>
        <v>0.69717591017352842</v>
      </c>
      <c r="K2256" s="10">
        <f t="shared" si="689"/>
        <v>2</v>
      </c>
      <c r="L2256" s="9">
        <f t="shared" si="690"/>
        <v>1</v>
      </c>
      <c r="M2256" s="8">
        <f t="shared" si="691"/>
        <v>3</v>
      </c>
      <c r="N2256" s="2">
        <f t="shared" si="692"/>
        <v>0.39894521946240219</v>
      </c>
      <c r="O2256" s="2">
        <f t="shared" si="693"/>
        <v>0.51667233752977204</v>
      </c>
      <c r="P2256" s="2">
        <f t="shared" si="694"/>
        <v>8.4212317114664856E-2</v>
      </c>
      <c r="Q2256" s="2">
        <f t="shared" si="695"/>
        <v>1.7012589316096893E-4</v>
      </c>
      <c r="R2256" s="1">
        <v>2345</v>
      </c>
      <c r="S2256" s="1">
        <v>3037</v>
      </c>
      <c r="T2256" s="1">
        <v>495</v>
      </c>
      <c r="U2256" s="1">
        <v>1</v>
      </c>
      <c r="X2256" s="1">
        <v>0</v>
      </c>
      <c r="AR2256" t="s">
        <v>1504</v>
      </c>
      <c r="AS2256" t="s">
        <v>1908</v>
      </c>
      <c r="AT2256" t="e">
        <f>#REF!</f>
        <v>#REF!</v>
      </c>
      <c r="AV2256" s="40">
        <v>40</v>
      </c>
      <c r="AW2256" s="42">
        <v>151</v>
      </c>
      <c r="AX2256" s="44">
        <f t="shared" si="688"/>
        <v>40151</v>
      </c>
      <c r="AZ2256" s="7" t="s">
        <v>4546</v>
      </c>
    </row>
    <row r="2257" spans="1:52" hidden="1" outlineLevel="1">
      <c r="A2257" t="s">
        <v>2615</v>
      </c>
      <c r="B2257" t="s">
        <v>1908</v>
      </c>
      <c r="C2257" s="25">
        <v>18935</v>
      </c>
      <c r="F2257" s="1">
        <f t="shared" si="696"/>
        <v>11431</v>
      </c>
      <c r="G2257" s="1">
        <v>7702</v>
      </c>
      <c r="H2257" s="1">
        <v>7651</v>
      </c>
      <c r="I2257" s="2" t="str">
        <f t="shared" si="697"/>
        <v/>
      </c>
      <c r="J2257" s="2">
        <f t="shared" si="698"/>
        <v>0.66932026944274337</v>
      </c>
      <c r="K2257" s="10">
        <f t="shared" si="689"/>
        <v>2</v>
      </c>
      <c r="L2257" s="9">
        <f t="shared" si="690"/>
        <v>1</v>
      </c>
      <c r="M2257" s="8">
        <f t="shared" si="691"/>
        <v>3</v>
      </c>
      <c r="N2257" s="2">
        <f t="shared" si="692"/>
        <v>0.39821537923191319</v>
      </c>
      <c r="O2257" s="2">
        <f t="shared" si="693"/>
        <v>0.50529262531712016</v>
      </c>
      <c r="P2257" s="2">
        <f t="shared" si="694"/>
        <v>9.6404514040766331E-2</v>
      </c>
      <c r="Q2257" s="2">
        <f t="shared" si="695"/>
        <v>8.7481410200318521E-5</v>
      </c>
      <c r="R2257" s="1">
        <v>4552</v>
      </c>
      <c r="S2257" s="1">
        <v>5776</v>
      </c>
      <c r="T2257" s="1">
        <v>1102</v>
      </c>
      <c r="U2257" s="1">
        <v>1</v>
      </c>
      <c r="X2257" s="1">
        <v>0</v>
      </c>
      <c r="AR2257" t="s">
        <v>2615</v>
      </c>
      <c r="AS2257" t="s">
        <v>1908</v>
      </c>
      <c r="AT2257" t="e">
        <f>#REF!</f>
        <v>#REF!</v>
      </c>
      <c r="AV2257" s="40">
        <v>40</v>
      </c>
      <c r="AW2257" s="42">
        <v>153</v>
      </c>
      <c r="AX2257" s="44">
        <f t="shared" si="688"/>
        <v>40153</v>
      </c>
      <c r="AZ2257" s="7" t="s">
        <v>4546</v>
      </c>
    </row>
    <row r="2258" spans="1:52" collapsed="1">
      <c r="A2258" t="s">
        <v>1907</v>
      </c>
      <c r="B2258" t="s">
        <v>1517</v>
      </c>
      <c r="C2258" s="1">
        <f>SUM(C2181:C2257)</f>
        <v>3525233</v>
      </c>
      <c r="D2258" s="52">
        <v>2602000</v>
      </c>
      <c r="E2258" s="52">
        <v>2476000</v>
      </c>
      <c r="F2258" s="1">
        <f>SUM(F2181:F2257)</f>
        <v>2143978</v>
      </c>
      <c r="G2258" s="1">
        <f>SUM(G2181:G2257)</f>
        <v>1474304</v>
      </c>
      <c r="H2258" s="1">
        <v>1463758</v>
      </c>
      <c r="I2258" s="2">
        <f t="shared" si="697"/>
        <v>0.56255111452728668</v>
      </c>
      <c r="J2258" s="2">
        <f t="shared" si="698"/>
        <v>0.68272995338571574</v>
      </c>
      <c r="K2258" s="10">
        <f t="shared" si="689"/>
        <v>1</v>
      </c>
      <c r="L2258" s="9">
        <f t="shared" si="690"/>
        <v>2</v>
      </c>
      <c r="M2258" s="8">
        <f t="shared" si="691"/>
        <v>3</v>
      </c>
      <c r="N2258" s="2">
        <f t="shared" si="692"/>
        <v>0.51356497128235457</v>
      </c>
      <c r="O2258" s="2">
        <f t="shared" si="693"/>
        <v>0.38103609272110067</v>
      </c>
      <c r="P2258" s="2">
        <f t="shared" si="694"/>
        <v>0.10506311165506363</v>
      </c>
      <c r="Q2258" s="2">
        <f t="shared" si="695"/>
        <v>3.3582434148113349E-4</v>
      </c>
      <c r="R2258" s="1">
        <f>SUM(R2181:R2257)</f>
        <v>1101072</v>
      </c>
      <c r="S2258" s="1">
        <f>SUM(S2181:S2257)</f>
        <v>816933</v>
      </c>
      <c r="T2258" s="1">
        <f>SUM(T2181:T2257)</f>
        <v>225253</v>
      </c>
      <c r="U2258" s="1">
        <f>SUM(U2181:U2257)</f>
        <v>689</v>
      </c>
      <c r="X2258" s="1">
        <f>SUM(X2181:X2257)</f>
        <v>31</v>
      </c>
      <c r="AR2258" t="s">
        <v>1907</v>
      </c>
      <c r="AS2258" t="s">
        <v>1517</v>
      </c>
      <c r="AV2258" s="40">
        <v>40</v>
      </c>
      <c r="AW2258" s="42"/>
      <c r="AX2258" s="40">
        <f>AV2258</f>
        <v>40</v>
      </c>
      <c r="AZ2258" s="7" t="s">
        <v>1724</v>
      </c>
    </row>
    <row r="2259" spans="1:52">
      <c r="C2259" s="25"/>
      <c r="I2259" s="2"/>
      <c r="J2259" s="2"/>
      <c r="M2259" s="8"/>
      <c r="AV2259" s="40"/>
      <c r="AW2259" s="42"/>
      <c r="AX2259" s="44"/>
    </row>
    <row r="2260" spans="1:52" hidden="1" outlineLevel="1">
      <c r="A2260" t="s">
        <v>2902</v>
      </c>
      <c r="B2260" t="s">
        <v>1909</v>
      </c>
      <c r="C2260" s="25">
        <v>16272</v>
      </c>
      <c r="F2260" s="1">
        <f t="shared" ref="F2260:F2295" si="699">SUM(R2260:AK2260)</f>
        <v>10566</v>
      </c>
      <c r="G2260" s="1">
        <v>9121</v>
      </c>
      <c r="H2260" s="1">
        <v>9034</v>
      </c>
      <c r="I2260" s="2" t="str">
        <f t="shared" si="697"/>
        <v/>
      </c>
      <c r="J2260" s="2">
        <f t="shared" si="698"/>
        <v>0.85500662502366076</v>
      </c>
      <c r="K2260" s="10">
        <f t="shared" ref="K2260:K2296" si="700">RANK(R2260,R2260:AO2260)</f>
        <v>2</v>
      </c>
      <c r="L2260" s="9">
        <f t="shared" ref="L2260:L2296" si="701">RANK(S2260,R2260:AO2260)</f>
        <v>1</v>
      </c>
      <c r="M2260" s="8">
        <f t="shared" ref="M2260:M2296" si="702">RANK(T2260,R2260:AO2260)</f>
        <v>3</v>
      </c>
      <c r="N2260" s="2">
        <f t="shared" ref="N2260:N2296" si="703">IF(SUM($R2260:$AN2260)=0,"-",R2260/SUM($R2260:$AN2260))</f>
        <v>0.31033503691084613</v>
      </c>
      <c r="O2260" s="2">
        <f t="shared" ref="O2260:O2296" si="704">IF(SUM($R2260:$AN2260)=0,"-",S2260/SUM($R2260:$AN2260))</f>
        <v>0.4789892106757524</v>
      </c>
      <c r="P2260" s="2">
        <f t="shared" ref="P2260:P2296" si="705">IF(SUM($R2260:$AN2260)=0,"-",T2260/SUM($R2260:$AN2260))</f>
        <v>0.1950596252129472</v>
      </c>
      <c r="Q2260" s="2">
        <f t="shared" ref="Q2260:Q2296" si="706">IF(SUM($R2260:$AN2260)=0,"-",(1-N2260-O2260-P2260))</f>
        <v>1.5616127200454216E-2</v>
      </c>
      <c r="R2260" s="1">
        <v>3279</v>
      </c>
      <c r="S2260" s="1">
        <v>5061</v>
      </c>
      <c r="T2260" s="1">
        <v>2061</v>
      </c>
      <c r="W2260" s="1">
        <v>165</v>
      </c>
      <c r="AR2260" t="s">
        <v>2902</v>
      </c>
      <c r="AS2260" t="s">
        <v>1909</v>
      </c>
      <c r="AT2260" t="e">
        <f>#REF!</f>
        <v>#REF!</v>
      </c>
      <c r="AV2260" s="40">
        <v>41</v>
      </c>
      <c r="AW2260" s="42">
        <v>1</v>
      </c>
      <c r="AX2260" s="44">
        <f t="shared" si="688"/>
        <v>41001</v>
      </c>
      <c r="AZ2260" s="7" t="s">
        <v>4546</v>
      </c>
    </row>
    <row r="2261" spans="1:52" hidden="1" outlineLevel="1">
      <c r="A2261" t="s">
        <v>1439</v>
      </c>
      <c r="B2261" t="s">
        <v>1909</v>
      </c>
      <c r="C2261" s="25">
        <v>80149</v>
      </c>
      <c r="F2261" s="1">
        <f t="shared" si="699"/>
        <v>51784</v>
      </c>
      <c r="G2261" s="1">
        <v>46030</v>
      </c>
      <c r="H2261" s="1">
        <v>45735</v>
      </c>
      <c r="I2261" s="2" t="str">
        <f t="shared" si="697"/>
        <v/>
      </c>
      <c r="J2261" s="2">
        <f t="shared" si="698"/>
        <v>0.88318785725320559</v>
      </c>
      <c r="K2261" s="10">
        <f t="shared" si="700"/>
        <v>1</v>
      </c>
      <c r="L2261" s="9">
        <f t="shared" si="701"/>
        <v>2</v>
      </c>
      <c r="M2261" s="8">
        <f t="shared" si="702"/>
        <v>3</v>
      </c>
      <c r="N2261" s="2">
        <f t="shared" si="703"/>
        <v>0.39332612389927391</v>
      </c>
      <c r="O2261" s="2">
        <f t="shared" si="704"/>
        <v>0.33299860960914568</v>
      </c>
      <c r="P2261" s="2">
        <f t="shared" si="705"/>
        <v>0.24916962768422679</v>
      </c>
      <c r="Q2261" s="2">
        <f t="shared" si="706"/>
        <v>2.4505638807353625E-2</v>
      </c>
      <c r="R2261" s="1">
        <v>20368</v>
      </c>
      <c r="S2261" s="1">
        <v>17244</v>
      </c>
      <c r="T2261" s="1">
        <v>12903</v>
      </c>
      <c r="W2261" s="1">
        <v>1269</v>
      </c>
      <c r="AR2261" t="s">
        <v>1439</v>
      </c>
      <c r="AS2261" t="s">
        <v>1909</v>
      </c>
      <c r="AT2261" t="e">
        <f>#REF!</f>
        <v>#REF!</v>
      </c>
      <c r="AV2261" s="40">
        <v>41</v>
      </c>
      <c r="AW2261" s="42">
        <v>3</v>
      </c>
      <c r="AX2261" s="44">
        <f t="shared" si="688"/>
        <v>41003</v>
      </c>
      <c r="AZ2261" s="7" t="s">
        <v>4546</v>
      </c>
    </row>
    <row r="2262" spans="1:52" hidden="1" outlineLevel="1">
      <c r="A2262" t="s">
        <v>18</v>
      </c>
      <c r="B2262" t="s">
        <v>1909</v>
      </c>
      <c r="C2262" s="25">
        <v>355758</v>
      </c>
      <c r="F2262" s="1">
        <f t="shared" si="699"/>
        <v>229503</v>
      </c>
      <c r="G2262" s="1">
        <v>196471</v>
      </c>
      <c r="H2262" s="1">
        <v>195000</v>
      </c>
      <c r="I2262" s="2" t="str">
        <f t="shared" si="697"/>
        <v/>
      </c>
      <c r="J2262" s="2">
        <f t="shared" si="698"/>
        <v>0.84966209592031472</v>
      </c>
      <c r="K2262" s="10">
        <f t="shared" si="700"/>
        <v>2</v>
      </c>
      <c r="L2262" s="9">
        <f t="shared" si="701"/>
        <v>1</v>
      </c>
      <c r="M2262" s="8">
        <f t="shared" si="702"/>
        <v>3</v>
      </c>
      <c r="N2262" s="2">
        <f t="shared" si="703"/>
        <v>0.36873156342182889</v>
      </c>
      <c r="O2262" s="2">
        <f t="shared" si="704"/>
        <v>0.38351132664932486</v>
      </c>
      <c r="P2262" s="2">
        <f t="shared" si="705"/>
        <v>0.21644597238380325</v>
      </c>
      <c r="Q2262" s="2">
        <f t="shared" si="706"/>
        <v>3.1311137545043E-2</v>
      </c>
      <c r="R2262" s="1">
        <v>84625</v>
      </c>
      <c r="S2262" s="1">
        <v>88017</v>
      </c>
      <c r="T2262" s="1">
        <v>49675</v>
      </c>
      <c r="W2262" s="1">
        <v>7186</v>
      </c>
      <c r="AR2262" t="s">
        <v>18</v>
      </c>
      <c r="AS2262" t="s">
        <v>1909</v>
      </c>
      <c r="AT2262" t="e">
        <f>#REF!</f>
        <v>#REF!</v>
      </c>
      <c r="AV2262" s="40">
        <v>41</v>
      </c>
      <c r="AW2262" s="42">
        <v>5</v>
      </c>
      <c r="AX2262" s="44">
        <f t="shared" si="688"/>
        <v>41005</v>
      </c>
      <c r="AZ2262" s="7" t="s">
        <v>4546</v>
      </c>
    </row>
    <row r="2263" spans="1:52" hidden="1" outlineLevel="1">
      <c r="A2263" t="s">
        <v>19</v>
      </c>
      <c r="B2263" t="s">
        <v>1909</v>
      </c>
      <c r="C2263" s="25">
        <v>35912</v>
      </c>
      <c r="F2263" s="1">
        <f t="shared" si="699"/>
        <v>22515</v>
      </c>
      <c r="G2263" s="1">
        <v>19450</v>
      </c>
      <c r="H2263" s="1">
        <v>19309</v>
      </c>
      <c r="I2263" s="2" t="str">
        <f t="shared" si="697"/>
        <v/>
      </c>
      <c r="J2263" s="2">
        <f t="shared" si="698"/>
        <v>0.85760604041749944</v>
      </c>
      <c r="K2263" s="10">
        <f t="shared" si="700"/>
        <v>1</v>
      </c>
      <c r="L2263" s="9">
        <f t="shared" si="701"/>
        <v>2</v>
      </c>
      <c r="M2263" s="8">
        <f t="shared" si="702"/>
        <v>3</v>
      </c>
      <c r="N2263" s="2">
        <f t="shared" si="703"/>
        <v>0.41807683766377968</v>
      </c>
      <c r="O2263" s="2">
        <f t="shared" si="704"/>
        <v>0.31410170997113035</v>
      </c>
      <c r="P2263" s="2">
        <f t="shared" si="705"/>
        <v>0.23144570286475682</v>
      </c>
      <c r="Q2263" s="2">
        <f t="shared" si="706"/>
        <v>3.6375749500333149E-2</v>
      </c>
      <c r="R2263" s="1">
        <v>9413</v>
      </c>
      <c r="S2263" s="1">
        <v>7072</v>
      </c>
      <c r="T2263" s="1">
        <v>5211</v>
      </c>
      <c r="W2263" s="1">
        <v>819</v>
      </c>
      <c r="AR2263" t="s">
        <v>19</v>
      </c>
      <c r="AS2263" t="s">
        <v>1909</v>
      </c>
      <c r="AT2263" t="e">
        <f>#REF!</f>
        <v>#REF!</v>
      </c>
      <c r="AV2263" s="40">
        <v>41</v>
      </c>
      <c r="AW2263" s="42">
        <v>7</v>
      </c>
      <c r="AX2263" s="44">
        <f t="shared" si="688"/>
        <v>41007</v>
      </c>
      <c r="AZ2263" s="7" t="s">
        <v>4546</v>
      </c>
    </row>
    <row r="2264" spans="1:52" hidden="1" outlineLevel="1">
      <c r="A2264" t="s">
        <v>3320</v>
      </c>
      <c r="B2264" t="s">
        <v>1909</v>
      </c>
      <c r="C2264" s="25">
        <v>46192</v>
      </c>
      <c r="F2264" s="1">
        <f t="shared" si="699"/>
        <v>28504</v>
      </c>
      <c r="G2264" s="1">
        <v>25100</v>
      </c>
      <c r="H2264" s="1">
        <v>24917</v>
      </c>
      <c r="I2264" s="2" t="str">
        <f t="shared" si="697"/>
        <v/>
      </c>
      <c r="J2264" s="2">
        <f t="shared" si="698"/>
        <v>0.87415801291046868</v>
      </c>
      <c r="K2264" s="10">
        <f t="shared" si="700"/>
        <v>1</v>
      </c>
      <c r="L2264" s="9">
        <f t="shared" si="701"/>
        <v>2</v>
      </c>
      <c r="M2264" s="8">
        <f t="shared" si="702"/>
        <v>3</v>
      </c>
      <c r="N2264" s="2">
        <f t="shared" si="703"/>
        <v>0.43600898119562165</v>
      </c>
      <c r="O2264" s="2">
        <f t="shared" si="704"/>
        <v>0.31448217793993827</v>
      </c>
      <c r="P2264" s="2">
        <f t="shared" si="705"/>
        <v>0.21614510244176255</v>
      </c>
      <c r="Q2264" s="2">
        <f t="shared" si="706"/>
        <v>3.3363738422677591E-2</v>
      </c>
      <c r="R2264" s="1">
        <v>12428</v>
      </c>
      <c r="S2264" s="1">
        <v>8964</v>
      </c>
      <c r="T2264" s="1">
        <v>6161</v>
      </c>
      <c r="W2264" s="1">
        <v>951</v>
      </c>
      <c r="AR2264" t="s">
        <v>3320</v>
      </c>
      <c r="AS2264" t="s">
        <v>1909</v>
      </c>
      <c r="AT2264" t="e">
        <f>#REF!</f>
        <v>#REF!</v>
      </c>
      <c r="AV2264" s="40">
        <v>41</v>
      </c>
      <c r="AW2264" s="42">
        <v>9</v>
      </c>
      <c r="AX2264" s="44">
        <f t="shared" si="688"/>
        <v>41009</v>
      </c>
      <c r="AZ2264" s="7" t="s">
        <v>4546</v>
      </c>
    </row>
    <row r="2265" spans="1:52" hidden="1" outlineLevel="1">
      <c r="A2265" t="s">
        <v>710</v>
      </c>
      <c r="B2265" t="s">
        <v>1909</v>
      </c>
      <c r="C2265" s="25">
        <v>63208</v>
      </c>
      <c r="F2265" s="1">
        <f t="shared" si="699"/>
        <v>39567</v>
      </c>
      <c r="G2265" s="1">
        <v>33587</v>
      </c>
      <c r="H2265" s="1">
        <v>33362</v>
      </c>
      <c r="I2265" s="2" t="str">
        <f t="shared" si="697"/>
        <v/>
      </c>
      <c r="J2265" s="2">
        <f t="shared" si="698"/>
        <v>0.84317739530416758</v>
      </c>
      <c r="K2265" s="10">
        <f t="shared" si="700"/>
        <v>1</v>
      </c>
      <c r="L2265" s="9">
        <f t="shared" si="701"/>
        <v>2</v>
      </c>
      <c r="M2265" s="8">
        <f t="shared" si="702"/>
        <v>3</v>
      </c>
      <c r="N2265" s="2">
        <f t="shared" si="703"/>
        <v>0.40240604544190867</v>
      </c>
      <c r="O2265" s="2">
        <f t="shared" si="704"/>
        <v>0.35908711805292287</v>
      </c>
      <c r="P2265" s="2">
        <f t="shared" si="705"/>
        <v>0.20100083402835697</v>
      </c>
      <c r="Q2265" s="2">
        <f t="shared" si="706"/>
        <v>3.7506002476811434E-2</v>
      </c>
      <c r="R2265" s="1">
        <v>15922</v>
      </c>
      <c r="S2265" s="1">
        <v>14208</v>
      </c>
      <c r="T2265" s="1">
        <v>7953</v>
      </c>
      <c r="W2265" s="1">
        <v>1484</v>
      </c>
      <c r="AR2265" t="s">
        <v>710</v>
      </c>
      <c r="AS2265" t="s">
        <v>1909</v>
      </c>
      <c r="AT2265" t="e">
        <f>#REF!</f>
        <v>#REF!</v>
      </c>
      <c r="AV2265" s="40">
        <v>41</v>
      </c>
      <c r="AW2265" s="42">
        <v>11</v>
      </c>
      <c r="AX2265" s="44">
        <f t="shared" si="688"/>
        <v>41011</v>
      </c>
      <c r="AZ2265" s="7" t="s">
        <v>4546</v>
      </c>
    </row>
    <row r="2266" spans="1:52" hidden="1" outlineLevel="1">
      <c r="A2266" t="s">
        <v>1809</v>
      </c>
      <c r="B2266" t="s">
        <v>1909</v>
      </c>
      <c r="C2266" s="25">
        <v>20643</v>
      </c>
      <c r="F2266" s="1">
        <f t="shared" si="699"/>
        <v>11665</v>
      </c>
      <c r="G2266" s="1">
        <v>10123</v>
      </c>
      <c r="H2266" s="1">
        <v>10051</v>
      </c>
      <c r="I2266" s="2" t="str">
        <f t="shared" si="697"/>
        <v/>
      </c>
      <c r="J2266" s="2">
        <f t="shared" si="698"/>
        <v>0.8616373767681097</v>
      </c>
      <c r="K2266" s="10">
        <f t="shared" si="700"/>
        <v>2</v>
      </c>
      <c r="L2266" s="9">
        <f t="shared" si="701"/>
        <v>1</v>
      </c>
      <c r="M2266" s="8">
        <f t="shared" si="702"/>
        <v>3</v>
      </c>
      <c r="N2266" s="2">
        <f t="shared" si="703"/>
        <v>0.32096013716245175</v>
      </c>
      <c r="O2266" s="2">
        <f t="shared" si="704"/>
        <v>0.45640805829404202</v>
      </c>
      <c r="P2266" s="2">
        <f t="shared" si="705"/>
        <v>0.18928418345477926</v>
      </c>
      <c r="Q2266" s="2">
        <f t="shared" si="706"/>
        <v>3.3347621088726964E-2</v>
      </c>
      <c r="R2266" s="1">
        <v>3744</v>
      </c>
      <c r="S2266" s="1">
        <v>5324</v>
      </c>
      <c r="T2266" s="1">
        <v>2208</v>
      </c>
      <c r="W2266" s="1">
        <v>389</v>
      </c>
      <c r="AR2266" t="s">
        <v>1809</v>
      </c>
      <c r="AS2266" t="s">
        <v>1909</v>
      </c>
      <c r="AT2266" t="e">
        <f>#REF!</f>
        <v>#REF!</v>
      </c>
      <c r="AV2266" s="40">
        <v>41</v>
      </c>
      <c r="AW2266" s="42">
        <v>13</v>
      </c>
      <c r="AX2266" s="44">
        <f t="shared" si="688"/>
        <v>41013</v>
      </c>
      <c r="AZ2266" s="7" t="s">
        <v>4546</v>
      </c>
    </row>
    <row r="2267" spans="1:52" hidden="1" outlineLevel="1">
      <c r="A2267" t="s">
        <v>937</v>
      </c>
      <c r="B2267" t="s">
        <v>1909</v>
      </c>
      <c r="C2267" s="25">
        <v>22473</v>
      </c>
      <c r="F2267" s="1">
        <f t="shared" si="699"/>
        <v>14467</v>
      </c>
      <c r="G2267" s="1">
        <v>12897</v>
      </c>
      <c r="H2267" s="1">
        <v>12799</v>
      </c>
      <c r="I2267" s="2" t="str">
        <f t="shared" si="697"/>
        <v/>
      </c>
      <c r="J2267" s="2">
        <f t="shared" si="698"/>
        <v>0.88470311743969032</v>
      </c>
      <c r="K2267" s="10">
        <f t="shared" si="700"/>
        <v>2</v>
      </c>
      <c r="L2267" s="9">
        <f t="shared" si="701"/>
        <v>1</v>
      </c>
      <c r="M2267" s="8">
        <f t="shared" si="702"/>
        <v>3</v>
      </c>
      <c r="N2267" s="2">
        <f t="shared" si="703"/>
        <v>0.34595977051220017</v>
      </c>
      <c r="O2267" s="2">
        <f t="shared" si="704"/>
        <v>0.43457524020183869</v>
      </c>
      <c r="P2267" s="2">
        <f t="shared" si="705"/>
        <v>0.18227690606207231</v>
      </c>
      <c r="Q2267" s="2">
        <f t="shared" si="706"/>
        <v>3.7188083223888835E-2</v>
      </c>
      <c r="R2267" s="1">
        <v>5005</v>
      </c>
      <c r="S2267" s="1">
        <v>6287</v>
      </c>
      <c r="T2267" s="1">
        <v>2637</v>
      </c>
      <c r="W2267" s="1">
        <v>538</v>
      </c>
      <c r="AR2267" t="s">
        <v>937</v>
      </c>
      <c r="AS2267" t="s">
        <v>1909</v>
      </c>
      <c r="AT2267" t="e">
        <f>#REF!</f>
        <v>#REF!</v>
      </c>
      <c r="AV2267" s="40">
        <v>41</v>
      </c>
      <c r="AW2267" s="42">
        <v>15</v>
      </c>
      <c r="AX2267" s="44">
        <f t="shared" si="688"/>
        <v>41015</v>
      </c>
      <c r="AZ2267" s="7" t="s">
        <v>4546</v>
      </c>
    </row>
    <row r="2268" spans="1:52" hidden="1" outlineLevel="1">
      <c r="A2268" t="s">
        <v>1308</v>
      </c>
      <c r="B2268" t="s">
        <v>1909</v>
      </c>
      <c r="C2268" s="25">
        <v>133756</v>
      </c>
      <c r="F2268" s="1">
        <f t="shared" si="699"/>
        <v>86134</v>
      </c>
      <c r="G2268" s="1">
        <v>74535</v>
      </c>
      <c r="H2268" s="1">
        <v>74048</v>
      </c>
      <c r="I2268" s="2" t="str">
        <f t="shared" si="697"/>
        <v/>
      </c>
      <c r="J2268" s="2">
        <f t="shared" si="698"/>
        <v>0.85968374857779739</v>
      </c>
      <c r="K2268" s="10">
        <f t="shared" si="700"/>
        <v>2</v>
      </c>
      <c r="L2268" s="9">
        <f t="shared" si="701"/>
        <v>1</v>
      </c>
      <c r="M2268" s="8">
        <f t="shared" si="702"/>
        <v>3</v>
      </c>
      <c r="N2268" s="2">
        <f t="shared" si="703"/>
        <v>0.32001300299533286</v>
      </c>
      <c r="O2268" s="2">
        <f t="shared" si="704"/>
        <v>0.42020572596187333</v>
      </c>
      <c r="P2268" s="2">
        <f t="shared" si="705"/>
        <v>0.22790071284277985</v>
      </c>
      <c r="Q2268" s="2">
        <f t="shared" si="706"/>
        <v>3.1880558200013953E-2</v>
      </c>
      <c r="R2268" s="1">
        <v>27564</v>
      </c>
      <c r="S2268" s="1">
        <v>36194</v>
      </c>
      <c r="T2268" s="1">
        <v>19630</v>
      </c>
      <c r="W2268" s="1">
        <v>2746</v>
      </c>
      <c r="AR2268" t="s">
        <v>1308</v>
      </c>
      <c r="AS2268" t="s">
        <v>1909</v>
      </c>
      <c r="AT2268" t="e">
        <f>#REF!</f>
        <v>#REF!</v>
      </c>
      <c r="AV2268" s="40">
        <v>41</v>
      </c>
      <c r="AW2268" s="42">
        <v>17</v>
      </c>
      <c r="AX2268" s="44">
        <f t="shared" si="688"/>
        <v>41017</v>
      </c>
      <c r="AZ2268" s="7" t="s">
        <v>4546</v>
      </c>
    </row>
    <row r="2269" spans="1:52" hidden="1" outlineLevel="1">
      <c r="A2269" t="s">
        <v>599</v>
      </c>
      <c r="B2269" t="s">
        <v>1909</v>
      </c>
      <c r="C2269" s="25">
        <v>103965</v>
      </c>
      <c r="F2269" s="1">
        <f t="shared" si="699"/>
        <v>67553</v>
      </c>
      <c r="G2269" s="1">
        <v>55574</v>
      </c>
      <c r="H2269" s="1">
        <v>54984</v>
      </c>
      <c r="I2269" s="2" t="str">
        <f t="shared" si="697"/>
        <v/>
      </c>
      <c r="J2269" s="2">
        <f t="shared" si="698"/>
        <v>0.81393868518052492</v>
      </c>
      <c r="K2269" s="10">
        <f t="shared" si="700"/>
        <v>2</v>
      </c>
      <c r="L2269" s="9">
        <f t="shared" si="701"/>
        <v>1</v>
      </c>
      <c r="M2269" s="8">
        <f t="shared" si="702"/>
        <v>3</v>
      </c>
      <c r="N2269" s="2">
        <f t="shared" si="703"/>
        <v>0.32692848578153449</v>
      </c>
      <c r="O2269" s="2">
        <f t="shared" si="704"/>
        <v>0.44804819919174577</v>
      </c>
      <c r="P2269" s="2">
        <f t="shared" si="705"/>
        <v>0.19081313931283586</v>
      </c>
      <c r="Q2269" s="2">
        <f t="shared" si="706"/>
        <v>3.4210175713883934E-2</v>
      </c>
      <c r="R2269" s="1">
        <v>22085</v>
      </c>
      <c r="S2269" s="1">
        <v>30267</v>
      </c>
      <c r="T2269" s="1">
        <v>12890</v>
      </c>
      <c r="W2269" s="1">
        <v>2311</v>
      </c>
      <c r="AR2269" t="s">
        <v>599</v>
      </c>
      <c r="AS2269" t="s">
        <v>1909</v>
      </c>
      <c r="AT2269" t="e">
        <f>#REF!</f>
        <v>#REF!</v>
      </c>
      <c r="AV2269" s="40">
        <v>41</v>
      </c>
      <c r="AW2269" s="42">
        <v>19</v>
      </c>
      <c r="AX2269" s="44">
        <f t="shared" si="688"/>
        <v>41019</v>
      </c>
      <c r="AZ2269" s="7" t="s">
        <v>4546</v>
      </c>
    </row>
    <row r="2270" spans="1:52" hidden="1" outlineLevel="1">
      <c r="A2270" t="s">
        <v>1309</v>
      </c>
      <c r="B2270" t="s">
        <v>1909</v>
      </c>
      <c r="C2270" s="25">
        <v>1860</v>
      </c>
      <c r="F2270" s="1">
        <f t="shared" si="699"/>
        <v>1295</v>
      </c>
      <c r="G2270" s="1">
        <v>1162</v>
      </c>
      <c r="H2270" s="1">
        <v>1138</v>
      </c>
      <c r="I2270" s="2" t="str">
        <f t="shared" si="697"/>
        <v/>
      </c>
      <c r="J2270" s="2">
        <f t="shared" si="698"/>
        <v>0.87876447876447872</v>
      </c>
      <c r="K2270" s="10">
        <f t="shared" si="700"/>
        <v>2</v>
      </c>
      <c r="L2270" s="9">
        <f t="shared" si="701"/>
        <v>1</v>
      </c>
      <c r="M2270" s="8">
        <f t="shared" si="702"/>
        <v>3</v>
      </c>
      <c r="N2270" s="2">
        <f t="shared" si="703"/>
        <v>0.33899613899613901</v>
      </c>
      <c r="O2270" s="2">
        <f t="shared" si="704"/>
        <v>0.44092664092664091</v>
      </c>
      <c r="P2270" s="2">
        <f t="shared" si="705"/>
        <v>0.19845559845559846</v>
      </c>
      <c r="Q2270" s="2">
        <f t="shared" si="706"/>
        <v>2.1621621621621623E-2</v>
      </c>
      <c r="R2270" s="1">
        <v>439</v>
      </c>
      <c r="S2270" s="1">
        <v>571</v>
      </c>
      <c r="T2270" s="1">
        <v>257</v>
      </c>
      <c r="W2270" s="1">
        <v>28</v>
      </c>
      <c r="AR2270" t="s">
        <v>1309</v>
      </c>
      <c r="AS2270" t="s">
        <v>1909</v>
      </c>
      <c r="AT2270" t="e">
        <f>#REF!</f>
        <v>#REF!</v>
      </c>
      <c r="AV2270" s="40">
        <v>41</v>
      </c>
      <c r="AW2270" s="42">
        <v>21</v>
      </c>
      <c r="AX2270" s="44">
        <f t="shared" si="688"/>
        <v>41021</v>
      </c>
      <c r="AZ2270" s="7" t="s">
        <v>4546</v>
      </c>
    </row>
    <row r="2271" spans="1:52" hidden="1" outlineLevel="1">
      <c r="A2271" t="s">
        <v>2644</v>
      </c>
      <c r="B2271" t="s">
        <v>1909</v>
      </c>
      <c r="C2271" s="25">
        <v>7415</v>
      </c>
      <c r="F2271" s="1">
        <f t="shared" si="699"/>
        <v>4770</v>
      </c>
      <c r="G2271" s="1">
        <v>4243</v>
      </c>
      <c r="H2271" s="1">
        <v>4061</v>
      </c>
      <c r="I2271" s="2" t="str">
        <f t="shared" si="697"/>
        <v/>
      </c>
      <c r="J2271" s="2">
        <f t="shared" si="698"/>
        <v>0.85136268343815513</v>
      </c>
      <c r="K2271" s="10">
        <f t="shared" si="700"/>
        <v>2</v>
      </c>
      <c r="L2271" s="9">
        <f t="shared" si="701"/>
        <v>1</v>
      </c>
      <c r="M2271" s="8">
        <f t="shared" si="702"/>
        <v>3</v>
      </c>
      <c r="N2271" s="2">
        <f t="shared" si="703"/>
        <v>0.28993710691823898</v>
      </c>
      <c r="O2271" s="2">
        <f t="shared" si="704"/>
        <v>0.50188679245283019</v>
      </c>
      <c r="P2271" s="2">
        <f t="shared" si="705"/>
        <v>0.18406708595387841</v>
      </c>
      <c r="Q2271" s="2">
        <f t="shared" si="706"/>
        <v>2.4109014675052359E-2</v>
      </c>
      <c r="R2271" s="1">
        <v>1383</v>
      </c>
      <c r="S2271" s="1">
        <v>2394</v>
      </c>
      <c r="T2271" s="1">
        <v>878</v>
      </c>
      <c r="W2271" s="1">
        <v>115</v>
      </c>
      <c r="AR2271" t="s">
        <v>2644</v>
      </c>
      <c r="AS2271" t="s">
        <v>1909</v>
      </c>
      <c r="AT2271" t="e">
        <f>#REF!</f>
        <v>#REF!</v>
      </c>
      <c r="AV2271" s="40">
        <v>41</v>
      </c>
      <c r="AW2271" s="42">
        <v>23</v>
      </c>
      <c r="AX2271" s="44">
        <f t="shared" si="688"/>
        <v>41023</v>
      </c>
      <c r="AZ2271" s="7" t="s">
        <v>4546</v>
      </c>
    </row>
    <row r="2272" spans="1:52" hidden="1" outlineLevel="1">
      <c r="A2272" t="s">
        <v>1422</v>
      </c>
      <c r="B2272" t="s">
        <v>1909</v>
      </c>
      <c r="C2272" s="25">
        <v>7312</v>
      </c>
      <c r="F2272" s="1">
        <f t="shared" si="699"/>
        <v>4167</v>
      </c>
      <c r="G2272" s="1">
        <v>3735</v>
      </c>
      <c r="H2272" s="1">
        <v>3702</v>
      </c>
      <c r="I2272" s="2" t="str">
        <f t="shared" si="697"/>
        <v/>
      </c>
      <c r="J2272" s="2">
        <f t="shared" si="698"/>
        <v>0.88840892728581711</v>
      </c>
      <c r="K2272" s="10">
        <f t="shared" si="700"/>
        <v>2</v>
      </c>
      <c r="L2272" s="9">
        <f t="shared" si="701"/>
        <v>1</v>
      </c>
      <c r="M2272" s="8">
        <f t="shared" si="702"/>
        <v>3</v>
      </c>
      <c r="N2272" s="2">
        <f t="shared" si="703"/>
        <v>0.28173746100311975</v>
      </c>
      <c r="O2272" s="2">
        <f t="shared" si="704"/>
        <v>0.54187664986801054</v>
      </c>
      <c r="P2272" s="2">
        <f t="shared" si="705"/>
        <v>0.16942644588432926</v>
      </c>
      <c r="Q2272" s="2">
        <f t="shared" si="706"/>
        <v>6.9594432445403975E-3</v>
      </c>
      <c r="R2272" s="1">
        <v>1174</v>
      </c>
      <c r="S2272" s="1">
        <v>2258</v>
      </c>
      <c r="T2272" s="1">
        <v>706</v>
      </c>
      <c r="W2272" s="1">
        <v>29</v>
      </c>
      <c r="AR2272" t="s">
        <v>1422</v>
      </c>
      <c r="AS2272" t="s">
        <v>1909</v>
      </c>
      <c r="AT2272" t="e">
        <f>#REF!</f>
        <v>#REF!</v>
      </c>
      <c r="AV2272" s="40">
        <v>41</v>
      </c>
      <c r="AW2272" s="42">
        <v>25</v>
      </c>
      <c r="AX2272" s="44">
        <f t="shared" si="688"/>
        <v>41025</v>
      </c>
      <c r="AZ2272" s="7" t="s">
        <v>4546</v>
      </c>
    </row>
    <row r="2273" spans="1:52" hidden="1" outlineLevel="1">
      <c r="A2273" t="s">
        <v>1711</v>
      </c>
      <c r="B2273" t="s">
        <v>1909</v>
      </c>
      <c r="C2273" s="25">
        <v>20835</v>
      </c>
      <c r="F2273" s="1">
        <f t="shared" si="699"/>
        <v>11585</v>
      </c>
      <c r="G2273" s="1">
        <v>9926</v>
      </c>
      <c r="H2273" s="1">
        <v>9859</v>
      </c>
      <c r="I2273" s="2" t="str">
        <f t="shared" si="697"/>
        <v/>
      </c>
      <c r="J2273" s="2">
        <f t="shared" si="698"/>
        <v>0.851014242555028</v>
      </c>
      <c r="K2273" s="10">
        <f t="shared" si="700"/>
        <v>1</v>
      </c>
      <c r="L2273" s="9">
        <f t="shared" si="701"/>
        <v>2</v>
      </c>
      <c r="M2273" s="8">
        <f t="shared" si="702"/>
        <v>3</v>
      </c>
      <c r="N2273" s="2">
        <f t="shared" si="703"/>
        <v>0.38670694864048338</v>
      </c>
      <c r="O2273" s="2">
        <f t="shared" si="704"/>
        <v>0.32110487699611567</v>
      </c>
      <c r="P2273" s="2">
        <f t="shared" si="705"/>
        <v>0.26637893828226156</v>
      </c>
      <c r="Q2273" s="2">
        <f t="shared" si="706"/>
        <v>2.5809236081139386E-2</v>
      </c>
      <c r="R2273" s="1">
        <v>4480</v>
      </c>
      <c r="S2273" s="1">
        <v>3720</v>
      </c>
      <c r="T2273" s="1">
        <v>3086</v>
      </c>
      <c r="W2273" s="1">
        <v>299</v>
      </c>
      <c r="AR2273" t="s">
        <v>1711</v>
      </c>
      <c r="AS2273" t="s">
        <v>1909</v>
      </c>
      <c r="AT2273" t="e">
        <f>#REF!</f>
        <v>#REF!</v>
      </c>
      <c r="AV2273" s="40">
        <v>41</v>
      </c>
      <c r="AW2273" s="42">
        <v>27</v>
      </c>
      <c r="AX2273" s="44">
        <f t="shared" si="688"/>
        <v>41027</v>
      </c>
      <c r="AZ2273" s="7" t="s">
        <v>4546</v>
      </c>
    </row>
    <row r="2274" spans="1:52" hidden="1" outlineLevel="1">
      <c r="A2274" t="s">
        <v>3690</v>
      </c>
      <c r="B2274" t="s">
        <v>1909</v>
      </c>
      <c r="C2274" s="25">
        <v>192185</v>
      </c>
      <c r="F2274" s="1">
        <f t="shared" si="699"/>
        <v>123299</v>
      </c>
      <c r="G2274" s="1">
        <v>103026</v>
      </c>
      <c r="H2274" s="1">
        <v>102189</v>
      </c>
      <c r="I2274" s="2" t="str">
        <f t="shared" si="697"/>
        <v/>
      </c>
      <c r="J2274" s="2">
        <f t="shared" si="698"/>
        <v>0.8287901767248721</v>
      </c>
      <c r="K2274" s="10">
        <f t="shared" si="700"/>
        <v>2</v>
      </c>
      <c r="L2274" s="9">
        <f t="shared" si="701"/>
        <v>1</v>
      </c>
      <c r="M2274" s="8">
        <f t="shared" si="702"/>
        <v>3</v>
      </c>
      <c r="N2274" s="2">
        <f t="shared" si="703"/>
        <v>0.33656396240034386</v>
      </c>
      <c r="O2274" s="2">
        <f t="shared" si="704"/>
        <v>0.41860842342598076</v>
      </c>
      <c r="P2274" s="2">
        <f t="shared" si="705"/>
        <v>0.21471382574067915</v>
      </c>
      <c r="Q2274" s="2">
        <f t="shared" si="706"/>
        <v>3.011378843299628E-2</v>
      </c>
      <c r="R2274" s="1">
        <v>41498</v>
      </c>
      <c r="S2274" s="1">
        <v>51614</v>
      </c>
      <c r="T2274" s="1">
        <v>26474</v>
      </c>
      <c r="W2274" s="1">
        <v>3713</v>
      </c>
      <c r="AR2274" t="s">
        <v>3690</v>
      </c>
      <c r="AS2274" t="s">
        <v>1909</v>
      </c>
      <c r="AT2274" t="e">
        <f>#REF!</f>
        <v>#REF!</v>
      </c>
      <c r="AV2274" s="40">
        <v>41</v>
      </c>
      <c r="AW2274" s="42">
        <v>29</v>
      </c>
      <c r="AX2274" s="44">
        <f t="shared" si="688"/>
        <v>41029</v>
      </c>
      <c r="AZ2274" s="7" t="s">
        <v>4546</v>
      </c>
    </row>
    <row r="2275" spans="1:52" hidden="1" outlineLevel="1">
      <c r="A2275" t="s">
        <v>2409</v>
      </c>
      <c r="B2275" t="s">
        <v>1909</v>
      </c>
      <c r="C2275" s="25">
        <v>20339</v>
      </c>
      <c r="F2275" s="1">
        <f t="shared" si="699"/>
        <v>9744</v>
      </c>
      <c r="G2275" s="1">
        <v>8205</v>
      </c>
      <c r="H2275" s="1">
        <v>8115</v>
      </c>
      <c r="I2275" s="2" t="str">
        <f t="shared" si="697"/>
        <v/>
      </c>
      <c r="J2275" s="2">
        <f t="shared" si="698"/>
        <v>0.83282019704433496</v>
      </c>
      <c r="K2275" s="10">
        <f t="shared" si="700"/>
        <v>2</v>
      </c>
      <c r="L2275" s="9">
        <f t="shared" si="701"/>
        <v>1</v>
      </c>
      <c r="M2275" s="8">
        <f t="shared" si="702"/>
        <v>3</v>
      </c>
      <c r="N2275" s="2">
        <f t="shared" si="703"/>
        <v>0.34441707717569786</v>
      </c>
      <c r="O2275" s="2">
        <f t="shared" si="704"/>
        <v>0.4280582922824302</v>
      </c>
      <c r="P2275" s="2">
        <f t="shared" si="705"/>
        <v>0.19683908045977011</v>
      </c>
      <c r="Q2275" s="2">
        <f t="shared" si="706"/>
        <v>3.0685550082101887E-2</v>
      </c>
      <c r="R2275" s="1">
        <v>3356</v>
      </c>
      <c r="S2275" s="1">
        <v>4171</v>
      </c>
      <c r="T2275" s="1">
        <v>1918</v>
      </c>
      <c r="W2275" s="1">
        <v>299</v>
      </c>
      <c r="AR2275" t="s">
        <v>2409</v>
      </c>
      <c r="AS2275" t="s">
        <v>1909</v>
      </c>
      <c r="AT2275" t="e">
        <f>#REF!</f>
        <v>#REF!</v>
      </c>
      <c r="AV2275" s="40">
        <v>41</v>
      </c>
      <c r="AW2275" s="42">
        <v>31</v>
      </c>
      <c r="AX2275" s="44">
        <f t="shared" si="688"/>
        <v>41031</v>
      </c>
      <c r="AZ2275" s="7" t="s">
        <v>4546</v>
      </c>
    </row>
    <row r="2276" spans="1:52" hidden="1" outlineLevel="1">
      <c r="A2276" t="s">
        <v>1137</v>
      </c>
      <c r="B2276" t="s">
        <v>1909</v>
      </c>
      <c r="C2276" s="25">
        <v>79729</v>
      </c>
      <c r="F2276" s="1">
        <f t="shared" si="699"/>
        <v>50410</v>
      </c>
      <c r="G2276" s="1">
        <v>42663</v>
      </c>
      <c r="H2276" s="1">
        <v>42275</v>
      </c>
      <c r="I2276" s="2" t="str">
        <f t="shared" si="697"/>
        <v/>
      </c>
      <c r="J2276" s="2">
        <f t="shared" si="698"/>
        <v>0.83862328902995442</v>
      </c>
      <c r="K2276" s="10">
        <f t="shared" si="700"/>
        <v>2</v>
      </c>
      <c r="L2276" s="9">
        <f t="shared" si="701"/>
        <v>1</v>
      </c>
      <c r="M2276" s="8">
        <f t="shared" si="702"/>
        <v>3</v>
      </c>
      <c r="N2276" s="2">
        <f t="shared" si="703"/>
        <v>0.29736163459631026</v>
      </c>
      <c r="O2276" s="2">
        <f t="shared" si="704"/>
        <v>0.45641737750446337</v>
      </c>
      <c r="P2276" s="2">
        <f t="shared" si="705"/>
        <v>0.20190438405078356</v>
      </c>
      <c r="Q2276" s="2">
        <f t="shared" si="706"/>
        <v>4.4316603848442798E-2</v>
      </c>
      <c r="R2276" s="1">
        <v>14990</v>
      </c>
      <c r="S2276" s="1">
        <v>23008</v>
      </c>
      <c r="T2276" s="1">
        <v>10178</v>
      </c>
      <c r="W2276" s="1">
        <v>2234</v>
      </c>
      <c r="AR2276" t="s">
        <v>1137</v>
      </c>
      <c r="AS2276" t="s">
        <v>1909</v>
      </c>
      <c r="AT2276" t="e">
        <f>#REF!</f>
        <v>#REF!</v>
      </c>
      <c r="AV2276" s="40">
        <v>41</v>
      </c>
      <c r="AW2276" s="42">
        <v>33</v>
      </c>
      <c r="AX2276" s="44">
        <f t="shared" si="688"/>
        <v>41033</v>
      </c>
      <c r="AZ2276" s="7" t="s">
        <v>4546</v>
      </c>
    </row>
    <row r="2277" spans="1:52" hidden="1" outlineLevel="1">
      <c r="A2277" t="s">
        <v>1217</v>
      </c>
      <c r="B2277" t="s">
        <v>1909</v>
      </c>
      <c r="C2277" s="25">
        <v>64841</v>
      </c>
      <c r="F2277" s="1">
        <f t="shared" si="699"/>
        <v>36840</v>
      </c>
      <c r="G2277" s="1">
        <v>31752</v>
      </c>
      <c r="H2277" s="1">
        <v>31515</v>
      </c>
      <c r="I2277" s="2" t="str">
        <f t="shared" si="697"/>
        <v/>
      </c>
      <c r="J2277" s="2">
        <f t="shared" si="698"/>
        <v>0.85545602605863191</v>
      </c>
      <c r="K2277" s="10">
        <f t="shared" si="700"/>
        <v>2</v>
      </c>
      <c r="L2277" s="9">
        <f t="shared" si="701"/>
        <v>1</v>
      </c>
      <c r="M2277" s="8">
        <f t="shared" si="702"/>
        <v>3</v>
      </c>
      <c r="N2277" s="2">
        <f t="shared" si="703"/>
        <v>0.29079804560260586</v>
      </c>
      <c r="O2277" s="2">
        <f t="shared" si="704"/>
        <v>0.4954397394136808</v>
      </c>
      <c r="P2277" s="2">
        <f t="shared" si="705"/>
        <v>0.18895222584147667</v>
      </c>
      <c r="Q2277" s="2">
        <f t="shared" si="706"/>
        <v>2.4809989142236727E-2</v>
      </c>
      <c r="R2277" s="1">
        <v>10713</v>
      </c>
      <c r="S2277" s="1">
        <v>18252</v>
      </c>
      <c r="T2277" s="1">
        <v>6961</v>
      </c>
      <c r="W2277" s="1">
        <v>914</v>
      </c>
      <c r="AR2277" t="s">
        <v>1217</v>
      </c>
      <c r="AS2277" t="s">
        <v>1909</v>
      </c>
      <c r="AT2277" t="e">
        <f>#REF!</f>
        <v>#REF!</v>
      </c>
      <c r="AV2277" s="40">
        <v>41</v>
      </c>
      <c r="AW2277" s="42">
        <v>35</v>
      </c>
      <c r="AX2277" s="44">
        <f t="shared" si="688"/>
        <v>41035</v>
      </c>
      <c r="AZ2277" s="7" t="s">
        <v>4546</v>
      </c>
    </row>
    <row r="2278" spans="1:52" hidden="1" outlineLevel="1">
      <c r="A2278" t="s">
        <v>1395</v>
      </c>
      <c r="B2278" t="s">
        <v>1909</v>
      </c>
      <c r="C2278" s="25">
        <v>7576</v>
      </c>
      <c r="F2278" s="1">
        <f t="shared" si="699"/>
        <v>4569</v>
      </c>
      <c r="G2278" s="1">
        <v>3998</v>
      </c>
      <c r="H2278" s="1">
        <v>3905</v>
      </c>
      <c r="I2278" s="2" t="str">
        <f t="shared" si="697"/>
        <v/>
      </c>
      <c r="J2278" s="2">
        <f t="shared" si="698"/>
        <v>0.85467279492230253</v>
      </c>
      <c r="K2278" s="10">
        <f t="shared" si="700"/>
        <v>2</v>
      </c>
      <c r="L2278" s="9">
        <f t="shared" si="701"/>
        <v>1</v>
      </c>
      <c r="M2278" s="8">
        <f t="shared" si="702"/>
        <v>3</v>
      </c>
      <c r="N2278" s="2">
        <f t="shared" si="703"/>
        <v>0.27664696870212302</v>
      </c>
      <c r="O2278" s="2">
        <f t="shared" si="704"/>
        <v>0.56226745458524841</v>
      </c>
      <c r="P2278" s="2">
        <f t="shared" si="705"/>
        <v>0.13438389144232873</v>
      </c>
      <c r="Q2278" s="2">
        <f t="shared" si="706"/>
        <v>2.6701685270299841E-2</v>
      </c>
      <c r="R2278" s="1">
        <v>1264</v>
      </c>
      <c r="S2278" s="1">
        <v>2569</v>
      </c>
      <c r="T2278" s="1">
        <v>614</v>
      </c>
      <c r="W2278" s="1">
        <v>122</v>
      </c>
      <c r="AR2278" t="s">
        <v>1395</v>
      </c>
      <c r="AS2278" t="s">
        <v>1909</v>
      </c>
      <c r="AT2278" t="e">
        <f>#REF!</f>
        <v>#REF!</v>
      </c>
      <c r="AV2278" s="40">
        <v>41</v>
      </c>
      <c r="AW2278" s="42">
        <v>37</v>
      </c>
      <c r="AX2278" s="44">
        <f t="shared" si="688"/>
        <v>41037</v>
      </c>
      <c r="AZ2278" s="7" t="s">
        <v>4546</v>
      </c>
    </row>
    <row r="2279" spans="1:52" hidden="1" outlineLevel="1">
      <c r="A2279" t="s">
        <v>2485</v>
      </c>
      <c r="B2279" t="s">
        <v>1909</v>
      </c>
      <c r="C2279" s="25">
        <v>332327</v>
      </c>
      <c r="F2279" s="1">
        <f t="shared" si="699"/>
        <v>206394</v>
      </c>
      <c r="G2279" s="1">
        <v>187388</v>
      </c>
      <c r="H2279" s="1">
        <v>185872</v>
      </c>
      <c r="I2279" s="2" t="str">
        <f t="shared" si="697"/>
        <v/>
      </c>
      <c r="J2279" s="2">
        <f t="shared" si="698"/>
        <v>0.90056881498493169</v>
      </c>
      <c r="K2279" s="10">
        <f t="shared" si="700"/>
        <v>1</v>
      </c>
      <c r="L2279" s="9">
        <f t="shared" si="701"/>
        <v>2</v>
      </c>
      <c r="M2279" s="8">
        <f t="shared" si="702"/>
        <v>3</v>
      </c>
      <c r="N2279" s="2">
        <f t="shared" si="703"/>
        <v>0.42396581295967906</v>
      </c>
      <c r="O2279" s="2">
        <f t="shared" si="704"/>
        <v>0.31063403005901336</v>
      </c>
      <c r="P2279" s="2">
        <f t="shared" si="705"/>
        <v>0.22398422434760701</v>
      </c>
      <c r="Q2279" s="2">
        <f t="shared" si="706"/>
        <v>4.1415932633700581E-2</v>
      </c>
      <c r="R2279" s="1">
        <v>87504</v>
      </c>
      <c r="S2279" s="1">
        <v>64113</v>
      </c>
      <c r="T2279" s="1">
        <v>46229</v>
      </c>
      <c r="W2279" s="1">
        <v>8548</v>
      </c>
      <c r="AR2279" t="s">
        <v>2485</v>
      </c>
      <c r="AS2279" t="s">
        <v>1909</v>
      </c>
      <c r="AT2279" t="e">
        <f>#REF!</f>
        <v>#REF!</v>
      </c>
      <c r="AV2279" s="40">
        <v>41</v>
      </c>
      <c r="AW2279" s="42">
        <v>39</v>
      </c>
      <c r="AX2279" s="44">
        <f t="shared" si="688"/>
        <v>41039</v>
      </c>
      <c r="AZ2279" s="7" t="s">
        <v>4546</v>
      </c>
    </row>
    <row r="2280" spans="1:52" hidden="1" outlineLevel="1">
      <c r="A2280" t="s">
        <v>1532</v>
      </c>
      <c r="B2280" t="s">
        <v>1909</v>
      </c>
      <c r="C2280" s="25">
        <v>44877</v>
      </c>
      <c r="F2280" s="1">
        <f t="shared" si="699"/>
        <v>28475</v>
      </c>
      <c r="G2280" s="1">
        <v>24563</v>
      </c>
      <c r="H2280" s="1">
        <v>24325</v>
      </c>
      <c r="I2280" s="2" t="str">
        <f t="shared" si="697"/>
        <v/>
      </c>
      <c r="J2280" s="2">
        <f t="shared" si="698"/>
        <v>0.85425812115891131</v>
      </c>
      <c r="K2280" s="10">
        <f t="shared" si="700"/>
        <v>1</v>
      </c>
      <c r="L2280" s="9">
        <f t="shared" si="701"/>
        <v>2</v>
      </c>
      <c r="M2280" s="8">
        <f t="shared" si="702"/>
        <v>3</v>
      </c>
      <c r="N2280" s="2">
        <f t="shared" si="703"/>
        <v>0.42159789288849869</v>
      </c>
      <c r="O2280" s="2">
        <f t="shared" si="704"/>
        <v>0.31016681299385424</v>
      </c>
      <c r="P2280" s="2">
        <f t="shared" si="705"/>
        <v>0.24656716417910449</v>
      </c>
      <c r="Q2280" s="2">
        <f t="shared" si="706"/>
        <v>2.1668129938542585E-2</v>
      </c>
      <c r="R2280" s="1">
        <v>12005</v>
      </c>
      <c r="S2280" s="1">
        <v>8832</v>
      </c>
      <c r="T2280" s="1">
        <v>7021</v>
      </c>
      <c r="W2280" s="1">
        <v>617</v>
      </c>
      <c r="AR2280" t="s">
        <v>1532</v>
      </c>
      <c r="AS2280" t="s">
        <v>1909</v>
      </c>
      <c r="AT2280" t="e">
        <f>#REF!</f>
        <v>#REF!</v>
      </c>
      <c r="AV2280" s="40">
        <v>41</v>
      </c>
      <c r="AW2280" s="42">
        <v>41</v>
      </c>
      <c r="AX2280" s="44">
        <f t="shared" si="688"/>
        <v>41041</v>
      </c>
      <c r="AZ2280" s="7" t="s">
        <v>4546</v>
      </c>
    </row>
    <row r="2281" spans="1:52" hidden="1" outlineLevel="1">
      <c r="A2281" t="s">
        <v>2620</v>
      </c>
      <c r="B2281" t="s">
        <v>1909</v>
      </c>
      <c r="C2281" s="25">
        <v>106799</v>
      </c>
      <c r="F2281" s="1">
        <f t="shared" si="699"/>
        <v>58886</v>
      </c>
      <c r="G2281" s="1">
        <v>52548</v>
      </c>
      <c r="H2281" s="1">
        <v>52041</v>
      </c>
      <c r="I2281" s="2" t="str">
        <f t="shared" si="697"/>
        <v/>
      </c>
      <c r="J2281" s="2">
        <f t="shared" si="698"/>
        <v>0.88375844852766361</v>
      </c>
      <c r="K2281" s="10">
        <f t="shared" si="700"/>
        <v>2</v>
      </c>
      <c r="L2281" s="9">
        <f t="shared" si="701"/>
        <v>1</v>
      </c>
      <c r="M2281" s="8">
        <f t="shared" si="702"/>
        <v>3</v>
      </c>
      <c r="N2281" s="2">
        <f t="shared" si="703"/>
        <v>0.35195122779608057</v>
      </c>
      <c r="O2281" s="2">
        <f t="shared" si="704"/>
        <v>0.41379954488333393</v>
      </c>
      <c r="P2281" s="2">
        <f t="shared" si="705"/>
        <v>0.20622898481812316</v>
      </c>
      <c r="Q2281" s="2">
        <f t="shared" si="706"/>
        <v>2.802024250246235E-2</v>
      </c>
      <c r="R2281" s="1">
        <v>20725</v>
      </c>
      <c r="S2281" s="1">
        <v>24367</v>
      </c>
      <c r="T2281" s="1">
        <v>12144</v>
      </c>
      <c r="W2281" s="1">
        <v>1650</v>
      </c>
      <c r="AR2281" t="s">
        <v>2620</v>
      </c>
      <c r="AS2281" t="s">
        <v>1909</v>
      </c>
      <c r="AT2281" t="e">
        <f>#REF!</f>
        <v>#REF!</v>
      </c>
      <c r="AV2281" s="40">
        <v>41</v>
      </c>
      <c r="AW2281" s="42">
        <v>43</v>
      </c>
      <c r="AX2281" s="44">
        <f t="shared" si="688"/>
        <v>41043</v>
      </c>
      <c r="AZ2281" s="7" t="s">
        <v>4546</v>
      </c>
    </row>
    <row r="2282" spans="1:52" hidden="1" outlineLevel="1">
      <c r="A2282" t="s">
        <v>1397</v>
      </c>
      <c r="B2282" t="s">
        <v>1909</v>
      </c>
      <c r="C2282" s="25">
        <v>31250</v>
      </c>
      <c r="F2282" s="1">
        <f t="shared" si="699"/>
        <v>12604</v>
      </c>
      <c r="G2282" s="1">
        <v>10970</v>
      </c>
      <c r="H2282" s="1">
        <v>10846</v>
      </c>
      <c r="I2282" s="2" t="str">
        <f t="shared" si="697"/>
        <v/>
      </c>
      <c r="J2282" s="2">
        <f t="shared" si="698"/>
        <v>0.86052046969216123</v>
      </c>
      <c r="K2282" s="10">
        <f t="shared" si="700"/>
        <v>2</v>
      </c>
      <c r="L2282" s="9">
        <f t="shared" si="701"/>
        <v>1</v>
      </c>
      <c r="M2282" s="8">
        <f t="shared" si="702"/>
        <v>3</v>
      </c>
      <c r="N2282" s="2">
        <f t="shared" si="703"/>
        <v>0.26682005712472229</v>
      </c>
      <c r="O2282" s="2">
        <f t="shared" si="704"/>
        <v>0.5384798476674072</v>
      </c>
      <c r="P2282" s="2">
        <f t="shared" si="705"/>
        <v>0.17764201840685498</v>
      </c>
      <c r="Q2282" s="2">
        <f t="shared" si="706"/>
        <v>1.7058076801015482E-2</v>
      </c>
      <c r="R2282" s="1">
        <v>3363</v>
      </c>
      <c r="S2282" s="1">
        <v>6787</v>
      </c>
      <c r="T2282" s="1">
        <v>2239</v>
      </c>
      <c r="W2282" s="1">
        <v>215</v>
      </c>
      <c r="AR2282" t="s">
        <v>1397</v>
      </c>
      <c r="AS2282" t="s">
        <v>1909</v>
      </c>
      <c r="AT2282" t="e">
        <f>#REF!</f>
        <v>#REF!</v>
      </c>
      <c r="AV2282" s="40">
        <v>41</v>
      </c>
      <c r="AW2282" s="42">
        <v>45</v>
      </c>
      <c r="AX2282" s="44">
        <f t="shared" si="688"/>
        <v>41045</v>
      </c>
      <c r="AZ2282" s="7" t="s">
        <v>4546</v>
      </c>
    </row>
    <row r="2283" spans="1:52" hidden="1" outlineLevel="1">
      <c r="A2283" t="s">
        <v>353</v>
      </c>
      <c r="B2283" t="s">
        <v>1909</v>
      </c>
      <c r="C2283" s="25">
        <v>297139</v>
      </c>
      <c r="F2283" s="1">
        <f t="shared" si="699"/>
        <v>145666</v>
      </c>
      <c r="G2283" s="1">
        <v>130609</v>
      </c>
      <c r="H2283" s="1">
        <v>129619</v>
      </c>
      <c r="I2283" s="2" t="str">
        <f t="shared" si="697"/>
        <v/>
      </c>
      <c r="J2283" s="2">
        <f t="shared" si="698"/>
        <v>0.88983702442574109</v>
      </c>
      <c r="K2283" s="10">
        <f t="shared" si="700"/>
        <v>2</v>
      </c>
      <c r="L2283" s="9">
        <f t="shared" si="701"/>
        <v>1</v>
      </c>
      <c r="M2283" s="8">
        <f t="shared" si="702"/>
        <v>3</v>
      </c>
      <c r="N2283" s="2">
        <f t="shared" si="703"/>
        <v>0.35624648167726169</v>
      </c>
      <c r="O2283" s="2">
        <f t="shared" si="704"/>
        <v>0.41040462427745666</v>
      </c>
      <c r="P2283" s="2">
        <f t="shared" si="705"/>
        <v>0.20394601348289923</v>
      </c>
      <c r="Q2283" s="2">
        <f t="shared" si="706"/>
        <v>2.9402880562382411E-2</v>
      </c>
      <c r="R2283" s="1">
        <v>51893</v>
      </c>
      <c r="S2283" s="1">
        <v>59782</v>
      </c>
      <c r="T2283" s="1">
        <v>29708</v>
      </c>
      <c r="W2283" s="1">
        <v>4283</v>
      </c>
      <c r="AR2283" t="s">
        <v>353</v>
      </c>
      <c r="AS2283" t="s">
        <v>1909</v>
      </c>
      <c r="AT2283" t="e">
        <f>#REF!</f>
        <v>#REF!</v>
      </c>
      <c r="AV2283" s="40">
        <v>41</v>
      </c>
      <c r="AW2283" s="42">
        <v>47</v>
      </c>
      <c r="AX2283" s="44">
        <f t="shared" si="688"/>
        <v>41047</v>
      </c>
      <c r="AZ2283" s="7" t="s">
        <v>4546</v>
      </c>
    </row>
    <row r="2284" spans="1:52" hidden="1" outlineLevel="1">
      <c r="A2284" t="s">
        <v>2744</v>
      </c>
      <c r="B2284" t="s">
        <v>1909</v>
      </c>
      <c r="C2284" s="25">
        <v>11275</v>
      </c>
      <c r="F2284" s="1">
        <f t="shared" si="699"/>
        <v>5032</v>
      </c>
      <c r="G2284" s="1">
        <v>4212</v>
      </c>
      <c r="H2284" s="1">
        <v>4149</v>
      </c>
      <c r="I2284" s="2" t="str">
        <f t="shared" si="697"/>
        <v/>
      </c>
      <c r="J2284" s="2">
        <f t="shared" si="698"/>
        <v>0.82452305246422897</v>
      </c>
      <c r="K2284" s="10">
        <f t="shared" si="700"/>
        <v>2</v>
      </c>
      <c r="L2284" s="9">
        <f t="shared" si="701"/>
        <v>1</v>
      </c>
      <c r="M2284" s="8">
        <f t="shared" si="702"/>
        <v>3</v>
      </c>
      <c r="N2284" s="2">
        <f t="shared" si="703"/>
        <v>0.34181240063593005</v>
      </c>
      <c r="O2284" s="2">
        <f t="shared" si="704"/>
        <v>0.39566772655007948</v>
      </c>
      <c r="P2284" s="2">
        <f t="shared" si="705"/>
        <v>0.23370429252782193</v>
      </c>
      <c r="Q2284" s="2">
        <f t="shared" si="706"/>
        <v>2.8815580286168596E-2</v>
      </c>
      <c r="R2284" s="1">
        <v>1720</v>
      </c>
      <c r="S2284" s="1">
        <v>1991</v>
      </c>
      <c r="T2284" s="1">
        <v>1176</v>
      </c>
      <c r="W2284" s="1">
        <v>145</v>
      </c>
      <c r="AR2284" t="s">
        <v>2744</v>
      </c>
      <c r="AS2284" t="s">
        <v>1909</v>
      </c>
      <c r="AT2284" t="e">
        <f>#REF!</f>
        <v>#REF!</v>
      </c>
      <c r="AV2284" s="40">
        <v>41</v>
      </c>
      <c r="AW2284" s="42">
        <v>49</v>
      </c>
      <c r="AX2284" s="44">
        <f t="shared" si="688"/>
        <v>41049</v>
      </c>
      <c r="AZ2284" s="7" t="s">
        <v>4546</v>
      </c>
    </row>
    <row r="2285" spans="1:52" hidden="1" outlineLevel="1">
      <c r="A2285" t="s">
        <v>3579</v>
      </c>
      <c r="B2285" t="s">
        <v>1909</v>
      </c>
      <c r="C2285" s="25">
        <v>672526</v>
      </c>
      <c r="F2285" s="1">
        <f t="shared" si="699"/>
        <v>430693</v>
      </c>
      <c r="G2285" s="1">
        <v>365530</v>
      </c>
      <c r="H2285" s="1">
        <v>362694</v>
      </c>
      <c r="I2285" s="2" t="str">
        <f t="shared" si="697"/>
        <v/>
      </c>
      <c r="J2285" s="2">
        <f t="shared" si="698"/>
        <v>0.84211723896139479</v>
      </c>
      <c r="K2285" s="10">
        <f t="shared" si="700"/>
        <v>1</v>
      </c>
      <c r="L2285" s="9">
        <f t="shared" si="701"/>
        <v>3</v>
      </c>
      <c r="M2285" s="8">
        <f t="shared" si="702"/>
        <v>2</v>
      </c>
      <c r="N2285" s="2">
        <f t="shared" si="703"/>
        <v>0.49390865419219721</v>
      </c>
      <c r="O2285" s="2">
        <f t="shared" si="704"/>
        <v>0.21883569038735248</v>
      </c>
      <c r="P2285" s="2">
        <f t="shared" si="705"/>
        <v>0.24046826858110068</v>
      </c>
      <c r="Q2285" s="2">
        <f t="shared" si="706"/>
        <v>4.6787386839349604E-2</v>
      </c>
      <c r="R2285" s="1">
        <v>212723</v>
      </c>
      <c r="S2285" s="1">
        <v>94251</v>
      </c>
      <c r="T2285" s="1">
        <v>103568</v>
      </c>
      <c r="W2285" s="1">
        <v>20151</v>
      </c>
      <c r="AR2285" t="s">
        <v>3579</v>
      </c>
      <c r="AS2285" t="s">
        <v>1909</v>
      </c>
      <c r="AT2285" t="e">
        <f>#REF!</f>
        <v>#REF!</v>
      </c>
      <c r="AV2285" s="40">
        <v>41</v>
      </c>
      <c r="AW2285" s="42">
        <v>51</v>
      </c>
      <c r="AX2285" s="44">
        <f t="shared" si="688"/>
        <v>41051</v>
      </c>
      <c r="AZ2285" s="7" t="s">
        <v>4546</v>
      </c>
    </row>
    <row r="2286" spans="1:52" hidden="1" outlineLevel="1">
      <c r="A2286" t="s">
        <v>837</v>
      </c>
      <c r="B2286" t="s">
        <v>1909</v>
      </c>
      <c r="C2286" s="25">
        <v>66569</v>
      </c>
      <c r="F2286" s="1">
        <f t="shared" si="699"/>
        <v>42313</v>
      </c>
      <c r="G2286" s="1">
        <v>35809</v>
      </c>
      <c r="H2286" s="1">
        <v>35489</v>
      </c>
      <c r="I2286" s="2" t="str">
        <f t="shared" si="697"/>
        <v/>
      </c>
      <c r="J2286" s="2">
        <f t="shared" si="698"/>
        <v>0.83872568714106777</v>
      </c>
      <c r="K2286" s="10">
        <f t="shared" si="700"/>
        <v>2</v>
      </c>
      <c r="L2286" s="9">
        <f t="shared" si="701"/>
        <v>1</v>
      </c>
      <c r="M2286" s="8">
        <f t="shared" si="702"/>
        <v>3</v>
      </c>
      <c r="N2286" s="2">
        <f t="shared" si="703"/>
        <v>0.33412899109020866</v>
      </c>
      <c r="O2286" s="2">
        <f t="shared" si="704"/>
        <v>0.42580294472148039</v>
      </c>
      <c r="P2286" s="2">
        <f t="shared" si="705"/>
        <v>0.22281568312338998</v>
      </c>
      <c r="Q2286" s="2">
        <f t="shared" si="706"/>
        <v>1.7252381064920969E-2</v>
      </c>
      <c r="R2286" s="1">
        <v>14138</v>
      </c>
      <c r="S2286" s="1">
        <v>18017</v>
      </c>
      <c r="T2286" s="1">
        <v>9428</v>
      </c>
      <c r="W2286" s="1">
        <v>730</v>
      </c>
      <c r="AR2286" t="s">
        <v>837</v>
      </c>
      <c r="AS2286" t="s">
        <v>1909</v>
      </c>
      <c r="AT2286" t="e">
        <f>#REF!</f>
        <v>#REF!</v>
      </c>
      <c r="AV2286" s="40">
        <v>41</v>
      </c>
      <c r="AW2286" s="42">
        <v>53</v>
      </c>
      <c r="AX2286" s="44">
        <f t="shared" si="688"/>
        <v>41053</v>
      </c>
      <c r="AZ2286" s="7" t="s">
        <v>4546</v>
      </c>
    </row>
    <row r="2287" spans="1:52" hidden="1" outlineLevel="1">
      <c r="A2287" t="s">
        <v>3627</v>
      </c>
      <c r="B2287" t="s">
        <v>1909</v>
      </c>
      <c r="C2287" s="25">
        <v>1682</v>
      </c>
      <c r="F2287" s="1">
        <f t="shared" si="699"/>
        <v>1258</v>
      </c>
      <c r="G2287" s="1">
        <v>1127</v>
      </c>
      <c r="H2287" s="1">
        <v>1104</v>
      </c>
      <c r="I2287" s="2" t="str">
        <f t="shared" si="697"/>
        <v/>
      </c>
      <c r="J2287" s="2">
        <f t="shared" si="698"/>
        <v>0.8775834658187599</v>
      </c>
      <c r="K2287" s="10">
        <f t="shared" si="700"/>
        <v>2</v>
      </c>
      <c r="L2287" s="9">
        <f t="shared" si="701"/>
        <v>1</v>
      </c>
      <c r="M2287" s="8">
        <f t="shared" si="702"/>
        <v>3</v>
      </c>
      <c r="N2287" s="2">
        <f t="shared" si="703"/>
        <v>0.34181240063593005</v>
      </c>
      <c r="O2287" s="2">
        <f t="shared" si="704"/>
        <v>0.46343402225755165</v>
      </c>
      <c r="P2287" s="2">
        <f t="shared" si="705"/>
        <v>0.17885532591414943</v>
      </c>
      <c r="Q2287" s="2">
        <f t="shared" si="706"/>
        <v>1.5898251192368928E-2</v>
      </c>
      <c r="R2287" s="1">
        <v>430</v>
      </c>
      <c r="S2287" s="1">
        <v>583</v>
      </c>
      <c r="T2287" s="1">
        <v>225</v>
      </c>
      <c r="W2287" s="1">
        <v>20</v>
      </c>
      <c r="AR2287" t="s">
        <v>3627</v>
      </c>
      <c r="AS2287" t="s">
        <v>1909</v>
      </c>
      <c r="AT2287" t="e">
        <f>#REF!</f>
        <v>#REF!</v>
      </c>
      <c r="AV2287" s="40">
        <v>41</v>
      </c>
      <c r="AW2287" s="42">
        <v>55</v>
      </c>
      <c r="AX2287" s="44">
        <f t="shared" si="688"/>
        <v>41055</v>
      </c>
      <c r="AZ2287" s="7" t="s">
        <v>4546</v>
      </c>
    </row>
    <row r="2288" spans="1:52" hidden="1" outlineLevel="1">
      <c r="A2288" t="s">
        <v>1053</v>
      </c>
      <c r="B2288" t="s">
        <v>1909</v>
      </c>
      <c r="C2288" s="25">
        <v>24780</v>
      </c>
      <c r="F2288" s="1">
        <f t="shared" si="699"/>
        <v>16401</v>
      </c>
      <c r="G2288" s="1">
        <v>14094</v>
      </c>
      <c r="H2288" s="1">
        <v>13951</v>
      </c>
      <c r="I2288" s="2" t="str">
        <f t="shared" si="697"/>
        <v/>
      </c>
      <c r="J2288" s="2">
        <f t="shared" si="698"/>
        <v>0.85061886470337178</v>
      </c>
      <c r="K2288" s="10">
        <f t="shared" si="700"/>
        <v>1</v>
      </c>
      <c r="L2288" s="9">
        <f t="shared" si="701"/>
        <v>2</v>
      </c>
      <c r="M2288" s="8">
        <f t="shared" si="702"/>
        <v>3</v>
      </c>
      <c r="N2288" s="2">
        <f t="shared" si="703"/>
        <v>0.4130235961221877</v>
      </c>
      <c r="O2288" s="2">
        <f t="shared" si="704"/>
        <v>0.34711298091579784</v>
      </c>
      <c r="P2288" s="2">
        <f t="shared" si="705"/>
        <v>0.21138954941771843</v>
      </c>
      <c r="Q2288" s="2">
        <f t="shared" si="706"/>
        <v>2.847387354429598E-2</v>
      </c>
      <c r="R2288" s="1">
        <v>6774</v>
      </c>
      <c r="S2288" s="1">
        <v>5693</v>
      </c>
      <c r="T2288" s="1">
        <v>3467</v>
      </c>
      <c r="W2288" s="1">
        <v>467</v>
      </c>
      <c r="AR2288" t="s">
        <v>1053</v>
      </c>
      <c r="AS2288" t="s">
        <v>1909</v>
      </c>
      <c r="AT2288" t="e">
        <f>#REF!</f>
        <v>#REF!</v>
      </c>
      <c r="AV2288" s="40">
        <v>41</v>
      </c>
      <c r="AW2288" s="42">
        <v>57</v>
      </c>
      <c r="AX2288" s="44">
        <f t="shared" si="688"/>
        <v>41057</v>
      </c>
      <c r="AZ2288" s="7" t="s">
        <v>4546</v>
      </c>
    </row>
    <row r="2289" spans="1:52" hidden="1" outlineLevel="1">
      <c r="A2289" t="s">
        <v>1494</v>
      </c>
      <c r="B2289" t="s">
        <v>1909</v>
      </c>
      <c r="C2289" s="25">
        <v>73463</v>
      </c>
      <c r="F2289" s="1">
        <f t="shared" si="699"/>
        <v>32841</v>
      </c>
      <c r="G2289" s="1">
        <v>26578</v>
      </c>
      <c r="H2289" s="1">
        <v>26322</v>
      </c>
      <c r="I2289" s="2" t="str">
        <f t="shared" si="697"/>
        <v/>
      </c>
      <c r="J2289" s="2">
        <f t="shared" si="698"/>
        <v>0.80149812734082393</v>
      </c>
      <c r="K2289" s="10">
        <f t="shared" si="700"/>
        <v>2</v>
      </c>
      <c r="L2289" s="9">
        <f t="shared" si="701"/>
        <v>1</v>
      </c>
      <c r="M2289" s="8">
        <f t="shared" si="702"/>
        <v>3</v>
      </c>
      <c r="N2289" s="2">
        <f t="shared" si="703"/>
        <v>0.31874790658018942</v>
      </c>
      <c r="O2289" s="2">
        <f t="shared" si="704"/>
        <v>0.43610121494473369</v>
      </c>
      <c r="P2289" s="2">
        <f t="shared" si="705"/>
        <v>0.21509698243049846</v>
      </c>
      <c r="Q2289" s="2">
        <f t="shared" si="706"/>
        <v>3.0053896044578365E-2</v>
      </c>
      <c r="R2289" s="1">
        <v>10468</v>
      </c>
      <c r="S2289" s="1">
        <v>14322</v>
      </c>
      <c r="T2289" s="1">
        <v>7064</v>
      </c>
      <c r="W2289" s="1">
        <v>987</v>
      </c>
      <c r="AR2289" t="s">
        <v>1494</v>
      </c>
      <c r="AS2289" t="s">
        <v>1909</v>
      </c>
      <c r="AT2289" t="e">
        <f>#REF!</f>
        <v>#REF!</v>
      </c>
      <c r="AV2289" s="40">
        <v>41</v>
      </c>
      <c r="AW2289" s="42">
        <v>59</v>
      </c>
      <c r="AX2289" s="44">
        <f t="shared" si="688"/>
        <v>41059</v>
      </c>
      <c r="AZ2289" s="7" t="s">
        <v>4546</v>
      </c>
    </row>
    <row r="2290" spans="1:52" hidden="1" outlineLevel="1">
      <c r="A2290" t="s">
        <v>170</v>
      </c>
      <c r="B2290" t="s">
        <v>1909</v>
      </c>
      <c r="C2290" s="25">
        <v>24513</v>
      </c>
      <c r="F2290" s="1">
        <f t="shared" si="699"/>
        <v>16207</v>
      </c>
      <c r="G2290" s="1">
        <v>13678</v>
      </c>
      <c r="H2290" s="1">
        <v>13519</v>
      </c>
      <c r="I2290" s="2" t="str">
        <f t="shared" si="697"/>
        <v/>
      </c>
      <c r="J2290" s="2">
        <f t="shared" si="698"/>
        <v>0.83414573949527981</v>
      </c>
      <c r="K2290" s="10">
        <f t="shared" si="700"/>
        <v>2</v>
      </c>
      <c r="L2290" s="9">
        <f t="shared" si="701"/>
        <v>1</v>
      </c>
      <c r="M2290" s="8">
        <f t="shared" si="702"/>
        <v>3</v>
      </c>
      <c r="N2290" s="2">
        <f t="shared" si="703"/>
        <v>0.32393410254828159</v>
      </c>
      <c r="O2290" s="2">
        <f t="shared" si="704"/>
        <v>0.44604183377552908</v>
      </c>
      <c r="P2290" s="2">
        <f t="shared" si="705"/>
        <v>0.1999136175726538</v>
      </c>
      <c r="Q2290" s="2">
        <f t="shared" si="706"/>
        <v>3.0110446103535526E-2</v>
      </c>
      <c r="R2290" s="1">
        <v>5250</v>
      </c>
      <c r="S2290" s="1">
        <v>7229</v>
      </c>
      <c r="T2290" s="1">
        <v>3240</v>
      </c>
      <c r="W2290" s="1">
        <v>488</v>
      </c>
      <c r="AR2290" t="s">
        <v>170</v>
      </c>
      <c r="AS2290" t="s">
        <v>1909</v>
      </c>
      <c r="AT2290" t="e">
        <f>#REF!</f>
        <v>#REF!</v>
      </c>
      <c r="AV2290" s="40">
        <v>41</v>
      </c>
      <c r="AW2290" s="42">
        <v>61</v>
      </c>
      <c r="AX2290" s="44">
        <f t="shared" si="688"/>
        <v>41061</v>
      </c>
      <c r="AZ2290" s="7" t="s">
        <v>4546</v>
      </c>
    </row>
    <row r="2291" spans="1:52" hidden="1" outlineLevel="1">
      <c r="A2291" t="s">
        <v>70</v>
      </c>
      <c r="B2291" t="s">
        <v>1909</v>
      </c>
      <c r="C2291" s="25">
        <v>6899</v>
      </c>
      <c r="F2291" s="1">
        <f t="shared" si="699"/>
        <v>4996</v>
      </c>
      <c r="G2291" s="1">
        <v>4568</v>
      </c>
      <c r="H2291" s="1">
        <v>4521</v>
      </c>
      <c r="I2291" s="2" t="str">
        <f t="shared" si="697"/>
        <v/>
      </c>
      <c r="J2291" s="2">
        <f t="shared" si="698"/>
        <v>0.90492393915132108</v>
      </c>
      <c r="K2291" s="10">
        <f t="shared" si="700"/>
        <v>2</v>
      </c>
      <c r="L2291" s="9">
        <f t="shared" si="701"/>
        <v>1</v>
      </c>
      <c r="M2291" s="8">
        <f t="shared" si="702"/>
        <v>3</v>
      </c>
      <c r="N2291" s="2">
        <f t="shared" si="703"/>
        <v>0.30584467574059249</v>
      </c>
      <c r="O2291" s="2">
        <f t="shared" si="704"/>
        <v>0.51901521216973578</v>
      </c>
      <c r="P2291" s="2">
        <f t="shared" si="705"/>
        <v>0.15892714171337069</v>
      </c>
      <c r="Q2291" s="2">
        <f t="shared" si="706"/>
        <v>1.6212970376301039E-2</v>
      </c>
      <c r="R2291" s="1">
        <v>1528</v>
      </c>
      <c r="S2291" s="1">
        <v>2593</v>
      </c>
      <c r="T2291" s="1">
        <v>794</v>
      </c>
      <c r="W2291" s="1">
        <v>81</v>
      </c>
      <c r="AR2291" t="s">
        <v>70</v>
      </c>
      <c r="AS2291" t="s">
        <v>1909</v>
      </c>
      <c r="AT2291" t="e">
        <f>#REF!</f>
        <v>#REF!</v>
      </c>
      <c r="AV2291" s="40">
        <v>41</v>
      </c>
      <c r="AW2291" s="42">
        <v>63</v>
      </c>
      <c r="AX2291" s="44">
        <f t="shared" si="688"/>
        <v>41063</v>
      </c>
      <c r="AZ2291" s="7" t="s">
        <v>4546</v>
      </c>
    </row>
    <row r="2292" spans="1:52" hidden="1" outlineLevel="1">
      <c r="A2292" t="s">
        <v>664</v>
      </c>
      <c r="B2292" t="s">
        <v>1909</v>
      </c>
      <c r="C2292" s="25">
        <v>23817</v>
      </c>
      <c r="F2292" s="1">
        <f t="shared" si="699"/>
        <v>14181</v>
      </c>
      <c r="G2292" s="1">
        <v>12140</v>
      </c>
      <c r="H2292" s="1">
        <v>12002</v>
      </c>
      <c r="I2292" s="2" t="str">
        <f t="shared" si="697"/>
        <v/>
      </c>
      <c r="J2292" s="2">
        <f t="shared" si="698"/>
        <v>0.84634369931598619</v>
      </c>
      <c r="K2292" s="10">
        <f t="shared" si="700"/>
        <v>1</v>
      </c>
      <c r="L2292" s="9">
        <f t="shared" si="701"/>
        <v>2</v>
      </c>
      <c r="M2292" s="8">
        <f t="shared" si="702"/>
        <v>3</v>
      </c>
      <c r="N2292" s="2">
        <f t="shared" si="703"/>
        <v>0.39447147591848247</v>
      </c>
      <c r="O2292" s="2">
        <f t="shared" si="704"/>
        <v>0.35970664974261335</v>
      </c>
      <c r="P2292" s="2">
        <f t="shared" si="705"/>
        <v>0.21479444326916297</v>
      </c>
      <c r="Q2292" s="2">
        <f t="shared" si="706"/>
        <v>3.1027431069741263E-2</v>
      </c>
      <c r="R2292" s="1">
        <v>5594</v>
      </c>
      <c r="S2292" s="1">
        <v>5101</v>
      </c>
      <c r="T2292" s="1">
        <v>3046</v>
      </c>
      <c r="W2292" s="1">
        <v>440</v>
      </c>
      <c r="AR2292" t="s">
        <v>664</v>
      </c>
      <c r="AS2292" t="s">
        <v>1909</v>
      </c>
      <c r="AT2292" t="e">
        <f>#REF!</f>
        <v>#REF!</v>
      </c>
      <c r="AV2292" s="40">
        <v>41</v>
      </c>
      <c r="AW2292" s="42">
        <v>65</v>
      </c>
      <c r="AX2292" s="44">
        <f t="shared" si="688"/>
        <v>41065</v>
      </c>
      <c r="AZ2292" s="7" t="s">
        <v>4546</v>
      </c>
    </row>
    <row r="2293" spans="1:52" hidden="1" outlineLevel="1">
      <c r="A2293" t="s">
        <v>1340</v>
      </c>
      <c r="B2293" t="s">
        <v>1909</v>
      </c>
      <c r="C2293" s="25">
        <v>480207</v>
      </c>
      <c r="F2293" s="1">
        <f t="shared" si="699"/>
        <v>268090</v>
      </c>
      <c r="G2293" s="1">
        <v>232799</v>
      </c>
      <c r="H2293" s="1">
        <v>231308</v>
      </c>
      <c r="I2293" s="2" t="str">
        <f t="shared" si="697"/>
        <v/>
      </c>
      <c r="J2293" s="2">
        <f t="shared" si="698"/>
        <v>0.86279980603528661</v>
      </c>
      <c r="K2293" s="10">
        <f t="shared" si="700"/>
        <v>2</v>
      </c>
      <c r="L2293" s="9">
        <f t="shared" si="701"/>
        <v>1</v>
      </c>
      <c r="M2293" s="8">
        <f t="shared" si="702"/>
        <v>3</v>
      </c>
      <c r="N2293" s="2">
        <f t="shared" si="703"/>
        <v>0.35651460330486029</v>
      </c>
      <c r="O2293" s="2">
        <f t="shared" si="704"/>
        <v>0.37450856055802156</v>
      </c>
      <c r="P2293" s="2">
        <f t="shared" si="705"/>
        <v>0.24412697228542654</v>
      </c>
      <c r="Q2293" s="2">
        <f t="shared" si="706"/>
        <v>2.4849863851691606E-2</v>
      </c>
      <c r="R2293" s="1">
        <v>95578</v>
      </c>
      <c r="S2293" s="1">
        <v>100402</v>
      </c>
      <c r="T2293" s="1">
        <v>65448</v>
      </c>
      <c r="W2293" s="1">
        <v>6662</v>
      </c>
      <c r="AR2293" t="s">
        <v>1340</v>
      </c>
      <c r="AS2293" t="s">
        <v>1909</v>
      </c>
      <c r="AT2293" t="e">
        <f>#REF!</f>
        <v>#REF!</v>
      </c>
      <c r="AV2293" s="40">
        <v>41</v>
      </c>
      <c r="AW2293" s="42">
        <v>67</v>
      </c>
      <c r="AX2293" s="44">
        <f t="shared" si="688"/>
        <v>41067</v>
      </c>
      <c r="AZ2293" s="7" t="s">
        <v>4546</v>
      </c>
    </row>
    <row r="2294" spans="1:52" hidden="1" outlineLevel="1">
      <c r="A2294" t="s">
        <v>416</v>
      </c>
      <c r="B2294" t="s">
        <v>1909</v>
      </c>
      <c r="C2294" s="25">
        <v>1473</v>
      </c>
      <c r="F2294" s="1">
        <f t="shared" si="699"/>
        <v>1010</v>
      </c>
      <c r="G2294" s="1">
        <v>916</v>
      </c>
      <c r="H2294" s="1">
        <v>880</v>
      </c>
      <c r="I2294" s="2" t="str">
        <f t="shared" si="697"/>
        <v/>
      </c>
      <c r="J2294" s="2">
        <f t="shared" si="698"/>
        <v>0.87128712871287128</v>
      </c>
      <c r="K2294" s="10">
        <f t="shared" si="700"/>
        <v>2</v>
      </c>
      <c r="L2294" s="9">
        <f t="shared" si="701"/>
        <v>1</v>
      </c>
      <c r="M2294" s="8">
        <f t="shared" si="702"/>
        <v>3</v>
      </c>
      <c r="N2294" s="2">
        <f t="shared" si="703"/>
        <v>0.33366336633663368</v>
      </c>
      <c r="O2294" s="2">
        <f t="shared" si="704"/>
        <v>0.44851485148514852</v>
      </c>
      <c r="P2294" s="2">
        <f t="shared" si="705"/>
        <v>0.18316831683168316</v>
      </c>
      <c r="Q2294" s="2">
        <f t="shared" si="706"/>
        <v>3.4653465346534573E-2</v>
      </c>
      <c r="R2294" s="1">
        <v>337</v>
      </c>
      <c r="S2294" s="1">
        <v>453</v>
      </c>
      <c r="T2294" s="1">
        <v>185</v>
      </c>
      <c r="W2294" s="1">
        <v>35</v>
      </c>
      <c r="AR2294" t="s">
        <v>416</v>
      </c>
      <c r="AS2294" t="s">
        <v>1909</v>
      </c>
      <c r="AT2294" t="e">
        <f>#REF!</f>
        <v>#REF!</v>
      </c>
      <c r="AV2294" s="40">
        <v>41</v>
      </c>
      <c r="AW2294" s="42">
        <v>69</v>
      </c>
      <c r="AX2294" s="44">
        <f t="shared" si="688"/>
        <v>41069</v>
      </c>
      <c r="AZ2294" s="7" t="s">
        <v>4546</v>
      </c>
    </row>
    <row r="2295" spans="1:52" hidden="1" outlineLevel="1">
      <c r="A2295" t="s">
        <v>182</v>
      </c>
      <c r="B2295" t="s">
        <v>1909</v>
      </c>
      <c r="C2295" s="25">
        <v>89447</v>
      </c>
      <c r="F2295" s="1">
        <f t="shared" si="699"/>
        <v>47265</v>
      </c>
      <c r="G2295" s="1">
        <v>42544</v>
      </c>
      <c r="H2295" s="1">
        <v>42142</v>
      </c>
      <c r="I2295" s="2" t="str">
        <f t="shared" si="697"/>
        <v/>
      </c>
      <c r="J2295" s="2">
        <f t="shared" si="698"/>
        <v>0.89161112874219828</v>
      </c>
      <c r="K2295" s="10">
        <f t="shared" si="700"/>
        <v>2</v>
      </c>
      <c r="L2295" s="9">
        <f t="shared" si="701"/>
        <v>1</v>
      </c>
      <c r="M2295" s="8">
        <f t="shared" si="702"/>
        <v>3</v>
      </c>
      <c r="N2295" s="2">
        <f t="shared" si="703"/>
        <v>0.32660531048344443</v>
      </c>
      <c r="O2295" s="2">
        <f t="shared" si="704"/>
        <v>0.42327303501533903</v>
      </c>
      <c r="P2295" s="2">
        <f t="shared" si="705"/>
        <v>0.21789907965725167</v>
      </c>
      <c r="Q2295" s="2">
        <f t="shared" si="706"/>
        <v>3.2222574843964874E-2</v>
      </c>
      <c r="R2295" s="1">
        <v>15437</v>
      </c>
      <c r="S2295" s="1">
        <v>20006</v>
      </c>
      <c r="T2295" s="1">
        <v>10299</v>
      </c>
      <c r="W2295" s="1">
        <v>1523</v>
      </c>
      <c r="AR2295" t="s">
        <v>182</v>
      </c>
      <c r="AS2295" t="s">
        <v>1909</v>
      </c>
      <c r="AT2295" t="e">
        <f>#REF!</f>
        <v>#REF!</v>
      </c>
      <c r="AV2295" s="40">
        <v>41</v>
      </c>
      <c r="AW2295" s="42">
        <v>71</v>
      </c>
      <c r="AX2295" s="44">
        <f t="shared" si="688"/>
        <v>41071</v>
      </c>
      <c r="AZ2295" s="7" t="s">
        <v>4546</v>
      </c>
    </row>
    <row r="2296" spans="1:52" collapsed="1">
      <c r="A2296" t="s">
        <v>2551</v>
      </c>
      <c r="B2296" t="s">
        <v>1517</v>
      </c>
      <c r="C2296" s="1">
        <f>SUM(C2260:C2295)</f>
        <v>3569463</v>
      </c>
      <c r="D2296" s="52">
        <v>2727000</v>
      </c>
      <c r="E2296" s="52">
        <v>2600000</v>
      </c>
      <c r="F2296" s="1">
        <f>SUM(F2260:F2295)</f>
        <v>2141249</v>
      </c>
      <c r="G2296" s="1">
        <f>SUM(G2260:G2295)</f>
        <v>1851671</v>
      </c>
      <c r="H2296" s="1">
        <v>1836782</v>
      </c>
      <c r="I2296" s="2">
        <f t="shared" si="697"/>
        <v>0.67355408874220757</v>
      </c>
      <c r="J2296" s="2">
        <f t="shared" si="698"/>
        <v>0.85780869016167671</v>
      </c>
      <c r="K2296" s="10">
        <f t="shared" si="700"/>
        <v>1</v>
      </c>
      <c r="L2296" s="9">
        <f t="shared" si="701"/>
        <v>2</v>
      </c>
      <c r="M2296" s="8">
        <f t="shared" si="702"/>
        <v>3</v>
      </c>
      <c r="N2296" s="2">
        <f t="shared" si="703"/>
        <v>0.38724921762952369</v>
      </c>
      <c r="O2296" s="2">
        <f t="shared" si="704"/>
        <v>0.35573490051834233</v>
      </c>
      <c r="P2296" s="2">
        <f t="shared" si="705"/>
        <v>0.2230856850370975</v>
      </c>
      <c r="Q2296" s="2">
        <f t="shared" si="706"/>
        <v>3.3930196815036479E-2</v>
      </c>
      <c r="R2296" s="1">
        <f>SUM(R2260:R2295)</f>
        <v>829197</v>
      </c>
      <c r="S2296" s="1">
        <f>SUM(S2260:S2295)</f>
        <v>761717</v>
      </c>
      <c r="T2296" s="1">
        <f>SUM(T2260:T2295)</f>
        <v>477682</v>
      </c>
      <c r="W2296" s="1">
        <f>SUM(W2260:W2295)</f>
        <v>72653</v>
      </c>
      <c r="AR2296" t="s">
        <v>2551</v>
      </c>
      <c r="AS2296" t="s">
        <v>1517</v>
      </c>
      <c r="AV2296" s="40">
        <v>41</v>
      </c>
      <c r="AW2296" s="42"/>
      <c r="AX2296" s="40">
        <f>AV2296</f>
        <v>41</v>
      </c>
      <c r="AZ2296" s="7" t="s">
        <v>1724</v>
      </c>
    </row>
    <row r="2297" spans="1:52">
      <c r="C2297" s="25"/>
      <c r="I2297" s="2"/>
      <c r="J2297" s="2"/>
      <c r="M2297" s="8"/>
      <c r="AV2297" s="40"/>
      <c r="AW2297" s="42"/>
      <c r="AX2297" s="44"/>
    </row>
    <row r="2298" spans="1:52" hidden="1" outlineLevel="1">
      <c r="A2298" t="s">
        <v>1761</v>
      </c>
      <c r="B2298" t="s">
        <v>676</v>
      </c>
      <c r="C2298" s="25">
        <v>97300</v>
      </c>
      <c r="F2298" s="1">
        <f t="shared" ref="F2298:F2329" si="707">SUM(R2298:AK2298)</f>
        <v>58025</v>
      </c>
      <c r="G2298" s="47">
        <f>H2298</f>
        <v>42228</v>
      </c>
      <c r="H2298" s="1">
        <v>42228</v>
      </c>
      <c r="I2298" s="2" t="str">
        <f t="shared" si="697"/>
        <v/>
      </c>
      <c r="J2298" s="2">
        <f t="shared" si="698"/>
        <v>0.72775527789745798</v>
      </c>
      <c r="K2298" s="10">
        <f t="shared" ref="K2298:K2329" si="708">RANK(R2298,R2298:AO2298)</f>
        <v>2</v>
      </c>
      <c r="L2298" s="9">
        <f t="shared" ref="L2298:L2329" si="709">RANK(S2298,R2298:AO2298)</f>
        <v>1</v>
      </c>
      <c r="M2298" s="8" t="e">
        <f t="shared" ref="M2298:M2329" si="710">RANK(T2298,R2298:AO2298)</f>
        <v>#N/A</v>
      </c>
      <c r="N2298" s="2">
        <f t="shared" ref="N2298:N2329" si="711">IF(SUM($R2298:$AN2298)=0,"-",R2298/SUM($R2298:$AN2298))</f>
        <v>0.31193451098664371</v>
      </c>
      <c r="O2298" s="2">
        <f t="shared" ref="O2298:O2329" si="712">IF(SUM($R2298:$AN2298)=0,"-",S2298/SUM($R2298:$AN2298))</f>
        <v>0.55384747953468327</v>
      </c>
      <c r="P2298" s="2">
        <f t="shared" ref="P2298:P2329" si="713">IF(SUM($R2298:$AN2298)=0,"-",T2298/SUM($R2298:$AN2298))</f>
        <v>0</v>
      </c>
      <c r="Q2298" s="2">
        <f t="shared" ref="Q2298:Q2329" si="714">IF(SUM($R2298:$AN2298)=0,"-",(1-N2298-O2298-P2298))</f>
        <v>0.13421800947867302</v>
      </c>
      <c r="R2298" s="1">
        <v>18100</v>
      </c>
      <c r="S2298" s="1">
        <v>32137</v>
      </c>
      <c r="U2298" s="1">
        <v>302</v>
      </c>
      <c r="V2298" s="1">
        <v>158</v>
      </c>
      <c r="W2298" s="1">
        <v>7328</v>
      </c>
      <c r="AR2298" t="s">
        <v>1761</v>
      </c>
      <c r="AS2298" t="s">
        <v>676</v>
      </c>
      <c r="AT2298" t="e">
        <f>#REF!</f>
        <v>#REF!</v>
      </c>
      <c r="AV2298" s="40">
        <v>42</v>
      </c>
      <c r="AW2298" s="42">
        <v>1</v>
      </c>
      <c r="AX2298" s="44">
        <f t="shared" si="688"/>
        <v>42001</v>
      </c>
      <c r="AZ2298" s="7" t="s">
        <v>4546</v>
      </c>
    </row>
    <row r="2299" spans="1:52" hidden="1" outlineLevel="1">
      <c r="A2299" t="s">
        <v>1007</v>
      </c>
      <c r="B2299" t="s">
        <v>676</v>
      </c>
      <c r="C2299" s="25">
        <v>1247531</v>
      </c>
      <c r="F2299" s="1">
        <f t="shared" si="707"/>
        <v>918877</v>
      </c>
      <c r="G2299" s="47">
        <f t="shared" ref="G2299:G2362" si="715">H2299</f>
        <v>645469</v>
      </c>
      <c r="H2299" s="1">
        <v>645469</v>
      </c>
      <c r="I2299" s="2" t="str">
        <f t="shared" si="697"/>
        <v/>
      </c>
      <c r="J2299" s="2">
        <f t="shared" si="698"/>
        <v>0.70245419136620024</v>
      </c>
      <c r="K2299" s="10">
        <f t="shared" si="708"/>
        <v>1</v>
      </c>
      <c r="L2299" s="9">
        <f t="shared" si="709"/>
        <v>2</v>
      </c>
      <c r="M2299" s="8" t="e">
        <f t="shared" si="710"/>
        <v>#N/A</v>
      </c>
      <c r="N2299" s="2">
        <f t="shared" si="711"/>
        <v>0.60715416753276008</v>
      </c>
      <c r="O2299" s="2">
        <f t="shared" si="712"/>
        <v>0.28588374722623378</v>
      </c>
      <c r="P2299" s="2">
        <f t="shared" si="713"/>
        <v>0</v>
      </c>
      <c r="Q2299" s="2">
        <f t="shared" si="714"/>
        <v>0.10696208524100614</v>
      </c>
      <c r="R2299" s="1">
        <v>557900</v>
      </c>
      <c r="S2299" s="1">
        <v>262692</v>
      </c>
      <c r="U2299" s="1">
        <v>2917</v>
      </c>
      <c r="V2299" s="1">
        <v>1631</v>
      </c>
      <c r="W2299" s="1">
        <v>93737</v>
      </c>
      <c r="AR2299" t="s">
        <v>1007</v>
      </c>
      <c r="AS2299" t="s">
        <v>676</v>
      </c>
      <c r="AT2299" t="e">
        <f>#REF!</f>
        <v>#REF!</v>
      </c>
      <c r="AV2299" s="40">
        <v>42</v>
      </c>
      <c r="AW2299" s="42">
        <v>3</v>
      </c>
      <c r="AX2299" s="44">
        <f t="shared" si="688"/>
        <v>42003</v>
      </c>
      <c r="AZ2299" s="7" t="s">
        <v>4546</v>
      </c>
    </row>
    <row r="2300" spans="1:52" hidden="1" outlineLevel="1">
      <c r="A2300" t="s">
        <v>524</v>
      </c>
      <c r="B2300" t="s">
        <v>676</v>
      </c>
      <c r="C2300" s="25">
        <v>71404</v>
      </c>
      <c r="F2300" s="1">
        <f t="shared" si="707"/>
        <v>45261</v>
      </c>
      <c r="G2300" s="47">
        <f t="shared" si="715"/>
        <v>31097</v>
      </c>
      <c r="H2300" s="1">
        <v>31097</v>
      </c>
      <c r="I2300" s="2" t="str">
        <f t="shared" si="697"/>
        <v/>
      </c>
      <c r="J2300" s="2">
        <f t="shared" si="698"/>
        <v>0.68705949934822474</v>
      </c>
      <c r="K2300" s="10">
        <f t="shared" si="708"/>
        <v>2</v>
      </c>
      <c r="L2300" s="9">
        <f t="shared" si="709"/>
        <v>1</v>
      </c>
      <c r="M2300" s="8" t="e">
        <f t="shared" si="710"/>
        <v>#N/A</v>
      </c>
      <c r="N2300" s="2">
        <f t="shared" si="711"/>
        <v>0.45164711340889507</v>
      </c>
      <c r="O2300" s="2">
        <f t="shared" si="712"/>
        <v>0.45820905415258167</v>
      </c>
      <c r="P2300" s="2">
        <f t="shared" si="713"/>
        <v>0</v>
      </c>
      <c r="Q2300" s="2">
        <f t="shared" si="714"/>
        <v>9.0143832438523253E-2</v>
      </c>
      <c r="R2300" s="1">
        <v>20442</v>
      </c>
      <c r="S2300" s="1">
        <v>20739</v>
      </c>
      <c r="U2300" s="1">
        <v>165</v>
      </c>
      <c r="V2300" s="1">
        <v>40</v>
      </c>
      <c r="W2300" s="1">
        <v>3875</v>
      </c>
      <c r="AR2300" t="s">
        <v>524</v>
      </c>
      <c r="AS2300" t="s">
        <v>676</v>
      </c>
      <c r="AT2300" t="e">
        <f>#REF!</f>
        <v>#REF!</v>
      </c>
      <c r="AV2300" s="40">
        <v>42</v>
      </c>
      <c r="AW2300" s="42">
        <v>5</v>
      </c>
      <c r="AX2300" s="44">
        <f t="shared" si="688"/>
        <v>42005</v>
      </c>
      <c r="AZ2300" s="7" t="s">
        <v>4546</v>
      </c>
    </row>
    <row r="2301" spans="1:52" hidden="1" outlineLevel="1">
      <c r="A2301" t="s">
        <v>1057</v>
      </c>
      <c r="B2301" t="s">
        <v>676</v>
      </c>
      <c r="C2301" s="25">
        <v>176395</v>
      </c>
      <c r="F2301" s="1">
        <f t="shared" si="707"/>
        <v>122350</v>
      </c>
      <c r="G2301" s="47">
        <f t="shared" si="715"/>
        <v>82543</v>
      </c>
      <c r="H2301" s="1">
        <v>82543</v>
      </c>
      <c r="I2301" s="2" t="str">
        <f t="shared" si="697"/>
        <v/>
      </c>
      <c r="J2301" s="2">
        <f t="shared" si="698"/>
        <v>0.67464650592562325</v>
      </c>
      <c r="K2301" s="10">
        <f t="shared" si="708"/>
        <v>1</v>
      </c>
      <c r="L2301" s="9">
        <f t="shared" si="709"/>
        <v>2</v>
      </c>
      <c r="M2301" s="8" t="e">
        <f t="shared" si="710"/>
        <v>#N/A</v>
      </c>
      <c r="N2301" s="2">
        <f t="shared" si="711"/>
        <v>0.599926440539436</v>
      </c>
      <c r="O2301" s="2">
        <f t="shared" si="712"/>
        <v>0.30680833673886393</v>
      </c>
      <c r="P2301" s="2">
        <f t="shared" si="713"/>
        <v>0</v>
      </c>
      <c r="Q2301" s="2">
        <f t="shared" si="714"/>
        <v>9.326522272170007E-2</v>
      </c>
      <c r="R2301" s="1">
        <v>73401</v>
      </c>
      <c r="S2301" s="1">
        <v>37538</v>
      </c>
      <c r="U2301" s="1">
        <v>280</v>
      </c>
      <c r="V2301" s="1">
        <v>74</v>
      </c>
      <c r="W2301" s="1">
        <v>11057</v>
      </c>
      <c r="AR2301" t="s">
        <v>1057</v>
      </c>
      <c r="AS2301" t="s">
        <v>676</v>
      </c>
      <c r="AT2301" t="e">
        <f>#REF!</f>
        <v>#REF!</v>
      </c>
      <c r="AV2301" s="40">
        <v>42</v>
      </c>
      <c r="AW2301" s="42">
        <v>7</v>
      </c>
      <c r="AX2301" s="44">
        <f t="shared" si="688"/>
        <v>42007</v>
      </c>
      <c r="AZ2301" s="7" t="s">
        <v>4546</v>
      </c>
    </row>
    <row r="2302" spans="1:52" hidden="1" outlineLevel="1">
      <c r="A2302" t="s">
        <v>1229</v>
      </c>
      <c r="B2302" t="s">
        <v>676</v>
      </c>
      <c r="C2302" s="25">
        <v>49829</v>
      </c>
      <c r="F2302" s="1">
        <f t="shared" si="707"/>
        <v>32878</v>
      </c>
      <c r="G2302" s="47">
        <f t="shared" si="715"/>
        <v>22679</v>
      </c>
      <c r="H2302" s="1">
        <v>22679</v>
      </c>
      <c r="I2302" s="2" t="str">
        <f t="shared" si="697"/>
        <v/>
      </c>
      <c r="J2302" s="2">
        <f t="shared" si="698"/>
        <v>0.68979256645781373</v>
      </c>
      <c r="K2302" s="10">
        <f t="shared" si="708"/>
        <v>2</v>
      </c>
      <c r="L2302" s="9">
        <f t="shared" si="709"/>
        <v>1</v>
      </c>
      <c r="M2302" s="8" t="e">
        <f t="shared" si="710"/>
        <v>#N/A</v>
      </c>
      <c r="N2302" s="2">
        <f t="shared" si="711"/>
        <v>0.33557394002068253</v>
      </c>
      <c r="O2302" s="2">
        <f t="shared" si="712"/>
        <v>0.58990814526431046</v>
      </c>
      <c r="P2302" s="2">
        <f t="shared" si="713"/>
        <v>0</v>
      </c>
      <c r="Q2302" s="2">
        <f t="shared" si="714"/>
        <v>7.4517914715007016E-2</v>
      </c>
      <c r="R2302" s="1">
        <v>11033</v>
      </c>
      <c r="S2302" s="1">
        <v>19395</v>
      </c>
      <c r="U2302" s="1">
        <v>76</v>
      </c>
      <c r="V2302" s="1">
        <v>27</v>
      </c>
      <c r="W2302" s="1">
        <v>2347</v>
      </c>
      <c r="AR2302" t="s">
        <v>1229</v>
      </c>
      <c r="AS2302" t="s">
        <v>676</v>
      </c>
      <c r="AT2302" t="e">
        <f>#REF!</f>
        <v>#REF!</v>
      </c>
      <c r="AV2302" s="40">
        <v>42</v>
      </c>
      <c r="AW2302" s="42">
        <v>9</v>
      </c>
      <c r="AX2302" s="44">
        <f t="shared" si="688"/>
        <v>42009</v>
      </c>
      <c r="AZ2302" s="7" t="s">
        <v>4546</v>
      </c>
    </row>
    <row r="2303" spans="1:52" hidden="1" outlineLevel="1">
      <c r="A2303" t="s">
        <v>709</v>
      </c>
      <c r="B2303" t="s">
        <v>676</v>
      </c>
      <c r="C2303" s="25">
        <v>390848</v>
      </c>
      <c r="F2303" s="1">
        <f t="shared" si="707"/>
        <v>235166</v>
      </c>
      <c r="G2303" s="47">
        <f t="shared" si="715"/>
        <v>164487</v>
      </c>
      <c r="H2303" s="1">
        <v>164487</v>
      </c>
      <c r="I2303" s="2" t="str">
        <f t="shared" si="697"/>
        <v/>
      </c>
      <c r="J2303" s="2">
        <f t="shared" si="698"/>
        <v>0.69945060085216404</v>
      </c>
      <c r="K2303" s="10">
        <f t="shared" si="708"/>
        <v>1</v>
      </c>
      <c r="L2303" s="9">
        <f t="shared" si="709"/>
        <v>2</v>
      </c>
      <c r="M2303" s="8" t="e">
        <f t="shared" si="710"/>
        <v>#N/A</v>
      </c>
      <c r="N2303" s="2">
        <f t="shared" si="711"/>
        <v>0.44028898735361405</v>
      </c>
      <c r="O2303" s="2">
        <f t="shared" si="712"/>
        <v>0.41744980141687149</v>
      </c>
      <c r="P2303" s="2">
        <f t="shared" si="713"/>
        <v>0</v>
      </c>
      <c r="Q2303" s="2">
        <f t="shared" si="714"/>
        <v>0.14226121122951452</v>
      </c>
      <c r="R2303" s="1">
        <v>103541</v>
      </c>
      <c r="S2303" s="1">
        <v>98170</v>
      </c>
      <c r="U2303" s="1">
        <v>1723</v>
      </c>
      <c r="V2303" s="1">
        <v>595</v>
      </c>
      <c r="W2303" s="1">
        <v>31137</v>
      </c>
      <c r="AR2303" t="s">
        <v>709</v>
      </c>
      <c r="AS2303" t="s">
        <v>676</v>
      </c>
      <c r="AT2303" t="e">
        <f>#REF!</f>
        <v>#REF!</v>
      </c>
      <c r="AV2303" s="40">
        <v>42</v>
      </c>
      <c r="AW2303" s="42">
        <v>11</v>
      </c>
      <c r="AX2303" s="44">
        <f t="shared" si="688"/>
        <v>42011</v>
      </c>
      <c r="AZ2303" s="7" t="s">
        <v>4546</v>
      </c>
    </row>
    <row r="2304" spans="1:52" hidden="1" outlineLevel="1">
      <c r="A2304" t="s">
        <v>2728</v>
      </c>
      <c r="B2304" t="s">
        <v>676</v>
      </c>
      <c r="C2304" s="25">
        <v>127194</v>
      </c>
      <c r="F2304" s="1">
        <f t="shared" si="707"/>
        <v>80598</v>
      </c>
      <c r="G2304" s="47">
        <f t="shared" si="715"/>
        <v>54178</v>
      </c>
      <c r="H2304" s="1">
        <v>54178</v>
      </c>
      <c r="I2304" s="2" t="str">
        <f t="shared" si="697"/>
        <v/>
      </c>
      <c r="J2304" s="2">
        <f t="shared" si="698"/>
        <v>0.67220030273704057</v>
      </c>
      <c r="K2304" s="10">
        <f t="shared" si="708"/>
        <v>2</v>
      </c>
      <c r="L2304" s="9">
        <f t="shared" si="709"/>
        <v>1</v>
      </c>
      <c r="M2304" s="8" t="e">
        <f t="shared" si="710"/>
        <v>#N/A</v>
      </c>
      <c r="N2304" s="2">
        <f t="shared" si="711"/>
        <v>0.32523139531998313</v>
      </c>
      <c r="O2304" s="2">
        <f t="shared" si="712"/>
        <v>0.57131690612670294</v>
      </c>
      <c r="P2304" s="2">
        <f t="shared" si="713"/>
        <v>0</v>
      </c>
      <c r="Q2304" s="2">
        <f t="shared" si="714"/>
        <v>0.10345169855331393</v>
      </c>
      <c r="R2304" s="1">
        <v>26213</v>
      </c>
      <c r="S2304" s="1">
        <v>46047</v>
      </c>
      <c r="U2304" s="1">
        <v>302</v>
      </c>
      <c r="V2304" s="1">
        <v>135</v>
      </c>
      <c r="W2304" s="1">
        <v>7901</v>
      </c>
      <c r="AR2304" t="s">
        <v>2728</v>
      </c>
      <c r="AS2304" t="s">
        <v>676</v>
      </c>
      <c r="AT2304" t="e">
        <f>#REF!</f>
        <v>#REF!</v>
      </c>
      <c r="AV2304" s="40">
        <v>42</v>
      </c>
      <c r="AW2304" s="42">
        <v>13</v>
      </c>
      <c r="AX2304" s="44">
        <f t="shared" si="688"/>
        <v>42013</v>
      </c>
      <c r="AZ2304" s="7" t="s">
        <v>4546</v>
      </c>
    </row>
    <row r="2305" spans="1:52" hidden="1" outlineLevel="1">
      <c r="A2305" t="s">
        <v>3348</v>
      </c>
      <c r="B2305" t="s">
        <v>676</v>
      </c>
      <c r="C2305" s="25">
        <v>62386</v>
      </c>
      <c r="F2305" s="1">
        <f t="shared" si="707"/>
        <v>37152</v>
      </c>
      <c r="G2305" s="47">
        <f t="shared" si="715"/>
        <v>25652</v>
      </c>
      <c r="H2305" s="1">
        <v>25652</v>
      </c>
      <c r="I2305" s="2" t="str">
        <f t="shared" si="697"/>
        <v/>
      </c>
      <c r="J2305" s="2">
        <f t="shared" si="698"/>
        <v>0.69046080964685619</v>
      </c>
      <c r="K2305" s="10">
        <f t="shared" si="708"/>
        <v>2</v>
      </c>
      <c r="L2305" s="9">
        <f t="shared" si="709"/>
        <v>1</v>
      </c>
      <c r="M2305" s="8" t="e">
        <f t="shared" si="710"/>
        <v>#N/A</v>
      </c>
      <c r="N2305" s="2">
        <f t="shared" si="711"/>
        <v>0.2859603789836348</v>
      </c>
      <c r="O2305" s="2">
        <f t="shared" si="712"/>
        <v>0.60586240310077522</v>
      </c>
      <c r="P2305" s="2">
        <f t="shared" si="713"/>
        <v>0</v>
      </c>
      <c r="Q2305" s="2">
        <f t="shared" si="714"/>
        <v>0.10817721791558998</v>
      </c>
      <c r="R2305" s="1">
        <v>10624</v>
      </c>
      <c r="S2305" s="1">
        <v>22509</v>
      </c>
      <c r="U2305" s="1">
        <v>145</v>
      </c>
      <c r="V2305" s="1">
        <v>55</v>
      </c>
      <c r="W2305" s="1">
        <v>3819</v>
      </c>
      <c r="AR2305" t="s">
        <v>3348</v>
      </c>
      <c r="AS2305" t="s">
        <v>676</v>
      </c>
      <c r="AT2305" t="e">
        <f>#REF!</f>
        <v>#REF!</v>
      </c>
      <c r="AV2305" s="40">
        <v>42</v>
      </c>
      <c r="AW2305" s="42">
        <v>15</v>
      </c>
      <c r="AX2305" s="44">
        <f t="shared" si="688"/>
        <v>42015</v>
      </c>
      <c r="AZ2305" s="7" t="s">
        <v>4546</v>
      </c>
    </row>
    <row r="2306" spans="1:52" hidden="1" outlineLevel="1">
      <c r="A2306" t="s">
        <v>572</v>
      </c>
      <c r="B2306" t="s">
        <v>676</v>
      </c>
      <c r="C2306" s="25">
        <v>613763</v>
      </c>
      <c r="F2306" s="1">
        <f t="shared" si="707"/>
        <v>451899</v>
      </c>
      <c r="G2306" s="47">
        <f t="shared" si="715"/>
        <v>319816</v>
      </c>
      <c r="H2306" s="1">
        <v>319816</v>
      </c>
      <c r="I2306" s="2" t="str">
        <f t="shared" si="697"/>
        <v/>
      </c>
      <c r="J2306" s="2">
        <f t="shared" si="698"/>
        <v>0.70771566212804193</v>
      </c>
      <c r="K2306" s="10">
        <f t="shared" si="708"/>
        <v>2</v>
      </c>
      <c r="L2306" s="9">
        <f t="shared" si="709"/>
        <v>1</v>
      </c>
      <c r="M2306" s="8" t="e">
        <f t="shared" si="710"/>
        <v>#N/A</v>
      </c>
      <c r="N2306" s="2">
        <f t="shared" si="711"/>
        <v>0.38460585219263599</v>
      </c>
      <c r="O2306" s="2">
        <f t="shared" si="712"/>
        <v>0.46169387407363149</v>
      </c>
      <c r="P2306" s="2">
        <f t="shared" si="713"/>
        <v>0</v>
      </c>
      <c r="Q2306" s="2">
        <f t="shared" si="714"/>
        <v>0.15370027373373252</v>
      </c>
      <c r="R2306" s="1">
        <v>173803</v>
      </c>
      <c r="S2306" s="1">
        <v>208639</v>
      </c>
      <c r="U2306" s="1">
        <v>3037</v>
      </c>
      <c r="V2306" s="1">
        <v>907</v>
      </c>
      <c r="W2306" s="1">
        <v>65513</v>
      </c>
      <c r="AR2306" t="s">
        <v>572</v>
      </c>
      <c r="AS2306" t="s">
        <v>676</v>
      </c>
      <c r="AT2306" t="e">
        <f>#REF!</f>
        <v>#REF!</v>
      </c>
      <c r="AV2306" s="40">
        <v>42</v>
      </c>
      <c r="AW2306" s="42">
        <v>17</v>
      </c>
      <c r="AX2306" s="44">
        <f t="shared" si="688"/>
        <v>42017</v>
      </c>
      <c r="AZ2306" s="7" t="s">
        <v>4546</v>
      </c>
    </row>
    <row r="2307" spans="1:52" hidden="1" outlineLevel="1">
      <c r="A2307" t="s">
        <v>2352</v>
      </c>
      <c r="B2307" t="s">
        <v>676</v>
      </c>
      <c r="C2307" s="25">
        <v>178912</v>
      </c>
      <c r="F2307" s="1">
        <f t="shared" si="707"/>
        <v>112943</v>
      </c>
      <c r="G2307" s="47">
        <f t="shared" si="715"/>
        <v>85425</v>
      </c>
      <c r="H2307" s="1">
        <v>85425</v>
      </c>
      <c r="I2307" s="2" t="str">
        <f t="shared" si="697"/>
        <v/>
      </c>
      <c r="J2307" s="2">
        <f t="shared" si="698"/>
        <v>0.75635497551862441</v>
      </c>
      <c r="K2307" s="10">
        <f t="shared" si="708"/>
        <v>2</v>
      </c>
      <c r="L2307" s="9">
        <f t="shared" si="709"/>
        <v>1</v>
      </c>
      <c r="M2307" s="8" t="e">
        <f t="shared" si="710"/>
        <v>#N/A</v>
      </c>
      <c r="N2307" s="2">
        <f t="shared" si="711"/>
        <v>0.3759949709145321</v>
      </c>
      <c r="O2307" s="2">
        <f t="shared" si="712"/>
        <v>0.51120476700636608</v>
      </c>
      <c r="P2307" s="2">
        <f t="shared" si="713"/>
        <v>0</v>
      </c>
      <c r="Q2307" s="2">
        <f t="shared" si="714"/>
        <v>0.11280026207910188</v>
      </c>
      <c r="R2307" s="1">
        <v>42466</v>
      </c>
      <c r="S2307" s="1">
        <v>57737</v>
      </c>
      <c r="U2307" s="1">
        <v>435</v>
      </c>
      <c r="V2307" s="1">
        <v>131</v>
      </c>
      <c r="W2307" s="1">
        <v>12174</v>
      </c>
      <c r="AR2307" t="s">
        <v>2352</v>
      </c>
      <c r="AS2307" t="s">
        <v>676</v>
      </c>
      <c r="AT2307" t="e">
        <f>#REF!</f>
        <v>#REF!</v>
      </c>
      <c r="AV2307" s="40">
        <v>42</v>
      </c>
      <c r="AW2307" s="42">
        <v>19</v>
      </c>
      <c r="AX2307" s="44">
        <f t="shared" si="688"/>
        <v>42019</v>
      </c>
      <c r="AZ2307" s="7" t="s">
        <v>4546</v>
      </c>
    </row>
    <row r="2308" spans="1:52" hidden="1" outlineLevel="1">
      <c r="A2308" t="s">
        <v>316</v>
      </c>
      <c r="B2308" t="s">
        <v>676</v>
      </c>
      <c r="C2308" s="25">
        <v>147886</v>
      </c>
      <c r="F2308" s="1">
        <f t="shared" si="707"/>
        <v>91769</v>
      </c>
      <c r="G2308" s="47">
        <f t="shared" si="715"/>
        <v>66983</v>
      </c>
      <c r="H2308" s="1">
        <v>66983</v>
      </c>
      <c r="I2308" s="2" t="str">
        <f t="shared" si="697"/>
        <v/>
      </c>
      <c r="J2308" s="2">
        <f t="shared" si="698"/>
        <v>0.72990879272957099</v>
      </c>
      <c r="K2308" s="10">
        <f t="shared" si="708"/>
        <v>1</v>
      </c>
      <c r="L2308" s="9">
        <f t="shared" si="709"/>
        <v>2</v>
      </c>
      <c r="M2308" s="8" t="e">
        <f t="shared" si="710"/>
        <v>#N/A</v>
      </c>
      <c r="N2308" s="2">
        <f t="shared" si="711"/>
        <v>0.61447765585328384</v>
      </c>
      <c r="O2308" s="2">
        <f t="shared" si="712"/>
        <v>0.31436541751571884</v>
      </c>
      <c r="P2308" s="2">
        <f t="shared" si="713"/>
        <v>0</v>
      </c>
      <c r="Q2308" s="2">
        <f t="shared" si="714"/>
        <v>7.1156926630997319E-2</v>
      </c>
      <c r="R2308" s="1">
        <v>56390</v>
      </c>
      <c r="S2308" s="1">
        <v>28849</v>
      </c>
      <c r="U2308" s="1">
        <v>237</v>
      </c>
      <c r="V2308" s="1">
        <v>94</v>
      </c>
      <c r="W2308" s="1">
        <v>6199</v>
      </c>
      <c r="AR2308" t="s">
        <v>316</v>
      </c>
      <c r="AS2308" t="s">
        <v>676</v>
      </c>
      <c r="AT2308" t="e">
        <f>#REF!</f>
        <v>#REF!</v>
      </c>
      <c r="AV2308" s="40">
        <v>42</v>
      </c>
      <c r="AW2308" s="42">
        <v>21</v>
      </c>
      <c r="AX2308" s="44">
        <f t="shared" ref="AX2308:AX2371" si="716">AV2308*1000+AW2308</f>
        <v>42021</v>
      </c>
      <c r="AZ2308" s="7" t="s">
        <v>4546</v>
      </c>
    </row>
    <row r="2309" spans="1:52" hidden="1" outlineLevel="1">
      <c r="A2309" t="s">
        <v>2133</v>
      </c>
      <c r="B2309" t="s">
        <v>676</v>
      </c>
      <c r="C2309" s="25">
        <v>5535</v>
      </c>
      <c r="F2309" s="1">
        <f t="shared" si="707"/>
        <v>3718</v>
      </c>
      <c r="G2309" s="47">
        <f t="shared" si="715"/>
        <v>2406</v>
      </c>
      <c r="H2309" s="1">
        <v>2406</v>
      </c>
      <c r="I2309" s="2" t="str">
        <f t="shared" si="697"/>
        <v/>
      </c>
      <c r="J2309" s="2">
        <f t="shared" si="698"/>
        <v>0.64712210866057018</v>
      </c>
      <c r="K2309" s="10">
        <f t="shared" si="708"/>
        <v>2</v>
      </c>
      <c r="L2309" s="9">
        <f t="shared" si="709"/>
        <v>1</v>
      </c>
      <c r="M2309" s="8" t="e">
        <f t="shared" si="710"/>
        <v>#N/A</v>
      </c>
      <c r="N2309" s="2">
        <f t="shared" si="711"/>
        <v>0.42011834319526625</v>
      </c>
      <c r="O2309" s="2">
        <f t="shared" si="712"/>
        <v>0.50080688542227003</v>
      </c>
      <c r="P2309" s="2">
        <f t="shared" si="713"/>
        <v>0</v>
      </c>
      <c r="Q2309" s="2">
        <f t="shared" si="714"/>
        <v>7.9074771382463771E-2</v>
      </c>
      <c r="R2309" s="1">
        <v>1562</v>
      </c>
      <c r="S2309" s="1">
        <v>1862</v>
      </c>
      <c r="U2309" s="1">
        <v>10</v>
      </c>
      <c r="V2309" s="1">
        <v>1</v>
      </c>
      <c r="W2309" s="1">
        <v>283</v>
      </c>
      <c r="AR2309" t="s">
        <v>2133</v>
      </c>
      <c r="AS2309" t="s">
        <v>676</v>
      </c>
      <c r="AT2309" t="e">
        <f>#REF!</f>
        <v>#REF!</v>
      </c>
      <c r="AV2309" s="40">
        <v>42</v>
      </c>
      <c r="AW2309" s="42">
        <v>23</v>
      </c>
      <c r="AX2309" s="44">
        <f t="shared" si="716"/>
        <v>42023</v>
      </c>
      <c r="AZ2309" s="7" t="s">
        <v>4546</v>
      </c>
    </row>
    <row r="2310" spans="1:52" hidden="1" outlineLevel="1">
      <c r="A2310" t="s">
        <v>196</v>
      </c>
      <c r="B2310" t="s">
        <v>676</v>
      </c>
      <c r="C2310" s="25">
        <v>61274</v>
      </c>
      <c r="F2310" s="1">
        <f t="shared" si="707"/>
        <v>36620</v>
      </c>
      <c r="G2310" s="47">
        <f t="shared" si="715"/>
        <v>25043</v>
      </c>
      <c r="H2310" s="1">
        <v>25043</v>
      </c>
      <c r="I2310" s="2" t="str">
        <f t="shared" si="697"/>
        <v/>
      </c>
      <c r="J2310" s="2">
        <f t="shared" si="698"/>
        <v>0.68386127799016927</v>
      </c>
      <c r="K2310" s="10">
        <f t="shared" si="708"/>
        <v>1</v>
      </c>
      <c r="L2310" s="9">
        <f t="shared" si="709"/>
        <v>2</v>
      </c>
      <c r="M2310" s="8" t="e">
        <f t="shared" si="710"/>
        <v>#N/A</v>
      </c>
      <c r="N2310" s="2">
        <f t="shared" si="711"/>
        <v>0.48626433642818134</v>
      </c>
      <c r="O2310" s="2">
        <f t="shared" si="712"/>
        <v>0.39939923539049699</v>
      </c>
      <c r="P2310" s="2">
        <f t="shared" si="713"/>
        <v>0</v>
      </c>
      <c r="Q2310" s="2">
        <f t="shared" si="714"/>
        <v>0.11433642818132167</v>
      </c>
      <c r="R2310" s="1">
        <v>17807</v>
      </c>
      <c r="S2310" s="1">
        <v>14626</v>
      </c>
      <c r="U2310" s="1">
        <v>183</v>
      </c>
      <c r="V2310" s="1">
        <v>72</v>
      </c>
      <c r="W2310" s="1">
        <v>3932</v>
      </c>
      <c r="AR2310" t="s">
        <v>196</v>
      </c>
      <c r="AS2310" t="s">
        <v>676</v>
      </c>
      <c r="AT2310" t="e">
        <f>#REF!</f>
        <v>#REF!</v>
      </c>
      <c r="AV2310" s="40">
        <v>42</v>
      </c>
      <c r="AW2310" s="42">
        <v>25</v>
      </c>
      <c r="AX2310" s="44">
        <f t="shared" si="716"/>
        <v>42025</v>
      </c>
      <c r="AZ2310" s="7" t="s">
        <v>4546</v>
      </c>
    </row>
    <row r="2311" spans="1:52" hidden="1" outlineLevel="1">
      <c r="A2311" t="s">
        <v>677</v>
      </c>
      <c r="B2311" t="s">
        <v>676</v>
      </c>
      <c r="C2311" s="25">
        <v>144238</v>
      </c>
      <c r="F2311" s="1">
        <f t="shared" si="707"/>
        <v>86832</v>
      </c>
      <c r="G2311" s="47">
        <f t="shared" si="715"/>
        <v>64253</v>
      </c>
      <c r="H2311" s="1">
        <v>64253</v>
      </c>
      <c r="I2311" s="2" t="str">
        <f t="shared" ref="I2311:I2374" si="717">IF(D2311&gt;0,H2311/D2311,"")</f>
        <v/>
      </c>
      <c r="J2311" s="2">
        <f t="shared" ref="J2311:J2374" si="718">IF(F2311&gt;0,H2311/F2311,"")</f>
        <v>0.73996913580246915</v>
      </c>
      <c r="K2311" s="10">
        <f t="shared" si="708"/>
        <v>2</v>
      </c>
      <c r="L2311" s="9">
        <f t="shared" si="709"/>
        <v>1</v>
      </c>
      <c r="M2311" s="8" t="e">
        <f t="shared" si="710"/>
        <v>#N/A</v>
      </c>
      <c r="N2311" s="2">
        <f t="shared" si="711"/>
        <v>0.37851252994287821</v>
      </c>
      <c r="O2311" s="2">
        <f t="shared" si="712"/>
        <v>0.44185323383084579</v>
      </c>
      <c r="P2311" s="2">
        <f t="shared" si="713"/>
        <v>0</v>
      </c>
      <c r="Q2311" s="2">
        <f t="shared" si="714"/>
        <v>0.179634236226276</v>
      </c>
      <c r="R2311" s="1">
        <v>32867</v>
      </c>
      <c r="S2311" s="1">
        <v>38367</v>
      </c>
      <c r="U2311" s="1">
        <v>541</v>
      </c>
      <c r="V2311" s="1">
        <v>403</v>
      </c>
      <c r="W2311" s="1">
        <v>14654</v>
      </c>
      <c r="AR2311" t="s">
        <v>677</v>
      </c>
      <c r="AS2311" t="s">
        <v>676</v>
      </c>
      <c r="AT2311" t="e">
        <f>#REF!</f>
        <v>#REF!</v>
      </c>
      <c r="AV2311" s="40">
        <v>42</v>
      </c>
      <c r="AW2311" s="42">
        <v>27</v>
      </c>
      <c r="AX2311" s="44">
        <f t="shared" si="716"/>
        <v>42027</v>
      </c>
      <c r="AZ2311" s="7" t="s">
        <v>4546</v>
      </c>
    </row>
    <row r="2312" spans="1:52" hidden="1" outlineLevel="1">
      <c r="A2312" t="s">
        <v>678</v>
      </c>
      <c r="B2312" t="s">
        <v>676</v>
      </c>
      <c r="C2312" s="25">
        <v>462902</v>
      </c>
      <c r="F2312" s="1">
        <f t="shared" si="707"/>
        <v>324747</v>
      </c>
      <c r="G2312" s="47">
        <f t="shared" si="715"/>
        <v>230823</v>
      </c>
      <c r="H2312" s="1">
        <v>230823</v>
      </c>
      <c r="I2312" s="2" t="str">
        <f t="shared" si="717"/>
        <v/>
      </c>
      <c r="J2312" s="2">
        <f t="shared" si="718"/>
        <v>0.71077792866446798</v>
      </c>
      <c r="K2312" s="10">
        <f t="shared" si="708"/>
        <v>2</v>
      </c>
      <c r="L2312" s="9">
        <f t="shared" si="709"/>
        <v>1</v>
      </c>
      <c r="M2312" s="8" t="e">
        <f t="shared" si="710"/>
        <v>#N/A</v>
      </c>
      <c r="N2312" s="2">
        <f t="shared" si="711"/>
        <v>0.30412906046861093</v>
      </c>
      <c r="O2312" s="2">
        <f t="shared" si="712"/>
        <v>0.52477467074368667</v>
      </c>
      <c r="P2312" s="2">
        <f t="shared" si="713"/>
        <v>0</v>
      </c>
      <c r="Q2312" s="2">
        <f t="shared" si="714"/>
        <v>0.17109626878770245</v>
      </c>
      <c r="R2312" s="1">
        <v>98765</v>
      </c>
      <c r="S2312" s="1">
        <v>170419</v>
      </c>
      <c r="U2312" s="1">
        <v>1864</v>
      </c>
      <c r="V2312" s="1">
        <v>738</v>
      </c>
      <c r="W2312" s="1">
        <v>52961</v>
      </c>
      <c r="AR2312" t="s">
        <v>678</v>
      </c>
      <c r="AS2312" t="s">
        <v>676</v>
      </c>
      <c r="AT2312" t="e">
        <f>#REF!</f>
        <v>#REF!</v>
      </c>
      <c r="AV2312" s="40">
        <v>42</v>
      </c>
      <c r="AW2312" s="42">
        <v>29</v>
      </c>
      <c r="AX2312" s="44">
        <f t="shared" si="716"/>
        <v>42029</v>
      </c>
      <c r="AZ2312" s="7" t="s">
        <v>4546</v>
      </c>
    </row>
    <row r="2313" spans="1:52" hidden="1" outlineLevel="1">
      <c r="A2313" t="s">
        <v>216</v>
      </c>
      <c r="B2313" t="s">
        <v>676</v>
      </c>
      <c r="C2313" s="25">
        <v>40509</v>
      </c>
      <c r="F2313" s="1">
        <f t="shared" si="707"/>
        <v>23832</v>
      </c>
      <c r="G2313" s="47">
        <f t="shared" si="715"/>
        <v>17184</v>
      </c>
      <c r="H2313" s="1">
        <v>17184</v>
      </c>
      <c r="I2313" s="2" t="str">
        <f t="shared" si="717"/>
        <v/>
      </c>
      <c r="J2313" s="2">
        <f t="shared" si="718"/>
        <v>0.7210473313192346</v>
      </c>
      <c r="K2313" s="10">
        <f t="shared" si="708"/>
        <v>2</v>
      </c>
      <c r="L2313" s="9">
        <f t="shared" si="709"/>
        <v>1</v>
      </c>
      <c r="M2313" s="8" t="e">
        <f t="shared" si="710"/>
        <v>#N/A</v>
      </c>
      <c r="N2313" s="2">
        <f t="shared" si="711"/>
        <v>0.40441423296408191</v>
      </c>
      <c r="O2313" s="2">
        <f t="shared" si="712"/>
        <v>0.50973481033904</v>
      </c>
      <c r="P2313" s="2">
        <f t="shared" si="713"/>
        <v>0</v>
      </c>
      <c r="Q2313" s="2">
        <f t="shared" si="714"/>
        <v>8.5850956696878145E-2</v>
      </c>
      <c r="R2313" s="1">
        <v>9638</v>
      </c>
      <c r="S2313" s="1">
        <v>12148</v>
      </c>
      <c r="U2313" s="1">
        <v>83</v>
      </c>
      <c r="V2313" s="1">
        <v>38</v>
      </c>
      <c r="W2313" s="1">
        <v>1925</v>
      </c>
      <c r="AR2313" t="s">
        <v>216</v>
      </c>
      <c r="AS2313" t="s">
        <v>676</v>
      </c>
      <c r="AT2313" t="e">
        <f>#REF!</f>
        <v>#REF!</v>
      </c>
      <c r="AV2313" s="40">
        <v>42</v>
      </c>
      <c r="AW2313" s="42">
        <v>31</v>
      </c>
      <c r="AX2313" s="44">
        <f t="shared" si="716"/>
        <v>42031</v>
      </c>
      <c r="AZ2313" s="7" t="s">
        <v>4546</v>
      </c>
    </row>
    <row r="2314" spans="1:52" hidden="1" outlineLevel="1">
      <c r="A2314" t="s">
        <v>388</v>
      </c>
      <c r="B2314" t="s">
        <v>676</v>
      </c>
      <c r="C2314" s="25">
        <v>82040</v>
      </c>
      <c r="F2314" s="1">
        <f t="shared" si="707"/>
        <v>49499</v>
      </c>
      <c r="G2314" s="47">
        <f t="shared" si="715"/>
        <v>34233</v>
      </c>
      <c r="H2314" s="1">
        <v>34233</v>
      </c>
      <c r="I2314" s="2" t="str">
        <f t="shared" si="717"/>
        <v/>
      </c>
      <c r="J2314" s="2">
        <f t="shared" si="718"/>
        <v>0.69158972908543603</v>
      </c>
      <c r="K2314" s="10">
        <f t="shared" si="708"/>
        <v>2</v>
      </c>
      <c r="L2314" s="9">
        <f t="shared" si="709"/>
        <v>1</v>
      </c>
      <c r="M2314" s="8" t="e">
        <f t="shared" si="710"/>
        <v>#N/A</v>
      </c>
      <c r="N2314" s="2">
        <f t="shared" si="711"/>
        <v>0.44901917210448694</v>
      </c>
      <c r="O2314" s="2">
        <f t="shared" si="712"/>
        <v>0.45996888826036891</v>
      </c>
      <c r="P2314" s="2">
        <f t="shared" si="713"/>
        <v>0</v>
      </c>
      <c r="Q2314" s="2">
        <f t="shared" si="714"/>
        <v>9.1011939635144146E-2</v>
      </c>
      <c r="R2314" s="1">
        <v>22226</v>
      </c>
      <c r="S2314" s="1">
        <v>22768</v>
      </c>
      <c r="U2314" s="1">
        <v>134</v>
      </c>
      <c r="V2314" s="1">
        <v>51</v>
      </c>
      <c r="W2314" s="1">
        <v>4320</v>
      </c>
      <c r="AR2314" t="s">
        <v>388</v>
      </c>
      <c r="AS2314" t="s">
        <v>676</v>
      </c>
      <c r="AT2314" t="e">
        <f>#REF!</f>
        <v>#REF!</v>
      </c>
      <c r="AV2314" s="40">
        <v>42</v>
      </c>
      <c r="AW2314" s="42">
        <v>33</v>
      </c>
      <c r="AX2314" s="44">
        <f t="shared" si="716"/>
        <v>42033</v>
      </c>
      <c r="AZ2314" s="7" t="s">
        <v>4546</v>
      </c>
    </row>
    <row r="2315" spans="1:52" hidden="1" outlineLevel="1">
      <c r="A2315" t="s">
        <v>1929</v>
      </c>
      <c r="B2315" t="s">
        <v>676</v>
      </c>
      <c r="C2315" s="25">
        <v>38227</v>
      </c>
      <c r="F2315" s="1">
        <f t="shared" si="707"/>
        <v>20439</v>
      </c>
      <c r="G2315" s="47">
        <f t="shared" si="715"/>
        <v>13967</v>
      </c>
      <c r="H2315" s="1">
        <v>13967</v>
      </c>
      <c r="I2315" s="2" t="str">
        <f t="shared" si="717"/>
        <v/>
      </c>
      <c r="J2315" s="2">
        <f t="shared" si="718"/>
        <v>0.68335045745877976</v>
      </c>
      <c r="K2315" s="10">
        <f t="shared" si="708"/>
        <v>2</v>
      </c>
      <c r="L2315" s="9">
        <f t="shared" si="709"/>
        <v>1</v>
      </c>
      <c r="M2315" s="8" t="e">
        <f t="shared" si="710"/>
        <v>#N/A</v>
      </c>
      <c r="N2315" s="2">
        <f t="shared" si="711"/>
        <v>0.44121532364597094</v>
      </c>
      <c r="O2315" s="2">
        <f t="shared" si="712"/>
        <v>0.45638240618425557</v>
      </c>
      <c r="P2315" s="2">
        <f t="shared" si="713"/>
        <v>0</v>
      </c>
      <c r="Q2315" s="2">
        <f t="shared" si="714"/>
        <v>0.10240227016977349</v>
      </c>
      <c r="R2315" s="1">
        <v>9018</v>
      </c>
      <c r="S2315" s="1">
        <v>9328</v>
      </c>
      <c r="U2315" s="1">
        <v>68</v>
      </c>
      <c r="V2315" s="1">
        <v>54</v>
      </c>
      <c r="W2315" s="1">
        <v>1971</v>
      </c>
      <c r="AR2315" t="s">
        <v>1929</v>
      </c>
      <c r="AS2315" t="s">
        <v>676</v>
      </c>
      <c r="AT2315" t="e">
        <f>#REF!</f>
        <v>#REF!</v>
      </c>
      <c r="AV2315" s="40">
        <v>42</v>
      </c>
      <c r="AW2315" s="42">
        <v>35</v>
      </c>
      <c r="AX2315" s="44">
        <f t="shared" si="716"/>
        <v>42035</v>
      </c>
      <c r="AZ2315" s="7" t="s">
        <v>4546</v>
      </c>
    </row>
    <row r="2316" spans="1:52" hidden="1" outlineLevel="1">
      <c r="A2316" t="s">
        <v>3320</v>
      </c>
      <c r="B2316" t="s">
        <v>676</v>
      </c>
      <c r="C2316" s="25">
        <v>65337</v>
      </c>
      <c r="F2316" s="1">
        <f t="shared" si="707"/>
        <v>42934</v>
      </c>
      <c r="G2316" s="47">
        <f t="shared" si="715"/>
        <v>26869</v>
      </c>
      <c r="H2316" s="1">
        <v>26869</v>
      </c>
      <c r="I2316" s="2" t="str">
        <f t="shared" si="717"/>
        <v/>
      </c>
      <c r="J2316" s="2">
        <f t="shared" si="718"/>
        <v>0.62582102762379466</v>
      </c>
      <c r="K2316" s="10">
        <f t="shared" si="708"/>
        <v>2</v>
      </c>
      <c r="L2316" s="9">
        <f t="shared" si="709"/>
        <v>1</v>
      </c>
      <c r="M2316" s="8" t="e">
        <f t="shared" si="710"/>
        <v>#N/A</v>
      </c>
      <c r="N2316" s="2">
        <f t="shared" si="711"/>
        <v>0.42907718824241858</v>
      </c>
      <c r="O2316" s="2">
        <f t="shared" si="712"/>
        <v>0.43415474914985791</v>
      </c>
      <c r="P2316" s="2">
        <f t="shared" si="713"/>
        <v>0</v>
      </c>
      <c r="Q2316" s="2">
        <f t="shared" si="714"/>
        <v>0.13676806260772351</v>
      </c>
      <c r="R2316" s="1">
        <v>18422</v>
      </c>
      <c r="S2316" s="1">
        <v>18640</v>
      </c>
      <c r="U2316" s="1">
        <v>160</v>
      </c>
      <c r="V2316" s="1">
        <v>81</v>
      </c>
      <c r="W2316" s="1">
        <v>5631</v>
      </c>
      <c r="AR2316" t="s">
        <v>3320</v>
      </c>
      <c r="AS2316" t="s">
        <v>676</v>
      </c>
      <c r="AT2316" t="e">
        <f>#REF!</f>
        <v>#REF!</v>
      </c>
      <c r="AV2316" s="40">
        <v>42</v>
      </c>
      <c r="AW2316" s="42">
        <v>37</v>
      </c>
      <c r="AX2316" s="44">
        <f t="shared" si="716"/>
        <v>42037</v>
      </c>
      <c r="AZ2316" s="7" t="s">
        <v>4546</v>
      </c>
    </row>
    <row r="2317" spans="1:52" hidden="1" outlineLevel="1">
      <c r="A2317" t="s">
        <v>2935</v>
      </c>
      <c r="B2317" t="s">
        <v>676</v>
      </c>
      <c r="C2317" s="25">
        <v>89682</v>
      </c>
      <c r="F2317" s="1">
        <f t="shared" si="707"/>
        <v>58569</v>
      </c>
      <c r="G2317" s="47">
        <f t="shared" si="715"/>
        <v>38322</v>
      </c>
      <c r="H2317" s="1">
        <v>38322</v>
      </c>
      <c r="I2317" s="2" t="str">
        <f t="shared" si="717"/>
        <v/>
      </c>
      <c r="J2317" s="2">
        <f t="shared" si="718"/>
        <v>0.65430517850740155</v>
      </c>
      <c r="K2317" s="10">
        <f t="shared" si="708"/>
        <v>2</v>
      </c>
      <c r="L2317" s="9">
        <f t="shared" si="709"/>
        <v>1</v>
      </c>
      <c r="M2317" s="8" t="e">
        <f t="shared" si="710"/>
        <v>#N/A</v>
      </c>
      <c r="N2317" s="2">
        <f t="shared" si="711"/>
        <v>0.39631887175809727</v>
      </c>
      <c r="O2317" s="2">
        <f t="shared" si="712"/>
        <v>0.51284809370144613</v>
      </c>
      <c r="P2317" s="2">
        <f t="shared" si="713"/>
        <v>0</v>
      </c>
      <c r="Q2317" s="2">
        <f t="shared" si="714"/>
        <v>9.0833034540456659E-2</v>
      </c>
      <c r="R2317" s="1">
        <v>23212</v>
      </c>
      <c r="S2317" s="1">
        <v>30037</v>
      </c>
      <c r="U2317" s="1">
        <v>191</v>
      </c>
      <c r="V2317" s="1">
        <v>109</v>
      </c>
      <c r="W2317" s="1">
        <v>5020</v>
      </c>
      <c r="AR2317" t="s">
        <v>2935</v>
      </c>
      <c r="AS2317" t="s">
        <v>676</v>
      </c>
      <c r="AT2317" t="e">
        <f>#REF!</f>
        <v>#REF!</v>
      </c>
      <c r="AV2317" s="40">
        <v>42</v>
      </c>
      <c r="AW2317" s="42">
        <v>39</v>
      </c>
      <c r="AX2317" s="44">
        <f t="shared" si="716"/>
        <v>42039</v>
      </c>
      <c r="AZ2317" s="7" t="s">
        <v>4546</v>
      </c>
    </row>
    <row r="2318" spans="1:52" hidden="1" outlineLevel="1">
      <c r="A2318" t="s">
        <v>2932</v>
      </c>
      <c r="B2318" t="s">
        <v>676</v>
      </c>
      <c r="C2318" s="25">
        <v>221225</v>
      </c>
      <c r="F2318" s="1">
        <f t="shared" si="707"/>
        <v>144727</v>
      </c>
      <c r="G2318" s="47">
        <f t="shared" si="715"/>
        <v>106082</v>
      </c>
      <c r="H2318" s="1">
        <v>106082</v>
      </c>
      <c r="I2318" s="2" t="str">
        <f t="shared" si="717"/>
        <v/>
      </c>
      <c r="J2318" s="2">
        <f t="shared" si="718"/>
        <v>0.73298002445984511</v>
      </c>
      <c r="K2318" s="10">
        <f t="shared" si="708"/>
        <v>2</v>
      </c>
      <c r="L2318" s="9">
        <f t="shared" si="709"/>
        <v>1</v>
      </c>
      <c r="M2318" s="8" t="e">
        <f t="shared" si="710"/>
        <v>#N/A</v>
      </c>
      <c r="N2318" s="2">
        <f t="shared" si="711"/>
        <v>0.29690382582379238</v>
      </c>
      <c r="O2318" s="2">
        <f t="shared" si="712"/>
        <v>0.56487041118796077</v>
      </c>
      <c r="P2318" s="2">
        <f t="shared" si="713"/>
        <v>0</v>
      </c>
      <c r="Q2318" s="2">
        <f t="shared" si="714"/>
        <v>0.13822576298824685</v>
      </c>
      <c r="R2318" s="1">
        <v>42970</v>
      </c>
      <c r="S2318" s="1">
        <v>81752</v>
      </c>
      <c r="U2318" s="1">
        <v>744</v>
      </c>
      <c r="V2318" s="1">
        <v>335</v>
      </c>
      <c r="W2318" s="1">
        <v>18926</v>
      </c>
      <c r="AR2318" t="s">
        <v>2932</v>
      </c>
      <c r="AS2318" t="s">
        <v>676</v>
      </c>
      <c r="AT2318" t="e">
        <f>#REF!</f>
        <v>#REF!</v>
      </c>
      <c r="AV2318" s="40">
        <v>42</v>
      </c>
      <c r="AW2318" s="42">
        <v>41</v>
      </c>
      <c r="AX2318" s="44">
        <f t="shared" si="716"/>
        <v>42041</v>
      </c>
      <c r="AZ2318" s="7" t="s">
        <v>4546</v>
      </c>
    </row>
    <row r="2319" spans="1:52" hidden="1" outlineLevel="1">
      <c r="A2319" t="s">
        <v>3957</v>
      </c>
      <c r="B2319" t="s">
        <v>676</v>
      </c>
      <c r="C2319" s="25">
        <v>256194</v>
      </c>
      <c r="F2319" s="1">
        <f t="shared" si="707"/>
        <v>173227</v>
      </c>
      <c r="G2319" s="47">
        <f t="shared" si="715"/>
        <v>121208</v>
      </c>
      <c r="H2319" s="1">
        <v>121208</v>
      </c>
      <c r="I2319" s="2" t="str">
        <f t="shared" si="717"/>
        <v/>
      </c>
      <c r="J2319" s="2">
        <f t="shared" si="718"/>
        <v>0.69970616589792589</v>
      </c>
      <c r="K2319" s="10">
        <f t="shared" si="708"/>
        <v>2</v>
      </c>
      <c r="L2319" s="9">
        <f t="shared" si="709"/>
        <v>1</v>
      </c>
      <c r="M2319" s="8" t="e">
        <f t="shared" si="710"/>
        <v>#N/A</v>
      </c>
      <c r="N2319" s="2">
        <f t="shared" si="711"/>
        <v>0.38876733996432428</v>
      </c>
      <c r="O2319" s="2">
        <f t="shared" si="712"/>
        <v>0.48317525558948665</v>
      </c>
      <c r="P2319" s="2">
        <f t="shared" si="713"/>
        <v>0</v>
      </c>
      <c r="Q2319" s="2">
        <f t="shared" si="714"/>
        <v>0.12805740444618902</v>
      </c>
      <c r="R2319" s="1">
        <v>67345</v>
      </c>
      <c r="S2319" s="1">
        <v>83699</v>
      </c>
      <c r="U2319" s="1">
        <v>791</v>
      </c>
      <c r="V2319" s="1">
        <v>423</v>
      </c>
      <c r="W2319" s="1">
        <v>20969</v>
      </c>
      <c r="AR2319" t="s">
        <v>3957</v>
      </c>
      <c r="AS2319" t="s">
        <v>676</v>
      </c>
      <c r="AT2319" t="e">
        <f>#REF!</f>
        <v>#REF!</v>
      </c>
      <c r="AV2319" s="40">
        <v>42</v>
      </c>
      <c r="AW2319" s="42">
        <v>43</v>
      </c>
      <c r="AX2319" s="44">
        <f t="shared" si="716"/>
        <v>42043</v>
      </c>
      <c r="AZ2319" s="7" t="s">
        <v>4546</v>
      </c>
    </row>
    <row r="2320" spans="1:52" hidden="1" outlineLevel="1">
      <c r="A2320" t="s">
        <v>2528</v>
      </c>
      <c r="B2320" t="s">
        <v>676</v>
      </c>
      <c r="C2320" s="25">
        <v>551508</v>
      </c>
      <c r="F2320" s="1">
        <f t="shared" si="707"/>
        <v>386603</v>
      </c>
      <c r="G2320" s="47">
        <f t="shared" si="715"/>
        <v>284538</v>
      </c>
      <c r="H2320" s="1">
        <v>284538</v>
      </c>
      <c r="I2320" s="2" t="str">
        <f t="shared" si="717"/>
        <v/>
      </c>
      <c r="J2320" s="2">
        <f t="shared" si="718"/>
        <v>0.73599532336789941</v>
      </c>
      <c r="K2320" s="10">
        <f t="shared" si="708"/>
        <v>2</v>
      </c>
      <c r="L2320" s="9">
        <f t="shared" si="709"/>
        <v>1</v>
      </c>
      <c r="M2320" s="8" t="e">
        <f t="shared" si="710"/>
        <v>#N/A</v>
      </c>
      <c r="N2320" s="2">
        <f t="shared" si="711"/>
        <v>0.33966885926906931</v>
      </c>
      <c r="O2320" s="2">
        <f t="shared" si="712"/>
        <v>0.55103038517549008</v>
      </c>
      <c r="P2320" s="2">
        <f t="shared" si="713"/>
        <v>0</v>
      </c>
      <c r="Q2320" s="2">
        <f t="shared" si="714"/>
        <v>0.10930075555544061</v>
      </c>
      <c r="R2320" s="1">
        <v>131317</v>
      </c>
      <c r="S2320" s="1">
        <v>213030</v>
      </c>
      <c r="U2320" s="1">
        <v>1312</v>
      </c>
      <c r="V2320" s="1">
        <v>617</v>
      </c>
      <c r="W2320" s="1">
        <v>40327</v>
      </c>
      <c r="AR2320" t="s">
        <v>2528</v>
      </c>
      <c r="AS2320" t="s">
        <v>676</v>
      </c>
      <c r="AT2320" t="e">
        <f>#REF!</f>
        <v>#REF!</v>
      </c>
      <c r="AV2320" s="40">
        <v>42</v>
      </c>
      <c r="AW2320" s="42">
        <v>45</v>
      </c>
      <c r="AX2320" s="44">
        <f t="shared" si="716"/>
        <v>42045</v>
      </c>
      <c r="AZ2320" s="7" t="s">
        <v>4546</v>
      </c>
    </row>
    <row r="2321" spans="1:52" hidden="1" outlineLevel="1">
      <c r="A2321" t="s">
        <v>2840</v>
      </c>
      <c r="B2321" t="s">
        <v>676</v>
      </c>
      <c r="C2321" s="25">
        <v>33835</v>
      </c>
      <c r="F2321" s="1">
        <f t="shared" si="707"/>
        <v>21017</v>
      </c>
      <c r="G2321" s="47">
        <f t="shared" si="715"/>
        <v>14550</v>
      </c>
      <c r="H2321" s="1">
        <v>14550</v>
      </c>
      <c r="I2321" s="2" t="str">
        <f t="shared" si="717"/>
        <v/>
      </c>
      <c r="J2321" s="2">
        <f t="shared" si="718"/>
        <v>0.6922967121853737</v>
      </c>
      <c r="K2321" s="10">
        <f t="shared" si="708"/>
        <v>1</v>
      </c>
      <c r="L2321" s="9">
        <f t="shared" si="709"/>
        <v>2</v>
      </c>
      <c r="M2321" s="8" t="e">
        <f t="shared" si="710"/>
        <v>#N/A</v>
      </c>
      <c r="N2321" s="2">
        <f t="shared" si="711"/>
        <v>0.52462292429937674</v>
      </c>
      <c r="O2321" s="2">
        <f t="shared" si="712"/>
        <v>0.37731360327354047</v>
      </c>
      <c r="P2321" s="2">
        <f t="shared" si="713"/>
        <v>0</v>
      </c>
      <c r="Q2321" s="2">
        <f t="shared" si="714"/>
        <v>9.8063472427082798E-2</v>
      </c>
      <c r="R2321" s="1">
        <v>11026</v>
      </c>
      <c r="S2321" s="1">
        <v>7930</v>
      </c>
      <c r="U2321" s="1">
        <v>38</v>
      </c>
      <c r="V2321" s="1">
        <v>40</v>
      </c>
      <c r="W2321" s="1">
        <v>1983</v>
      </c>
      <c r="AR2321" t="s">
        <v>2840</v>
      </c>
      <c r="AS2321" t="s">
        <v>676</v>
      </c>
      <c r="AT2321" t="e">
        <f>#REF!</f>
        <v>#REF!</v>
      </c>
      <c r="AV2321" s="40">
        <v>42</v>
      </c>
      <c r="AW2321" s="42">
        <v>47</v>
      </c>
      <c r="AX2321" s="44">
        <f t="shared" si="716"/>
        <v>42047</v>
      </c>
      <c r="AZ2321" s="7" t="s">
        <v>4546</v>
      </c>
    </row>
    <row r="2322" spans="1:52" hidden="1" outlineLevel="1">
      <c r="A2322" t="s">
        <v>2241</v>
      </c>
      <c r="B2322" t="s">
        <v>676</v>
      </c>
      <c r="C2322" s="25">
        <v>277864</v>
      </c>
      <c r="F2322" s="1">
        <f t="shared" si="707"/>
        <v>184618</v>
      </c>
      <c r="G2322" s="47">
        <f t="shared" si="715"/>
        <v>125898</v>
      </c>
      <c r="H2322" s="1">
        <v>125898</v>
      </c>
      <c r="I2322" s="2" t="str">
        <f t="shared" si="717"/>
        <v/>
      </c>
      <c r="J2322" s="2">
        <f t="shared" si="718"/>
        <v>0.68193783921394446</v>
      </c>
      <c r="K2322" s="10">
        <f t="shared" si="708"/>
        <v>1</v>
      </c>
      <c r="L2322" s="9">
        <f t="shared" si="709"/>
        <v>2</v>
      </c>
      <c r="M2322" s="8" t="e">
        <f t="shared" si="710"/>
        <v>#N/A</v>
      </c>
      <c r="N2322" s="2">
        <f t="shared" si="711"/>
        <v>0.5033203696280969</v>
      </c>
      <c r="O2322" s="2">
        <f t="shared" si="712"/>
        <v>0.39707937470885829</v>
      </c>
      <c r="P2322" s="2">
        <f t="shared" si="713"/>
        <v>0</v>
      </c>
      <c r="Q2322" s="2">
        <f t="shared" si="714"/>
        <v>9.9600255663044812E-2</v>
      </c>
      <c r="R2322" s="1">
        <v>92922</v>
      </c>
      <c r="S2322" s="1">
        <v>73308</v>
      </c>
      <c r="U2322" s="1">
        <v>581</v>
      </c>
      <c r="V2322" s="1">
        <v>405</v>
      </c>
      <c r="W2322" s="1">
        <v>17402</v>
      </c>
      <c r="AR2322" t="s">
        <v>2241</v>
      </c>
      <c r="AS2322" t="s">
        <v>676</v>
      </c>
      <c r="AT2322" t="e">
        <f>#REF!</f>
        <v>#REF!</v>
      </c>
      <c r="AV2322" s="40">
        <v>42</v>
      </c>
      <c r="AW2322" s="42">
        <v>49</v>
      </c>
      <c r="AX2322" s="44">
        <f t="shared" si="716"/>
        <v>42049</v>
      </c>
      <c r="AZ2322" s="7" t="s">
        <v>4546</v>
      </c>
    </row>
    <row r="2323" spans="1:52" hidden="1" outlineLevel="1">
      <c r="A2323" t="s">
        <v>489</v>
      </c>
      <c r="B2323" t="s">
        <v>676</v>
      </c>
      <c r="C2323" s="25">
        <v>143494</v>
      </c>
      <c r="F2323" s="1">
        <f t="shared" si="707"/>
        <v>88934</v>
      </c>
      <c r="G2323" s="47">
        <f t="shared" si="715"/>
        <v>54707</v>
      </c>
      <c r="H2323" s="1">
        <v>54707</v>
      </c>
      <c r="I2323" s="2" t="str">
        <f t="shared" si="717"/>
        <v/>
      </c>
      <c r="J2323" s="2">
        <f t="shared" si="718"/>
        <v>0.61514156565542988</v>
      </c>
      <c r="K2323" s="10">
        <f t="shared" si="708"/>
        <v>1</v>
      </c>
      <c r="L2323" s="9">
        <f t="shared" si="709"/>
        <v>2</v>
      </c>
      <c r="M2323" s="8" t="e">
        <f t="shared" si="710"/>
        <v>#N/A</v>
      </c>
      <c r="N2323" s="2">
        <f t="shared" si="711"/>
        <v>0.69124294420581556</v>
      </c>
      <c r="O2323" s="2">
        <f t="shared" si="712"/>
        <v>0.24086401151415657</v>
      </c>
      <c r="P2323" s="2">
        <f t="shared" si="713"/>
        <v>0</v>
      </c>
      <c r="Q2323" s="2">
        <f t="shared" si="714"/>
        <v>6.7893044280027876E-2</v>
      </c>
      <c r="R2323" s="1">
        <v>61475</v>
      </c>
      <c r="S2323" s="1">
        <v>21421</v>
      </c>
      <c r="U2323" s="1">
        <v>253</v>
      </c>
      <c r="V2323" s="1">
        <v>63</v>
      </c>
      <c r="W2323" s="1">
        <v>5722</v>
      </c>
      <c r="AR2323" t="s">
        <v>489</v>
      </c>
      <c r="AS2323" t="s">
        <v>676</v>
      </c>
      <c r="AT2323" t="e">
        <f>#REF!</f>
        <v>#REF!</v>
      </c>
      <c r="AV2323" s="40">
        <v>42</v>
      </c>
      <c r="AW2323" s="42">
        <v>51</v>
      </c>
      <c r="AX2323" s="44">
        <f t="shared" si="716"/>
        <v>42051</v>
      </c>
      <c r="AZ2323" s="7" t="s">
        <v>4546</v>
      </c>
    </row>
    <row r="2324" spans="1:52" hidden="1" outlineLevel="1">
      <c r="A2324" t="s">
        <v>3257</v>
      </c>
      <c r="B2324" t="s">
        <v>676</v>
      </c>
      <c r="C2324" s="25">
        <v>6118</v>
      </c>
      <c r="F2324" s="1">
        <f t="shared" si="707"/>
        <v>3152</v>
      </c>
      <c r="G2324" s="47">
        <f t="shared" si="715"/>
        <v>2573</v>
      </c>
      <c r="H2324" s="1">
        <v>2573</v>
      </c>
      <c r="I2324" s="2" t="str">
        <f t="shared" si="717"/>
        <v/>
      </c>
      <c r="J2324" s="2">
        <f t="shared" si="718"/>
        <v>0.81630710659898476</v>
      </c>
      <c r="K2324" s="10">
        <f t="shared" si="708"/>
        <v>2</v>
      </c>
      <c r="L2324" s="9">
        <f t="shared" si="709"/>
        <v>1</v>
      </c>
      <c r="M2324" s="8" t="e">
        <f t="shared" si="710"/>
        <v>#N/A</v>
      </c>
      <c r="N2324" s="2">
        <f t="shared" si="711"/>
        <v>0.39593908629441626</v>
      </c>
      <c r="O2324" s="2">
        <f t="shared" si="712"/>
        <v>0.54409898477157359</v>
      </c>
      <c r="P2324" s="2">
        <f t="shared" si="713"/>
        <v>0</v>
      </c>
      <c r="Q2324" s="2">
        <f t="shared" si="714"/>
        <v>5.9961928934010089E-2</v>
      </c>
      <c r="R2324" s="1">
        <v>1248</v>
      </c>
      <c r="S2324" s="1">
        <v>1715</v>
      </c>
      <c r="U2324" s="1">
        <v>4</v>
      </c>
      <c r="V2324" s="1">
        <v>2</v>
      </c>
      <c r="W2324" s="1">
        <v>183</v>
      </c>
      <c r="AR2324" t="s">
        <v>3257</v>
      </c>
      <c r="AS2324" t="s">
        <v>676</v>
      </c>
      <c r="AT2324" t="e">
        <f>#REF!</f>
        <v>#REF!</v>
      </c>
      <c r="AV2324" s="40">
        <v>42</v>
      </c>
      <c r="AW2324" s="42">
        <v>53</v>
      </c>
      <c r="AX2324" s="44">
        <f t="shared" si="716"/>
        <v>42053</v>
      </c>
      <c r="AZ2324" s="7" t="s">
        <v>4546</v>
      </c>
    </row>
    <row r="2325" spans="1:52" hidden="1" outlineLevel="1">
      <c r="A2325" t="s">
        <v>1354</v>
      </c>
      <c r="B2325" t="s">
        <v>676</v>
      </c>
      <c r="C2325" s="25">
        <v>135742</v>
      </c>
      <c r="F2325" s="1">
        <f t="shared" si="707"/>
        <v>82081</v>
      </c>
      <c r="G2325" s="47">
        <f t="shared" si="715"/>
        <v>58569</v>
      </c>
      <c r="H2325" s="1">
        <v>58569</v>
      </c>
      <c r="I2325" s="2" t="str">
        <f t="shared" si="717"/>
        <v/>
      </c>
      <c r="J2325" s="2">
        <f t="shared" si="718"/>
        <v>0.71355124815730797</v>
      </c>
      <c r="K2325" s="10">
        <f t="shared" si="708"/>
        <v>2</v>
      </c>
      <c r="L2325" s="9">
        <f t="shared" si="709"/>
        <v>1</v>
      </c>
      <c r="M2325" s="8" t="e">
        <f t="shared" si="710"/>
        <v>#N/A</v>
      </c>
      <c r="N2325" s="2">
        <f t="shared" si="711"/>
        <v>0.29525712406037941</v>
      </c>
      <c r="O2325" s="2">
        <f t="shared" si="712"/>
        <v>0.58581157636968362</v>
      </c>
      <c r="P2325" s="2">
        <f t="shared" si="713"/>
        <v>0</v>
      </c>
      <c r="Q2325" s="2">
        <f t="shared" si="714"/>
        <v>0.11893129956993698</v>
      </c>
      <c r="R2325" s="1">
        <v>24235</v>
      </c>
      <c r="S2325" s="1">
        <v>48084</v>
      </c>
      <c r="U2325" s="1">
        <v>284</v>
      </c>
      <c r="V2325" s="1">
        <v>128</v>
      </c>
      <c r="W2325" s="1">
        <v>9350</v>
      </c>
      <c r="AR2325" t="s">
        <v>1354</v>
      </c>
      <c r="AS2325" t="s">
        <v>676</v>
      </c>
      <c r="AT2325" t="e">
        <f>#REF!</f>
        <v>#REF!</v>
      </c>
      <c r="AV2325" s="40">
        <v>42</v>
      </c>
      <c r="AW2325" s="42">
        <v>55</v>
      </c>
      <c r="AX2325" s="44">
        <f t="shared" si="716"/>
        <v>42055</v>
      </c>
      <c r="AZ2325" s="7" t="s">
        <v>4546</v>
      </c>
    </row>
    <row r="2326" spans="1:52" hidden="1" outlineLevel="1">
      <c r="A2326" t="s">
        <v>4274</v>
      </c>
      <c r="B2326" t="s">
        <v>676</v>
      </c>
      <c r="C2326" s="25">
        <v>14471</v>
      </c>
      <c r="F2326" s="1">
        <f t="shared" si="707"/>
        <v>8930</v>
      </c>
      <c r="G2326" s="47">
        <f t="shared" si="715"/>
        <v>6271</v>
      </c>
      <c r="H2326" s="1">
        <v>6271</v>
      </c>
      <c r="I2326" s="2" t="str">
        <f t="shared" si="717"/>
        <v/>
      </c>
      <c r="J2326" s="2">
        <f t="shared" si="718"/>
        <v>0.70223964165733488</v>
      </c>
      <c r="K2326" s="10">
        <f t="shared" si="708"/>
        <v>2</v>
      </c>
      <c r="L2326" s="9">
        <f t="shared" si="709"/>
        <v>1</v>
      </c>
      <c r="M2326" s="8" t="e">
        <f t="shared" si="710"/>
        <v>#N/A</v>
      </c>
      <c r="N2326" s="2">
        <f t="shared" si="711"/>
        <v>0.36606942889137739</v>
      </c>
      <c r="O2326" s="2">
        <f t="shared" si="712"/>
        <v>0.56270996640537518</v>
      </c>
      <c r="P2326" s="2">
        <f t="shared" si="713"/>
        <v>0</v>
      </c>
      <c r="Q2326" s="2">
        <f t="shared" si="714"/>
        <v>7.1220604703247425E-2</v>
      </c>
      <c r="R2326" s="1">
        <v>3269</v>
      </c>
      <c r="S2326" s="1">
        <v>5025</v>
      </c>
      <c r="U2326" s="1">
        <v>32</v>
      </c>
      <c r="V2326" s="1">
        <v>4</v>
      </c>
      <c r="W2326" s="1">
        <v>600</v>
      </c>
      <c r="AR2326" t="s">
        <v>4274</v>
      </c>
      <c r="AS2326" t="s">
        <v>676</v>
      </c>
      <c r="AT2326" t="e">
        <f>#REF!</f>
        <v>#REF!</v>
      </c>
      <c r="AV2326" s="40">
        <v>42</v>
      </c>
      <c r="AW2326" s="42">
        <v>57</v>
      </c>
      <c r="AX2326" s="44">
        <f t="shared" si="716"/>
        <v>42057</v>
      </c>
      <c r="AZ2326" s="7" t="s">
        <v>4546</v>
      </c>
    </row>
    <row r="2327" spans="1:52" hidden="1" outlineLevel="1">
      <c r="A2327" t="s">
        <v>3244</v>
      </c>
      <c r="B2327" t="s">
        <v>676</v>
      </c>
      <c r="C2327" s="25">
        <v>39464</v>
      </c>
      <c r="F2327" s="1">
        <f t="shared" si="707"/>
        <v>25244</v>
      </c>
      <c r="G2327" s="47">
        <f t="shared" si="715"/>
        <v>15565</v>
      </c>
      <c r="H2327" s="1">
        <v>15565</v>
      </c>
      <c r="I2327" s="2" t="str">
        <f t="shared" si="717"/>
        <v/>
      </c>
      <c r="J2327" s="2">
        <f t="shared" si="718"/>
        <v>0.6165821581365869</v>
      </c>
      <c r="K2327" s="10">
        <f t="shared" si="708"/>
        <v>1</v>
      </c>
      <c r="L2327" s="9">
        <f t="shared" si="709"/>
        <v>2</v>
      </c>
      <c r="M2327" s="8" t="e">
        <f t="shared" si="710"/>
        <v>#N/A</v>
      </c>
      <c r="N2327" s="2">
        <f t="shared" si="711"/>
        <v>0.67940896846775467</v>
      </c>
      <c r="O2327" s="2">
        <f t="shared" si="712"/>
        <v>0.25804151481540166</v>
      </c>
      <c r="P2327" s="2">
        <f t="shared" si="713"/>
        <v>0</v>
      </c>
      <c r="Q2327" s="2">
        <f t="shared" si="714"/>
        <v>6.2549516716843667E-2</v>
      </c>
      <c r="R2327" s="1">
        <v>17151</v>
      </c>
      <c r="S2327" s="1">
        <v>6514</v>
      </c>
      <c r="U2327" s="1">
        <v>63</v>
      </c>
      <c r="V2327" s="1">
        <v>25</v>
      </c>
      <c r="W2327" s="1">
        <v>1491</v>
      </c>
      <c r="AR2327" t="s">
        <v>3244</v>
      </c>
      <c r="AS2327" t="s">
        <v>676</v>
      </c>
      <c r="AT2327" t="e">
        <f>#REF!</f>
        <v>#REF!</v>
      </c>
      <c r="AV2327" s="40">
        <v>42</v>
      </c>
      <c r="AW2327" s="42">
        <v>59</v>
      </c>
      <c r="AX2327" s="44">
        <f t="shared" si="716"/>
        <v>42059</v>
      </c>
      <c r="AZ2327" s="7" t="s">
        <v>4546</v>
      </c>
    </row>
    <row r="2328" spans="1:52" hidden="1" outlineLevel="1">
      <c r="A2328" t="s">
        <v>596</v>
      </c>
      <c r="B2328" t="s">
        <v>676</v>
      </c>
      <c r="C2328" s="25">
        <v>45790</v>
      </c>
      <c r="F2328" s="1">
        <f t="shared" si="707"/>
        <v>29681</v>
      </c>
      <c r="G2328" s="47">
        <f t="shared" si="715"/>
        <v>18058</v>
      </c>
      <c r="H2328" s="1">
        <v>18058</v>
      </c>
      <c r="I2328" s="2" t="str">
        <f t="shared" si="717"/>
        <v/>
      </c>
      <c r="J2328" s="2">
        <f t="shared" si="718"/>
        <v>0.60840268185034196</v>
      </c>
      <c r="K2328" s="10">
        <f t="shared" si="708"/>
        <v>2</v>
      </c>
      <c r="L2328" s="9">
        <f t="shared" si="709"/>
        <v>1</v>
      </c>
      <c r="M2328" s="8" t="e">
        <f t="shared" si="710"/>
        <v>#N/A</v>
      </c>
      <c r="N2328" s="2">
        <f t="shared" si="711"/>
        <v>0.32957110609480811</v>
      </c>
      <c r="O2328" s="2">
        <f t="shared" si="712"/>
        <v>0.57231899194771063</v>
      </c>
      <c r="P2328" s="2">
        <f t="shared" si="713"/>
        <v>0</v>
      </c>
      <c r="Q2328" s="2">
        <f t="shared" si="714"/>
        <v>9.810990195748126E-2</v>
      </c>
      <c r="R2328" s="1">
        <v>9782</v>
      </c>
      <c r="S2328" s="1">
        <v>16987</v>
      </c>
      <c r="U2328" s="1">
        <v>73</v>
      </c>
      <c r="V2328" s="1">
        <v>64</v>
      </c>
      <c r="W2328" s="1">
        <v>2775</v>
      </c>
      <c r="AR2328" t="s">
        <v>596</v>
      </c>
      <c r="AS2328" t="s">
        <v>676</v>
      </c>
      <c r="AT2328" t="e">
        <f>#REF!</f>
        <v>#REF!</v>
      </c>
      <c r="AV2328" s="40">
        <v>42</v>
      </c>
      <c r="AW2328" s="42">
        <v>61</v>
      </c>
      <c r="AX2328" s="44">
        <f t="shared" si="716"/>
        <v>42061</v>
      </c>
      <c r="AZ2328" s="7" t="s">
        <v>4546</v>
      </c>
    </row>
    <row r="2329" spans="1:52" hidden="1" outlineLevel="1">
      <c r="A2329" t="s">
        <v>864</v>
      </c>
      <c r="B2329" t="s">
        <v>676</v>
      </c>
      <c r="C2329" s="25">
        <v>89041</v>
      </c>
      <c r="F2329" s="1">
        <f t="shared" si="707"/>
        <v>53670</v>
      </c>
      <c r="G2329" s="47">
        <f t="shared" si="715"/>
        <v>36248</v>
      </c>
      <c r="H2329" s="1">
        <v>36248</v>
      </c>
      <c r="I2329" s="2" t="str">
        <f t="shared" si="717"/>
        <v/>
      </c>
      <c r="J2329" s="2">
        <f t="shared" si="718"/>
        <v>0.67538662194894727</v>
      </c>
      <c r="K2329" s="10">
        <f t="shared" si="708"/>
        <v>1</v>
      </c>
      <c r="L2329" s="9">
        <f t="shared" si="709"/>
        <v>2</v>
      </c>
      <c r="M2329" s="8" t="e">
        <f t="shared" si="710"/>
        <v>#N/A</v>
      </c>
      <c r="N2329" s="2">
        <f t="shared" si="711"/>
        <v>0.44289174585429475</v>
      </c>
      <c r="O2329" s="2">
        <f t="shared" si="712"/>
        <v>0.44156884665548723</v>
      </c>
      <c r="P2329" s="2">
        <f t="shared" si="713"/>
        <v>0</v>
      </c>
      <c r="Q2329" s="2">
        <f t="shared" si="714"/>
        <v>0.11553940749021807</v>
      </c>
      <c r="R2329" s="1">
        <v>23770</v>
      </c>
      <c r="S2329" s="1">
        <v>23699</v>
      </c>
      <c r="U2329" s="1">
        <v>182</v>
      </c>
      <c r="V2329" s="1">
        <v>127</v>
      </c>
      <c r="W2329" s="1">
        <v>5892</v>
      </c>
      <c r="AR2329" t="s">
        <v>864</v>
      </c>
      <c r="AS2329" t="s">
        <v>676</v>
      </c>
      <c r="AT2329" t="e">
        <f>#REF!</f>
        <v>#REF!</v>
      </c>
      <c r="AV2329" s="40">
        <v>42</v>
      </c>
      <c r="AW2329" s="42">
        <v>63</v>
      </c>
      <c r="AX2329" s="44">
        <f t="shared" si="716"/>
        <v>42063</v>
      </c>
      <c r="AZ2329" s="7" t="s">
        <v>4546</v>
      </c>
    </row>
    <row r="2330" spans="1:52" hidden="1" outlineLevel="1">
      <c r="A2330" t="s">
        <v>2409</v>
      </c>
      <c r="B2330" t="s">
        <v>676</v>
      </c>
      <c r="C2330" s="25">
        <v>45418</v>
      </c>
      <c r="F2330" s="1">
        <f t="shared" ref="F2330:F2364" si="719">SUM(R2330:AK2330)</f>
        <v>28847</v>
      </c>
      <c r="G2330" s="47">
        <f t="shared" si="715"/>
        <v>19560</v>
      </c>
      <c r="H2330" s="1">
        <v>19560</v>
      </c>
      <c r="I2330" s="2" t="str">
        <f t="shared" si="717"/>
        <v/>
      </c>
      <c r="J2330" s="2">
        <f t="shared" si="718"/>
        <v>0.67806011023676638</v>
      </c>
      <c r="K2330" s="10">
        <f t="shared" ref="K2330:K2365" si="720">RANK(R2330,R2330:AO2330)</f>
        <v>2</v>
      </c>
      <c r="L2330" s="9">
        <f t="shared" ref="L2330:L2365" si="721">RANK(S2330,R2330:AO2330)</f>
        <v>1</v>
      </c>
      <c r="M2330" s="8" t="e">
        <f t="shared" ref="M2330:M2365" si="722">RANK(T2330,R2330:AO2330)</f>
        <v>#N/A</v>
      </c>
      <c r="N2330" s="2">
        <f t="shared" ref="N2330:N2365" si="723">IF(SUM($R2330:$AN2330)=0,"-",R2330/SUM($R2330:$AN2330))</f>
        <v>0.39134052067806013</v>
      </c>
      <c r="O2330" s="2">
        <f t="shared" ref="O2330:O2365" si="724">IF(SUM($R2330:$AN2330)=0,"-",S2330/SUM($R2330:$AN2330))</f>
        <v>0.52736853052310462</v>
      </c>
      <c r="P2330" s="2">
        <f t="shared" ref="P2330:P2365" si="725">IF(SUM($R2330:$AN2330)=0,"-",T2330/SUM($R2330:$AN2330))</f>
        <v>0</v>
      </c>
      <c r="Q2330" s="2">
        <f t="shared" ref="Q2330:Q2361" si="726">IF(SUM($R2330:$AN2330)=0,"-",(1-N2330-O2330-P2330))</f>
        <v>8.129094879883525E-2</v>
      </c>
      <c r="R2330" s="1">
        <v>11289</v>
      </c>
      <c r="S2330" s="1">
        <v>15213</v>
      </c>
      <c r="U2330" s="1">
        <v>97</v>
      </c>
      <c r="V2330" s="1">
        <v>22</v>
      </c>
      <c r="W2330" s="1">
        <v>2226</v>
      </c>
      <c r="AR2330" t="s">
        <v>2409</v>
      </c>
      <c r="AS2330" t="s">
        <v>676</v>
      </c>
      <c r="AT2330" t="e">
        <f>#REF!</f>
        <v>#REF!</v>
      </c>
      <c r="AV2330" s="40">
        <v>42</v>
      </c>
      <c r="AW2330" s="42">
        <v>65</v>
      </c>
      <c r="AX2330" s="44">
        <f t="shared" si="716"/>
        <v>42065</v>
      </c>
      <c r="AZ2330" s="7" t="s">
        <v>4546</v>
      </c>
    </row>
    <row r="2331" spans="1:52" hidden="1" outlineLevel="1">
      <c r="A2331" t="s">
        <v>3058</v>
      </c>
      <c r="B2331" t="s">
        <v>676</v>
      </c>
      <c r="C2331" s="25">
        <v>23767</v>
      </c>
      <c r="F2331" s="1">
        <f t="shared" si="719"/>
        <v>13763</v>
      </c>
      <c r="G2331" s="47">
        <f t="shared" si="715"/>
        <v>10006</v>
      </c>
      <c r="H2331" s="1">
        <v>10006</v>
      </c>
      <c r="I2331" s="2" t="str">
        <f t="shared" si="717"/>
        <v/>
      </c>
      <c r="J2331" s="2">
        <f t="shared" si="718"/>
        <v>0.72702172491462613</v>
      </c>
      <c r="K2331" s="10">
        <f t="shared" si="720"/>
        <v>2</v>
      </c>
      <c r="L2331" s="9">
        <f t="shared" si="721"/>
        <v>1</v>
      </c>
      <c r="M2331" s="8" t="e">
        <f t="shared" si="722"/>
        <v>#N/A</v>
      </c>
      <c r="N2331" s="2">
        <f t="shared" si="723"/>
        <v>0.34563685243042941</v>
      </c>
      <c r="O2331" s="2">
        <f t="shared" si="724"/>
        <v>0.57218629659231268</v>
      </c>
      <c r="P2331" s="2">
        <f t="shared" si="725"/>
        <v>0</v>
      </c>
      <c r="Q2331" s="2">
        <f t="shared" si="726"/>
        <v>8.2176850977257909E-2</v>
      </c>
      <c r="R2331" s="1">
        <v>4757</v>
      </c>
      <c r="S2331" s="1">
        <v>7875</v>
      </c>
      <c r="U2331" s="1">
        <v>38</v>
      </c>
      <c r="V2331" s="1">
        <v>15</v>
      </c>
      <c r="W2331" s="1">
        <v>1078</v>
      </c>
      <c r="AR2331" t="s">
        <v>3058</v>
      </c>
      <c r="AS2331" t="s">
        <v>676</v>
      </c>
      <c r="AT2331" t="e">
        <f>#REF!</f>
        <v>#REF!</v>
      </c>
      <c r="AV2331" s="40">
        <v>42</v>
      </c>
      <c r="AW2331" s="42">
        <v>67</v>
      </c>
      <c r="AX2331" s="44">
        <f t="shared" si="716"/>
        <v>42067</v>
      </c>
      <c r="AZ2331" s="7" t="s">
        <v>4546</v>
      </c>
    </row>
    <row r="2332" spans="1:52" hidden="1" outlineLevel="1">
      <c r="A2332" t="s">
        <v>395</v>
      </c>
      <c r="B2332" t="s">
        <v>676</v>
      </c>
      <c r="C2332" s="25">
        <v>211861</v>
      </c>
      <c r="F2332" s="1">
        <f t="shared" si="719"/>
        <v>154464</v>
      </c>
      <c r="G2332" s="47">
        <f t="shared" si="715"/>
        <v>105819</v>
      </c>
      <c r="H2332" s="1">
        <v>105819</v>
      </c>
      <c r="I2332" s="2" t="str">
        <f t="shared" si="717"/>
        <v/>
      </c>
      <c r="J2332" s="2">
        <f t="shared" si="718"/>
        <v>0.685072249844624</v>
      </c>
      <c r="K2332" s="10">
        <f t="shared" si="720"/>
        <v>1</v>
      </c>
      <c r="L2332" s="9">
        <f t="shared" si="721"/>
        <v>2</v>
      </c>
      <c r="M2332" s="8" t="e">
        <f t="shared" si="722"/>
        <v>#N/A</v>
      </c>
      <c r="N2332" s="2">
        <f t="shared" si="723"/>
        <v>0.62670913610938472</v>
      </c>
      <c r="O2332" s="2">
        <f t="shared" si="724"/>
        <v>0.3035140874249016</v>
      </c>
      <c r="P2332" s="2">
        <f t="shared" si="725"/>
        <v>0</v>
      </c>
      <c r="Q2332" s="2">
        <f t="shared" si="726"/>
        <v>6.9776776465713675E-2</v>
      </c>
      <c r="R2332" s="1">
        <v>96804</v>
      </c>
      <c r="S2332" s="1">
        <v>46882</v>
      </c>
      <c r="U2332" s="1">
        <v>391</v>
      </c>
      <c r="V2332" s="1">
        <v>316</v>
      </c>
      <c r="W2332" s="1">
        <v>10071</v>
      </c>
      <c r="AR2332" t="s">
        <v>395</v>
      </c>
      <c r="AS2332" t="s">
        <v>676</v>
      </c>
      <c r="AT2332" t="e">
        <f>#REF!</f>
        <v>#REF!</v>
      </c>
      <c r="AV2332" s="40">
        <v>42</v>
      </c>
      <c r="AW2332" s="42">
        <v>69</v>
      </c>
      <c r="AX2332" s="44">
        <f t="shared" si="716"/>
        <v>42069</v>
      </c>
      <c r="AZ2332" s="7" t="s">
        <v>4546</v>
      </c>
    </row>
    <row r="2333" spans="1:52" hidden="1" outlineLevel="1">
      <c r="A2333" t="s">
        <v>212</v>
      </c>
      <c r="B2333" t="s">
        <v>676</v>
      </c>
      <c r="C2333" s="25">
        <v>489977</v>
      </c>
      <c r="F2333" s="1">
        <f t="shared" si="719"/>
        <v>312878</v>
      </c>
      <c r="G2333" s="47">
        <f t="shared" si="715"/>
        <v>221278</v>
      </c>
      <c r="H2333" s="1">
        <v>221278</v>
      </c>
      <c r="I2333" s="2" t="str">
        <f t="shared" si="717"/>
        <v/>
      </c>
      <c r="J2333" s="2">
        <f t="shared" si="718"/>
        <v>0.70723412959683962</v>
      </c>
      <c r="K2333" s="10">
        <f t="shared" si="720"/>
        <v>2</v>
      </c>
      <c r="L2333" s="9">
        <f t="shared" si="721"/>
        <v>1</v>
      </c>
      <c r="M2333" s="8" t="e">
        <f t="shared" si="722"/>
        <v>#N/A</v>
      </c>
      <c r="N2333" s="2">
        <f t="shared" si="723"/>
        <v>0.26263271946253813</v>
      </c>
      <c r="O2333" s="2">
        <f t="shared" si="724"/>
        <v>0.59081175410223796</v>
      </c>
      <c r="P2333" s="2">
        <f t="shared" si="725"/>
        <v>0</v>
      </c>
      <c r="Q2333" s="2">
        <f t="shared" si="726"/>
        <v>0.14655552643522385</v>
      </c>
      <c r="R2333" s="1">
        <v>82172</v>
      </c>
      <c r="S2333" s="1">
        <v>184852</v>
      </c>
      <c r="U2333" s="1">
        <v>1458</v>
      </c>
      <c r="V2333" s="1">
        <v>885</v>
      </c>
      <c r="W2333" s="1">
        <v>43511</v>
      </c>
      <c r="AR2333" t="s">
        <v>212</v>
      </c>
      <c r="AS2333" t="s">
        <v>676</v>
      </c>
      <c r="AT2333" t="e">
        <f>#REF!</f>
        <v>#REF!</v>
      </c>
      <c r="AV2333" s="40">
        <v>42</v>
      </c>
      <c r="AW2333" s="42">
        <v>71</v>
      </c>
      <c r="AX2333" s="44">
        <f t="shared" si="716"/>
        <v>42071</v>
      </c>
      <c r="AZ2333" s="7" t="s">
        <v>4546</v>
      </c>
    </row>
    <row r="2334" spans="1:52" hidden="1" outlineLevel="1">
      <c r="A2334" t="s">
        <v>2223</v>
      </c>
      <c r="B2334" t="s">
        <v>676</v>
      </c>
      <c r="C2334" s="25">
        <v>93250</v>
      </c>
      <c r="F2334" s="1">
        <f t="shared" si="719"/>
        <v>59650</v>
      </c>
      <c r="G2334" s="47">
        <f t="shared" si="715"/>
        <v>43442</v>
      </c>
      <c r="H2334" s="1">
        <v>43442</v>
      </c>
      <c r="I2334" s="2" t="str">
        <f t="shared" si="717"/>
        <v/>
      </c>
      <c r="J2334" s="2">
        <f t="shared" si="718"/>
        <v>0.72828164291701591</v>
      </c>
      <c r="K2334" s="10">
        <f t="shared" si="720"/>
        <v>1</v>
      </c>
      <c r="L2334" s="9">
        <f t="shared" si="721"/>
        <v>2</v>
      </c>
      <c r="M2334" s="8" t="e">
        <f t="shared" si="722"/>
        <v>#N/A</v>
      </c>
      <c r="N2334" s="2">
        <f t="shared" si="723"/>
        <v>0.55123218776194471</v>
      </c>
      <c r="O2334" s="2">
        <f t="shared" si="724"/>
        <v>0.36873428331936298</v>
      </c>
      <c r="P2334" s="2">
        <f t="shared" si="725"/>
        <v>0</v>
      </c>
      <c r="Q2334" s="2">
        <f t="shared" si="726"/>
        <v>8.0033528918692309E-2</v>
      </c>
      <c r="R2334" s="1">
        <v>32881</v>
      </c>
      <c r="S2334" s="1">
        <v>21995</v>
      </c>
      <c r="U2334" s="1">
        <v>112</v>
      </c>
      <c r="V2334" s="1">
        <v>18</v>
      </c>
      <c r="W2334" s="1">
        <v>4644</v>
      </c>
      <c r="AR2334" t="s">
        <v>2223</v>
      </c>
      <c r="AS2334" t="s">
        <v>676</v>
      </c>
      <c r="AT2334" t="e">
        <f>#REF!</f>
        <v>#REF!</v>
      </c>
      <c r="AV2334" s="40">
        <v>42</v>
      </c>
      <c r="AW2334" s="42">
        <v>73</v>
      </c>
      <c r="AX2334" s="44">
        <f t="shared" si="716"/>
        <v>42073</v>
      </c>
      <c r="AZ2334" s="7" t="s">
        <v>4546</v>
      </c>
    </row>
    <row r="2335" spans="1:52" hidden="1" outlineLevel="1">
      <c r="A2335" t="s">
        <v>574</v>
      </c>
      <c r="B2335" t="s">
        <v>676</v>
      </c>
      <c r="C2335" s="25">
        <v>124644</v>
      </c>
      <c r="F2335" s="1">
        <f t="shared" si="719"/>
        <v>73618</v>
      </c>
      <c r="G2335" s="47">
        <f t="shared" si="715"/>
        <v>55665</v>
      </c>
      <c r="H2335" s="1">
        <v>55665</v>
      </c>
      <c r="I2335" s="2" t="str">
        <f t="shared" si="717"/>
        <v/>
      </c>
      <c r="J2335" s="2">
        <f t="shared" si="718"/>
        <v>0.75613301094840935</v>
      </c>
      <c r="K2335" s="10">
        <f t="shared" si="720"/>
        <v>2</v>
      </c>
      <c r="L2335" s="9">
        <f t="shared" si="721"/>
        <v>1</v>
      </c>
      <c r="M2335" s="8" t="e">
        <f t="shared" si="722"/>
        <v>#N/A</v>
      </c>
      <c r="N2335" s="2">
        <f t="shared" si="723"/>
        <v>0.28942649895406014</v>
      </c>
      <c r="O2335" s="2">
        <f t="shared" si="724"/>
        <v>0.58382460811214654</v>
      </c>
      <c r="P2335" s="2">
        <f t="shared" si="725"/>
        <v>0</v>
      </c>
      <c r="Q2335" s="2">
        <f t="shared" si="726"/>
        <v>0.12674889293379332</v>
      </c>
      <c r="R2335" s="1">
        <v>21307</v>
      </c>
      <c r="S2335" s="1">
        <v>42980</v>
      </c>
      <c r="U2335" s="1">
        <v>411</v>
      </c>
      <c r="V2335" s="1">
        <v>118</v>
      </c>
      <c r="W2335" s="1">
        <v>8802</v>
      </c>
      <c r="AR2335" t="s">
        <v>574</v>
      </c>
      <c r="AS2335" t="s">
        <v>676</v>
      </c>
      <c r="AT2335" t="e">
        <f>#REF!</f>
        <v>#REF!</v>
      </c>
      <c r="AV2335" s="40">
        <v>42</v>
      </c>
      <c r="AW2335" s="42">
        <v>75</v>
      </c>
      <c r="AX2335" s="44">
        <f t="shared" si="716"/>
        <v>42075</v>
      </c>
      <c r="AZ2335" s="7" t="s">
        <v>4546</v>
      </c>
    </row>
    <row r="2336" spans="1:52" hidden="1" outlineLevel="1">
      <c r="A2336" t="s">
        <v>1964</v>
      </c>
      <c r="B2336" t="s">
        <v>676</v>
      </c>
      <c r="C2336" s="25">
        <v>326138</v>
      </c>
      <c r="F2336" s="1">
        <f t="shared" si="719"/>
        <v>197797</v>
      </c>
      <c r="G2336" s="47">
        <f t="shared" si="715"/>
        <v>145091</v>
      </c>
      <c r="H2336" s="1">
        <v>145091</v>
      </c>
      <c r="I2336" s="2" t="str">
        <f t="shared" si="717"/>
        <v/>
      </c>
      <c r="J2336" s="2">
        <f t="shared" si="718"/>
        <v>0.73353488677785805</v>
      </c>
      <c r="K2336" s="10">
        <f t="shared" si="720"/>
        <v>1</v>
      </c>
      <c r="L2336" s="9">
        <f t="shared" si="721"/>
        <v>2</v>
      </c>
      <c r="M2336" s="8" t="e">
        <f t="shared" si="722"/>
        <v>#N/A</v>
      </c>
      <c r="N2336" s="2">
        <f t="shared" si="723"/>
        <v>0.44565387746022439</v>
      </c>
      <c r="O2336" s="2">
        <f t="shared" si="724"/>
        <v>0.40123965479759549</v>
      </c>
      <c r="P2336" s="2">
        <f t="shared" si="725"/>
        <v>0</v>
      </c>
      <c r="Q2336" s="2">
        <f t="shared" si="726"/>
        <v>0.15310646774218017</v>
      </c>
      <c r="R2336" s="1">
        <v>88149</v>
      </c>
      <c r="S2336" s="1">
        <v>79364</v>
      </c>
      <c r="U2336" s="1">
        <v>995</v>
      </c>
      <c r="V2336" s="1">
        <v>447</v>
      </c>
      <c r="W2336" s="1">
        <v>28842</v>
      </c>
      <c r="AR2336" t="s">
        <v>1964</v>
      </c>
      <c r="AS2336" t="s">
        <v>676</v>
      </c>
      <c r="AT2336" t="e">
        <f>#REF!</f>
        <v>#REF!</v>
      </c>
      <c r="AV2336" s="40">
        <v>42</v>
      </c>
      <c r="AW2336" s="42">
        <v>77</v>
      </c>
      <c r="AX2336" s="44">
        <f t="shared" si="716"/>
        <v>42077</v>
      </c>
      <c r="AZ2336" s="7" t="s">
        <v>4546</v>
      </c>
    </row>
    <row r="2337" spans="1:52" hidden="1" outlineLevel="1">
      <c r="A2337" t="s">
        <v>680</v>
      </c>
      <c r="B2337" t="s">
        <v>676</v>
      </c>
      <c r="C2337" s="25">
        <v>315439</v>
      </c>
      <c r="F2337" s="1">
        <f t="shared" si="719"/>
        <v>213120</v>
      </c>
      <c r="G2337" s="47">
        <f t="shared" si="715"/>
        <v>136028</v>
      </c>
      <c r="H2337" s="1">
        <v>136028</v>
      </c>
      <c r="I2337" s="2" t="str">
        <f t="shared" si="717"/>
        <v/>
      </c>
      <c r="J2337" s="2">
        <f t="shared" si="718"/>
        <v>0.63826951951951949</v>
      </c>
      <c r="K2337" s="10">
        <f t="shared" si="720"/>
        <v>1</v>
      </c>
      <c r="L2337" s="9">
        <f t="shared" si="721"/>
        <v>2</v>
      </c>
      <c r="M2337" s="8" t="e">
        <f t="shared" si="722"/>
        <v>#N/A</v>
      </c>
      <c r="N2337" s="2">
        <f t="shared" si="723"/>
        <v>0.56503378378378377</v>
      </c>
      <c r="O2337" s="2">
        <f t="shared" si="724"/>
        <v>0.35439658408408409</v>
      </c>
      <c r="P2337" s="2">
        <f t="shared" si="725"/>
        <v>0</v>
      </c>
      <c r="Q2337" s="2">
        <f t="shared" si="726"/>
        <v>8.0569632132132141E-2</v>
      </c>
      <c r="R2337" s="1">
        <v>120420</v>
      </c>
      <c r="S2337" s="1">
        <v>75529</v>
      </c>
      <c r="U2337" s="1">
        <v>628</v>
      </c>
      <c r="V2337" s="1">
        <v>483</v>
      </c>
      <c r="W2337" s="1">
        <v>16060</v>
      </c>
      <c r="AR2337" t="s">
        <v>680</v>
      </c>
      <c r="AS2337" t="s">
        <v>676</v>
      </c>
      <c r="AT2337" t="e">
        <f>#REF!</f>
        <v>#REF!</v>
      </c>
      <c r="AV2337" s="40">
        <v>42</v>
      </c>
      <c r="AW2337" s="42">
        <v>79</v>
      </c>
      <c r="AX2337" s="44">
        <f t="shared" si="716"/>
        <v>42079</v>
      </c>
      <c r="AZ2337" s="7" t="s">
        <v>4546</v>
      </c>
    </row>
    <row r="2338" spans="1:52" hidden="1" outlineLevel="1">
      <c r="A2338" t="s">
        <v>2888</v>
      </c>
      <c r="B2338" t="s">
        <v>676</v>
      </c>
      <c r="C2338" s="25">
        <v>117911</v>
      </c>
      <c r="F2338" s="1">
        <f t="shared" si="719"/>
        <v>69433</v>
      </c>
      <c r="G2338" s="47">
        <f t="shared" si="715"/>
        <v>50049</v>
      </c>
      <c r="H2338" s="1">
        <v>50049</v>
      </c>
      <c r="I2338" s="2" t="str">
        <f t="shared" si="717"/>
        <v/>
      </c>
      <c r="J2338" s="2">
        <f t="shared" si="718"/>
        <v>0.72082439185977853</v>
      </c>
      <c r="K2338" s="10">
        <f t="shared" si="720"/>
        <v>2</v>
      </c>
      <c r="L2338" s="9">
        <f t="shared" si="721"/>
        <v>1</v>
      </c>
      <c r="M2338" s="8" t="e">
        <f t="shared" si="722"/>
        <v>#N/A</v>
      </c>
      <c r="N2338" s="2">
        <f t="shared" si="723"/>
        <v>0.3565451586421442</v>
      </c>
      <c r="O2338" s="2">
        <f t="shared" si="724"/>
        <v>0.53664683939913294</v>
      </c>
      <c r="P2338" s="2">
        <f t="shared" si="725"/>
        <v>0</v>
      </c>
      <c r="Q2338" s="2">
        <f t="shared" si="726"/>
        <v>0.10680800195872286</v>
      </c>
      <c r="R2338" s="1">
        <v>24756</v>
      </c>
      <c r="S2338" s="1">
        <v>37261</v>
      </c>
      <c r="U2338" s="1">
        <v>243</v>
      </c>
      <c r="V2338" s="1">
        <v>166</v>
      </c>
      <c r="W2338" s="1">
        <v>7007</v>
      </c>
      <c r="AR2338" t="s">
        <v>2888</v>
      </c>
      <c r="AS2338" t="s">
        <v>676</v>
      </c>
      <c r="AT2338" t="e">
        <f>#REF!</f>
        <v>#REF!</v>
      </c>
      <c r="AV2338" s="40">
        <v>42</v>
      </c>
      <c r="AW2338" s="42">
        <v>81</v>
      </c>
      <c r="AX2338" s="44">
        <f t="shared" si="716"/>
        <v>42081</v>
      </c>
      <c r="AZ2338" s="7" t="s">
        <v>4546</v>
      </c>
    </row>
    <row r="2339" spans="1:52" hidden="1" outlineLevel="1">
      <c r="A2339" t="s">
        <v>1587</v>
      </c>
      <c r="B2339" t="s">
        <v>676</v>
      </c>
      <c r="C2339" s="25">
        <v>44582</v>
      </c>
      <c r="F2339" s="1">
        <f t="shared" si="719"/>
        <v>27959</v>
      </c>
      <c r="G2339" s="47">
        <f t="shared" si="715"/>
        <v>17426</v>
      </c>
      <c r="H2339" s="1">
        <v>17426</v>
      </c>
      <c r="I2339" s="2" t="str">
        <f t="shared" si="717"/>
        <v/>
      </c>
      <c r="J2339" s="2">
        <f t="shared" si="718"/>
        <v>0.62326978790371612</v>
      </c>
      <c r="K2339" s="10">
        <f t="shared" si="720"/>
        <v>2</v>
      </c>
      <c r="L2339" s="9">
        <f t="shared" si="721"/>
        <v>1</v>
      </c>
      <c r="M2339" s="8" t="e">
        <f t="shared" si="722"/>
        <v>#N/A</v>
      </c>
      <c r="N2339" s="2">
        <f t="shared" si="723"/>
        <v>0.30880932794449012</v>
      </c>
      <c r="O2339" s="2">
        <f t="shared" si="724"/>
        <v>0.58542866339997857</v>
      </c>
      <c r="P2339" s="2">
        <f t="shared" si="725"/>
        <v>0</v>
      </c>
      <c r="Q2339" s="2">
        <f t="shared" si="726"/>
        <v>0.10576200865553131</v>
      </c>
      <c r="R2339" s="1">
        <v>8634</v>
      </c>
      <c r="S2339" s="1">
        <v>16368</v>
      </c>
      <c r="U2339" s="1">
        <v>122</v>
      </c>
      <c r="V2339" s="1">
        <v>29</v>
      </c>
      <c r="W2339" s="1">
        <v>2806</v>
      </c>
      <c r="AR2339" t="s">
        <v>1587</v>
      </c>
      <c r="AS2339" t="s">
        <v>676</v>
      </c>
      <c r="AT2339" t="e">
        <f>#REF!</f>
        <v>#REF!</v>
      </c>
      <c r="AV2339" s="40">
        <v>42</v>
      </c>
      <c r="AW2339" s="42">
        <v>83</v>
      </c>
      <c r="AX2339" s="44">
        <f t="shared" si="716"/>
        <v>42083</v>
      </c>
      <c r="AZ2339" s="7" t="s">
        <v>4546</v>
      </c>
    </row>
    <row r="2340" spans="1:52" hidden="1" outlineLevel="1">
      <c r="A2340" t="s">
        <v>979</v>
      </c>
      <c r="B2340" t="s">
        <v>676</v>
      </c>
      <c r="C2340" s="25">
        <v>119113</v>
      </c>
      <c r="F2340" s="1">
        <f t="shared" si="719"/>
        <v>76073</v>
      </c>
      <c r="G2340" s="47">
        <f t="shared" si="715"/>
        <v>51564</v>
      </c>
      <c r="H2340" s="1">
        <v>51564</v>
      </c>
      <c r="I2340" s="2" t="str">
        <f t="shared" si="717"/>
        <v/>
      </c>
      <c r="J2340" s="2">
        <f t="shared" si="718"/>
        <v>0.67782261774874131</v>
      </c>
      <c r="K2340" s="10">
        <f t="shared" si="720"/>
        <v>1</v>
      </c>
      <c r="L2340" s="9">
        <f t="shared" si="721"/>
        <v>2</v>
      </c>
      <c r="M2340" s="8" t="e">
        <f t="shared" si="722"/>
        <v>#N/A</v>
      </c>
      <c r="N2340" s="2">
        <f t="shared" si="723"/>
        <v>0.48302288591221587</v>
      </c>
      <c r="O2340" s="2">
        <f t="shared" si="724"/>
        <v>0.41573225717403023</v>
      </c>
      <c r="P2340" s="2">
        <f t="shared" si="725"/>
        <v>0</v>
      </c>
      <c r="Q2340" s="2">
        <f t="shared" si="726"/>
        <v>0.1012448569137539</v>
      </c>
      <c r="R2340" s="1">
        <v>36745</v>
      </c>
      <c r="S2340" s="1">
        <v>31626</v>
      </c>
      <c r="U2340" s="1">
        <v>218</v>
      </c>
      <c r="V2340" s="1">
        <v>105</v>
      </c>
      <c r="W2340" s="1">
        <v>7379</v>
      </c>
      <c r="AR2340" t="s">
        <v>979</v>
      </c>
      <c r="AS2340" t="s">
        <v>676</v>
      </c>
      <c r="AT2340" t="e">
        <f>#REF!</f>
        <v>#REF!</v>
      </c>
      <c r="AV2340" s="40">
        <v>42</v>
      </c>
      <c r="AW2340" s="42">
        <v>85</v>
      </c>
      <c r="AX2340" s="44">
        <f t="shared" si="716"/>
        <v>42085</v>
      </c>
      <c r="AZ2340" s="7" t="s">
        <v>4546</v>
      </c>
    </row>
    <row r="2341" spans="1:52" hidden="1" outlineLevel="1">
      <c r="A2341" t="s">
        <v>3142</v>
      </c>
      <c r="B2341" t="s">
        <v>676</v>
      </c>
      <c r="C2341" s="25">
        <v>46313</v>
      </c>
      <c r="F2341" s="1">
        <f t="shared" si="719"/>
        <v>26523</v>
      </c>
      <c r="G2341" s="47">
        <f t="shared" si="715"/>
        <v>16802</v>
      </c>
      <c r="H2341" s="1">
        <v>16802</v>
      </c>
      <c r="I2341" s="2" t="str">
        <f t="shared" si="717"/>
        <v/>
      </c>
      <c r="J2341" s="2">
        <f t="shared" si="718"/>
        <v>0.63348791614824873</v>
      </c>
      <c r="K2341" s="10">
        <f t="shared" si="720"/>
        <v>2</v>
      </c>
      <c r="L2341" s="9">
        <f t="shared" si="721"/>
        <v>1</v>
      </c>
      <c r="M2341" s="8" t="e">
        <f t="shared" si="722"/>
        <v>#N/A</v>
      </c>
      <c r="N2341" s="2">
        <f t="shared" si="723"/>
        <v>0.35037514609961168</v>
      </c>
      <c r="O2341" s="2">
        <f t="shared" si="724"/>
        <v>0.56113561814274404</v>
      </c>
      <c r="P2341" s="2">
        <f t="shared" si="725"/>
        <v>0</v>
      </c>
      <c r="Q2341" s="2">
        <f t="shared" si="726"/>
        <v>8.8489235757644336E-2</v>
      </c>
      <c r="R2341" s="1">
        <v>9293</v>
      </c>
      <c r="S2341" s="1">
        <v>14883</v>
      </c>
      <c r="U2341" s="1">
        <v>100</v>
      </c>
      <c r="V2341" s="1">
        <v>27</v>
      </c>
      <c r="W2341" s="1">
        <v>2220</v>
      </c>
      <c r="AR2341" t="s">
        <v>3142</v>
      </c>
      <c r="AS2341" t="s">
        <v>676</v>
      </c>
      <c r="AT2341" t="e">
        <f>#REF!</f>
        <v>#REF!</v>
      </c>
      <c r="AV2341" s="40">
        <v>42</v>
      </c>
      <c r="AW2341" s="42">
        <v>87</v>
      </c>
      <c r="AX2341" s="44">
        <f t="shared" si="716"/>
        <v>42087</v>
      </c>
      <c r="AZ2341" s="7" t="s">
        <v>4546</v>
      </c>
    </row>
    <row r="2342" spans="1:52" hidden="1" outlineLevel="1">
      <c r="A2342" t="s">
        <v>2045</v>
      </c>
      <c r="B2342" t="s">
        <v>676</v>
      </c>
      <c r="C2342" s="25">
        <v>158181</v>
      </c>
      <c r="F2342" s="1">
        <f t="shared" si="719"/>
        <v>98784</v>
      </c>
      <c r="G2342" s="47">
        <f t="shared" si="715"/>
        <v>56342</v>
      </c>
      <c r="H2342" s="1">
        <v>56342</v>
      </c>
      <c r="I2342" s="2" t="str">
        <f t="shared" si="717"/>
        <v/>
      </c>
      <c r="J2342" s="2">
        <f t="shared" si="718"/>
        <v>0.57035552316164562</v>
      </c>
      <c r="K2342" s="10">
        <f t="shared" si="720"/>
        <v>1</v>
      </c>
      <c r="L2342" s="9">
        <f t="shared" si="721"/>
        <v>2</v>
      </c>
      <c r="M2342" s="8" t="e">
        <f t="shared" si="722"/>
        <v>#N/A</v>
      </c>
      <c r="N2342" s="2">
        <f t="shared" si="723"/>
        <v>0.41463192419825073</v>
      </c>
      <c r="O2342" s="2">
        <f t="shared" si="724"/>
        <v>0.39754413670229999</v>
      </c>
      <c r="P2342" s="2">
        <f t="shared" si="725"/>
        <v>0</v>
      </c>
      <c r="Q2342" s="2">
        <f t="shared" si="726"/>
        <v>0.18782393909944922</v>
      </c>
      <c r="R2342" s="1">
        <v>40959</v>
      </c>
      <c r="S2342" s="1">
        <v>39271</v>
      </c>
      <c r="U2342" s="1">
        <v>620</v>
      </c>
      <c r="V2342" s="1">
        <v>196</v>
      </c>
      <c r="W2342" s="1">
        <v>17738</v>
      </c>
      <c r="AR2342" t="s">
        <v>2045</v>
      </c>
      <c r="AS2342" t="s">
        <v>676</v>
      </c>
      <c r="AT2342" t="e">
        <f>#REF!</f>
        <v>#REF!</v>
      </c>
      <c r="AV2342" s="40">
        <v>42</v>
      </c>
      <c r="AW2342" s="42">
        <v>89</v>
      </c>
      <c r="AX2342" s="44">
        <f t="shared" si="716"/>
        <v>42089</v>
      </c>
      <c r="AZ2342" s="7" t="s">
        <v>4546</v>
      </c>
    </row>
    <row r="2343" spans="1:52" hidden="1" outlineLevel="1">
      <c r="A2343" t="s">
        <v>3053</v>
      </c>
      <c r="B2343" t="s">
        <v>676</v>
      </c>
      <c r="C2343" s="25">
        <v>776493</v>
      </c>
      <c r="F2343" s="1">
        <f t="shared" si="719"/>
        <v>564958</v>
      </c>
      <c r="G2343" s="47">
        <f t="shared" si="715"/>
        <v>399591</v>
      </c>
      <c r="H2343" s="1">
        <v>399591</v>
      </c>
      <c r="I2343" s="2" t="str">
        <f t="shared" si="717"/>
        <v/>
      </c>
      <c r="J2343" s="2">
        <f t="shared" si="718"/>
        <v>0.70729328551856951</v>
      </c>
      <c r="K2343" s="10">
        <f t="shared" si="720"/>
        <v>2</v>
      </c>
      <c r="L2343" s="9">
        <f t="shared" si="721"/>
        <v>1</v>
      </c>
      <c r="M2343" s="8" t="e">
        <f t="shared" si="722"/>
        <v>#N/A</v>
      </c>
      <c r="N2343" s="2">
        <f t="shared" si="723"/>
        <v>0.37920163976791194</v>
      </c>
      <c r="O2343" s="2">
        <f t="shared" si="724"/>
        <v>0.47570792873098533</v>
      </c>
      <c r="P2343" s="2">
        <f t="shared" si="725"/>
        <v>0</v>
      </c>
      <c r="Q2343" s="2">
        <f t="shared" si="726"/>
        <v>0.14509043150110279</v>
      </c>
      <c r="R2343" s="1">
        <v>214233</v>
      </c>
      <c r="S2343" s="1">
        <v>268755</v>
      </c>
      <c r="U2343" s="1">
        <v>3241</v>
      </c>
      <c r="V2343" s="1">
        <v>1025</v>
      </c>
      <c r="W2343" s="1">
        <v>77704</v>
      </c>
      <c r="AR2343" t="s">
        <v>3053</v>
      </c>
      <c r="AS2343" t="s">
        <v>676</v>
      </c>
      <c r="AT2343" t="e">
        <f>#REF!</f>
        <v>#REF!</v>
      </c>
      <c r="AV2343" s="40">
        <v>42</v>
      </c>
      <c r="AW2343" s="42">
        <v>91</v>
      </c>
      <c r="AX2343" s="44">
        <f t="shared" si="716"/>
        <v>42091</v>
      </c>
      <c r="AZ2343" s="7" t="s">
        <v>4546</v>
      </c>
    </row>
    <row r="2344" spans="1:52" hidden="1" outlineLevel="1">
      <c r="A2344" t="s">
        <v>2019</v>
      </c>
      <c r="B2344" t="s">
        <v>676</v>
      </c>
      <c r="C2344" s="25">
        <v>18174</v>
      </c>
      <c r="F2344" s="1">
        <f t="shared" si="719"/>
        <v>11787</v>
      </c>
      <c r="G2344" s="47">
        <f t="shared" si="715"/>
        <v>7624</v>
      </c>
      <c r="H2344" s="1">
        <v>7624</v>
      </c>
      <c r="I2344" s="2" t="str">
        <f t="shared" si="717"/>
        <v/>
      </c>
      <c r="J2344" s="2">
        <f t="shared" si="718"/>
        <v>0.64681428692627474</v>
      </c>
      <c r="K2344" s="10">
        <f t="shared" si="720"/>
        <v>2</v>
      </c>
      <c r="L2344" s="9">
        <f t="shared" si="721"/>
        <v>1</v>
      </c>
      <c r="M2344" s="8" t="e">
        <f t="shared" si="722"/>
        <v>#N/A</v>
      </c>
      <c r="N2344" s="2">
        <f t="shared" si="723"/>
        <v>0.37566810893357089</v>
      </c>
      <c r="O2344" s="2">
        <f t="shared" si="724"/>
        <v>0.4980911173326546</v>
      </c>
      <c r="P2344" s="2">
        <f t="shared" si="725"/>
        <v>0</v>
      </c>
      <c r="Q2344" s="2">
        <f t="shared" si="726"/>
        <v>0.12624077373377446</v>
      </c>
      <c r="R2344" s="1">
        <v>4428</v>
      </c>
      <c r="S2344" s="1">
        <v>5871</v>
      </c>
      <c r="U2344" s="1">
        <v>45</v>
      </c>
      <c r="V2344" s="1">
        <v>23</v>
      </c>
      <c r="W2344" s="1">
        <v>1420</v>
      </c>
      <c r="AR2344" t="s">
        <v>2019</v>
      </c>
      <c r="AS2344" t="s">
        <v>676</v>
      </c>
      <c r="AT2344" t="e">
        <f>#REF!</f>
        <v>#REF!</v>
      </c>
      <c r="AV2344" s="40">
        <v>42</v>
      </c>
      <c r="AW2344" s="42">
        <v>93</v>
      </c>
      <c r="AX2344" s="44">
        <f t="shared" si="716"/>
        <v>42093</v>
      </c>
      <c r="AZ2344" s="7" t="s">
        <v>4546</v>
      </c>
    </row>
    <row r="2345" spans="1:52" hidden="1" outlineLevel="1">
      <c r="A2345" t="s">
        <v>3184</v>
      </c>
      <c r="B2345" t="s">
        <v>676</v>
      </c>
      <c r="C2345" s="25">
        <v>281374</v>
      </c>
      <c r="F2345" s="1">
        <f t="shared" si="719"/>
        <v>178699</v>
      </c>
      <c r="G2345" s="47">
        <f t="shared" si="715"/>
        <v>126740</v>
      </c>
      <c r="H2345" s="1">
        <v>126740</v>
      </c>
      <c r="I2345" s="2" t="str">
        <f t="shared" si="717"/>
        <v/>
      </c>
      <c r="J2345" s="2">
        <f t="shared" si="718"/>
        <v>0.70923732085797908</v>
      </c>
      <c r="K2345" s="10">
        <f t="shared" si="720"/>
        <v>1</v>
      </c>
      <c r="L2345" s="9">
        <f t="shared" si="721"/>
        <v>2</v>
      </c>
      <c r="M2345" s="8" t="e">
        <f t="shared" si="722"/>
        <v>#N/A</v>
      </c>
      <c r="N2345" s="2">
        <f t="shared" si="723"/>
        <v>0.46835180946731653</v>
      </c>
      <c r="O2345" s="2">
        <f t="shared" si="724"/>
        <v>0.37601217690082206</v>
      </c>
      <c r="P2345" s="2">
        <f t="shared" si="725"/>
        <v>0</v>
      </c>
      <c r="Q2345" s="2">
        <f t="shared" si="726"/>
        <v>0.15563601363186147</v>
      </c>
      <c r="R2345" s="1">
        <v>83694</v>
      </c>
      <c r="S2345" s="1">
        <v>67193</v>
      </c>
      <c r="U2345" s="1">
        <v>1002</v>
      </c>
      <c r="V2345" s="1">
        <v>443</v>
      </c>
      <c r="W2345" s="1">
        <v>26367</v>
      </c>
      <c r="AR2345" t="s">
        <v>3184</v>
      </c>
      <c r="AS2345" t="s">
        <v>676</v>
      </c>
      <c r="AT2345" t="e">
        <f>#REF!</f>
        <v>#REF!</v>
      </c>
      <c r="AV2345" s="40">
        <v>42</v>
      </c>
      <c r="AW2345" s="42">
        <v>95</v>
      </c>
      <c r="AX2345" s="44">
        <f t="shared" si="716"/>
        <v>42095</v>
      </c>
      <c r="AZ2345" s="7" t="s">
        <v>4546</v>
      </c>
    </row>
    <row r="2346" spans="1:52" hidden="1" outlineLevel="1">
      <c r="A2346" t="s">
        <v>3676</v>
      </c>
      <c r="B2346" t="s">
        <v>676</v>
      </c>
      <c r="C2346" s="25">
        <v>93692</v>
      </c>
      <c r="F2346" s="1">
        <f t="shared" si="719"/>
        <v>51933</v>
      </c>
      <c r="G2346" s="47">
        <f t="shared" si="715"/>
        <v>37134</v>
      </c>
      <c r="H2346" s="1">
        <v>37134</v>
      </c>
      <c r="I2346" s="2" t="str">
        <f t="shared" si="717"/>
        <v/>
      </c>
      <c r="J2346" s="2">
        <f t="shared" si="718"/>
        <v>0.71503668187857428</v>
      </c>
      <c r="K2346" s="10">
        <f t="shared" si="720"/>
        <v>2</v>
      </c>
      <c r="L2346" s="9">
        <f t="shared" si="721"/>
        <v>1</v>
      </c>
      <c r="M2346" s="8" t="e">
        <f t="shared" si="722"/>
        <v>#N/A</v>
      </c>
      <c r="N2346" s="2">
        <f t="shared" si="723"/>
        <v>0.44206958966360504</v>
      </c>
      <c r="O2346" s="2">
        <f t="shared" si="724"/>
        <v>0.47948318025147785</v>
      </c>
      <c r="P2346" s="2">
        <f t="shared" si="725"/>
        <v>0</v>
      </c>
      <c r="Q2346" s="2">
        <f t="shared" si="726"/>
        <v>7.8447230084917052E-2</v>
      </c>
      <c r="R2346" s="1">
        <v>22958</v>
      </c>
      <c r="S2346" s="1">
        <v>24901</v>
      </c>
      <c r="U2346" s="1">
        <v>151</v>
      </c>
      <c r="V2346" s="1">
        <v>140</v>
      </c>
      <c r="W2346" s="1">
        <v>3783</v>
      </c>
      <c r="AR2346" t="s">
        <v>3676</v>
      </c>
      <c r="AS2346" t="s">
        <v>676</v>
      </c>
      <c r="AT2346" t="e">
        <f>#REF!</f>
        <v>#REF!</v>
      </c>
      <c r="AV2346" s="40">
        <v>42</v>
      </c>
      <c r="AW2346" s="42">
        <v>97</v>
      </c>
      <c r="AX2346" s="44">
        <f t="shared" si="716"/>
        <v>42097</v>
      </c>
      <c r="AZ2346" s="7" t="s">
        <v>4546</v>
      </c>
    </row>
    <row r="2347" spans="1:52" hidden="1" outlineLevel="1">
      <c r="A2347" t="s">
        <v>2738</v>
      </c>
      <c r="B2347" t="s">
        <v>676</v>
      </c>
      <c r="C2347" s="25">
        <v>44463</v>
      </c>
      <c r="F2347" s="1">
        <f t="shared" si="719"/>
        <v>27282</v>
      </c>
      <c r="G2347" s="47">
        <f t="shared" si="715"/>
        <v>19427</v>
      </c>
      <c r="H2347" s="1">
        <v>19427</v>
      </c>
      <c r="I2347" s="2" t="str">
        <f t="shared" si="717"/>
        <v/>
      </c>
      <c r="J2347" s="2">
        <f t="shared" si="718"/>
        <v>0.71208122571658972</v>
      </c>
      <c r="K2347" s="10">
        <f t="shared" si="720"/>
        <v>2</v>
      </c>
      <c r="L2347" s="9">
        <f t="shared" si="721"/>
        <v>1</v>
      </c>
      <c r="M2347" s="8" t="e">
        <f t="shared" si="722"/>
        <v>#N/A</v>
      </c>
      <c r="N2347" s="2">
        <f t="shared" si="723"/>
        <v>0.256726046477531</v>
      </c>
      <c r="O2347" s="2">
        <f t="shared" si="724"/>
        <v>0.63030569606333842</v>
      </c>
      <c r="P2347" s="2">
        <f t="shared" si="725"/>
        <v>0</v>
      </c>
      <c r="Q2347" s="2">
        <f t="shared" si="726"/>
        <v>0.11296825745913064</v>
      </c>
      <c r="R2347" s="1">
        <v>7004</v>
      </c>
      <c r="S2347" s="1">
        <v>17196</v>
      </c>
      <c r="U2347" s="1">
        <v>113</v>
      </c>
      <c r="V2347" s="1">
        <v>49</v>
      </c>
      <c r="W2347" s="1">
        <v>2920</v>
      </c>
      <c r="AR2347" t="s">
        <v>2738</v>
      </c>
      <c r="AS2347" t="s">
        <v>676</v>
      </c>
      <c r="AT2347" t="e">
        <f>#REF!</f>
        <v>#REF!</v>
      </c>
      <c r="AV2347" s="40">
        <v>42</v>
      </c>
      <c r="AW2347" s="42">
        <v>99</v>
      </c>
      <c r="AX2347" s="44">
        <f t="shared" si="716"/>
        <v>42099</v>
      </c>
      <c r="AZ2347" s="7" t="s">
        <v>4546</v>
      </c>
    </row>
    <row r="2348" spans="1:52" hidden="1" outlineLevel="1">
      <c r="A2348" t="s">
        <v>3107</v>
      </c>
      <c r="B2348" t="s">
        <v>676</v>
      </c>
      <c r="C2348" s="25">
        <v>1492882</v>
      </c>
      <c r="F2348" s="1">
        <f t="shared" si="719"/>
        <v>1062439</v>
      </c>
      <c r="G2348" s="47">
        <f t="shared" si="715"/>
        <v>674069</v>
      </c>
      <c r="H2348" s="1">
        <v>674069</v>
      </c>
      <c r="I2348" s="2" t="str">
        <f t="shared" si="717"/>
        <v/>
      </c>
      <c r="J2348" s="2">
        <f t="shared" si="718"/>
        <v>0.63445430749435971</v>
      </c>
      <c r="K2348" s="10">
        <f t="shared" si="720"/>
        <v>1</v>
      </c>
      <c r="L2348" s="9">
        <f t="shared" si="721"/>
        <v>2</v>
      </c>
      <c r="M2348" s="8" t="e">
        <f t="shared" si="722"/>
        <v>#N/A</v>
      </c>
      <c r="N2348" s="2">
        <f t="shared" si="723"/>
        <v>0.7492505452077719</v>
      </c>
      <c r="O2348" s="2">
        <f t="shared" si="724"/>
        <v>0.16512383299182354</v>
      </c>
      <c r="P2348" s="2">
        <f t="shared" si="725"/>
        <v>0</v>
      </c>
      <c r="Q2348" s="2">
        <f t="shared" si="726"/>
        <v>8.5625621800404561E-2</v>
      </c>
      <c r="R2348" s="1">
        <v>796033</v>
      </c>
      <c r="S2348" s="1">
        <v>175434</v>
      </c>
      <c r="U2348" s="1">
        <v>3091</v>
      </c>
      <c r="V2348" s="1">
        <v>2002</v>
      </c>
      <c r="W2348" s="1">
        <v>85879</v>
      </c>
      <c r="AR2348" t="s">
        <v>3107</v>
      </c>
      <c r="AS2348" t="s">
        <v>676</v>
      </c>
      <c r="AT2348" t="e">
        <f>#REF!</f>
        <v>#REF!</v>
      </c>
      <c r="AV2348" s="40">
        <v>42</v>
      </c>
      <c r="AW2348" s="42">
        <v>101</v>
      </c>
      <c r="AX2348" s="44">
        <f t="shared" si="716"/>
        <v>42101</v>
      </c>
      <c r="AZ2348" s="7" t="s">
        <v>4546</v>
      </c>
    </row>
    <row r="2349" spans="1:52" hidden="1" outlineLevel="1">
      <c r="A2349" t="s">
        <v>2420</v>
      </c>
      <c r="B2349" t="s">
        <v>676</v>
      </c>
      <c r="C2349" s="25">
        <v>52293</v>
      </c>
      <c r="F2349" s="1">
        <f t="shared" si="719"/>
        <v>38225</v>
      </c>
      <c r="G2349" s="47">
        <f t="shared" si="715"/>
        <v>21299</v>
      </c>
      <c r="H2349" s="1">
        <v>21299</v>
      </c>
      <c r="I2349" s="2" t="str">
        <f t="shared" si="717"/>
        <v/>
      </c>
      <c r="J2349" s="2">
        <f t="shared" si="718"/>
        <v>0.55720078482668411</v>
      </c>
      <c r="K2349" s="10">
        <f t="shared" si="720"/>
        <v>2</v>
      </c>
      <c r="L2349" s="9">
        <f t="shared" si="721"/>
        <v>1</v>
      </c>
      <c r="M2349" s="8" t="e">
        <f t="shared" si="722"/>
        <v>#N/A</v>
      </c>
      <c r="N2349" s="2">
        <f t="shared" si="723"/>
        <v>0.33386527141922823</v>
      </c>
      <c r="O2349" s="2">
        <f t="shared" si="724"/>
        <v>0.48366252452583386</v>
      </c>
      <c r="P2349" s="2">
        <f t="shared" si="725"/>
        <v>0</v>
      </c>
      <c r="Q2349" s="2">
        <f t="shared" si="726"/>
        <v>0.18247220405493786</v>
      </c>
      <c r="R2349" s="1">
        <v>12762</v>
      </c>
      <c r="S2349" s="1">
        <v>18488</v>
      </c>
      <c r="U2349" s="1">
        <v>139</v>
      </c>
      <c r="V2349" s="1">
        <v>94</v>
      </c>
      <c r="W2349" s="1">
        <v>6742</v>
      </c>
      <c r="AR2349" t="s">
        <v>2420</v>
      </c>
      <c r="AS2349" t="s">
        <v>676</v>
      </c>
      <c r="AT2349" t="e">
        <f>#REF!</f>
        <v>#REF!</v>
      </c>
      <c r="AV2349" s="40">
        <v>42</v>
      </c>
      <c r="AW2349" s="42">
        <v>103</v>
      </c>
      <c r="AX2349" s="44">
        <f t="shared" si="716"/>
        <v>42103</v>
      </c>
      <c r="AZ2349" s="7" t="s">
        <v>4546</v>
      </c>
    </row>
    <row r="2350" spans="1:52" hidden="1" outlineLevel="1">
      <c r="A2350" t="s">
        <v>2136</v>
      </c>
      <c r="B2350" t="s">
        <v>676</v>
      </c>
      <c r="C2350" s="25">
        <v>18067</v>
      </c>
      <c r="F2350" s="1">
        <f t="shared" si="719"/>
        <v>12046</v>
      </c>
      <c r="G2350" s="47">
        <f t="shared" si="715"/>
        <v>7962</v>
      </c>
      <c r="H2350" s="1">
        <v>7962</v>
      </c>
      <c r="I2350" s="2" t="str">
        <f t="shared" si="717"/>
        <v/>
      </c>
      <c r="J2350" s="2">
        <f t="shared" si="718"/>
        <v>0.66096629586584754</v>
      </c>
      <c r="K2350" s="10">
        <f t="shared" si="720"/>
        <v>2</v>
      </c>
      <c r="L2350" s="9">
        <f t="shared" si="721"/>
        <v>1</v>
      </c>
      <c r="M2350" s="8" t="e">
        <f t="shared" si="722"/>
        <v>#N/A</v>
      </c>
      <c r="N2350" s="2">
        <f t="shared" si="723"/>
        <v>0.31014444628922466</v>
      </c>
      <c r="O2350" s="2">
        <f t="shared" si="724"/>
        <v>0.6094139133322265</v>
      </c>
      <c r="P2350" s="2">
        <f t="shared" si="725"/>
        <v>0</v>
      </c>
      <c r="Q2350" s="2">
        <f t="shared" si="726"/>
        <v>8.044164037854884E-2</v>
      </c>
      <c r="R2350" s="1">
        <v>3736</v>
      </c>
      <c r="S2350" s="1">
        <v>7341</v>
      </c>
      <c r="U2350" s="1">
        <v>35</v>
      </c>
      <c r="V2350" s="1">
        <v>19</v>
      </c>
      <c r="W2350" s="1">
        <v>915</v>
      </c>
      <c r="AR2350" t="s">
        <v>2136</v>
      </c>
      <c r="AS2350" t="s">
        <v>676</v>
      </c>
      <c r="AT2350" t="e">
        <f>#REF!</f>
        <v>#REF!</v>
      </c>
      <c r="AV2350" s="40">
        <v>42</v>
      </c>
      <c r="AW2350" s="42">
        <v>105</v>
      </c>
      <c r="AX2350" s="44">
        <f t="shared" si="716"/>
        <v>42105</v>
      </c>
      <c r="AZ2350" s="7" t="s">
        <v>4546</v>
      </c>
    </row>
    <row r="2351" spans="1:52" hidden="1" outlineLevel="1">
      <c r="A2351" t="s">
        <v>3141</v>
      </c>
      <c r="B2351" t="s">
        <v>676</v>
      </c>
      <c r="C2351" s="25">
        <v>147081</v>
      </c>
      <c r="F2351" s="1">
        <f t="shared" si="719"/>
        <v>91571</v>
      </c>
      <c r="G2351" s="47">
        <f t="shared" si="715"/>
        <v>65269</v>
      </c>
      <c r="H2351" s="1">
        <v>65269</v>
      </c>
      <c r="I2351" s="2" t="str">
        <f t="shared" si="717"/>
        <v/>
      </c>
      <c r="J2351" s="2">
        <f t="shared" si="718"/>
        <v>0.71276932653350955</v>
      </c>
      <c r="K2351" s="10">
        <f t="shared" si="720"/>
        <v>2</v>
      </c>
      <c r="L2351" s="9">
        <f t="shared" si="721"/>
        <v>1</v>
      </c>
      <c r="M2351" s="8" t="e">
        <f t="shared" si="722"/>
        <v>#N/A</v>
      </c>
      <c r="N2351" s="2">
        <f t="shared" si="723"/>
        <v>0.39532166297190158</v>
      </c>
      <c r="O2351" s="2">
        <f t="shared" si="724"/>
        <v>0.51558899651636436</v>
      </c>
      <c r="P2351" s="2">
        <f t="shared" si="725"/>
        <v>0</v>
      </c>
      <c r="Q2351" s="2">
        <f t="shared" si="726"/>
        <v>8.9089340511734005E-2</v>
      </c>
      <c r="R2351" s="1">
        <v>36200</v>
      </c>
      <c r="S2351" s="1">
        <v>47213</v>
      </c>
      <c r="U2351" s="1">
        <v>304</v>
      </c>
      <c r="V2351" s="1">
        <v>103</v>
      </c>
      <c r="W2351" s="1">
        <v>7751</v>
      </c>
      <c r="AR2351" t="s">
        <v>3141</v>
      </c>
      <c r="AS2351" t="s">
        <v>676</v>
      </c>
      <c r="AT2351" t="e">
        <f>#REF!</f>
        <v>#REF!</v>
      </c>
      <c r="AV2351" s="40">
        <v>42</v>
      </c>
      <c r="AW2351" s="42">
        <v>107</v>
      </c>
      <c r="AX2351" s="44">
        <f t="shared" si="716"/>
        <v>42107</v>
      </c>
      <c r="AZ2351" s="7" t="s">
        <v>4546</v>
      </c>
    </row>
    <row r="2352" spans="1:52" hidden="1" outlineLevel="1">
      <c r="A2352" t="s">
        <v>1403</v>
      </c>
      <c r="B2352" t="s">
        <v>676</v>
      </c>
      <c r="C2352" s="25">
        <v>38519</v>
      </c>
      <c r="F2352" s="1">
        <f t="shared" si="719"/>
        <v>20844</v>
      </c>
      <c r="G2352" s="47">
        <f t="shared" si="715"/>
        <v>14983</v>
      </c>
      <c r="H2352" s="1">
        <v>14983</v>
      </c>
      <c r="I2352" s="2" t="str">
        <f t="shared" si="717"/>
        <v/>
      </c>
      <c r="J2352" s="2">
        <f t="shared" si="718"/>
        <v>0.71881596622529265</v>
      </c>
      <c r="K2352" s="10">
        <f t="shared" si="720"/>
        <v>2</v>
      </c>
      <c r="L2352" s="9">
        <f t="shared" si="721"/>
        <v>1</v>
      </c>
      <c r="M2352" s="8" t="e">
        <f t="shared" si="722"/>
        <v>#N/A</v>
      </c>
      <c r="N2352" s="2">
        <f t="shared" si="723"/>
        <v>0.2415083477259643</v>
      </c>
      <c r="O2352" s="2">
        <f t="shared" si="724"/>
        <v>0.65673575129533679</v>
      </c>
      <c r="P2352" s="2">
        <f t="shared" si="725"/>
        <v>0</v>
      </c>
      <c r="Q2352" s="2">
        <f t="shared" si="726"/>
        <v>0.10175590097869891</v>
      </c>
      <c r="R2352" s="1">
        <v>5034</v>
      </c>
      <c r="S2352" s="1">
        <v>13689</v>
      </c>
      <c r="U2352" s="1">
        <v>71</v>
      </c>
      <c r="V2352" s="1">
        <v>45</v>
      </c>
      <c r="W2352" s="1">
        <v>2005</v>
      </c>
      <c r="AR2352" t="s">
        <v>1403</v>
      </c>
      <c r="AS2352" t="s">
        <v>676</v>
      </c>
      <c r="AT2352" t="e">
        <f>#REF!</f>
        <v>#REF!</v>
      </c>
      <c r="AV2352" s="40">
        <v>42</v>
      </c>
      <c r="AW2352" s="42">
        <v>109</v>
      </c>
      <c r="AX2352" s="44">
        <f t="shared" si="716"/>
        <v>42109</v>
      </c>
      <c r="AZ2352" s="7" t="s">
        <v>4546</v>
      </c>
    </row>
    <row r="2353" spans="1:52" hidden="1" outlineLevel="1">
      <c r="A2353" t="s">
        <v>2290</v>
      </c>
      <c r="B2353" t="s">
        <v>676</v>
      </c>
      <c r="C2353" s="25">
        <v>79402</v>
      </c>
      <c r="F2353" s="1">
        <f t="shared" si="719"/>
        <v>52172</v>
      </c>
      <c r="G2353" s="47">
        <f t="shared" si="715"/>
        <v>36778</v>
      </c>
      <c r="H2353" s="1">
        <v>36778</v>
      </c>
      <c r="I2353" s="2" t="str">
        <f t="shared" si="717"/>
        <v/>
      </c>
      <c r="J2353" s="2">
        <f t="shared" si="718"/>
        <v>0.7049375143755271</v>
      </c>
      <c r="K2353" s="10">
        <f t="shared" si="720"/>
        <v>2</v>
      </c>
      <c r="L2353" s="9">
        <f t="shared" si="721"/>
        <v>1</v>
      </c>
      <c r="M2353" s="8" t="e">
        <f t="shared" si="722"/>
        <v>#N/A</v>
      </c>
      <c r="N2353" s="2">
        <f t="shared" si="723"/>
        <v>0.43101663727670014</v>
      </c>
      <c r="O2353" s="2">
        <f t="shared" si="724"/>
        <v>0.49810243042244884</v>
      </c>
      <c r="P2353" s="2">
        <f t="shared" si="725"/>
        <v>0</v>
      </c>
      <c r="Q2353" s="2">
        <f t="shared" si="726"/>
        <v>7.0880932300851018E-2</v>
      </c>
      <c r="R2353" s="1">
        <v>22487</v>
      </c>
      <c r="S2353" s="1">
        <v>25987</v>
      </c>
      <c r="U2353" s="1">
        <v>119</v>
      </c>
      <c r="V2353" s="1">
        <v>44</v>
      </c>
      <c r="W2353" s="1">
        <v>3535</v>
      </c>
      <c r="AR2353" t="s">
        <v>2290</v>
      </c>
      <c r="AS2353" t="s">
        <v>676</v>
      </c>
      <c r="AT2353" t="e">
        <f>#REF!</f>
        <v>#REF!</v>
      </c>
      <c r="AV2353" s="40">
        <v>42</v>
      </c>
      <c r="AW2353" s="42">
        <v>111</v>
      </c>
      <c r="AX2353" s="44">
        <f t="shared" si="716"/>
        <v>42111</v>
      </c>
      <c r="AZ2353" s="7" t="s">
        <v>4546</v>
      </c>
    </row>
    <row r="2354" spans="1:52" hidden="1" outlineLevel="1">
      <c r="A2354" t="s">
        <v>694</v>
      </c>
      <c r="B2354" t="s">
        <v>676</v>
      </c>
      <c r="C2354" s="25">
        <v>6554</v>
      </c>
      <c r="F2354" s="1">
        <f t="shared" si="719"/>
        <v>4578</v>
      </c>
      <c r="G2354" s="47">
        <f t="shared" si="715"/>
        <v>3285</v>
      </c>
      <c r="H2354" s="1">
        <v>3285</v>
      </c>
      <c r="I2354" s="2" t="str">
        <f t="shared" si="717"/>
        <v/>
      </c>
      <c r="J2354" s="2">
        <f t="shared" si="718"/>
        <v>0.71756225425950193</v>
      </c>
      <c r="K2354" s="10">
        <f t="shared" si="720"/>
        <v>2</v>
      </c>
      <c r="L2354" s="9">
        <f t="shared" si="721"/>
        <v>1</v>
      </c>
      <c r="M2354" s="8" t="e">
        <f t="shared" si="722"/>
        <v>#N/A</v>
      </c>
      <c r="N2354" s="2">
        <f t="shared" si="723"/>
        <v>0.37112276103101793</v>
      </c>
      <c r="O2354" s="2">
        <f t="shared" si="724"/>
        <v>0.5522062035823504</v>
      </c>
      <c r="P2354" s="2">
        <f t="shared" si="725"/>
        <v>0</v>
      </c>
      <c r="Q2354" s="2">
        <f t="shared" si="726"/>
        <v>7.667103538663167E-2</v>
      </c>
      <c r="R2354" s="1">
        <v>1699</v>
      </c>
      <c r="S2354" s="1">
        <v>2528</v>
      </c>
      <c r="U2354" s="1">
        <v>15</v>
      </c>
      <c r="V2354" s="1">
        <v>11</v>
      </c>
      <c r="W2354" s="1">
        <v>325</v>
      </c>
      <c r="AR2354" t="s">
        <v>694</v>
      </c>
      <c r="AS2354" t="s">
        <v>676</v>
      </c>
      <c r="AT2354" t="e">
        <f>#REF!</f>
        <v>#REF!</v>
      </c>
      <c r="AV2354" s="40">
        <v>42</v>
      </c>
      <c r="AW2354" s="42">
        <v>113</v>
      </c>
      <c r="AX2354" s="44">
        <f t="shared" si="716"/>
        <v>42113</v>
      </c>
      <c r="AZ2354" s="7" t="s">
        <v>4546</v>
      </c>
    </row>
    <row r="2355" spans="1:52" hidden="1" outlineLevel="1">
      <c r="A2355" t="s">
        <v>1404</v>
      </c>
      <c r="B2355" t="s">
        <v>676</v>
      </c>
      <c r="C2355" s="25">
        <v>42930</v>
      </c>
      <c r="F2355" s="1">
        <f t="shared" si="719"/>
        <v>26774</v>
      </c>
      <c r="G2355" s="47">
        <f t="shared" si="715"/>
        <v>19040</v>
      </c>
      <c r="H2355" s="1">
        <v>19040</v>
      </c>
      <c r="I2355" s="2" t="str">
        <f t="shared" si="717"/>
        <v/>
      </c>
      <c r="J2355" s="2">
        <f t="shared" si="718"/>
        <v>0.71113767087472923</v>
      </c>
      <c r="K2355" s="10">
        <f t="shared" si="720"/>
        <v>2</v>
      </c>
      <c r="L2355" s="9">
        <f t="shared" si="721"/>
        <v>1</v>
      </c>
      <c r="M2355" s="8" t="e">
        <f t="shared" si="722"/>
        <v>#N/A</v>
      </c>
      <c r="N2355" s="2">
        <f t="shared" si="723"/>
        <v>0.31975050422051243</v>
      </c>
      <c r="O2355" s="2">
        <f t="shared" si="724"/>
        <v>0.57768730858295358</v>
      </c>
      <c r="P2355" s="2">
        <f t="shared" si="725"/>
        <v>0</v>
      </c>
      <c r="Q2355" s="2">
        <f t="shared" si="726"/>
        <v>0.10256218719653398</v>
      </c>
      <c r="R2355" s="1">
        <v>8561</v>
      </c>
      <c r="S2355" s="1">
        <v>15467</v>
      </c>
      <c r="U2355" s="1">
        <v>110</v>
      </c>
      <c r="V2355" s="1">
        <v>65</v>
      </c>
      <c r="W2355" s="1">
        <v>2571</v>
      </c>
      <c r="AR2355" t="s">
        <v>1404</v>
      </c>
      <c r="AS2355" t="s">
        <v>676</v>
      </c>
      <c r="AT2355" t="e">
        <f>#REF!</f>
        <v>#REF!</v>
      </c>
      <c r="AV2355" s="40">
        <v>42</v>
      </c>
      <c r="AW2355" s="42">
        <v>115</v>
      </c>
      <c r="AX2355" s="44">
        <f t="shared" si="716"/>
        <v>42115</v>
      </c>
      <c r="AZ2355" s="7" t="s">
        <v>4546</v>
      </c>
    </row>
    <row r="2356" spans="1:52" hidden="1" outlineLevel="1">
      <c r="A2356" t="s">
        <v>2089</v>
      </c>
      <c r="B2356" t="s">
        <v>676</v>
      </c>
      <c r="C2356" s="25">
        <v>41724</v>
      </c>
      <c r="F2356" s="1">
        <f t="shared" si="719"/>
        <v>27239</v>
      </c>
      <c r="G2356" s="47">
        <f t="shared" si="715"/>
        <v>17571</v>
      </c>
      <c r="H2356" s="1">
        <v>17571</v>
      </c>
      <c r="I2356" s="2" t="str">
        <f t="shared" si="717"/>
        <v/>
      </c>
      <c r="J2356" s="2">
        <f t="shared" si="718"/>
        <v>0.64506773376408821</v>
      </c>
      <c r="K2356" s="10">
        <f t="shared" si="720"/>
        <v>2</v>
      </c>
      <c r="L2356" s="9">
        <f t="shared" si="721"/>
        <v>1</v>
      </c>
      <c r="M2356" s="8" t="e">
        <f t="shared" si="722"/>
        <v>#N/A</v>
      </c>
      <c r="N2356" s="2">
        <f t="shared" si="723"/>
        <v>0.27879143874591578</v>
      </c>
      <c r="O2356" s="2">
        <f t="shared" si="724"/>
        <v>0.62671170013583466</v>
      </c>
      <c r="P2356" s="2">
        <f t="shared" si="725"/>
        <v>0</v>
      </c>
      <c r="Q2356" s="2">
        <f t="shared" si="726"/>
        <v>9.4496861118249509E-2</v>
      </c>
      <c r="R2356" s="1">
        <v>7594</v>
      </c>
      <c r="S2356" s="1">
        <v>17071</v>
      </c>
      <c r="U2356" s="1">
        <v>95</v>
      </c>
      <c r="V2356" s="1">
        <v>39</v>
      </c>
      <c r="W2356" s="1">
        <v>2440</v>
      </c>
      <c r="AR2356" t="s">
        <v>2089</v>
      </c>
      <c r="AS2356" t="s">
        <v>676</v>
      </c>
      <c r="AT2356" t="e">
        <f>#REF!</f>
        <v>#REF!</v>
      </c>
      <c r="AV2356" s="40">
        <v>42</v>
      </c>
      <c r="AW2356" s="42">
        <v>117</v>
      </c>
      <c r="AX2356" s="44">
        <f t="shared" si="716"/>
        <v>42117</v>
      </c>
      <c r="AZ2356" s="7" t="s">
        <v>4546</v>
      </c>
    </row>
    <row r="2357" spans="1:52" hidden="1" outlineLevel="1">
      <c r="A2357" t="s">
        <v>170</v>
      </c>
      <c r="B2357" t="s">
        <v>676</v>
      </c>
      <c r="C2357" s="25">
        <v>43287</v>
      </c>
      <c r="F2357" s="1">
        <f t="shared" si="719"/>
        <v>22075</v>
      </c>
      <c r="G2357" s="47">
        <f t="shared" si="715"/>
        <v>16123</v>
      </c>
      <c r="H2357" s="1">
        <v>16123</v>
      </c>
      <c r="I2357" s="2" t="str">
        <f t="shared" si="717"/>
        <v/>
      </c>
      <c r="J2357" s="2">
        <f t="shared" si="718"/>
        <v>0.73037372593431482</v>
      </c>
      <c r="K2357" s="10">
        <f t="shared" si="720"/>
        <v>2</v>
      </c>
      <c r="L2357" s="9">
        <f t="shared" si="721"/>
        <v>1</v>
      </c>
      <c r="M2357" s="8" t="e">
        <f t="shared" si="722"/>
        <v>#N/A</v>
      </c>
      <c r="N2357" s="2">
        <f t="shared" si="723"/>
        <v>0.28357870894677234</v>
      </c>
      <c r="O2357" s="2">
        <f t="shared" si="724"/>
        <v>0.57716874292185727</v>
      </c>
      <c r="P2357" s="2">
        <f t="shared" si="725"/>
        <v>0</v>
      </c>
      <c r="Q2357" s="2">
        <f t="shared" si="726"/>
        <v>0.13925254813137045</v>
      </c>
      <c r="R2357" s="1">
        <v>6260</v>
      </c>
      <c r="S2357" s="1">
        <v>12741</v>
      </c>
      <c r="U2357" s="1">
        <v>86</v>
      </c>
      <c r="V2357" s="1">
        <v>66</v>
      </c>
      <c r="W2357" s="1">
        <v>2922</v>
      </c>
      <c r="AR2357" t="s">
        <v>170</v>
      </c>
      <c r="AS2357" t="s">
        <v>676</v>
      </c>
      <c r="AT2357" t="e">
        <f>#REF!</f>
        <v>#REF!</v>
      </c>
      <c r="AV2357" s="40">
        <v>42</v>
      </c>
      <c r="AW2357" s="42">
        <v>119</v>
      </c>
      <c r="AX2357" s="44">
        <f t="shared" si="716"/>
        <v>42119</v>
      </c>
      <c r="AZ2357" s="7" t="s">
        <v>4546</v>
      </c>
    </row>
    <row r="2358" spans="1:52" hidden="1" outlineLevel="1">
      <c r="A2358" t="s">
        <v>1520</v>
      </c>
      <c r="B2358" t="s">
        <v>676</v>
      </c>
      <c r="C2358" s="25">
        <v>56196</v>
      </c>
      <c r="F2358" s="1">
        <f t="shared" si="719"/>
        <v>37356</v>
      </c>
      <c r="G2358" s="47">
        <f t="shared" si="715"/>
        <v>23659</v>
      </c>
      <c r="H2358" s="1">
        <v>23659</v>
      </c>
      <c r="I2358" s="2" t="str">
        <f t="shared" si="717"/>
        <v/>
      </c>
      <c r="J2358" s="2">
        <f t="shared" si="718"/>
        <v>0.63333868722561304</v>
      </c>
      <c r="K2358" s="10">
        <f t="shared" si="720"/>
        <v>2</v>
      </c>
      <c r="L2358" s="9">
        <f t="shared" si="721"/>
        <v>1</v>
      </c>
      <c r="M2358" s="8" t="e">
        <f t="shared" si="722"/>
        <v>#N/A</v>
      </c>
      <c r="N2358" s="2">
        <f t="shared" si="723"/>
        <v>0.36824071099689476</v>
      </c>
      <c r="O2358" s="2">
        <f t="shared" si="724"/>
        <v>0.5293393296926866</v>
      </c>
      <c r="P2358" s="2">
        <f t="shared" si="725"/>
        <v>0</v>
      </c>
      <c r="Q2358" s="2">
        <f t="shared" si="726"/>
        <v>0.10241995931041858</v>
      </c>
      <c r="R2358" s="1">
        <v>13756</v>
      </c>
      <c r="S2358" s="1">
        <v>19774</v>
      </c>
      <c r="U2358" s="1">
        <v>144</v>
      </c>
      <c r="V2358" s="1">
        <v>46</v>
      </c>
      <c r="W2358" s="1">
        <v>3636</v>
      </c>
      <c r="AR2358" t="s">
        <v>1520</v>
      </c>
      <c r="AS2358" t="s">
        <v>676</v>
      </c>
      <c r="AT2358" t="e">
        <f>#REF!</f>
        <v>#REF!</v>
      </c>
      <c r="AV2358" s="40">
        <v>42</v>
      </c>
      <c r="AW2358" s="42">
        <v>121</v>
      </c>
      <c r="AX2358" s="44">
        <f t="shared" si="716"/>
        <v>42121</v>
      </c>
      <c r="AZ2358" s="7" t="s">
        <v>4546</v>
      </c>
    </row>
    <row r="2359" spans="1:52" hidden="1" outlineLevel="1">
      <c r="A2359" t="s">
        <v>397</v>
      </c>
      <c r="B2359" t="s">
        <v>676</v>
      </c>
      <c r="C2359" s="25">
        <v>42667</v>
      </c>
      <c r="F2359" s="1">
        <f t="shared" si="719"/>
        <v>28508</v>
      </c>
      <c r="G2359" s="47">
        <f t="shared" si="715"/>
        <v>19273</v>
      </c>
      <c r="H2359" s="1">
        <v>19273</v>
      </c>
      <c r="I2359" s="2" t="str">
        <f t="shared" si="717"/>
        <v/>
      </c>
      <c r="J2359" s="2">
        <f t="shared" si="718"/>
        <v>0.6760558439736214</v>
      </c>
      <c r="K2359" s="10">
        <f t="shared" si="720"/>
        <v>2</v>
      </c>
      <c r="L2359" s="9">
        <f t="shared" si="721"/>
        <v>1</v>
      </c>
      <c r="M2359" s="8" t="e">
        <f t="shared" si="722"/>
        <v>#N/A</v>
      </c>
      <c r="N2359" s="2">
        <f t="shared" si="723"/>
        <v>0.37196576399607129</v>
      </c>
      <c r="O2359" s="2">
        <f t="shared" si="724"/>
        <v>0.51133015293952577</v>
      </c>
      <c r="P2359" s="2">
        <f t="shared" si="725"/>
        <v>0</v>
      </c>
      <c r="Q2359" s="2">
        <f t="shared" si="726"/>
        <v>0.11670408306440294</v>
      </c>
      <c r="R2359" s="1">
        <v>10604</v>
      </c>
      <c r="S2359" s="1">
        <v>14577</v>
      </c>
      <c r="U2359" s="1">
        <v>81</v>
      </c>
      <c r="V2359" s="1">
        <v>61</v>
      </c>
      <c r="W2359" s="1">
        <v>3185</v>
      </c>
      <c r="AR2359" t="s">
        <v>397</v>
      </c>
      <c r="AS2359" t="s">
        <v>676</v>
      </c>
      <c r="AT2359" t="e">
        <f>#REF!</f>
        <v>#REF!</v>
      </c>
      <c r="AV2359" s="40">
        <v>42</v>
      </c>
      <c r="AW2359" s="42">
        <v>123</v>
      </c>
      <c r="AX2359" s="44">
        <f t="shared" si="716"/>
        <v>42123</v>
      </c>
      <c r="AZ2359" s="7" t="s">
        <v>4546</v>
      </c>
    </row>
    <row r="2360" spans="1:52" hidden="1" outlineLevel="1">
      <c r="A2360" t="s">
        <v>1340</v>
      </c>
      <c r="B2360" t="s">
        <v>676</v>
      </c>
      <c r="C2360" s="25">
        <v>204090</v>
      </c>
      <c r="F2360" s="1">
        <f t="shared" si="719"/>
        <v>149716</v>
      </c>
      <c r="G2360" s="47">
        <f t="shared" si="715"/>
        <v>96177</v>
      </c>
      <c r="H2360" s="1">
        <v>96177</v>
      </c>
      <c r="I2360" s="2" t="str">
        <f t="shared" si="717"/>
        <v/>
      </c>
      <c r="J2360" s="2">
        <f t="shared" si="718"/>
        <v>0.64239627027171442</v>
      </c>
      <c r="K2360" s="10">
        <f t="shared" si="720"/>
        <v>1</v>
      </c>
      <c r="L2360" s="9">
        <f t="shared" si="721"/>
        <v>2</v>
      </c>
      <c r="M2360" s="8" t="e">
        <f t="shared" si="722"/>
        <v>#N/A</v>
      </c>
      <c r="N2360" s="2">
        <f t="shared" si="723"/>
        <v>0.59406476261722196</v>
      </c>
      <c r="O2360" s="2">
        <f t="shared" si="724"/>
        <v>0.31627214192203906</v>
      </c>
      <c r="P2360" s="2">
        <f t="shared" si="725"/>
        <v>0</v>
      </c>
      <c r="Q2360" s="2">
        <f t="shared" si="726"/>
        <v>8.9663095460738973E-2</v>
      </c>
      <c r="R2360" s="1">
        <v>88941</v>
      </c>
      <c r="S2360" s="1">
        <v>47351</v>
      </c>
      <c r="U2360" s="1">
        <v>395</v>
      </c>
      <c r="V2360" s="1">
        <v>98</v>
      </c>
      <c r="W2360" s="1">
        <v>12931</v>
      </c>
      <c r="AR2360" t="s">
        <v>1340</v>
      </c>
      <c r="AS2360" t="s">
        <v>676</v>
      </c>
      <c r="AT2360" t="e">
        <f>#REF!</f>
        <v>#REF!</v>
      </c>
      <c r="AV2360" s="40">
        <v>42</v>
      </c>
      <c r="AW2360" s="42">
        <v>125</v>
      </c>
      <c r="AX2360" s="44">
        <f t="shared" si="716"/>
        <v>42125</v>
      </c>
      <c r="AZ2360" s="7" t="s">
        <v>4546</v>
      </c>
    </row>
    <row r="2361" spans="1:52" hidden="1" outlineLevel="1">
      <c r="A2361" t="s">
        <v>398</v>
      </c>
      <c r="B2361" t="s">
        <v>676</v>
      </c>
      <c r="C2361" s="25">
        <v>49423</v>
      </c>
      <c r="F2361" s="1">
        <f t="shared" si="719"/>
        <v>30064</v>
      </c>
      <c r="G2361" s="47">
        <f t="shared" si="715"/>
        <v>21967</v>
      </c>
      <c r="H2361" s="1">
        <v>21967</v>
      </c>
      <c r="I2361" s="2" t="str">
        <f t="shared" si="717"/>
        <v/>
      </c>
      <c r="J2361" s="2">
        <f t="shared" si="718"/>
        <v>0.73067456093666849</v>
      </c>
      <c r="K2361" s="10">
        <f t="shared" si="720"/>
        <v>2</v>
      </c>
      <c r="L2361" s="9">
        <f t="shared" si="721"/>
        <v>1</v>
      </c>
      <c r="M2361" s="8" t="e">
        <f t="shared" si="722"/>
        <v>#N/A</v>
      </c>
      <c r="N2361" s="2">
        <f t="shared" si="723"/>
        <v>0.28835151676423632</v>
      </c>
      <c r="O2361" s="2">
        <f t="shared" si="724"/>
        <v>0.58169238956891967</v>
      </c>
      <c r="P2361" s="2">
        <f t="shared" si="725"/>
        <v>0</v>
      </c>
      <c r="Q2361" s="2">
        <f t="shared" si="726"/>
        <v>0.12995609366684402</v>
      </c>
      <c r="R2361" s="1">
        <v>8669</v>
      </c>
      <c r="S2361" s="1">
        <v>17488</v>
      </c>
      <c r="U2361" s="1">
        <v>112</v>
      </c>
      <c r="V2361" s="1">
        <v>102</v>
      </c>
      <c r="W2361" s="1">
        <v>3693</v>
      </c>
      <c r="AR2361" t="s">
        <v>398</v>
      </c>
      <c r="AS2361" t="s">
        <v>676</v>
      </c>
      <c r="AT2361" t="e">
        <f>#REF!</f>
        <v>#REF!</v>
      </c>
      <c r="AV2361" s="40">
        <v>42</v>
      </c>
      <c r="AW2361" s="42">
        <v>127</v>
      </c>
      <c r="AX2361" s="44">
        <f t="shared" si="716"/>
        <v>42127</v>
      </c>
      <c r="AZ2361" s="7" t="s">
        <v>4546</v>
      </c>
    </row>
    <row r="2362" spans="1:52" hidden="1" outlineLevel="1">
      <c r="A2362" t="s">
        <v>2850</v>
      </c>
      <c r="B2362" t="s">
        <v>676</v>
      </c>
      <c r="C2362" s="25">
        <v>367281</v>
      </c>
      <c r="F2362" s="1">
        <f t="shared" si="719"/>
        <v>256365</v>
      </c>
      <c r="G2362" s="47">
        <f t="shared" si="715"/>
        <v>178696</v>
      </c>
      <c r="H2362" s="1">
        <v>178696</v>
      </c>
      <c r="I2362" s="2" t="str">
        <f t="shared" si="717"/>
        <v/>
      </c>
      <c r="J2362" s="2">
        <f t="shared" si="718"/>
        <v>0.69703742710588423</v>
      </c>
      <c r="K2362" s="10">
        <f t="shared" si="720"/>
        <v>1</v>
      </c>
      <c r="L2362" s="9">
        <f t="shared" si="721"/>
        <v>2</v>
      </c>
      <c r="M2362" s="8" t="e">
        <f t="shared" si="722"/>
        <v>#N/A</v>
      </c>
      <c r="N2362" s="2">
        <f t="shared" si="723"/>
        <v>0.55771653696877499</v>
      </c>
      <c r="O2362" s="2">
        <f t="shared" si="724"/>
        <v>0.34609638601213116</v>
      </c>
      <c r="P2362" s="2">
        <f t="shared" si="725"/>
        <v>0</v>
      </c>
      <c r="Q2362" s="2">
        <f>IF(SUM($R2362:$AN2362)=0,"-",(1-N2362-O2362-P2362))</f>
        <v>9.6187077019093847E-2</v>
      </c>
      <c r="R2362" s="1">
        <v>142979</v>
      </c>
      <c r="S2362" s="1">
        <v>88727</v>
      </c>
      <c r="U2362" s="1">
        <v>660</v>
      </c>
      <c r="V2362" s="1">
        <v>232</v>
      </c>
      <c r="W2362" s="1">
        <v>23767</v>
      </c>
      <c r="AR2362" t="s">
        <v>2850</v>
      </c>
      <c r="AS2362" t="s">
        <v>676</v>
      </c>
      <c r="AT2362" t="e">
        <f>#REF!</f>
        <v>#REF!</v>
      </c>
      <c r="AV2362" s="40">
        <v>42</v>
      </c>
      <c r="AW2362" s="42">
        <v>129</v>
      </c>
      <c r="AX2362" s="44">
        <f t="shared" si="716"/>
        <v>42129</v>
      </c>
      <c r="AZ2362" s="7" t="s">
        <v>4546</v>
      </c>
    </row>
    <row r="2363" spans="1:52" hidden="1" outlineLevel="1">
      <c r="A2363" t="s">
        <v>1388</v>
      </c>
      <c r="B2363" t="s">
        <v>676</v>
      </c>
      <c r="C2363" s="25">
        <v>28195</v>
      </c>
      <c r="F2363" s="1">
        <f t="shared" si="719"/>
        <v>18997</v>
      </c>
      <c r="G2363" s="47">
        <f>H2363</f>
        <v>12832</v>
      </c>
      <c r="H2363" s="1">
        <v>12832</v>
      </c>
      <c r="I2363" s="2" t="str">
        <f t="shared" si="717"/>
        <v/>
      </c>
      <c r="J2363" s="2">
        <f t="shared" si="718"/>
        <v>0.67547507501184401</v>
      </c>
      <c r="K2363" s="10">
        <f t="shared" si="720"/>
        <v>2</v>
      </c>
      <c r="L2363" s="9">
        <f t="shared" si="721"/>
        <v>1</v>
      </c>
      <c r="M2363" s="8" t="e">
        <f t="shared" si="722"/>
        <v>#N/A</v>
      </c>
      <c r="N2363" s="2">
        <f t="shared" si="723"/>
        <v>0.32120861188608729</v>
      </c>
      <c r="O2363" s="2">
        <f t="shared" si="724"/>
        <v>0.57424856556298365</v>
      </c>
      <c r="P2363" s="2">
        <f t="shared" si="725"/>
        <v>0</v>
      </c>
      <c r="Q2363" s="2">
        <f>IF(SUM($R2363:$AN2363)=0,"-",(1-N2363-O2363-P2363))</f>
        <v>0.10454282255092906</v>
      </c>
      <c r="R2363" s="1">
        <v>6102</v>
      </c>
      <c r="S2363" s="1">
        <v>10909</v>
      </c>
      <c r="U2363" s="1">
        <v>15</v>
      </c>
      <c r="V2363" s="1">
        <v>33</v>
      </c>
      <c r="W2363" s="1">
        <v>1938</v>
      </c>
      <c r="AR2363" t="s">
        <v>1388</v>
      </c>
      <c r="AS2363" t="s">
        <v>676</v>
      </c>
      <c r="AT2363" t="e">
        <f>#REF!</f>
        <v>#REF!</v>
      </c>
      <c r="AV2363" s="40">
        <v>42</v>
      </c>
      <c r="AW2363" s="42">
        <v>131</v>
      </c>
      <c r="AX2363" s="44">
        <f t="shared" si="716"/>
        <v>42131</v>
      </c>
      <c r="AZ2363" s="7" t="s">
        <v>4546</v>
      </c>
    </row>
    <row r="2364" spans="1:52" hidden="1" outlineLevel="1">
      <c r="A2364" t="s">
        <v>1975</v>
      </c>
      <c r="B2364" t="s">
        <v>676</v>
      </c>
      <c r="C2364" s="25">
        <v>401403</v>
      </c>
      <c r="F2364" s="1">
        <f t="shared" si="719"/>
        <v>264134</v>
      </c>
      <c r="G2364" s="47">
        <f>H2364</f>
        <v>179269</v>
      </c>
      <c r="H2364" s="1">
        <v>179269</v>
      </c>
      <c r="I2364" s="2" t="str">
        <f t="shared" si="717"/>
        <v/>
      </c>
      <c r="J2364" s="2">
        <f t="shared" si="718"/>
        <v>0.67870474834742966</v>
      </c>
      <c r="K2364" s="10">
        <f t="shared" si="720"/>
        <v>2</v>
      </c>
      <c r="L2364" s="9">
        <f t="shared" si="721"/>
        <v>1</v>
      </c>
      <c r="M2364" s="8" t="e">
        <f t="shared" si="722"/>
        <v>#N/A</v>
      </c>
      <c r="N2364" s="2">
        <f t="shared" si="723"/>
        <v>0.33939591268068481</v>
      </c>
      <c r="O2364" s="2">
        <f t="shared" si="724"/>
        <v>0.51741540278797882</v>
      </c>
      <c r="P2364" s="2">
        <f t="shared" si="725"/>
        <v>0</v>
      </c>
      <c r="Q2364" s="2">
        <f>IF(SUM($R2364:$AN2364)=0,"-",(1-N2364-O2364-P2364))</f>
        <v>0.14318868453133637</v>
      </c>
      <c r="R2364" s="1">
        <v>89646</v>
      </c>
      <c r="S2364" s="1">
        <v>136667</v>
      </c>
      <c r="U2364" s="1">
        <v>1591</v>
      </c>
      <c r="V2364" s="1">
        <v>594</v>
      </c>
      <c r="W2364" s="1">
        <v>35636</v>
      </c>
      <c r="AR2364" t="s">
        <v>1975</v>
      </c>
      <c r="AS2364" t="s">
        <v>676</v>
      </c>
      <c r="AT2364" t="e">
        <f>#REF!</f>
        <v>#REF!</v>
      </c>
      <c r="AV2364" s="40">
        <v>42</v>
      </c>
      <c r="AW2364" s="42">
        <v>133</v>
      </c>
      <c r="AX2364" s="44">
        <f t="shared" si="716"/>
        <v>42133</v>
      </c>
      <c r="AZ2364" s="7" t="s">
        <v>4546</v>
      </c>
    </row>
    <row r="2365" spans="1:52" collapsed="1">
      <c r="A2365" t="s">
        <v>675</v>
      </c>
      <c r="B2365" t="s">
        <v>1517</v>
      </c>
      <c r="C2365" s="1">
        <f>SUM(C2298:C2364)</f>
        <v>12410722</v>
      </c>
      <c r="D2365" s="52">
        <v>9356000</v>
      </c>
      <c r="E2365" s="52">
        <v>9055000</v>
      </c>
      <c r="F2365" s="1">
        <f>SUM(F2298:F2364)</f>
        <v>8366663</v>
      </c>
      <c r="G2365" s="47">
        <f>H2365</f>
        <v>5769590</v>
      </c>
      <c r="H2365" s="1">
        <v>5769590</v>
      </c>
      <c r="I2365" s="2">
        <f t="shared" si="717"/>
        <v>0.61667272338606238</v>
      </c>
      <c r="J2365" s="2">
        <f t="shared" si="718"/>
        <v>0.68959273249083897</v>
      </c>
      <c r="K2365" s="10">
        <f t="shared" si="720"/>
        <v>1</v>
      </c>
      <c r="L2365" s="9">
        <f t="shared" si="721"/>
        <v>2</v>
      </c>
      <c r="M2365" s="8" t="e">
        <f t="shared" si="722"/>
        <v>#N/A</v>
      </c>
      <c r="N2365" s="2">
        <f t="shared" si="723"/>
        <v>0.47635311712686407</v>
      </c>
      <c r="O2365" s="2">
        <f t="shared" si="724"/>
        <v>0.40700551701436999</v>
      </c>
      <c r="P2365" s="2">
        <f t="shared" si="725"/>
        <v>0</v>
      </c>
      <c r="Q2365" s="2">
        <f>IF(SUM($R2365:$AN2365)=0,"-",(1-N2365-O2365-P2365))</f>
        <v>0.116641365858766</v>
      </c>
      <c r="R2365" s="1">
        <f>SUM(R2298:R2364)</f>
        <v>3985486</v>
      </c>
      <c r="S2365" s="1">
        <f>SUM(S2298:S2364)</f>
        <v>3405278</v>
      </c>
      <c r="U2365" s="1">
        <f>SUM(U2298:U2364)</f>
        <v>34258</v>
      </c>
      <c r="V2365" s="1">
        <f>SUM(V2298:V2364)</f>
        <v>15788</v>
      </c>
      <c r="W2365" s="1">
        <f>SUM(W2298:W2364)</f>
        <v>925853</v>
      </c>
      <c r="AR2365" t="s">
        <v>675</v>
      </c>
      <c r="AS2365" t="s">
        <v>1517</v>
      </c>
      <c r="AV2365" s="40">
        <v>42</v>
      </c>
      <c r="AW2365" s="42"/>
      <c r="AX2365" s="40">
        <f>AV2365</f>
        <v>42</v>
      </c>
      <c r="AZ2365" s="7" t="s">
        <v>1724</v>
      </c>
    </row>
    <row r="2366" spans="1:52">
      <c r="C2366" s="25"/>
      <c r="I2366" s="2"/>
      <c r="J2366" s="2"/>
      <c r="M2366" s="8"/>
      <c r="AV2366" s="40"/>
      <c r="AW2366" s="42"/>
      <c r="AX2366" s="44"/>
    </row>
    <row r="2367" spans="1:52" hidden="1" outlineLevel="1">
      <c r="A2367" t="s">
        <v>1751</v>
      </c>
      <c r="B2367" t="s">
        <v>2186</v>
      </c>
      <c r="C2367" s="25">
        <v>52213</v>
      </c>
      <c r="F2367" s="1">
        <f>SUMIF('Town VTO'!$AH$1289:$AH$1327,$AX2367,'Town VTO'!E$1289:E$1327)</f>
        <v>38356</v>
      </c>
      <c r="G2367" s="1">
        <f>SUMIF('Town VTO'!$AH$1289:$AH$1327,$AX2367,'Town VTO'!F$1289:F$1327)</f>
        <v>24896</v>
      </c>
      <c r="H2367" s="1">
        <v>24732</v>
      </c>
      <c r="I2367" s="2" t="str">
        <f t="shared" si="717"/>
        <v/>
      </c>
      <c r="J2367" s="2">
        <f t="shared" si="718"/>
        <v>0.64480133486286373</v>
      </c>
      <c r="K2367" s="10" t="e">
        <f t="shared" ref="K2367:K2372" si="727">RANK(R2367,R2367:AO2367)</f>
        <v>#N/A</v>
      </c>
      <c r="L2367" s="9" t="e">
        <f t="shared" ref="L2367:L2372" si="728">RANK(S2367,R2367:AO2367)</f>
        <v>#N/A</v>
      </c>
      <c r="M2367" s="8" t="e">
        <f t="shared" ref="M2367:M2372" si="729">RANK(T2367,R2367:AO2367)</f>
        <v>#N/A</v>
      </c>
      <c r="N2367" s="2" t="str">
        <f t="shared" ref="N2367:P2372" si="730">IF(SUM($R2367:$AN2367)=0,"-",R2367/SUM($R2367:$AN2367))</f>
        <v>-</v>
      </c>
      <c r="O2367" s="2" t="str">
        <f t="shared" si="730"/>
        <v>-</v>
      </c>
      <c r="P2367" s="2" t="str">
        <f t="shared" si="730"/>
        <v>-</v>
      </c>
      <c r="Q2367" s="2" t="str">
        <f t="shared" ref="Q2367:Q2372" si="731">IF(SUM($R2367:$AN2367)=0,"-",(1-N2367-O2367-P2367))</f>
        <v>-</v>
      </c>
      <c r="AR2367" t="s">
        <v>1751</v>
      </c>
      <c r="AS2367" t="s">
        <v>2186</v>
      </c>
      <c r="AT2367" t="e">
        <f>#REF!</f>
        <v>#REF!</v>
      </c>
      <c r="AV2367" s="40">
        <v>44</v>
      </c>
      <c r="AW2367" s="42">
        <v>1</v>
      </c>
      <c r="AX2367" s="44">
        <f t="shared" si="716"/>
        <v>44001</v>
      </c>
      <c r="AZ2367" s="7" t="s">
        <v>4546</v>
      </c>
    </row>
    <row r="2368" spans="1:52" hidden="1" outlineLevel="1">
      <c r="A2368" t="s">
        <v>835</v>
      </c>
      <c r="B2368" t="s">
        <v>2186</v>
      </c>
      <c r="C2368" s="25">
        <v>170539</v>
      </c>
      <c r="F2368" s="1">
        <f>SUMIF('Town VTO'!$AH$1289:$AH$1327,$AX2368,'Town VTO'!E$1289:E$1327)</f>
        <v>113525</v>
      </c>
      <c r="G2368" s="1">
        <f>SUMIF('Town VTO'!$AH$1289:$AH$1327,$AX2368,'Town VTO'!F$1289:F$1327)</f>
        <v>78524</v>
      </c>
      <c r="H2368" s="1">
        <v>78018</v>
      </c>
      <c r="I2368" s="2" t="str">
        <f t="shared" si="717"/>
        <v/>
      </c>
      <c r="J2368" s="2">
        <f t="shared" si="718"/>
        <v>0.68723188724950457</v>
      </c>
      <c r="K2368" s="10" t="e">
        <f t="shared" si="727"/>
        <v>#N/A</v>
      </c>
      <c r="L2368" s="9" t="e">
        <f t="shared" si="728"/>
        <v>#N/A</v>
      </c>
      <c r="M2368" s="8" t="e">
        <f t="shared" si="729"/>
        <v>#N/A</v>
      </c>
      <c r="N2368" s="2" t="str">
        <f t="shared" si="730"/>
        <v>-</v>
      </c>
      <c r="O2368" s="2" t="str">
        <f t="shared" si="730"/>
        <v>-</v>
      </c>
      <c r="P2368" s="2" t="str">
        <f t="shared" si="730"/>
        <v>-</v>
      </c>
      <c r="Q2368" s="2" t="str">
        <f t="shared" si="731"/>
        <v>-</v>
      </c>
      <c r="AR2368" t="s">
        <v>835</v>
      </c>
      <c r="AS2368" t="s">
        <v>2186</v>
      </c>
      <c r="AT2368" t="e">
        <f>#REF!</f>
        <v>#REF!</v>
      </c>
      <c r="AV2368" s="40">
        <v>44</v>
      </c>
      <c r="AW2368" s="42">
        <v>3</v>
      </c>
      <c r="AX2368" s="44">
        <f t="shared" si="716"/>
        <v>44003</v>
      </c>
      <c r="AZ2368" s="7" t="s">
        <v>4546</v>
      </c>
    </row>
    <row r="2369" spans="1:52" hidden="1" outlineLevel="1">
      <c r="A2369" t="s">
        <v>254</v>
      </c>
      <c r="B2369" t="s">
        <v>2186</v>
      </c>
      <c r="C2369" s="25">
        <v>85509</v>
      </c>
      <c r="F2369" s="1">
        <f>SUMIF('Town VTO'!$AH$1289:$AH$1327,$AX2369,'Town VTO'!E$1289:E$1327)</f>
        <v>58395</v>
      </c>
      <c r="G2369" s="1">
        <f>SUMIF('Town VTO'!$AH$1289:$AH$1327,$AX2369,'Town VTO'!F$1289:F$1327)</f>
        <v>40723</v>
      </c>
      <c r="H2369" s="1">
        <v>40426</v>
      </c>
      <c r="I2369" s="2" t="str">
        <f t="shared" si="717"/>
        <v/>
      </c>
      <c r="J2369" s="2">
        <f t="shared" si="718"/>
        <v>0.69228529839883557</v>
      </c>
      <c r="K2369" s="10" t="e">
        <f t="shared" si="727"/>
        <v>#N/A</v>
      </c>
      <c r="L2369" s="9" t="e">
        <f t="shared" si="728"/>
        <v>#N/A</v>
      </c>
      <c r="M2369" s="8" t="e">
        <f t="shared" si="729"/>
        <v>#N/A</v>
      </c>
      <c r="N2369" s="2" t="str">
        <f t="shared" si="730"/>
        <v>-</v>
      </c>
      <c r="O2369" s="2" t="str">
        <f t="shared" si="730"/>
        <v>-</v>
      </c>
      <c r="P2369" s="2" t="str">
        <f t="shared" si="730"/>
        <v>-</v>
      </c>
      <c r="Q2369" s="2" t="str">
        <f t="shared" si="731"/>
        <v>-</v>
      </c>
      <c r="AR2369" t="s">
        <v>254</v>
      </c>
      <c r="AS2369" t="s">
        <v>2186</v>
      </c>
      <c r="AT2369" t="e">
        <f>#REF!</f>
        <v>#REF!</v>
      </c>
      <c r="AV2369" s="40">
        <v>44</v>
      </c>
      <c r="AW2369" s="42">
        <v>5</v>
      </c>
      <c r="AX2369" s="44">
        <f t="shared" si="716"/>
        <v>44005</v>
      </c>
      <c r="AZ2369" s="7" t="s">
        <v>4546</v>
      </c>
    </row>
    <row r="2370" spans="1:52" hidden="1" outlineLevel="1">
      <c r="A2370" t="s">
        <v>13</v>
      </c>
      <c r="B2370" t="s">
        <v>2186</v>
      </c>
      <c r="C2370" s="25">
        <v>638358</v>
      </c>
      <c r="F2370" s="1">
        <f>SUMIF('Town VTO'!$AH$1289:$AH$1327,$AX2370,'Town VTO'!E$1289:E$1327)</f>
        <v>403222</v>
      </c>
      <c r="G2370" s="1">
        <f>SUMIF('Town VTO'!$AH$1289:$AH$1327,$AX2370,'Town VTO'!F$1289:F$1327)</f>
        <v>233088</v>
      </c>
      <c r="H2370" s="1">
        <v>231324</v>
      </c>
      <c r="I2370" s="2" t="str">
        <f t="shared" si="717"/>
        <v/>
      </c>
      <c r="J2370" s="2">
        <f t="shared" si="718"/>
        <v>0.57368893562355228</v>
      </c>
      <c r="K2370" s="10" t="e">
        <f t="shared" si="727"/>
        <v>#N/A</v>
      </c>
      <c r="L2370" s="9" t="e">
        <f t="shared" si="728"/>
        <v>#N/A</v>
      </c>
      <c r="M2370" s="8" t="e">
        <f t="shared" si="729"/>
        <v>#N/A</v>
      </c>
      <c r="N2370" s="2" t="str">
        <f t="shared" si="730"/>
        <v>-</v>
      </c>
      <c r="O2370" s="2" t="str">
        <f t="shared" si="730"/>
        <v>-</v>
      </c>
      <c r="P2370" s="2" t="str">
        <f t="shared" si="730"/>
        <v>-</v>
      </c>
      <c r="Q2370" s="2" t="str">
        <f t="shared" si="731"/>
        <v>-</v>
      </c>
      <c r="AR2370" t="s">
        <v>13</v>
      </c>
      <c r="AS2370" t="s">
        <v>2186</v>
      </c>
      <c r="AT2370" t="e">
        <f>#REF!</f>
        <v>#REF!</v>
      </c>
      <c r="AV2370" s="40">
        <v>44</v>
      </c>
      <c r="AW2370" s="42">
        <v>7</v>
      </c>
      <c r="AX2370" s="44">
        <f t="shared" si="716"/>
        <v>44007</v>
      </c>
      <c r="AZ2370" s="7" t="s">
        <v>4546</v>
      </c>
    </row>
    <row r="2371" spans="1:52" hidden="1" outlineLevel="1">
      <c r="A2371" t="s">
        <v>1340</v>
      </c>
      <c r="B2371" t="s">
        <v>2186</v>
      </c>
      <c r="C2371" s="25">
        <v>127960</v>
      </c>
      <c r="F2371" s="1">
        <f>SUMIF('Town VTO'!$AH$1289:$AH$1327,$AX2371,'Town VTO'!E$1289:E$1327)</f>
        <v>95552</v>
      </c>
      <c r="G2371" s="1">
        <f>SUMIF('Town VTO'!$AH$1289:$AH$1327,$AX2371,'Town VTO'!F$1289:F$1327)</f>
        <v>62997</v>
      </c>
      <c r="H2371" s="1">
        <v>62634</v>
      </c>
      <c r="I2371" s="2" t="str">
        <f t="shared" si="717"/>
        <v/>
      </c>
      <c r="J2371" s="2">
        <f t="shared" si="718"/>
        <v>0.65549648359008705</v>
      </c>
      <c r="K2371" s="10" t="e">
        <f t="shared" si="727"/>
        <v>#N/A</v>
      </c>
      <c r="L2371" s="9" t="e">
        <f t="shared" si="728"/>
        <v>#N/A</v>
      </c>
      <c r="M2371" s="8" t="e">
        <f t="shared" si="729"/>
        <v>#N/A</v>
      </c>
      <c r="N2371" s="2" t="str">
        <f t="shared" si="730"/>
        <v>-</v>
      </c>
      <c r="O2371" s="2" t="str">
        <f t="shared" si="730"/>
        <v>-</v>
      </c>
      <c r="P2371" s="2" t="str">
        <f t="shared" si="730"/>
        <v>-</v>
      </c>
      <c r="Q2371" s="2" t="str">
        <f t="shared" si="731"/>
        <v>-</v>
      </c>
      <c r="AR2371" t="s">
        <v>1340</v>
      </c>
      <c r="AS2371" t="s">
        <v>2186</v>
      </c>
      <c r="AT2371" t="e">
        <f>#REF!</f>
        <v>#REF!</v>
      </c>
      <c r="AV2371" s="40">
        <v>44</v>
      </c>
      <c r="AW2371" s="42">
        <v>9</v>
      </c>
      <c r="AX2371" s="44">
        <f t="shared" si="716"/>
        <v>44009</v>
      </c>
      <c r="AZ2371" s="7" t="s">
        <v>4546</v>
      </c>
    </row>
    <row r="2372" spans="1:52" collapsed="1">
      <c r="A2372" t="s">
        <v>1698</v>
      </c>
      <c r="B2372" t="s">
        <v>1517</v>
      </c>
      <c r="C2372" s="1">
        <f>SUM(C2367:C2371)</f>
        <v>1074579</v>
      </c>
      <c r="D2372" s="52">
        <v>813000</v>
      </c>
      <c r="E2372" s="52">
        <v>732000</v>
      </c>
      <c r="F2372" s="1">
        <f>SUM(F2367:F2371)</f>
        <v>709050</v>
      </c>
      <c r="G2372" s="1">
        <f>SUM(G2367:G2371)</f>
        <v>440228</v>
      </c>
      <c r="H2372" s="1">
        <v>437134</v>
      </c>
      <c r="I2372" s="2">
        <f t="shared" si="717"/>
        <v>0.53768019680196799</v>
      </c>
      <c r="J2372" s="2">
        <f t="shared" si="718"/>
        <v>0.61650659332910229</v>
      </c>
      <c r="K2372" s="10" t="e">
        <f t="shared" si="727"/>
        <v>#N/A</v>
      </c>
      <c r="L2372" s="9" t="e">
        <f t="shared" si="728"/>
        <v>#N/A</v>
      </c>
      <c r="M2372" s="8" t="e">
        <f t="shared" si="729"/>
        <v>#N/A</v>
      </c>
      <c r="N2372" s="2" t="str">
        <f t="shared" si="730"/>
        <v>-</v>
      </c>
      <c r="O2372" s="2" t="str">
        <f t="shared" si="730"/>
        <v>-</v>
      </c>
      <c r="P2372" s="2" t="str">
        <f t="shared" si="730"/>
        <v>-</v>
      </c>
      <c r="Q2372" s="2" t="str">
        <f t="shared" si="731"/>
        <v>-</v>
      </c>
      <c r="AR2372" t="s">
        <v>1698</v>
      </c>
      <c r="AS2372" t="s">
        <v>1517</v>
      </c>
      <c r="AV2372" s="40">
        <v>44</v>
      </c>
      <c r="AW2372" s="42"/>
      <c r="AX2372" s="40">
        <f>AV2372</f>
        <v>44</v>
      </c>
      <c r="AZ2372" s="7" t="s">
        <v>1724</v>
      </c>
    </row>
    <row r="2373" spans="1:52">
      <c r="C2373" s="25"/>
      <c r="I2373" s="2"/>
      <c r="J2373" s="2"/>
      <c r="M2373" s="8"/>
      <c r="AV2373" s="40"/>
      <c r="AW2373" s="42"/>
      <c r="AX2373" s="44"/>
    </row>
    <row r="2374" spans="1:52" hidden="1" outlineLevel="1">
      <c r="A2374" t="s">
        <v>1824</v>
      </c>
      <c r="B2374" t="s">
        <v>3135</v>
      </c>
      <c r="C2374" s="25">
        <v>26235</v>
      </c>
      <c r="F2374" s="1">
        <v>13904</v>
      </c>
      <c r="G2374" s="25">
        <v>10104</v>
      </c>
      <c r="H2374" s="1">
        <v>9925</v>
      </c>
      <c r="I2374" s="2" t="str">
        <f t="shared" si="717"/>
        <v/>
      </c>
      <c r="J2374" s="2">
        <f t="shared" si="718"/>
        <v>0.71382336018411963</v>
      </c>
      <c r="K2374" s="10" t="e">
        <f t="shared" ref="K2374:K2420" si="732">RANK(R2374,R2374:AO2374)</f>
        <v>#N/A</v>
      </c>
      <c r="L2374" s="9" t="e">
        <f t="shared" ref="L2374:L2420" si="733">RANK(S2374,R2374:AO2374)</f>
        <v>#N/A</v>
      </c>
      <c r="M2374" s="8" t="e">
        <f t="shared" ref="M2374:M2420" si="734">RANK(T2374,R2374:AO2374)</f>
        <v>#N/A</v>
      </c>
      <c r="N2374" s="2" t="str">
        <f t="shared" ref="N2374:N2420" si="735">IF(SUM($R2374:$AN2374)=0,"-",R2374/SUM($R2374:$AN2374))</f>
        <v>-</v>
      </c>
      <c r="O2374" s="2" t="str">
        <f t="shared" ref="O2374:O2420" si="736">IF(SUM($R2374:$AN2374)=0,"-",S2374/SUM($R2374:$AN2374))</f>
        <v>-</v>
      </c>
      <c r="P2374" s="2" t="str">
        <f t="shared" ref="P2374:P2420" si="737">IF(SUM($R2374:$AN2374)=0,"-",T2374/SUM($R2374:$AN2374))</f>
        <v>-</v>
      </c>
      <c r="Q2374" s="2" t="str">
        <f t="shared" ref="Q2374:Q2420" si="738">IF(SUM($R2374:$AN2374)=0,"-",(1-N2374-O2374-P2374))</f>
        <v>-</v>
      </c>
      <c r="AR2374" t="s">
        <v>1824</v>
      </c>
      <c r="AS2374" t="s">
        <v>3135</v>
      </c>
      <c r="AT2374" t="e">
        <f>#REF!</f>
        <v>#REF!</v>
      </c>
      <c r="AV2374" s="40">
        <v>45</v>
      </c>
      <c r="AW2374" s="42">
        <v>1</v>
      </c>
      <c r="AX2374" s="44">
        <f t="shared" ref="AX2374:AX2435" si="739">AV2374*1000+AW2374</f>
        <v>45001</v>
      </c>
      <c r="AZ2374" s="7" t="s">
        <v>4546</v>
      </c>
    </row>
    <row r="2375" spans="1:52" hidden="1" outlineLevel="1">
      <c r="A2375" t="s">
        <v>2693</v>
      </c>
      <c r="B2375" t="s">
        <v>3135</v>
      </c>
      <c r="C2375" s="25">
        <v>148746</v>
      </c>
      <c r="F2375" s="1">
        <v>80759</v>
      </c>
      <c r="G2375" s="25">
        <v>59244</v>
      </c>
      <c r="H2375" s="1">
        <v>59492</v>
      </c>
      <c r="I2375" s="2" t="str">
        <f t="shared" ref="I2375:I2438" si="740">IF(D2375&gt;0,H2375/D2375,"")</f>
        <v/>
      </c>
      <c r="J2375" s="2">
        <f t="shared" ref="J2375:J2438" si="741">IF(F2375&gt;0,H2375/F2375,"")</f>
        <v>0.73666092943201378</v>
      </c>
      <c r="K2375" s="10" t="e">
        <f t="shared" si="732"/>
        <v>#N/A</v>
      </c>
      <c r="L2375" s="9" t="e">
        <f t="shared" si="733"/>
        <v>#N/A</v>
      </c>
      <c r="M2375" s="8" t="e">
        <f t="shared" si="734"/>
        <v>#N/A</v>
      </c>
      <c r="N2375" s="2" t="str">
        <f t="shared" si="735"/>
        <v>-</v>
      </c>
      <c r="O2375" s="2" t="str">
        <f t="shared" si="736"/>
        <v>-</v>
      </c>
      <c r="P2375" s="2" t="str">
        <f t="shared" si="737"/>
        <v>-</v>
      </c>
      <c r="Q2375" s="2" t="str">
        <f t="shared" si="738"/>
        <v>-</v>
      </c>
      <c r="AR2375" t="s">
        <v>2693</v>
      </c>
      <c r="AS2375" t="s">
        <v>3135</v>
      </c>
      <c r="AT2375" t="e">
        <f>#REF!</f>
        <v>#REF!</v>
      </c>
      <c r="AV2375" s="40">
        <v>45</v>
      </c>
      <c r="AW2375" s="42">
        <v>3</v>
      </c>
      <c r="AX2375" s="44">
        <f t="shared" si="739"/>
        <v>45003</v>
      </c>
      <c r="AZ2375" s="7" t="s">
        <v>4546</v>
      </c>
    </row>
    <row r="2376" spans="1:52" hidden="1" outlineLevel="1">
      <c r="A2376" t="s">
        <v>2165</v>
      </c>
      <c r="B2376" t="s">
        <v>3135</v>
      </c>
      <c r="C2376" s="25">
        <v>11049</v>
      </c>
      <c r="F2376" s="1">
        <v>5937</v>
      </c>
      <c r="G2376" s="25">
        <v>3564</v>
      </c>
      <c r="H2376" s="1">
        <v>3591</v>
      </c>
      <c r="I2376" s="2" t="str">
        <f t="shared" si="740"/>
        <v/>
      </c>
      <c r="J2376" s="2">
        <f t="shared" si="741"/>
        <v>0.6048509348155634</v>
      </c>
      <c r="K2376" s="10" t="e">
        <f t="shared" si="732"/>
        <v>#N/A</v>
      </c>
      <c r="L2376" s="9" t="e">
        <f t="shared" si="733"/>
        <v>#N/A</v>
      </c>
      <c r="M2376" s="8" t="e">
        <f t="shared" si="734"/>
        <v>#N/A</v>
      </c>
      <c r="N2376" s="2" t="str">
        <f t="shared" si="735"/>
        <v>-</v>
      </c>
      <c r="O2376" s="2" t="str">
        <f t="shared" si="736"/>
        <v>-</v>
      </c>
      <c r="P2376" s="2" t="str">
        <f t="shared" si="737"/>
        <v>-</v>
      </c>
      <c r="Q2376" s="2" t="str">
        <f t="shared" si="738"/>
        <v>-</v>
      </c>
      <c r="AR2376" t="s">
        <v>2165</v>
      </c>
      <c r="AS2376" t="s">
        <v>3135</v>
      </c>
      <c r="AT2376" t="e">
        <f>#REF!</f>
        <v>#REF!</v>
      </c>
      <c r="AV2376" s="40">
        <v>45</v>
      </c>
      <c r="AW2376" s="42">
        <v>5</v>
      </c>
      <c r="AX2376" s="44">
        <f t="shared" si="739"/>
        <v>45005</v>
      </c>
      <c r="AZ2376" s="7" t="s">
        <v>4546</v>
      </c>
    </row>
    <row r="2377" spans="1:52" hidden="1" outlineLevel="1">
      <c r="A2377" t="s">
        <v>2675</v>
      </c>
      <c r="B2377" t="s">
        <v>3135</v>
      </c>
      <c r="C2377" s="25">
        <v>173539</v>
      </c>
      <c r="F2377" s="1">
        <v>91820</v>
      </c>
      <c r="G2377" s="25">
        <v>64737</v>
      </c>
      <c r="H2377" s="1">
        <v>64722</v>
      </c>
      <c r="I2377" s="2" t="str">
        <f t="shared" si="740"/>
        <v/>
      </c>
      <c r="J2377" s="2">
        <f t="shared" si="741"/>
        <v>0.70487911130472669</v>
      </c>
      <c r="K2377" s="10" t="e">
        <f t="shared" si="732"/>
        <v>#N/A</v>
      </c>
      <c r="L2377" s="9" t="e">
        <f t="shared" si="733"/>
        <v>#N/A</v>
      </c>
      <c r="M2377" s="8" t="e">
        <f t="shared" si="734"/>
        <v>#N/A</v>
      </c>
      <c r="N2377" s="2" t="str">
        <f t="shared" si="735"/>
        <v>-</v>
      </c>
      <c r="O2377" s="2" t="str">
        <f t="shared" si="736"/>
        <v>-</v>
      </c>
      <c r="P2377" s="2" t="str">
        <f t="shared" si="737"/>
        <v>-</v>
      </c>
      <c r="Q2377" s="2" t="str">
        <f t="shared" si="738"/>
        <v>-</v>
      </c>
      <c r="AR2377" t="s">
        <v>2675</v>
      </c>
      <c r="AS2377" t="s">
        <v>3135</v>
      </c>
      <c r="AT2377" t="e">
        <f>#REF!</f>
        <v>#REF!</v>
      </c>
      <c r="AV2377" s="40">
        <v>45</v>
      </c>
      <c r="AW2377" s="42">
        <v>7</v>
      </c>
      <c r="AX2377" s="44">
        <f t="shared" si="739"/>
        <v>45007</v>
      </c>
      <c r="AZ2377" s="7" t="s">
        <v>4546</v>
      </c>
    </row>
    <row r="2378" spans="1:52" hidden="1" outlineLevel="1">
      <c r="A2378" t="s">
        <v>2436</v>
      </c>
      <c r="B2378" t="s">
        <v>3135</v>
      </c>
      <c r="C2378" s="25">
        <v>16322</v>
      </c>
      <c r="F2378" s="1">
        <v>8618</v>
      </c>
      <c r="G2378" s="25">
        <v>6149</v>
      </c>
      <c r="H2378" s="1">
        <v>6036</v>
      </c>
      <c r="I2378" s="2" t="str">
        <f t="shared" si="740"/>
        <v/>
      </c>
      <c r="J2378" s="2">
        <f t="shared" si="741"/>
        <v>0.70039452309120442</v>
      </c>
      <c r="K2378" s="10" t="e">
        <f t="shared" si="732"/>
        <v>#N/A</v>
      </c>
      <c r="L2378" s="9" t="e">
        <f t="shared" si="733"/>
        <v>#N/A</v>
      </c>
      <c r="M2378" s="8" t="e">
        <f t="shared" si="734"/>
        <v>#N/A</v>
      </c>
      <c r="N2378" s="2" t="str">
        <f t="shared" si="735"/>
        <v>-</v>
      </c>
      <c r="O2378" s="2" t="str">
        <f t="shared" si="736"/>
        <v>-</v>
      </c>
      <c r="P2378" s="2" t="str">
        <f t="shared" si="737"/>
        <v>-</v>
      </c>
      <c r="Q2378" s="2" t="str">
        <f t="shared" si="738"/>
        <v>-</v>
      </c>
      <c r="AR2378" t="s">
        <v>2436</v>
      </c>
      <c r="AS2378" t="s">
        <v>3135</v>
      </c>
      <c r="AT2378" t="e">
        <f>#REF!</f>
        <v>#REF!</v>
      </c>
      <c r="AV2378" s="40">
        <v>45</v>
      </c>
      <c r="AW2378" s="42">
        <v>9</v>
      </c>
      <c r="AX2378" s="44">
        <f t="shared" si="739"/>
        <v>45009</v>
      </c>
      <c r="AZ2378" s="7" t="s">
        <v>4546</v>
      </c>
    </row>
    <row r="2379" spans="1:52" hidden="1" outlineLevel="1">
      <c r="A2379" t="s">
        <v>696</v>
      </c>
      <c r="B2379" t="s">
        <v>3135</v>
      </c>
      <c r="C2379" s="25">
        <v>22980</v>
      </c>
      <c r="F2379" s="1">
        <v>12434</v>
      </c>
      <c r="G2379" s="25">
        <v>8823</v>
      </c>
      <c r="H2379" s="1">
        <v>8685</v>
      </c>
      <c r="I2379" s="2" t="str">
        <f t="shared" si="740"/>
        <v/>
      </c>
      <c r="J2379" s="2">
        <f t="shared" si="741"/>
        <v>0.69848801672832561</v>
      </c>
      <c r="K2379" s="10" t="e">
        <f t="shared" si="732"/>
        <v>#N/A</v>
      </c>
      <c r="L2379" s="9" t="e">
        <f t="shared" si="733"/>
        <v>#N/A</v>
      </c>
      <c r="M2379" s="8" t="e">
        <f t="shared" si="734"/>
        <v>#N/A</v>
      </c>
      <c r="N2379" s="2" t="str">
        <f t="shared" si="735"/>
        <v>-</v>
      </c>
      <c r="O2379" s="2" t="str">
        <f t="shared" si="736"/>
        <v>-</v>
      </c>
      <c r="P2379" s="2" t="str">
        <f t="shared" si="737"/>
        <v>-</v>
      </c>
      <c r="Q2379" s="2" t="str">
        <f t="shared" si="738"/>
        <v>-</v>
      </c>
      <c r="AR2379" t="s">
        <v>696</v>
      </c>
      <c r="AS2379" t="s">
        <v>3135</v>
      </c>
      <c r="AT2379" t="e">
        <f>#REF!</f>
        <v>#REF!</v>
      </c>
      <c r="AV2379" s="40">
        <v>45</v>
      </c>
      <c r="AW2379" s="42">
        <v>11</v>
      </c>
      <c r="AX2379" s="44">
        <f t="shared" si="739"/>
        <v>45011</v>
      </c>
      <c r="AZ2379" s="7" t="s">
        <v>4546</v>
      </c>
    </row>
    <row r="2380" spans="1:52" hidden="1" outlineLevel="1">
      <c r="A2380" t="s">
        <v>698</v>
      </c>
      <c r="B2380" t="s">
        <v>3135</v>
      </c>
      <c r="C2380" s="25">
        <v>136331</v>
      </c>
      <c r="F2380" s="1">
        <v>76933</v>
      </c>
      <c r="G2380" s="25">
        <v>54918</v>
      </c>
      <c r="H2380" s="1">
        <v>55235</v>
      </c>
      <c r="I2380" s="2" t="str">
        <f t="shared" si="740"/>
        <v/>
      </c>
      <c r="J2380" s="2">
        <f t="shared" si="741"/>
        <v>0.71796238285261205</v>
      </c>
      <c r="K2380" s="10" t="e">
        <f t="shared" si="732"/>
        <v>#N/A</v>
      </c>
      <c r="L2380" s="9" t="e">
        <f t="shared" si="733"/>
        <v>#N/A</v>
      </c>
      <c r="M2380" s="8" t="e">
        <f t="shared" si="734"/>
        <v>#N/A</v>
      </c>
      <c r="N2380" s="2" t="str">
        <f t="shared" si="735"/>
        <v>-</v>
      </c>
      <c r="O2380" s="2" t="str">
        <f t="shared" si="736"/>
        <v>-</v>
      </c>
      <c r="P2380" s="2" t="str">
        <f t="shared" si="737"/>
        <v>-</v>
      </c>
      <c r="Q2380" s="2" t="str">
        <f t="shared" si="738"/>
        <v>-</v>
      </c>
      <c r="AR2380" t="s">
        <v>698</v>
      </c>
      <c r="AS2380" t="s">
        <v>3135</v>
      </c>
      <c r="AT2380" t="e">
        <f>#REF!</f>
        <v>#REF!</v>
      </c>
      <c r="AV2380" s="40">
        <v>45</v>
      </c>
      <c r="AW2380" s="42">
        <v>13</v>
      </c>
      <c r="AX2380" s="44">
        <f t="shared" si="739"/>
        <v>45013</v>
      </c>
      <c r="AZ2380" s="7" t="s">
        <v>4546</v>
      </c>
    </row>
    <row r="2381" spans="1:52" hidden="1" outlineLevel="1">
      <c r="A2381" t="s">
        <v>1811</v>
      </c>
      <c r="B2381" t="s">
        <v>3135</v>
      </c>
      <c r="C2381" s="25">
        <v>151789</v>
      </c>
      <c r="F2381" s="1">
        <v>71731</v>
      </c>
      <c r="G2381" s="25">
        <v>52364</v>
      </c>
      <c r="H2381" s="1">
        <v>52937</v>
      </c>
      <c r="I2381" s="2" t="str">
        <f t="shared" si="740"/>
        <v/>
      </c>
      <c r="J2381" s="2">
        <f t="shared" si="741"/>
        <v>0.73799333621446794</v>
      </c>
      <c r="K2381" s="10" t="e">
        <f t="shared" si="732"/>
        <v>#N/A</v>
      </c>
      <c r="L2381" s="9" t="e">
        <f t="shared" si="733"/>
        <v>#N/A</v>
      </c>
      <c r="M2381" s="8" t="e">
        <f t="shared" si="734"/>
        <v>#N/A</v>
      </c>
      <c r="N2381" s="2" t="str">
        <f t="shared" si="735"/>
        <v>-</v>
      </c>
      <c r="O2381" s="2" t="str">
        <f t="shared" si="736"/>
        <v>-</v>
      </c>
      <c r="P2381" s="2" t="str">
        <f t="shared" si="737"/>
        <v>-</v>
      </c>
      <c r="Q2381" s="2" t="str">
        <f t="shared" si="738"/>
        <v>-</v>
      </c>
      <c r="AR2381" t="s">
        <v>1811</v>
      </c>
      <c r="AS2381" t="s">
        <v>3135</v>
      </c>
      <c r="AT2381" t="e">
        <f>#REF!</f>
        <v>#REF!</v>
      </c>
      <c r="AV2381" s="40">
        <v>45</v>
      </c>
      <c r="AW2381" s="42">
        <v>15</v>
      </c>
      <c r="AX2381" s="44">
        <f t="shared" si="739"/>
        <v>45015</v>
      </c>
      <c r="AZ2381" s="7" t="s">
        <v>4546</v>
      </c>
    </row>
    <row r="2382" spans="1:52" hidden="1" outlineLevel="1">
      <c r="A2382" t="s">
        <v>1760</v>
      </c>
      <c r="B2382" t="s">
        <v>3135</v>
      </c>
      <c r="C2382" s="25">
        <v>15247</v>
      </c>
      <c r="F2382" s="1">
        <v>9693</v>
      </c>
      <c r="G2382" s="25">
        <v>6957</v>
      </c>
      <c r="H2382" s="1">
        <v>6919</v>
      </c>
      <c r="I2382" s="2" t="str">
        <f t="shared" si="740"/>
        <v/>
      </c>
      <c r="J2382" s="2">
        <f t="shared" si="741"/>
        <v>0.71381409264417617</v>
      </c>
      <c r="K2382" s="10" t="e">
        <f t="shared" si="732"/>
        <v>#N/A</v>
      </c>
      <c r="L2382" s="9" t="e">
        <f t="shared" si="733"/>
        <v>#N/A</v>
      </c>
      <c r="M2382" s="8" t="e">
        <f t="shared" si="734"/>
        <v>#N/A</v>
      </c>
      <c r="N2382" s="2" t="str">
        <f t="shared" si="735"/>
        <v>-</v>
      </c>
      <c r="O2382" s="2" t="str">
        <f t="shared" si="736"/>
        <v>-</v>
      </c>
      <c r="P2382" s="2" t="str">
        <f t="shared" si="737"/>
        <v>-</v>
      </c>
      <c r="Q2382" s="2" t="str">
        <f t="shared" si="738"/>
        <v>-</v>
      </c>
      <c r="AR2382" t="s">
        <v>1760</v>
      </c>
      <c r="AS2382" t="s">
        <v>3135</v>
      </c>
      <c r="AT2382" t="e">
        <f>#REF!</f>
        <v>#REF!</v>
      </c>
      <c r="AV2382" s="40">
        <v>45</v>
      </c>
      <c r="AW2382" s="42">
        <v>17</v>
      </c>
      <c r="AX2382" s="44">
        <f t="shared" si="739"/>
        <v>45017</v>
      </c>
      <c r="AZ2382" s="7" t="s">
        <v>4546</v>
      </c>
    </row>
    <row r="2383" spans="1:52" hidden="1" outlineLevel="1">
      <c r="A2383" t="s">
        <v>2755</v>
      </c>
      <c r="B2383" t="s">
        <v>3135</v>
      </c>
      <c r="C2383" s="25">
        <v>328105</v>
      </c>
      <c r="F2383" s="1">
        <v>184569</v>
      </c>
      <c r="G2383" s="25">
        <v>137903</v>
      </c>
      <c r="H2383" s="1">
        <v>136316</v>
      </c>
      <c r="I2383" s="2" t="str">
        <f t="shared" si="740"/>
        <v/>
      </c>
      <c r="J2383" s="2">
        <f t="shared" si="741"/>
        <v>0.73856389751258333</v>
      </c>
      <c r="K2383" s="10" t="e">
        <f t="shared" si="732"/>
        <v>#N/A</v>
      </c>
      <c r="L2383" s="9" t="e">
        <f t="shared" si="733"/>
        <v>#N/A</v>
      </c>
      <c r="M2383" s="8" t="e">
        <f t="shared" si="734"/>
        <v>#N/A</v>
      </c>
      <c r="N2383" s="2" t="str">
        <f t="shared" si="735"/>
        <v>-</v>
      </c>
      <c r="O2383" s="2" t="str">
        <f t="shared" si="736"/>
        <v>-</v>
      </c>
      <c r="P2383" s="2" t="str">
        <f t="shared" si="737"/>
        <v>-</v>
      </c>
      <c r="Q2383" s="2" t="str">
        <f t="shared" si="738"/>
        <v>-</v>
      </c>
      <c r="AR2383" t="s">
        <v>2755</v>
      </c>
      <c r="AS2383" t="s">
        <v>3135</v>
      </c>
      <c r="AT2383" t="e">
        <f>#REF!</f>
        <v>#REF!</v>
      </c>
      <c r="AV2383" s="40">
        <v>45</v>
      </c>
      <c r="AW2383" s="42">
        <v>19</v>
      </c>
      <c r="AX2383" s="44">
        <f t="shared" si="739"/>
        <v>45019</v>
      </c>
      <c r="AZ2383" s="7" t="s">
        <v>4546</v>
      </c>
    </row>
    <row r="2384" spans="1:52" hidden="1" outlineLevel="1">
      <c r="A2384" t="s">
        <v>570</v>
      </c>
      <c r="B2384" t="s">
        <v>3135</v>
      </c>
      <c r="C2384" s="25">
        <v>53642</v>
      </c>
      <c r="F2384" s="1">
        <v>28310</v>
      </c>
      <c r="G2384" s="25">
        <v>18515</v>
      </c>
      <c r="H2384" s="1">
        <v>18714</v>
      </c>
      <c r="I2384" s="2" t="str">
        <f t="shared" si="740"/>
        <v/>
      </c>
      <c r="J2384" s="2">
        <f t="shared" si="741"/>
        <v>0.66103850229600847</v>
      </c>
      <c r="K2384" s="10" t="e">
        <f t="shared" si="732"/>
        <v>#N/A</v>
      </c>
      <c r="L2384" s="9" t="e">
        <f t="shared" si="733"/>
        <v>#N/A</v>
      </c>
      <c r="M2384" s="8" t="e">
        <f t="shared" si="734"/>
        <v>#N/A</v>
      </c>
      <c r="N2384" s="2" t="str">
        <f t="shared" si="735"/>
        <v>-</v>
      </c>
      <c r="O2384" s="2" t="str">
        <f t="shared" si="736"/>
        <v>-</v>
      </c>
      <c r="P2384" s="2" t="str">
        <f t="shared" si="737"/>
        <v>-</v>
      </c>
      <c r="Q2384" s="2" t="str">
        <f t="shared" si="738"/>
        <v>-</v>
      </c>
      <c r="AR2384" t="s">
        <v>570</v>
      </c>
      <c r="AS2384" t="s">
        <v>3135</v>
      </c>
      <c r="AT2384" t="e">
        <f>#REF!</f>
        <v>#REF!</v>
      </c>
      <c r="AV2384" s="40">
        <v>45</v>
      </c>
      <c r="AW2384" s="42">
        <v>21</v>
      </c>
      <c r="AX2384" s="44">
        <f t="shared" si="739"/>
        <v>45021</v>
      </c>
      <c r="AZ2384" s="7" t="s">
        <v>4546</v>
      </c>
    </row>
    <row r="2385" spans="1:52" hidden="1" outlineLevel="1">
      <c r="A2385" t="s">
        <v>678</v>
      </c>
      <c r="B2385" t="s">
        <v>3135</v>
      </c>
      <c r="C2385" s="25">
        <v>33633</v>
      </c>
      <c r="F2385" s="1">
        <v>20329</v>
      </c>
      <c r="G2385" s="25">
        <v>11715</v>
      </c>
      <c r="H2385" s="1">
        <v>11729</v>
      </c>
      <c r="I2385" s="2" t="str">
        <f t="shared" si="740"/>
        <v/>
      </c>
      <c r="J2385" s="2">
        <f t="shared" si="741"/>
        <v>0.57695902405430666</v>
      </c>
      <c r="K2385" s="10" t="e">
        <f t="shared" si="732"/>
        <v>#N/A</v>
      </c>
      <c r="L2385" s="9" t="e">
        <f t="shared" si="733"/>
        <v>#N/A</v>
      </c>
      <c r="M2385" s="8" t="e">
        <f t="shared" si="734"/>
        <v>#N/A</v>
      </c>
      <c r="N2385" s="2" t="str">
        <f t="shared" si="735"/>
        <v>-</v>
      </c>
      <c r="O2385" s="2" t="str">
        <f t="shared" si="736"/>
        <v>-</v>
      </c>
      <c r="P2385" s="2" t="str">
        <f t="shared" si="737"/>
        <v>-</v>
      </c>
      <c r="Q2385" s="2" t="str">
        <f t="shared" si="738"/>
        <v>-</v>
      </c>
      <c r="AR2385" t="s">
        <v>678</v>
      </c>
      <c r="AS2385" t="s">
        <v>3135</v>
      </c>
      <c r="AT2385" t="e">
        <f>#REF!</f>
        <v>#REF!</v>
      </c>
      <c r="AV2385" s="40">
        <v>45</v>
      </c>
      <c r="AW2385" s="42">
        <v>23</v>
      </c>
      <c r="AX2385" s="44">
        <f t="shared" si="739"/>
        <v>45023</v>
      </c>
      <c r="AZ2385" s="7" t="s">
        <v>4546</v>
      </c>
    </row>
    <row r="2386" spans="1:52" hidden="1" outlineLevel="1">
      <c r="A2386" t="s">
        <v>4344</v>
      </c>
      <c r="B2386" t="s">
        <v>3135</v>
      </c>
      <c r="C2386" s="25">
        <v>44348</v>
      </c>
      <c r="F2386" s="1">
        <v>20802</v>
      </c>
      <c r="G2386" s="25">
        <v>14293</v>
      </c>
      <c r="H2386" s="1">
        <v>14049</v>
      </c>
      <c r="I2386" s="2" t="str">
        <f t="shared" si="740"/>
        <v/>
      </c>
      <c r="J2386" s="2">
        <f t="shared" si="741"/>
        <v>0.67536775310066344</v>
      </c>
      <c r="K2386" s="10" t="e">
        <f t="shared" si="732"/>
        <v>#N/A</v>
      </c>
      <c r="L2386" s="9" t="e">
        <f t="shared" si="733"/>
        <v>#N/A</v>
      </c>
      <c r="M2386" s="8" t="e">
        <f t="shared" si="734"/>
        <v>#N/A</v>
      </c>
      <c r="N2386" s="2" t="str">
        <f t="shared" si="735"/>
        <v>-</v>
      </c>
      <c r="O2386" s="2" t="str">
        <f t="shared" si="736"/>
        <v>-</v>
      </c>
      <c r="P2386" s="2" t="str">
        <f t="shared" si="737"/>
        <v>-</v>
      </c>
      <c r="Q2386" s="2" t="str">
        <f t="shared" si="738"/>
        <v>-</v>
      </c>
      <c r="AR2386" t="s">
        <v>4344</v>
      </c>
      <c r="AS2386" t="s">
        <v>3135</v>
      </c>
      <c r="AT2386" t="e">
        <f>#REF!</f>
        <v>#REF!</v>
      </c>
      <c r="AV2386" s="40">
        <v>45</v>
      </c>
      <c r="AW2386" s="42">
        <v>25</v>
      </c>
      <c r="AX2386" s="44">
        <f t="shared" si="739"/>
        <v>45025</v>
      </c>
      <c r="AZ2386" s="7" t="s">
        <v>4546</v>
      </c>
    </row>
    <row r="2387" spans="1:52" hidden="1" outlineLevel="1">
      <c r="A2387" t="s">
        <v>460</v>
      </c>
      <c r="B2387" t="s">
        <v>3135</v>
      </c>
      <c r="C2387" s="25">
        <v>33622</v>
      </c>
      <c r="F2387" s="1">
        <v>20501</v>
      </c>
      <c r="G2387" s="25">
        <v>13662</v>
      </c>
      <c r="H2387" s="1">
        <v>13200</v>
      </c>
      <c r="I2387" s="2" t="str">
        <f t="shared" si="740"/>
        <v/>
      </c>
      <c r="J2387" s="2">
        <f t="shared" si="741"/>
        <v>0.64387103068143015</v>
      </c>
      <c r="K2387" s="10" t="e">
        <f t="shared" si="732"/>
        <v>#N/A</v>
      </c>
      <c r="L2387" s="9" t="e">
        <f t="shared" si="733"/>
        <v>#N/A</v>
      </c>
      <c r="M2387" s="8" t="e">
        <f t="shared" si="734"/>
        <v>#N/A</v>
      </c>
      <c r="N2387" s="2" t="str">
        <f t="shared" si="735"/>
        <v>-</v>
      </c>
      <c r="O2387" s="2" t="str">
        <f t="shared" si="736"/>
        <v>-</v>
      </c>
      <c r="P2387" s="2" t="str">
        <f t="shared" si="737"/>
        <v>-</v>
      </c>
      <c r="Q2387" s="2" t="str">
        <f t="shared" si="738"/>
        <v>-</v>
      </c>
      <c r="AR2387" t="s">
        <v>460</v>
      </c>
      <c r="AS2387" t="s">
        <v>3135</v>
      </c>
      <c r="AT2387" t="e">
        <f>#REF!</f>
        <v>#REF!</v>
      </c>
      <c r="AV2387" s="40">
        <v>45</v>
      </c>
      <c r="AW2387" s="42">
        <v>27</v>
      </c>
      <c r="AX2387" s="44">
        <f t="shared" si="739"/>
        <v>45027</v>
      </c>
      <c r="AZ2387" s="7" t="s">
        <v>4546</v>
      </c>
    </row>
    <row r="2388" spans="1:52" hidden="1" outlineLevel="1">
      <c r="A2388" t="s">
        <v>2497</v>
      </c>
      <c r="B2388" t="s">
        <v>3135</v>
      </c>
      <c r="C2388" s="25">
        <v>38672</v>
      </c>
      <c r="F2388" s="1">
        <v>21008</v>
      </c>
      <c r="G2388" s="25">
        <v>14204</v>
      </c>
      <c r="H2388" s="1">
        <v>14106</v>
      </c>
      <c r="I2388" s="2" t="str">
        <f t="shared" si="740"/>
        <v/>
      </c>
      <c r="J2388" s="2">
        <f t="shared" si="741"/>
        <v>0.67145849200304641</v>
      </c>
      <c r="K2388" s="10" t="e">
        <f t="shared" si="732"/>
        <v>#N/A</v>
      </c>
      <c r="L2388" s="9" t="e">
        <f t="shared" si="733"/>
        <v>#N/A</v>
      </c>
      <c r="M2388" s="8" t="e">
        <f t="shared" si="734"/>
        <v>#N/A</v>
      </c>
      <c r="N2388" s="2" t="str">
        <f t="shared" si="735"/>
        <v>-</v>
      </c>
      <c r="O2388" s="2" t="str">
        <f t="shared" si="736"/>
        <v>-</v>
      </c>
      <c r="P2388" s="2" t="str">
        <f t="shared" si="737"/>
        <v>-</v>
      </c>
      <c r="Q2388" s="2" t="str">
        <f t="shared" si="738"/>
        <v>-</v>
      </c>
      <c r="AR2388" t="s">
        <v>2497</v>
      </c>
      <c r="AS2388" t="s">
        <v>3135</v>
      </c>
      <c r="AT2388" t="e">
        <f>#REF!</f>
        <v>#REF!</v>
      </c>
      <c r="AV2388" s="40">
        <v>45</v>
      </c>
      <c r="AW2388" s="42">
        <v>29</v>
      </c>
      <c r="AX2388" s="44">
        <f t="shared" si="739"/>
        <v>45029</v>
      </c>
      <c r="AZ2388" s="7" t="s">
        <v>4546</v>
      </c>
    </row>
    <row r="2389" spans="1:52" hidden="1" outlineLevel="1">
      <c r="A2389" t="s">
        <v>4512</v>
      </c>
      <c r="B2389" t="s">
        <v>3135</v>
      </c>
      <c r="C2389" s="25">
        <v>68155</v>
      </c>
      <c r="F2389" s="1">
        <v>36525</v>
      </c>
      <c r="G2389" s="25">
        <v>26179</v>
      </c>
      <c r="H2389" s="1">
        <v>25454</v>
      </c>
      <c r="I2389" s="2" t="str">
        <f t="shared" si="740"/>
        <v/>
      </c>
      <c r="J2389" s="2">
        <f t="shared" si="741"/>
        <v>0.69689253935660511</v>
      </c>
      <c r="K2389" s="10" t="e">
        <f t="shared" si="732"/>
        <v>#N/A</v>
      </c>
      <c r="L2389" s="9" t="e">
        <f t="shared" si="733"/>
        <v>#N/A</v>
      </c>
      <c r="M2389" s="8" t="e">
        <f t="shared" si="734"/>
        <v>#N/A</v>
      </c>
      <c r="N2389" s="2" t="str">
        <f t="shared" si="735"/>
        <v>-</v>
      </c>
      <c r="O2389" s="2" t="str">
        <f t="shared" si="736"/>
        <v>-</v>
      </c>
      <c r="P2389" s="2" t="str">
        <f t="shared" si="737"/>
        <v>-</v>
      </c>
      <c r="Q2389" s="2" t="str">
        <f t="shared" si="738"/>
        <v>-</v>
      </c>
      <c r="AR2389" t="s">
        <v>4512</v>
      </c>
      <c r="AS2389" t="s">
        <v>3135</v>
      </c>
      <c r="AT2389" t="e">
        <f>#REF!</f>
        <v>#REF!</v>
      </c>
      <c r="AV2389" s="40">
        <v>45</v>
      </c>
      <c r="AW2389" s="42">
        <v>31</v>
      </c>
      <c r="AX2389" s="44">
        <f t="shared" si="739"/>
        <v>45031</v>
      </c>
      <c r="AZ2389" s="7" t="s">
        <v>4546</v>
      </c>
    </row>
    <row r="2390" spans="1:52" hidden="1" outlineLevel="1">
      <c r="A2390" t="s">
        <v>4069</v>
      </c>
      <c r="B2390" t="s">
        <v>3135</v>
      </c>
      <c r="C2390" s="25">
        <v>31241</v>
      </c>
      <c r="F2390" s="1">
        <v>18603</v>
      </c>
      <c r="G2390" s="25">
        <v>9932</v>
      </c>
      <c r="H2390" s="1">
        <v>9235</v>
      </c>
      <c r="I2390" s="2" t="str">
        <f t="shared" si="740"/>
        <v/>
      </c>
      <c r="J2390" s="2">
        <f t="shared" si="741"/>
        <v>0.49642530774606247</v>
      </c>
      <c r="K2390" s="10" t="e">
        <f t="shared" si="732"/>
        <v>#N/A</v>
      </c>
      <c r="L2390" s="9" t="e">
        <f t="shared" si="733"/>
        <v>#N/A</v>
      </c>
      <c r="M2390" s="8" t="e">
        <f t="shared" si="734"/>
        <v>#N/A</v>
      </c>
      <c r="N2390" s="2" t="str">
        <f t="shared" si="735"/>
        <v>-</v>
      </c>
      <c r="O2390" s="2" t="str">
        <f t="shared" si="736"/>
        <v>-</v>
      </c>
      <c r="P2390" s="2" t="str">
        <f t="shared" si="737"/>
        <v>-</v>
      </c>
      <c r="Q2390" s="2" t="str">
        <f t="shared" si="738"/>
        <v>-</v>
      </c>
      <c r="AR2390" t="s">
        <v>4069</v>
      </c>
      <c r="AS2390" t="s">
        <v>3135</v>
      </c>
      <c r="AT2390" t="e">
        <f>#REF!</f>
        <v>#REF!</v>
      </c>
      <c r="AV2390" s="40">
        <v>45</v>
      </c>
      <c r="AW2390" s="42">
        <v>33</v>
      </c>
      <c r="AX2390" s="44">
        <f t="shared" si="739"/>
        <v>45033</v>
      </c>
      <c r="AZ2390" s="7" t="s">
        <v>4546</v>
      </c>
    </row>
    <row r="2391" spans="1:52" hidden="1" outlineLevel="1">
      <c r="A2391" t="s">
        <v>1566</v>
      </c>
      <c r="B2391" t="s">
        <v>3135</v>
      </c>
      <c r="C2391" s="25">
        <v>107337</v>
      </c>
      <c r="F2391" s="1">
        <v>61042</v>
      </c>
      <c r="G2391" s="25">
        <v>41895</v>
      </c>
      <c r="H2391" s="1">
        <v>41317</v>
      </c>
      <c r="I2391" s="2" t="str">
        <f t="shared" si="740"/>
        <v/>
      </c>
      <c r="J2391" s="2">
        <f t="shared" si="741"/>
        <v>0.67686183283640777</v>
      </c>
      <c r="K2391" s="10" t="e">
        <f t="shared" si="732"/>
        <v>#N/A</v>
      </c>
      <c r="L2391" s="9" t="e">
        <f t="shared" si="733"/>
        <v>#N/A</v>
      </c>
      <c r="M2391" s="8" t="e">
        <f t="shared" si="734"/>
        <v>#N/A</v>
      </c>
      <c r="N2391" s="2" t="str">
        <f t="shared" si="735"/>
        <v>-</v>
      </c>
      <c r="O2391" s="2" t="str">
        <f t="shared" si="736"/>
        <v>-</v>
      </c>
      <c r="P2391" s="2" t="str">
        <f t="shared" si="737"/>
        <v>-</v>
      </c>
      <c r="Q2391" s="2" t="str">
        <f t="shared" si="738"/>
        <v>-</v>
      </c>
      <c r="AR2391" t="s">
        <v>1566</v>
      </c>
      <c r="AS2391" t="s">
        <v>3135</v>
      </c>
      <c r="AT2391" t="e">
        <f>#REF!</f>
        <v>#REF!</v>
      </c>
      <c r="AV2391" s="40">
        <v>45</v>
      </c>
      <c r="AW2391" s="42">
        <v>35</v>
      </c>
      <c r="AX2391" s="44">
        <f t="shared" si="739"/>
        <v>45035</v>
      </c>
      <c r="AZ2391" s="7" t="s">
        <v>4546</v>
      </c>
    </row>
    <row r="2392" spans="1:52" hidden="1" outlineLevel="1">
      <c r="A2392" t="s">
        <v>2218</v>
      </c>
      <c r="B2392" t="s">
        <v>3135</v>
      </c>
      <c r="C2392" s="25">
        <v>25819</v>
      </c>
      <c r="F2392" s="1">
        <v>14293</v>
      </c>
      <c r="G2392" s="25">
        <v>9980</v>
      </c>
      <c r="H2392" s="1">
        <v>9746</v>
      </c>
      <c r="I2392" s="2" t="str">
        <f t="shared" si="740"/>
        <v/>
      </c>
      <c r="J2392" s="2">
        <f t="shared" si="741"/>
        <v>0.68187224515497091</v>
      </c>
      <c r="K2392" s="10" t="e">
        <f t="shared" si="732"/>
        <v>#N/A</v>
      </c>
      <c r="L2392" s="9" t="e">
        <f t="shared" si="733"/>
        <v>#N/A</v>
      </c>
      <c r="M2392" s="8" t="e">
        <f t="shared" si="734"/>
        <v>#N/A</v>
      </c>
      <c r="N2392" s="2" t="str">
        <f t="shared" si="735"/>
        <v>-</v>
      </c>
      <c r="O2392" s="2" t="str">
        <f t="shared" si="736"/>
        <v>-</v>
      </c>
      <c r="P2392" s="2" t="str">
        <f t="shared" si="737"/>
        <v>-</v>
      </c>
      <c r="Q2392" s="2" t="str">
        <f t="shared" si="738"/>
        <v>-</v>
      </c>
      <c r="AR2392" t="s">
        <v>2218</v>
      </c>
      <c r="AS2392" t="s">
        <v>3135</v>
      </c>
      <c r="AT2392" t="e">
        <f>#REF!</f>
        <v>#REF!</v>
      </c>
      <c r="AV2392" s="40">
        <v>45</v>
      </c>
      <c r="AW2392" s="42">
        <v>37</v>
      </c>
      <c r="AX2392" s="44">
        <f t="shared" si="739"/>
        <v>45037</v>
      </c>
      <c r="AZ2392" s="7" t="s">
        <v>4546</v>
      </c>
    </row>
    <row r="2393" spans="1:52" hidden="1" outlineLevel="1">
      <c r="A2393" t="s">
        <v>699</v>
      </c>
      <c r="B2393" t="s">
        <v>3135</v>
      </c>
      <c r="C2393" s="25">
        <v>24273</v>
      </c>
      <c r="F2393" s="1">
        <v>13714</v>
      </c>
      <c r="G2393" s="25">
        <v>9630</v>
      </c>
      <c r="H2393" s="1">
        <v>9435</v>
      </c>
      <c r="I2393" s="2" t="str">
        <f t="shared" si="740"/>
        <v/>
      </c>
      <c r="J2393" s="2">
        <f t="shared" si="741"/>
        <v>0.68798308298089539</v>
      </c>
      <c r="K2393" s="10" t="e">
        <f t="shared" si="732"/>
        <v>#N/A</v>
      </c>
      <c r="L2393" s="9" t="e">
        <f t="shared" si="733"/>
        <v>#N/A</v>
      </c>
      <c r="M2393" s="8" t="e">
        <f t="shared" si="734"/>
        <v>#N/A</v>
      </c>
      <c r="N2393" s="2" t="str">
        <f t="shared" si="735"/>
        <v>-</v>
      </c>
      <c r="O2393" s="2" t="str">
        <f t="shared" si="736"/>
        <v>-</v>
      </c>
      <c r="P2393" s="2" t="str">
        <f t="shared" si="737"/>
        <v>-</v>
      </c>
      <c r="Q2393" s="2" t="str">
        <f t="shared" si="738"/>
        <v>-</v>
      </c>
      <c r="AR2393" t="s">
        <v>699</v>
      </c>
      <c r="AS2393" t="s">
        <v>3135</v>
      </c>
      <c r="AT2393" t="e">
        <f>#REF!</f>
        <v>#REF!</v>
      </c>
      <c r="AV2393" s="40">
        <v>45</v>
      </c>
      <c r="AW2393" s="42">
        <v>39</v>
      </c>
      <c r="AX2393" s="44">
        <f t="shared" si="739"/>
        <v>45039</v>
      </c>
      <c r="AZ2393" s="7" t="s">
        <v>4546</v>
      </c>
    </row>
    <row r="2394" spans="1:52" hidden="1" outlineLevel="1">
      <c r="A2394" t="s">
        <v>1281</v>
      </c>
      <c r="B2394" t="s">
        <v>3135</v>
      </c>
      <c r="C2394" s="25">
        <v>129855</v>
      </c>
      <c r="F2394" s="1">
        <v>70014</v>
      </c>
      <c r="G2394" s="25">
        <v>48942</v>
      </c>
      <c r="H2394" s="1">
        <v>49545</v>
      </c>
      <c r="I2394" s="2" t="str">
        <f t="shared" si="740"/>
        <v/>
      </c>
      <c r="J2394" s="2">
        <f t="shared" si="741"/>
        <v>0.70764418544862451</v>
      </c>
      <c r="K2394" s="10" t="e">
        <f t="shared" si="732"/>
        <v>#N/A</v>
      </c>
      <c r="L2394" s="9" t="e">
        <f t="shared" si="733"/>
        <v>#N/A</v>
      </c>
      <c r="M2394" s="8" t="e">
        <f t="shared" si="734"/>
        <v>#N/A</v>
      </c>
      <c r="N2394" s="2" t="str">
        <f t="shared" si="735"/>
        <v>-</v>
      </c>
      <c r="O2394" s="2" t="str">
        <f t="shared" si="736"/>
        <v>-</v>
      </c>
      <c r="P2394" s="2" t="str">
        <f t="shared" si="737"/>
        <v>-</v>
      </c>
      <c r="Q2394" s="2" t="str">
        <f t="shared" si="738"/>
        <v>-</v>
      </c>
      <c r="AR2394" t="s">
        <v>1281</v>
      </c>
      <c r="AS2394" t="s">
        <v>3135</v>
      </c>
      <c r="AT2394" t="e">
        <f>#REF!</f>
        <v>#REF!</v>
      </c>
      <c r="AV2394" s="40">
        <v>45</v>
      </c>
      <c r="AW2394" s="42">
        <v>41</v>
      </c>
      <c r="AX2394" s="44">
        <f t="shared" si="739"/>
        <v>45041</v>
      </c>
      <c r="AZ2394" s="7" t="s">
        <v>4546</v>
      </c>
    </row>
    <row r="2395" spans="1:52" hidden="1" outlineLevel="1">
      <c r="A2395" t="s">
        <v>1976</v>
      </c>
      <c r="B2395" t="s">
        <v>3135</v>
      </c>
      <c r="C2395" s="25">
        <v>59176</v>
      </c>
      <c r="F2395" s="1">
        <v>35160</v>
      </c>
      <c r="G2395" s="25">
        <v>25287</v>
      </c>
      <c r="H2395" s="1">
        <v>23593</v>
      </c>
      <c r="I2395" s="2" t="str">
        <f t="shared" si="740"/>
        <v/>
      </c>
      <c r="J2395" s="2">
        <f t="shared" si="741"/>
        <v>0.67101820250284416</v>
      </c>
      <c r="K2395" s="10" t="e">
        <f t="shared" si="732"/>
        <v>#N/A</v>
      </c>
      <c r="L2395" s="9" t="e">
        <f t="shared" si="733"/>
        <v>#N/A</v>
      </c>
      <c r="M2395" s="8" t="e">
        <f t="shared" si="734"/>
        <v>#N/A</v>
      </c>
      <c r="N2395" s="2" t="str">
        <f t="shared" si="735"/>
        <v>-</v>
      </c>
      <c r="O2395" s="2" t="str">
        <f t="shared" si="736"/>
        <v>-</v>
      </c>
      <c r="P2395" s="2" t="str">
        <f t="shared" si="737"/>
        <v>-</v>
      </c>
      <c r="Q2395" s="2" t="str">
        <f t="shared" si="738"/>
        <v>-</v>
      </c>
      <c r="AR2395" t="s">
        <v>1976</v>
      </c>
      <c r="AS2395" t="s">
        <v>3135</v>
      </c>
      <c r="AT2395" t="e">
        <f>#REF!</f>
        <v>#REF!</v>
      </c>
      <c r="AV2395" s="40">
        <v>45</v>
      </c>
      <c r="AW2395" s="42">
        <v>43</v>
      </c>
      <c r="AX2395" s="44">
        <f t="shared" si="739"/>
        <v>45043</v>
      </c>
      <c r="AZ2395" s="7" t="s">
        <v>4546</v>
      </c>
    </row>
    <row r="2396" spans="1:52" hidden="1" outlineLevel="1">
      <c r="A2396" t="s">
        <v>3328</v>
      </c>
      <c r="B2396" t="s">
        <v>3135</v>
      </c>
      <c r="C2396" s="25">
        <v>399319</v>
      </c>
      <c r="F2396" s="1">
        <v>225060</v>
      </c>
      <c r="G2396" s="25">
        <v>165786</v>
      </c>
      <c r="H2396" s="1">
        <v>168833</v>
      </c>
      <c r="I2396" s="2" t="str">
        <f t="shared" si="740"/>
        <v/>
      </c>
      <c r="J2396" s="2">
        <f t="shared" si="741"/>
        <v>0.75016884386385851</v>
      </c>
      <c r="K2396" s="10" t="e">
        <f t="shared" si="732"/>
        <v>#N/A</v>
      </c>
      <c r="L2396" s="9" t="e">
        <f t="shared" si="733"/>
        <v>#N/A</v>
      </c>
      <c r="M2396" s="8" t="e">
        <f t="shared" si="734"/>
        <v>#N/A</v>
      </c>
      <c r="N2396" s="2" t="str">
        <f t="shared" si="735"/>
        <v>-</v>
      </c>
      <c r="O2396" s="2" t="str">
        <f t="shared" si="736"/>
        <v>-</v>
      </c>
      <c r="P2396" s="2" t="str">
        <f t="shared" si="737"/>
        <v>-</v>
      </c>
      <c r="Q2396" s="2" t="str">
        <f t="shared" si="738"/>
        <v>-</v>
      </c>
      <c r="AR2396" t="s">
        <v>3328</v>
      </c>
      <c r="AS2396" t="s">
        <v>3135</v>
      </c>
      <c r="AT2396" t="e">
        <f>#REF!</f>
        <v>#REF!</v>
      </c>
      <c r="AV2396" s="40">
        <v>45</v>
      </c>
      <c r="AW2396" s="42">
        <v>45</v>
      </c>
      <c r="AX2396" s="44">
        <f t="shared" si="739"/>
        <v>45045</v>
      </c>
      <c r="AZ2396" s="7" t="s">
        <v>4546</v>
      </c>
    </row>
    <row r="2397" spans="1:52" hidden="1" outlineLevel="1">
      <c r="A2397" t="s">
        <v>1599</v>
      </c>
      <c r="B2397" t="s">
        <v>3135</v>
      </c>
      <c r="C2397" s="25">
        <v>67255</v>
      </c>
      <c r="F2397" s="1">
        <v>35635</v>
      </c>
      <c r="G2397" s="25">
        <v>23489</v>
      </c>
      <c r="H2397" s="1">
        <v>23442</v>
      </c>
      <c r="I2397" s="2" t="str">
        <f t="shared" si="740"/>
        <v/>
      </c>
      <c r="J2397" s="2">
        <f t="shared" si="741"/>
        <v>0.657836396800898</v>
      </c>
      <c r="K2397" s="10" t="e">
        <f t="shared" si="732"/>
        <v>#N/A</v>
      </c>
      <c r="L2397" s="9" t="e">
        <f t="shared" si="733"/>
        <v>#N/A</v>
      </c>
      <c r="M2397" s="8" t="e">
        <f t="shared" si="734"/>
        <v>#N/A</v>
      </c>
      <c r="N2397" s="2" t="str">
        <f t="shared" si="735"/>
        <v>-</v>
      </c>
      <c r="O2397" s="2" t="str">
        <f t="shared" si="736"/>
        <v>-</v>
      </c>
      <c r="P2397" s="2" t="str">
        <f t="shared" si="737"/>
        <v>-</v>
      </c>
      <c r="Q2397" s="2" t="str">
        <f t="shared" si="738"/>
        <v>-</v>
      </c>
      <c r="AR2397" t="s">
        <v>1599</v>
      </c>
      <c r="AS2397" t="s">
        <v>3135</v>
      </c>
      <c r="AT2397" t="e">
        <f>#REF!</f>
        <v>#REF!</v>
      </c>
      <c r="AV2397" s="40">
        <v>45</v>
      </c>
      <c r="AW2397" s="42">
        <v>47</v>
      </c>
      <c r="AX2397" s="44">
        <f t="shared" si="739"/>
        <v>45047</v>
      </c>
      <c r="AZ2397" s="7" t="s">
        <v>4546</v>
      </c>
    </row>
    <row r="2398" spans="1:52" hidden="1" outlineLevel="1">
      <c r="A2398" t="s">
        <v>877</v>
      </c>
      <c r="B2398" t="s">
        <v>3135</v>
      </c>
      <c r="C2398" s="25">
        <v>21072</v>
      </c>
      <c r="F2398" s="1">
        <v>13079</v>
      </c>
      <c r="G2398" s="25">
        <v>8216</v>
      </c>
      <c r="H2398" s="1">
        <v>8016</v>
      </c>
      <c r="I2398" s="2" t="str">
        <f t="shared" si="740"/>
        <v/>
      </c>
      <c r="J2398" s="2">
        <f t="shared" si="741"/>
        <v>0.61289089379922013</v>
      </c>
      <c r="K2398" s="10" t="e">
        <f t="shared" si="732"/>
        <v>#N/A</v>
      </c>
      <c r="L2398" s="9" t="e">
        <f t="shared" si="733"/>
        <v>#N/A</v>
      </c>
      <c r="M2398" s="8" t="e">
        <f t="shared" si="734"/>
        <v>#N/A</v>
      </c>
      <c r="N2398" s="2" t="str">
        <f t="shared" si="735"/>
        <v>-</v>
      </c>
      <c r="O2398" s="2" t="str">
        <f t="shared" si="736"/>
        <v>-</v>
      </c>
      <c r="P2398" s="2" t="str">
        <f t="shared" si="737"/>
        <v>-</v>
      </c>
      <c r="Q2398" s="2" t="str">
        <f t="shared" si="738"/>
        <v>-</v>
      </c>
      <c r="AR2398" t="s">
        <v>877</v>
      </c>
      <c r="AS2398" t="s">
        <v>3135</v>
      </c>
      <c r="AT2398" t="e">
        <f>#REF!</f>
        <v>#REF!</v>
      </c>
      <c r="AV2398" s="40">
        <v>45</v>
      </c>
      <c r="AW2398" s="42">
        <v>49</v>
      </c>
      <c r="AX2398" s="44">
        <f t="shared" si="739"/>
        <v>45049</v>
      </c>
      <c r="AZ2398" s="7" t="s">
        <v>4546</v>
      </c>
    </row>
    <row r="2399" spans="1:52" hidden="1" outlineLevel="1">
      <c r="A2399" t="s">
        <v>324</v>
      </c>
      <c r="B2399" t="s">
        <v>3135</v>
      </c>
      <c r="C2399" s="25">
        <v>219094</v>
      </c>
      <c r="F2399" s="1">
        <v>124547</v>
      </c>
      <c r="G2399" s="25">
        <v>81954</v>
      </c>
      <c r="H2399" s="1">
        <v>81347</v>
      </c>
      <c r="I2399" s="2" t="str">
        <f t="shared" si="740"/>
        <v/>
      </c>
      <c r="J2399" s="2">
        <f t="shared" si="741"/>
        <v>0.65314299019647204</v>
      </c>
      <c r="K2399" s="10" t="e">
        <f t="shared" si="732"/>
        <v>#N/A</v>
      </c>
      <c r="L2399" s="9" t="e">
        <f t="shared" si="733"/>
        <v>#N/A</v>
      </c>
      <c r="M2399" s="8" t="e">
        <f t="shared" si="734"/>
        <v>#N/A</v>
      </c>
      <c r="N2399" s="2" t="str">
        <f t="shared" si="735"/>
        <v>-</v>
      </c>
      <c r="O2399" s="2" t="str">
        <f t="shared" si="736"/>
        <v>-</v>
      </c>
      <c r="P2399" s="2" t="str">
        <f t="shared" si="737"/>
        <v>-</v>
      </c>
      <c r="Q2399" s="2" t="str">
        <f t="shared" si="738"/>
        <v>-</v>
      </c>
      <c r="AR2399" t="s">
        <v>324</v>
      </c>
      <c r="AS2399" t="s">
        <v>3135</v>
      </c>
      <c r="AT2399" t="e">
        <f>#REF!</f>
        <v>#REF!</v>
      </c>
      <c r="AV2399" s="40">
        <v>45</v>
      </c>
      <c r="AW2399" s="42">
        <v>51</v>
      </c>
      <c r="AX2399" s="44">
        <f t="shared" si="739"/>
        <v>45051</v>
      </c>
      <c r="AZ2399" s="7" t="s">
        <v>4546</v>
      </c>
    </row>
    <row r="2400" spans="1:52" hidden="1" outlineLevel="1">
      <c r="A2400" t="s">
        <v>2315</v>
      </c>
      <c r="B2400" t="s">
        <v>3135</v>
      </c>
      <c r="C2400" s="25">
        <v>21456</v>
      </c>
      <c r="F2400" s="1">
        <v>11378</v>
      </c>
      <c r="G2400" s="25">
        <v>7077</v>
      </c>
      <c r="H2400" s="1">
        <v>6846</v>
      </c>
      <c r="I2400" s="2" t="str">
        <f t="shared" si="740"/>
        <v/>
      </c>
      <c r="J2400" s="2">
        <f t="shared" si="741"/>
        <v>0.60168746704165932</v>
      </c>
      <c r="K2400" s="10" t="e">
        <f t="shared" si="732"/>
        <v>#N/A</v>
      </c>
      <c r="L2400" s="9" t="e">
        <f t="shared" si="733"/>
        <v>#N/A</v>
      </c>
      <c r="M2400" s="8" t="e">
        <f t="shared" si="734"/>
        <v>#N/A</v>
      </c>
      <c r="N2400" s="2" t="str">
        <f t="shared" si="735"/>
        <v>-</v>
      </c>
      <c r="O2400" s="2" t="str">
        <f t="shared" si="736"/>
        <v>-</v>
      </c>
      <c r="P2400" s="2" t="str">
        <f t="shared" si="737"/>
        <v>-</v>
      </c>
      <c r="Q2400" s="2" t="str">
        <f t="shared" si="738"/>
        <v>-</v>
      </c>
      <c r="AR2400" t="s">
        <v>2315</v>
      </c>
      <c r="AS2400" t="s">
        <v>3135</v>
      </c>
      <c r="AT2400" t="e">
        <f>#REF!</f>
        <v>#REF!</v>
      </c>
      <c r="AV2400" s="40">
        <v>45</v>
      </c>
      <c r="AW2400" s="42">
        <v>53</v>
      </c>
      <c r="AX2400" s="44">
        <f t="shared" si="739"/>
        <v>45053</v>
      </c>
      <c r="AZ2400" s="7" t="s">
        <v>4546</v>
      </c>
    </row>
    <row r="2401" spans="1:52" hidden="1" outlineLevel="1">
      <c r="A2401" t="s">
        <v>2945</v>
      </c>
      <c r="B2401" t="s">
        <v>3135</v>
      </c>
      <c r="C2401" s="25">
        <v>55415</v>
      </c>
      <c r="F2401" s="1">
        <v>32273</v>
      </c>
      <c r="G2401" s="25">
        <v>23136</v>
      </c>
      <c r="H2401" s="1">
        <v>22915</v>
      </c>
      <c r="I2401" s="2" t="str">
        <f t="shared" si="740"/>
        <v/>
      </c>
      <c r="J2401" s="2">
        <f t="shared" si="741"/>
        <v>0.7100362532147616</v>
      </c>
      <c r="K2401" s="10" t="e">
        <f t="shared" si="732"/>
        <v>#N/A</v>
      </c>
      <c r="L2401" s="9" t="e">
        <f t="shared" si="733"/>
        <v>#N/A</v>
      </c>
      <c r="M2401" s="8" t="e">
        <f t="shared" si="734"/>
        <v>#N/A</v>
      </c>
      <c r="N2401" s="2" t="str">
        <f t="shared" si="735"/>
        <v>-</v>
      </c>
      <c r="O2401" s="2" t="str">
        <f t="shared" si="736"/>
        <v>-</v>
      </c>
      <c r="P2401" s="2" t="str">
        <f t="shared" si="737"/>
        <v>-</v>
      </c>
      <c r="Q2401" s="2" t="str">
        <f t="shared" si="738"/>
        <v>-</v>
      </c>
      <c r="AR2401" t="s">
        <v>2945</v>
      </c>
      <c r="AS2401" t="s">
        <v>3135</v>
      </c>
      <c r="AT2401" t="e">
        <f>#REF!</f>
        <v>#REF!</v>
      </c>
      <c r="AV2401" s="40">
        <v>45</v>
      </c>
      <c r="AW2401" s="42">
        <v>55</v>
      </c>
      <c r="AX2401" s="44">
        <f t="shared" si="739"/>
        <v>45055</v>
      </c>
      <c r="AZ2401" s="7" t="s">
        <v>4546</v>
      </c>
    </row>
    <row r="2402" spans="1:52" hidden="1" outlineLevel="1">
      <c r="A2402" t="s">
        <v>212</v>
      </c>
      <c r="B2402" t="s">
        <v>3135</v>
      </c>
      <c r="C2402" s="25">
        <v>65079</v>
      </c>
      <c r="F2402" s="1">
        <v>31818</v>
      </c>
      <c r="G2402" s="25">
        <v>22494</v>
      </c>
      <c r="H2402" s="1">
        <v>20814</v>
      </c>
      <c r="I2402" s="2" t="str">
        <f t="shared" si="740"/>
        <v/>
      </c>
      <c r="J2402" s="2">
        <f t="shared" si="741"/>
        <v>0.65415802376013577</v>
      </c>
      <c r="K2402" s="10" t="e">
        <f t="shared" si="732"/>
        <v>#N/A</v>
      </c>
      <c r="L2402" s="9" t="e">
        <f t="shared" si="733"/>
        <v>#N/A</v>
      </c>
      <c r="M2402" s="8" t="e">
        <f t="shared" si="734"/>
        <v>#N/A</v>
      </c>
      <c r="N2402" s="2" t="str">
        <f t="shared" si="735"/>
        <v>-</v>
      </c>
      <c r="O2402" s="2" t="str">
        <f t="shared" si="736"/>
        <v>-</v>
      </c>
      <c r="P2402" s="2" t="str">
        <f t="shared" si="737"/>
        <v>-</v>
      </c>
      <c r="Q2402" s="2" t="str">
        <f t="shared" si="738"/>
        <v>-</v>
      </c>
      <c r="AR2402" t="s">
        <v>212</v>
      </c>
      <c r="AS2402" t="s">
        <v>3135</v>
      </c>
      <c r="AT2402" t="e">
        <f>#REF!</f>
        <v>#REF!</v>
      </c>
      <c r="AV2402" s="40">
        <v>45</v>
      </c>
      <c r="AW2402" s="42">
        <v>57</v>
      </c>
      <c r="AX2402" s="44">
        <f t="shared" si="739"/>
        <v>45057</v>
      </c>
      <c r="AZ2402" s="7" t="s">
        <v>4546</v>
      </c>
    </row>
    <row r="2403" spans="1:52" hidden="1" outlineLevel="1">
      <c r="A2403" t="s">
        <v>1099</v>
      </c>
      <c r="B2403" t="s">
        <v>3135</v>
      </c>
      <c r="C2403" s="25">
        <v>67784</v>
      </c>
      <c r="F2403" s="1">
        <v>33884</v>
      </c>
      <c r="G2403" s="25">
        <v>23569</v>
      </c>
      <c r="H2403" s="1">
        <v>23829</v>
      </c>
      <c r="I2403" s="2" t="str">
        <f t="shared" si="740"/>
        <v/>
      </c>
      <c r="J2403" s="2">
        <f t="shared" si="741"/>
        <v>0.7032522724589777</v>
      </c>
      <c r="K2403" s="10" t="e">
        <f t="shared" si="732"/>
        <v>#N/A</v>
      </c>
      <c r="L2403" s="9" t="e">
        <f t="shared" si="733"/>
        <v>#N/A</v>
      </c>
      <c r="M2403" s="8" t="e">
        <f t="shared" si="734"/>
        <v>#N/A</v>
      </c>
      <c r="N2403" s="2" t="str">
        <f t="shared" si="735"/>
        <v>-</v>
      </c>
      <c r="O2403" s="2" t="str">
        <f t="shared" si="736"/>
        <v>-</v>
      </c>
      <c r="P2403" s="2" t="str">
        <f t="shared" si="737"/>
        <v>-</v>
      </c>
      <c r="Q2403" s="2" t="str">
        <f t="shared" si="738"/>
        <v>-</v>
      </c>
      <c r="AR2403" t="s">
        <v>1099</v>
      </c>
      <c r="AS2403" t="s">
        <v>3135</v>
      </c>
      <c r="AT2403" t="e">
        <f>#REF!</f>
        <v>#REF!</v>
      </c>
      <c r="AV2403" s="40">
        <v>45</v>
      </c>
      <c r="AW2403" s="42">
        <v>59</v>
      </c>
      <c r="AX2403" s="44">
        <f t="shared" si="739"/>
        <v>45059</v>
      </c>
      <c r="AZ2403" s="7" t="s">
        <v>4546</v>
      </c>
    </row>
    <row r="2404" spans="1:52" hidden="1" outlineLevel="1">
      <c r="A2404" t="s">
        <v>2224</v>
      </c>
      <c r="B2404" t="s">
        <v>3135</v>
      </c>
      <c r="C2404" s="25">
        <v>20157</v>
      </c>
      <c r="F2404" s="1">
        <v>12010</v>
      </c>
      <c r="G2404" s="25">
        <v>8147</v>
      </c>
      <c r="H2404" s="1">
        <v>7898</v>
      </c>
      <c r="I2404" s="2" t="str">
        <f t="shared" si="740"/>
        <v/>
      </c>
      <c r="J2404" s="2">
        <f t="shared" si="741"/>
        <v>0.65761865112406326</v>
      </c>
      <c r="K2404" s="10" t="e">
        <f t="shared" si="732"/>
        <v>#N/A</v>
      </c>
      <c r="L2404" s="9" t="e">
        <f t="shared" si="733"/>
        <v>#N/A</v>
      </c>
      <c r="M2404" s="8" t="e">
        <f t="shared" si="734"/>
        <v>#N/A</v>
      </c>
      <c r="N2404" s="2" t="str">
        <f t="shared" si="735"/>
        <v>-</v>
      </c>
      <c r="O2404" s="2" t="str">
        <f t="shared" si="736"/>
        <v>-</v>
      </c>
      <c r="P2404" s="2" t="str">
        <f t="shared" si="737"/>
        <v>-</v>
      </c>
      <c r="Q2404" s="2" t="str">
        <f t="shared" si="738"/>
        <v>-</v>
      </c>
      <c r="AR2404" t="s">
        <v>2224</v>
      </c>
      <c r="AS2404" t="s">
        <v>3135</v>
      </c>
      <c r="AT2404" t="e">
        <f>#REF!</f>
        <v>#REF!</v>
      </c>
      <c r="AV2404" s="40">
        <v>45</v>
      </c>
      <c r="AW2404" s="42">
        <v>61</v>
      </c>
      <c r="AX2404" s="44">
        <f t="shared" si="739"/>
        <v>45061</v>
      </c>
      <c r="AZ2404" s="7" t="s">
        <v>4546</v>
      </c>
    </row>
    <row r="2405" spans="1:52" hidden="1" outlineLevel="1">
      <c r="A2405" t="s">
        <v>643</v>
      </c>
      <c r="B2405" t="s">
        <v>3135</v>
      </c>
      <c r="C2405" s="25">
        <v>230832</v>
      </c>
      <c r="F2405" s="1">
        <v>130699</v>
      </c>
      <c r="G2405" s="25">
        <v>93939</v>
      </c>
      <c r="H2405" s="1">
        <v>93432</v>
      </c>
      <c r="I2405" s="2" t="str">
        <f t="shared" si="740"/>
        <v/>
      </c>
      <c r="J2405" s="2">
        <f t="shared" si="741"/>
        <v>0.71486392397799525</v>
      </c>
      <c r="K2405" s="10" t="e">
        <f t="shared" si="732"/>
        <v>#N/A</v>
      </c>
      <c r="L2405" s="9" t="e">
        <f t="shared" si="733"/>
        <v>#N/A</v>
      </c>
      <c r="M2405" s="8" t="e">
        <f t="shared" si="734"/>
        <v>#N/A</v>
      </c>
      <c r="N2405" s="2" t="str">
        <f t="shared" si="735"/>
        <v>-</v>
      </c>
      <c r="O2405" s="2" t="str">
        <f t="shared" si="736"/>
        <v>-</v>
      </c>
      <c r="P2405" s="2" t="str">
        <f t="shared" si="737"/>
        <v>-</v>
      </c>
      <c r="Q2405" s="2" t="str">
        <f t="shared" si="738"/>
        <v>-</v>
      </c>
      <c r="AR2405" t="s">
        <v>643</v>
      </c>
      <c r="AS2405" t="s">
        <v>3135</v>
      </c>
      <c r="AT2405" t="e">
        <f>#REF!</f>
        <v>#REF!</v>
      </c>
      <c r="AV2405" s="40">
        <v>45</v>
      </c>
      <c r="AW2405" s="42">
        <v>63</v>
      </c>
      <c r="AX2405" s="44">
        <f t="shared" si="739"/>
        <v>45063</v>
      </c>
      <c r="AZ2405" s="7" t="s">
        <v>4546</v>
      </c>
    </row>
    <row r="2406" spans="1:52" hidden="1" outlineLevel="1">
      <c r="A2406" t="s">
        <v>911</v>
      </c>
      <c r="B2406" t="s">
        <v>3135</v>
      </c>
      <c r="C2406" s="25">
        <v>9982</v>
      </c>
      <c r="F2406" s="1">
        <v>5881</v>
      </c>
      <c r="G2406" s="25">
        <v>4570</v>
      </c>
      <c r="H2406" s="1">
        <v>5122</v>
      </c>
      <c r="I2406" s="2" t="str">
        <f t="shared" si="740"/>
        <v/>
      </c>
      <c r="J2406" s="2">
        <f t="shared" si="741"/>
        <v>0.87094031627274271</v>
      </c>
      <c r="K2406" s="10" t="e">
        <f t="shared" si="732"/>
        <v>#N/A</v>
      </c>
      <c r="L2406" s="9" t="e">
        <f t="shared" si="733"/>
        <v>#N/A</v>
      </c>
      <c r="M2406" s="8" t="e">
        <f t="shared" si="734"/>
        <v>#N/A</v>
      </c>
      <c r="N2406" s="2" t="str">
        <f t="shared" si="735"/>
        <v>-</v>
      </c>
      <c r="O2406" s="2" t="str">
        <f t="shared" si="736"/>
        <v>-</v>
      </c>
      <c r="P2406" s="2" t="str">
        <f t="shared" si="737"/>
        <v>-</v>
      </c>
      <c r="Q2406" s="2" t="str">
        <f t="shared" si="738"/>
        <v>-</v>
      </c>
      <c r="AR2406" t="s">
        <v>911</v>
      </c>
      <c r="AS2406" t="s">
        <v>3135</v>
      </c>
      <c r="AT2406" t="e">
        <f>#REF!</f>
        <v>#REF!</v>
      </c>
      <c r="AV2406" s="40">
        <v>45</v>
      </c>
      <c r="AW2406" s="42">
        <v>65</v>
      </c>
      <c r="AX2406" s="44">
        <f t="shared" si="739"/>
        <v>45065</v>
      </c>
      <c r="AZ2406" s="7" t="s">
        <v>4546</v>
      </c>
    </row>
    <row r="2407" spans="1:52" hidden="1" outlineLevel="1">
      <c r="A2407" t="s">
        <v>353</v>
      </c>
      <c r="B2407" t="s">
        <v>3135</v>
      </c>
      <c r="C2407" s="25">
        <v>34577</v>
      </c>
      <c r="F2407" s="1">
        <v>21365</v>
      </c>
      <c r="G2407" s="25">
        <v>13910</v>
      </c>
      <c r="H2407" s="1">
        <v>13507</v>
      </c>
      <c r="I2407" s="2" t="str">
        <f t="shared" si="740"/>
        <v/>
      </c>
      <c r="J2407" s="2">
        <f t="shared" si="741"/>
        <v>0.63220219985958348</v>
      </c>
      <c r="K2407" s="10" t="e">
        <f t="shared" si="732"/>
        <v>#N/A</v>
      </c>
      <c r="L2407" s="9" t="e">
        <f t="shared" si="733"/>
        <v>#N/A</v>
      </c>
      <c r="M2407" s="8" t="e">
        <f t="shared" si="734"/>
        <v>#N/A</v>
      </c>
      <c r="N2407" s="2" t="str">
        <f t="shared" si="735"/>
        <v>-</v>
      </c>
      <c r="O2407" s="2" t="str">
        <f t="shared" si="736"/>
        <v>-</v>
      </c>
      <c r="P2407" s="2" t="str">
        <f t="shared" si="737"/>
        <v>-</v>
      </c>
      <c r="Q2407" s="2" t="str">
        <f t="shared" si="738"/>
        <v>-</v>
      </c>
      <c r="AR2407" t="s">
        <v>353</v>
      </c>
      <c r="AS2407" t="s">
        <v>3135</v>
      </c>
      <c r="AT2407" t="e">
        <f>#REF!</f>
        <v>#REF!</v>
      </c>
      <c r="AV2407" s="40">
        <v>45</v>
      </c>
      <c r="AW2407" s="42">
        <v>67</v>
      </c>
      <c r="AX2407" s="44">
        <f t="shared" si="739"/>
        <v>45067</v>
      </c>
      <c r="AZ2407" s="7" t="s">
        <v>4546</v>
      </c>
    </row>
    <row r="2408" spans="1:52" hidden="1" outlineLevel="1">
      <c r="A2408" t="s">
        <v>1145</v>
      </c>
      <c r="B2408" t="s">
        <v>3135</v>
      </c>
      <c r="C2408" s="25">
        <v>28351</v>
      </c>
      <c r="F2408" s="1">
        <v>15488</v>
      </c>
      <c r="G2408" s="25">
        <v>8725</v>
      </c>
      <c r="H2408" s="1">
        <v>8560</v>
      </c>
      <c r="I2408" s="2" t="str">
        <f t="shared" si="740"/>
        <v/>
      </c>
      <c r="J2408" s="2">
        <f t="shared" si="741"/>
        <v>0.5526859504132231</v>
      </c>
      <c r="K2408" s="10" t="e">
        <f t="shared" si="732"/>
        <v>#N/A</v>
      </c>
      <c r="L2408" s="9" t="e">
        <f t="shared" si="733"/>
        <v>#N/A</v>
      </c>
      <c r="M2408" s="8" t="e">
        <f t="shared" si="734"/>
        <v>#N/A</v>
      </c>
      <c r="N2408" s="2" t="str">
        <f t="shared" si="735"/>
        <v>-</v>
      </c>
      <c r="O2408" s="2" t="str">
        <f t="shared" si="736"/>
        <v>-</v>
      </c>
      <c r="P2408" s="2" t="str">
        <f t="shared" si="737"/>
        <v>-</v>
      </c>
      <c r="Q2408" s="2" t="str">
        <f t="shared" si="738"/>
        <v>-</v>
      </c>
      <c r="AR2408" t="s">
        <v>1145</v>
      </c>
      <c r="AS2408" t="s">
        <v>3135</v>
      </c>
      <c r="AT2408" t="e">
        <f>#REF!</f>
        <v>#REF!</v>
      </c>
      <c r="AV2408" s="40">
        <v>45</v>
      </c>
      <c r="AW2408" s="42">
        <v>69</v>
      </c>
      <c r="AX2408" s="44">
        <f t="shared" si="739"/>
        <v>45069</v>
      </c>
      <c r="AZ2408" s="7" t="s">
        <v>4546</v>
      </c>
    </row>
    <row r="2409" spans="1:52" hidden="1" outlineLevel="1">
      <c r="A2409" t="s">
        <v>606</v>
      </c>
      <c r="B2409" t="s">
        <v>3135</v>
      </c>
      <c r="C2409" s="25">
        <v>36312</v>
      </c>
      <c r="F2409" s="1">
        <v>18972</v>
      </c>
      <c r="G2409" s="25">
        <v>13874</v>
      </c>
      <c r="H2409" s="1">
        <v>12409</v>
      </c>
      <c r="I2409" s="2" t="str">
        <f t="shared" si="740"/>
        <v/>
      </c>
      <c r="J2409" s="2">
        <f t="shared" si="741"/>
        <v>0.65406915454353787</v>
      </c>
      <c r="K2409" s="10" t="e">
        <f t="shared" si="732"/>
        <v>#N/A</v>
      </c>
      <c r="L2409" s="9" t="e">
        <f t="shared" si="733"/>
        <v>#N/A</v>
      </c>
      <c r="M2409" s="8" t="e">
        <f t="shared" si="734"/>
        <v>#N/A</v>
      </c>
      <c r="N2409" s="2" t="str">
        <f t="shared" si="735"/>
        <v>-</v>
      </c>
      <c r="O2409" s="2" t="str">
        <f t="shared" si="736"/>
        <v>-</v>
      </c>
      <c r="P2409" s="2" t="str">
        <f t="shared" si="737"/>
        <v>-</v>
      </c>
      <c r="Q2409" s="2" t="str">
        <f t="shared" si="738"/>
        <v>-</v>
      </c>
      <c r="AR2409" t="s">
        <v>606</v>
      </c>
      <c r="AS2409" t="s">
        <v>3135</v>
      </c>
      <c r="AT2409" t="e">
        <f>#REF!</f>
        <v>#REF!</v>
      </c>
      <c r="AV2409" s="40">
        <v>45</v>
      </c>
      <c r="AW2409" s="42">
        <v>71</v>
      </c>
      <c r="AX2409" s="44">
        <f t="shared" si="739"/>
        <v>45071</v>
      </c>
      <c r="AZ2409" s="7" t="s">
        <v>4546</v>
      </c>
    </row>
    <row r="2410" spans="1:52" hidden="1" outlineLevel="1">
      <c r="A2410" t="s">
        <v>1015</v>
      </c>
      <c r="B2410" t="s">
        <v>3135</v>
      </c>
      <c r="C2410" s="25">
        <v>69615</v>
      </c>
      <c r="F2410" s="1">
        <v>36379</v>
      </c>
      <c r="G2410" s="25">
        <v>27426</v>
      </c>
      <c r="H2410" s="1">
        <v>27532</v>
      </c>
      <c r="I2410" s="2" t="str">
        <f t="shared" si="740"/>
        <v/>
      </c>
      <c r="J2410" s="2">
        <f t="shared" si="741"/>
        <v>0.75681024767035932</v>
      </c>
      <c r="K2410" s="10" t="e">
        <f t="shared" si="732"/>
        <v>#N/A</v>
      </c>
      <c r="L2410" s="9" t="e">
        <f t="shared" si="733"/>
        <v>#N/A</v>
      </c>
      <c r="M2410" s="8" t="e">
        <f t="shared" si="734"/>
        <v>#N/A</v>
      </c>
      <c r="N2410" s="2" t="str">
        <f t="shared" si="735"/>
        <v>-</v>
      </c>
      <c r="O2410" s="2" t="str">
        <f t="shared" si="736"/>
        <v>-</v>
      </c>
      <c r="P2410" s="2" t="str">
        <f t="shared" si="737"/>
        <v>-</v>
      </c>
      <c r="Q2410" s="2" t="str">
        <f t="shared" si="738"/>
        <v>-</v>
      </c>
      <c r="AR2410" t="s">
        <v>1015</v>
      </c>
      <c r="AS2410" t="s">
        <v>3135</v>
      </c>
      <c r="AT2410" t="e">
        <f>#REF!</f>
        <v>#REF!</v>
      </c>
      <c r="AV2410" s="40">
        <v>45</v>
      </c>
      <c r="AW2410" s="42">
        <v>73</v>
      </c>
      <c r="AX2410" s="44">
        <f t="shared" si="739"/>
        <v>45073</v>
      </c>
      <c r="AZ2410" s="7" t="s">
        <v>4546</v>
      </c>
    </row>
    <row r="2411" spans="1:52" hidden="1" outlineLevel="1">
      <c r="A2411" t="s">
        <v>1805</v>
      </c>
      <c r="B2411" t="s">
        <v>3135</v>
      </c>
      <c r="C2411" s="25">
        <v>91691</v>
      </c>
      <c r="F2411" s="1">
        <v>55819</v>
      </c>
      <c r="G2411" s="25">
        <v>38399</v>
      </c>
      <c r="H2411" s="1">
        <v>37564</v>
      </c>
      <c r="I2411" s="2" t="str">
        <f t="shared" si="740"/>
        <v/>
      </c>
      <c r="J2411" s="2">
        <f t="shared" si="741"/>
        <v>0.67296081979254374</v>
      </c>
      <c r="K2411" s="10" t="e">
        <f t="shared" si="732"/>
        <v>#N/A</v>
      </c>
      <c r="L2411" s="9" t="e">
        <f t="shared" si="733"/>
        <v>#N/A</v>
      </c>
      <c r="M2411" s="8" t="e">
        <f t="shared" si="734"/>
        <v>#N/A</v>
      </c>
      <c r="N2411" s="2" t="str">
        <f t="shared" si="735"/>
        <v>-</v>
      </c>
      <c r="O2411" s="2" t="str">
        <f t="shared" si="736"/>
        <v>-</v>
      </c>
      <c r="P2411" s="2" t="str">
        <f t="shared" si="737"/>
        <v>-</v>
      </c>
      <c r="Q2411" s="2" t="str">
        <f t="shared" si="738"/>
        <v>-</v>
      </c>
      <c r="AR2411" t="s">
        <v>1805</v>
      </c>
      <c r="AS2411" t="s">
        <v>3135</v>
      </c>
      <c r="AT2411" t="e">
        <f>#REF!</f>
        <v>#REF!</v>
      </c>
      <c r="AV2411" s="40">
        <v>45</v>
      </c>
      <c r="AW2411" s="42">
        <v>75</v>
      </c>
      <c r="AX2411" s="44">
        <f t="shared" si="739"/>
        <v>45075</v>
      </c>
      <c r="AZ2411" s="7" t="s">
        <v>4546</v>
      </c>
    </row>
    <row r="2412" spans="1:52" hidden="1" outlineLevel="1">
      <c r="A2412" t="s">
        <v>2419</v>
      </c>
      <c r="B2412" t="s">
        <v>3135</v>
      </c>
      <c r="C2412" s="25">
        <v>113554</v>
      </c>
      <c r="F2412" s="1">
        <v>56110</v>
      </c>
      <c r="G2412" s="25">
        <v>40743</v>
      </c>
      <c r="H2412" s="1">
        <v>40510</v>
      </c>
      <c r="I2412" s="2" t="str">
        <f t="shared" si="740"/>
        <v/>
      </c>
      <c r="J2412" s="2">
        <f t="shared" si="741"/>
        <v>0.72197469256816971</v>
      </c>
      <c r="K2412" s="10" t="e">
        <f t="shared" si="732"/>
        <v>#N/A</v>
      </c>
      <c r="L2412" s="9" t="e">
        <f t="shared" si="733"/>
        <v>#N/A</v>
      </c>
      <c r="M2412" s="8" t="e">
        <f t="shared" si="734"/>
        <v>#N/A</v>
      </c>
      <c r="N2412" s="2" t="str">
        <f t="shared" si="735"/>
        <v>-</v>
      </c>
      <c r="O2412" s="2" t="str">
        <f t="shared" si="736"/>
        <v>-</v>
      </c>
      <c r="P2412" s="2" t="str">
        <f t="shared" si="737"/>
        <v>-</v>
      </c>
      <c r="Q2412" s="2" t="str">
        <f t="shared" si="738"/>
        <v>-</v>
      </c>
      <c r="AR2412" t="s">
        <v>2419</v>
      </c>
      <c r="AS2412" t="s">
        <v>3135</v>
      </c>
      <c r="AT2412" t="e">
        <f>#REF!</f>
        <v>#REF!</v>
      </c>
      <c r="AV2412" s="40">
        <v>45</v>
      </c>
      <c r="AW2412" s="42">
        <v>77</v>
      </c>
      <c r="AX2412" s="44">
        <f t="shared" si="739"/>
        <v>45077</v>
      </c>
      <c r="AZ2412" s="7" t="s">
        <v>4546</v>
      </c>
    </row>
    <row r="2413" spans="1:52" hidden="1" outlineLevel="1">
      <c r="A2413" t="s">
        <v>884</v>
      </c>
      <c r="B2413" t="s">
        <v>3135</v>
      </c>
      <c r="C2413" s="25">
        <v>345750</v>
      </c>
      <c r="F2413" s="1">
        <v>196431</v>
      </c>
      <c r="G2413" s="25">
        <v>137047</v>
      </c>
      <c r="H2413" s="1">
        <v>133801</v>
      </c>
      <c r="I2413" s="2" t="str">
        <f t="shared" si="740"/>
        <v/>
      </c>
      <c r="J2413" s="2">
        <f t="shared" si="741"/>
        <v>0.68116030565440278</v>
      </c>
      <c r="K2413" s="10" t="e">
        <f t="shared" si="732"/>
        <v>#N/A</v>
      </c>
      <c r="L2413" s="9" t="e">
        <f t="shared" si="733"/>
        <v>#N/A</v>
      </c>
      <c r="M2413" s="8" t="e">
        <f t="shared" si="734"/>
        <v>#N/A</v>
      </c>
      <c r="N2413" s="2" t="str">
        <f t="shared" si="735"/>
        <v>-</v>
      </c>
      <c r="O2413" s="2" t="str">
        <f t="shared" si="736"/>
        <v>-</v>
      </c>
      <c r="P2413" s="2" t="str">
        <f t="shared" si="737"/>
        <v>-</v>
      </c>
      <c r="Q2413" s="2" t="str">
        <f t="shared" si="738"/>
        <v>-</v>
      </c>
      <c r="AR2413" t="s">
        <v>884</v>
      </c>
      <c r="AS2413" t="s">
        <v>3135</v>
      </c>
      <c r="AT2413" t="e">
        <f>#REF!</f>
        <v>#REF!</v>
      </c>
      <c r="AV2413" s="40">
        <v>45</v>
      </c>
      <c r="AW2413" s="42">
        <v>79</v>
      </c>
      <c r="AX2413" s="44">
        <f t="shared" si="739"/>
        <v>45079</v>
      </c>
      <c r="AZ2413" s="7" t="s">
        <v>4546</v>
      </c>
    </row>
    <row r="2414" spans="1:52" hidden="1" outlineLevel="1">
      <c r="A2414" t="s">
        <v>2727</v>
      </c>
      <c r="B2414" t="s">
        <v>3135</v>
      </c>
      <c r="C2414" s="25">
        <v>18904</v>
      </c>
      <c r="F2414" s="1">
        <v>11224</v>
      </c>
      <c r="G2414" s="25">
        <v>7876</v>
      </c>
      <c r="H2414" s="1">
        <v>7578</v>
      </c>
      <c r="I2414" s="2" t="str">
        <f t="shared" si="740"/>
        <v/>
      </c>
      <c r="J2414" s="2">
        <f t="shared" si="741"/>
        <v>0.67516037063435497</v>
      </c>
      <c r="K2414" s="10" t="e">
        <f t="shared" si="732"/>
        <v>#N/A</v>
      </c>
      <c r="L2414" s="9" t="e">
        <f t="shared" si="733"/>
        <v>#N/A</v>
      </c>
      <c r="M2414" s="8" t="e">
        <f t="shared" si="734"/>
        <v>#N/A</v>
      </c>
      <c r="N2414" s="2" t="str">
        <f t="shared" si="735"/>
        <v>-</v>
      </c>
      <c r="O2414" s="2" t="str">
        <f t="shared" si="736"/>
        <v>-</v>
      </c>
      <c r="P2414" s="2" t="str">
        <f t="shared" si="737"/>
        <v>-</v>
      </c>
      <c r="Q2414" s="2" t="str">
        <f t="shared" si="738"/>
        <v>-</v>
      </c>
      <c r="AR2414" t="s">
        <v>2727</v>
      </c>
      <c r="AS2414" t="s">
        <v>3135</v>
      </c>
      <c r="AT2414" t="e">
        <f>#REF!</f>
        <v>#REF!</v>
      </c>
      <c r="AV2414" s="40">
        <v>45</v>
      </c>
      <c r="AW2414" s="42">
        <v>81</v>
      </c>
      <c r="AX2414" s="44">
        <f t="shared" si="739"/>
        <v>45081</v>
      </c>
      <c r="AZ2414" s="7" t="s">
        <v>4546</v>
      </c>
    </row>
    <row r="2415" spans="1:52" hidden="1" outlineLevel="1">
      <c r="A2415" t="s">
        <v>1807</v>
      </c>
      <c r="B2415" t="s">
        <v>3135</v>
      </c>
      <c r="C2415" s="25">
        <v>261828</v>
      </c>
      <c r="F2415" s="1">
        <v>136126</v>
      </c>
      <c r="G2415" s="25">
        <v>96419</v>
      </c>
      <c r="H2415" s="1">
        <v>96758</v>
      </c>
      <c r="I2415" s="2" t="str">
        <f t="shared" si="740"/>
        <v/>
      </c>
      <c r="J2415" s="2">
        <f t="shared" si="741"/>
        <v>0.71079734951442042</v>
      </c>
      <c r="K2415" s="10" t="e">
        <f t="shared" si="732"/>
        <v>#N/A</v>
      </c>
      <c r="L2415" s="9" t="e">
        <f t="shared" si="733"/>
        <v>#N/A</v>
      </c>
      <c r="M2415" s="8" t="e">
        <f t="shared" si="734"/>
        <v>#N/A</v>
      </c>
      <c r="N2415" s="2" t="str">
        <f t="shared" si="735"/>
        <v>-</v>
      </c>
      <c r="O2415" s="2" t="str">
        <f t="shared" si="736"/>
        <v>-</v>
      </c>
      <c r="P2415" s="2" t="str">
        <f t="shared" si="737"/>
        <v>-</v>
      </c>
      <c r="Q2415" s="2" t="str">
        <f t="shared" si="738"/>
        <v>-</v>
      </c>
      <c r="AR2415" t="s">
        <v>1807</v>
      </c>
      <c r="AS2415" t="s">
        <v>3135</v>
      </c>
      <c r="AT2415" t="e">
        <f>#REF!</f>
        <v>#REF!</v>
      </c>
      <c r="AV2415" s="40">
        <v>45</v>
      </c>
      <c r="AW2415" s="42">
        <v>83</v>
      </c>
      <c r="AX2415" s="44">
        <f t="shared" si="739"/>
        <v>45083</v>
      </c>
      <c r="AZ2415" s="7" t="s">
        <v>4546</v>
      </c>
    </row>
    <row r="2416" spans="1:52" hidden="1" outlineLevel="1">
      <c r="A2416" t="s">
        <v>3763</v>
      </c>
      <c r="B2416" t="s">
        <v>3135</v>
      </c>
      <c r="C2416" s="25">
        <v>106099</v>
      </c>
      <c r="F2416" s="1">
        <v>57598</v>
      </c>
      <c r="G2416" s="25">
        <v>38546</v>
      </c>
      <c r="H2416" s="1">
        <v>37003</v>
      </c>
      <c r="I2416" s="2" t="str">
        <f t="shared" si="740"/>
        <v/>
      </c>
      <c r="J2416" s="2">
        <f t="shared" si="741"/>
        <v>0.64243550123268167</v>
      </c>
      <c r="K2416" s="10" t="e">
        <f t="shared" si="732"/>
        <v>#N/A</v>
      </c>
      <c r="L2416" s="9" t="e">
        <f t="shared" si="733"/>
        <v>#N/A</v>
      </c>
      <c r="M2416" s="8" t="e">
        <f t="shared" si="734"/>
        <v>#N/A</v>
      </c>
      <c r="N2416" s="2" t="str">
        <f t="shared" si="735"/>
        <v>-</v>
      </c>
      <c r="O2416" s="2" t="str">
        <f t="shared" si="736"/>
        <v>-</v>
      </c>
      <c r="P2416" s="2" t="str">
        <f t="shared" si="737"/>
        <v>-</v>
      </c>
      <c r="Q2416" s="2" t="str">
        <f t="shared" si="738"/>
        <v>-</v>
      </c>
      <c r="AR2416" t="s">
        <v>3763</v>
      </c>
      <c r="AS2416" t="s">
        <v>3135</v>
      </c>
      <c r="AT2416" t="e">
        <f>#REF!</f>
        <v>#REF!</v>
      </c>
      <c r="AV2416" s="40">
        <v>45</v>
      </c>
      <c r="AW2416" s="42">
        <v>85</v>
      </c>
      <c r="AX2416" s="44">
        <f t="shared" si="739"/>
        <v>45085</v>
      </c>
      <c r="AZ2416" s="7" t="s">
        <v>4546</v>
      </c>
    </row>
    <row r="2417" spans="1:59" hidden="1" outlineLevel="1">
      <c r="A2417" t="s">
        <v>170</v>
      </c>
      <c r="B2417" t="s">
        <v>3135</v>
      </c>
      <c r="C2417" s="25">
        <v>29279</v>
      </c>
      <c r="F2417" s="1">
        <v>16560</v>
      </c>
      <c r="G2417" s="25">
        <v>11767</v>
      </c>
      <c r="H2417" s="1">
        <v>11934</v>
      </c>
      <c r="I2417" s="2" t="str">
        <f t="shared" si="740"/>
        <v/>
      </c>
      <c r="J2417" s="2">
        <f t="shared" si="741"/>
        <v>0.72065217391304348</v>
      </c>
      <c r="K2417" s="10" t="e">
        <f t="shared" si="732"/>
        <v>#N/A</v>
      </c>
      <c r="L2417" s="9" t="e">
        <f t="shared" si="733"/>
        <v>#N/A</v>
      </c>
      <c r="M2417" s="8" t="e">
        <f t="shared" si="734"/>
        <v>#N/A</v>
      </c>
      <c r="N2417" s="2" t="str">
        <f t="shared" si="735"/>
        <v>-</v>
      </c>
      <c r="O2417" s="2" t="str">
        <f t="shared" si="736"/>
        <v>-</v>
      </c>
      <c r="P2417" s="2" t="str">
        <f t="shared" si="737"/>
        <v>-</v>
      </c>
      <c r="Q2417" s="2" t="str">
        <f t="shared" si="738"/>
        <v>-</v>
      </c>
      <c r="AR2417" t="s">
        <v>170</v>
      </c>
      <c r="AS2417" t="s">
        <v>3135</v>
      </c>
      <c r="AT2417" t="e">
        <f>#REF!</f>
        <v>#REF!</v>
      </c>
      <c r="AV2417" s="40">
        <v>45</v>
      </c>
      <c r="AW2417" s="42">
        <v>87</v>
      </c>
      <c r="AX2417" s="44">
        <f t="shared" si="739"/>
        <v>45087</v>
      </c>
      <c r="AZ2417" s="7" t="s">
        <v>4546</v>
      </c>
    </row>
    <row r="2418" spans="1:59" hidden="1" outlineLevel="1">
      <c r="A2418" t="s">
        <v>1138</v>
      </c>
      <c r="B2418" t="s">
        <v>3135</v>
      </c>
      <c r="C2418" s="25">
        <v>35561</v>
      </c>
      <c r="F2418" s="1">
        <v>21473</v>
      </c>
      <c r="G2418" s="25">
        <v>14552</v>
      </c>
      <c r="H2418" s="1">
        <v>13918</v>
      </c>
      <c r="I2418" s="2" t="str">
        <f t="shared" si="740"/>
        <v/>
      </c>
      <c r="J2418" s="2">
        <f t="shared" si="741"/>
        <v>0.64816280910911372</v>
      </c>
      <c r="K2418" s="10" t="e">
        <f t="shared" si="732"/>
        <v>#N/A</v>
      </c>
      <c r="L2418" s="9" t="e">
        <f t="shared" si="733"/>
        <v>#N/A</v>
      </c>
      <c r="M2418" s="8" t="e">
        <f t="shared" si="734"/>
        <v>#N/A</v>
      </c>
      <c r="N2418" s="2" t="str">
        <f t="shared" si="735"/>
        <v>-</v>
      </c>
      <c r="O2418" s="2" t="str">
        <f t="shared" si="736"/>
        <v>-</v>
      </c>
      <c r="P2418" s="2" t="str">
        <f t="shared" si="737"/>
        <v>-</v>
      </c>
      <c r="Q2418" s="2" t="str">
        <f t="shared" si="738"/>
        <v>-</v>
      </c>
      <c r="AR2418" t="s">
        <v>1138</v>
      </c>
      <c r="AS2418" t="s">
        <v>3135</v>
      </c>
      <c r="AT2418" t="e">
        <f>#REF!</f>
        <v>#REF!</v>
      </c>
      <c r="AV2418" s="40">
        <v>45</v>
      </c>
      <c r="AW2418" s="42">
        <v>89</v>
      </c>
      <c r="AX2418" s="44">
        <f t="shared" si="739"/>
        <v>45089</v>
      </c>
      <c r="AZ2418" s="7" t="s">
        <v>4546</v>
      </c>
    </row>
    <row r="2419" spans="1:59" hidden="1" outlineLevel="1">
      <c r="A2419" t="s">
        <v>1975</v>
      </c>
      <c r="B2419" t="s">
        <v>3135</v>
      </c>
      <c r="C2419" s="25">
        <v>181839</v>
      </c>
      <c r="F2419" s="1">
        <v>98954</v>
      </c>
      <c r="G2419" s="25">
        <v>70498</v>
      </c>
      <c r="H2419" s="1">
        <v>70181</v>
      </c>
      <c r="I2419" s="2" t="str">
        <f t="shared" si="740"/>
        <v/>
      </c>
      <c r="J2419" s="2">
        <f t="shared" si="741"/>
        <v>0.70922853042827982</v>
      </c>
      <c r="K2419" s="10" t="e">
        <f t="shared" si="732"/>
        <v>#N/A</v>
      </c>
      <c r="L2419" s="9" t="e">
        <f t="shared" si="733"/>
        <v>#N/A</v>
      </c>
      <c r="M2419" s="8" t="e">
        <f t="shared" si="734"/>
        <v>#N/A</v>
      </c>
      <c r="N2419" s="2" t="str">
        <f t="shared" si="735"/>
        <v>-</v>
      </c>
      <c r="O2419" s="2" t="str">
        <f t="shared" si="736"/>
        <v>-</v>
      </c>
      <c r="P2419" s="2" t="str">
        <f t="shared" si="737"/>
        <v>-</v>
      </c>
      <c r="Q2419" s="2" t="str">
        <f t="shared" si="738"/>
        <v>-</v>
      </c>
      <c r="AR2419" t="s">
        <v>1975</v>
      </c>
      <c r="AS2419" t="s">
        <v>3135</v>
      </c>
      <c r="AT2419" t="e">
        <f>#REF!</f>
        <v>#REF!</v>
      </c>
      <c r="AV2419" s="40">
        <v>45</v>
      </c>
      <c r="AW2419" s="42">
        <v>91</v>
      </c>
      <c r="AX2419" s="44">
        <f t="shared" si="739"/>
        <v>45091</v>
      </c>
      <c r="AZ2419" s="7" t="s">
        <v>4546</v>
      </c>
    </row>
    <row r="2420" spans="1:59" collapsed="1">
      <c r="A2420" t="s">
        <v>3192</v>
      </c>
      <c r="B2420" t="s">
        <v>1517</v>
      </c>
      <c r="C2420" s="1">
        <f>SUM(C2374:C2419)</f>
        <v>4210921</v>
      </c>
      <c r="D2420" s="52">
        <v>3061000</v>
      </c>
      <c r="E2420" s="52">
        <v>3002000</v>
      </c>
      <c r="F2420" s="1">
        <f>SUM(F2374:F2419)</f>
        <v>2315462</v>
      </c>
      <c r="G2420" s="25">
        <f>SUM(G2374:G2419)</f>
        <v>1631156</v>
      </c>
      <c r="H2420" s="1">
        <v>1617730</v>
      </c>
      <c r="I2420" s="2">
        <f t="shared" si="740"/>
        <v>0.52849722312969616</v>
      </c>
      <c r="J2420" s="2">
        <f t="shared" si="741"/>
        <v>0.69866402471731348</v>
      </c>
      <c r="K2420" s="10" t="e">
        <f t="shared" si="732"/>
        <v>#N/A</v>
      </c>
      <c r="L2420" s="9" t="e">
        <f t="shared" si="733"/>
        <v>#N/A</v>
      </c>
      <c r="M2420" s="8" t="e">
        <f t="shared" si="734"/>
        <v>#N/A</v>
      </c>
      <c r="N2420" s="2" t="str">
        <f t="shared" si="735"/>
        <v>-</v>
      </c>
      <c r="O2420" s="2" t="str">
        <f t="shared" si="736"/>
        <v>-</v>
      </c>
      <c r="P2420" s="2" t="str">
        <f t="shared" si="737"/>
        <v>-</v>
      </c>
      <c r="Q2420" s="2" t="str">
        <f t="shared" si="738"/>
        <v>-</v>
      </c>
      <c r="AR2420" t="s">
        <v>3192</v>
      </c>
      <c r="AS2420" t="s">
        <v>1517</v>
      </c>
      <c r="AV2420" s="40">
        <v>45</v>
      </c>
      <c r="AW2420" s="42"/>
      <c r="AX2420" s="40">
        <f>AV2420</f>
        <v>45</v>
      </c>
      <c r="AZ2420" s="7" t="s">
        <v>1724</v>
      </c>
    </row>
    <row r="2421" spans="1:59">
      <c r="C2421" s="25"/>
      <c r="I2421" s="2"/>
      <c r="J2421" s="2"/>
      <c r="M2421" s="8"/>
      <c r="AV2421" s="40"/>
      <c r="AW2421" s="42"/>
      <c r="AX2421" s="44"/>
    </row>
    <row r="2422" spans="1:59" hidden="1" outlineLevel="1">
      <c r="A2422" t="s">
        <v>3757</v>
      </c>
      <c r="B2422" t="s">
        <v>1332</v>
      </c>
      <c r="C2422" s="25">
        <v>2860</v>
      </c>
      <c r="F2422" s="1">
        <f t="shared" ref="F2422:F2485" si="742">SUM(R2422:AK2422)</f>
        <v>2075</v>
      </c>
      <c r="G2422" s="1">
        <v>1681</v>
      </c>
      <c r="H2422" s="1">
        <v>1649</v>
      </c>
      <c r="I2422" s="2" t="str">
        <f t="shared" si="740"/>
        <v/>
      </c>
      <c r="J2422" s="2">
        <f t="shared" si="741"/>
        <v>0.79469879518072284</v>
      </c>
      <c r="K2422" s="10">
        <f t="shared" ref="K2422:K2453" si="743">RANK(R2422,R2422:AO2422)</f>
        <v>1</v>
      </c>
      <c r="L2422" s="9">
        <f t="shared" ref="L2422:L2453" si="744">RANK(S2422,R2422:AO2422)</f>
        <v>2</v>
      </c>
      <c r="M2422" s="8">
        <f t="shared" ref="M2422:M2453" si="745">RANK(T2422,R2422:AO2422)</f>
        <v>5</v>
      </c>
      <c r="N2422" s="2">
        <f t="shared" ref="N2422:N2453" si="746">IF(SUM($R2422:$AN2422)=0,"-",R2422/SUM($R2422:$AN2422))</f>
        <v>0.52481927710843379</v>
      </c>
      <c r="O2422" s="2">
        <f t="shared" ref="O2422:O2453" si="747">IF(SUM($R2422:$AN2422)=0,"-",S2422/SUM($R2422:$AN2422))</f>
        <v>0.41108433734939759</v>
      </c>
      <c r="P2422" s="2">
        <f t="shared" ref="P2422:P2453" si="748">IF(SUM($R2422:$AN2422)=0,"-",T2422/SUM($R2422:$AN2422))</f>
        <v>0</v>
      </c>
      <c r="Q2422" s="2">
        <f t="shared" ref="Q2422:Q2453" si="749">IF(SUM($R2422:$AN2422)=0,"-",(1-N2422-O2422-P2422))</f>
        <v>6.4096385542168621E-2</v>
      </c>
      <c r="R2422" s="1">
        <v>1089</v>
      </c>
      <c r="S2422" s="1">
        <v>853</v>
      </c>
      <c r="U2422" s="1">
        <v>2</v>
      </c>
      <c r="W2422" s="1">
        <v>131</v>
      </c>
      <c r="AA2422" s="1">
        <v>0</v>
      </c>
      <c r="AR2422" t="s">
        <v>3757</v>
      </c>
      <c r="AS2422" t="s">
        <v>1332</v>
      </c>
      <c r="AT2422" t="e">
        <f>#REF!</f>
        <v>#REF!</v>
      </c>
      <c r="AV2422" s="40">
        <v>46</v>
      </c>
      <c r="AW2422" s="42">
        <v>3</v>
      </c>
      <c r="AX2422" s="44">
        <f t="shared" si="739"/>
        <v>46003</v>
      </c>
      <c r="AZ2422" s="7" t="s">
        <v>4546</v>
      </c>
      <c r="BD2422" s="1">
        <v>2075</v>
      </c>
      <c r="BE2422" s="1">
        <v>116</v>
      </c>
      <c r="BG2422" s="1">
        <f>SUM(BD2422:BF2422)</f>
        <v>2191</v>
      </c>
    </row>
    <row r="2423" spans="1:59" hidden="1" outlineLevel="1">
      <c r="A2423" t="s">
        <v>2912</v>
      </c>
      <c r="B2423" t="s">
        <v>1332</v>
      </c>
      <c r="C2423" s="25">
        <v>16370</v>
      </c>
      <c r="F2423" s="1">
        <f t="shared" si="742"/>
        <v>11285</v>
      </c>
      <c r="G2423" s="1">
        <v>8585</v>
      </c>
      <c r="H2423" s="1">
        <v>8480</v>
      </c>
      <c r="I2423" s="2" t="str">
        <f t="shared" si="740"/>
        <v/>
      </c>
      <c r="J2423" s="2">
        <f t="shared" si="741"/>
        <v>0.75143996455471862</v>
      </c>
      <c r="K2423" s="10">
        <f t="shared" si="743"/>
        <v>1</v>
      </c>
      <c r="L2423" s="9">
        <f t="shared" si="744"/>
        <v>2</v>
      </c>
      <c r="M2423" s="8" t="e">
        <f t="shared" si="745"/>
        <v>#N/A</v>
      </c>
      <c r="N2423" s="2">
        <f t="shared" si="746"/>
        <v>0.4421798848028356</v>
      </c>
      <c r="O2423" s="2">
        <f t="shared" si="747"/>
        <v>0.4207354895879486</v>
      </c>
      <c r="P2423" s="2">
        <f t="shared" si="748"/>
        <v>0</v>
      </c>
      <c r="Q2423" s="2">
        <f t="shared" si="749"/>
        <v>0.13708462560921586</v>
      </c>
      <c r="R2423" s="1">
        <v>4990</v>
      </c>
      <c r="S2423" s="1">
        <v>4748</v>
      </c>
      <c r="U2423" s="1">
        <v>25</v>
      </c>
      <c r="W2423" s="1">
        <v>1521</v>
      </c>
      <c r="AA2423" s="1">
        <v>1</v>
      </c>
      <c r="AR2423" t="s">
        <v>2912</v>
      </c>
      <c r="AS2423" t="s">
        <v>1332</v>
      </c>
      <c r="AT2423" t="e">
        <f>#REF!</f>
        <v>#REF!</v>
      </c>
      <c r="AV2423" s="40">
        <v>46</v>
      </c>
      <c r="AW2423" s="42">
        <v>5</v>
      </c>
      <c r="AX2423" s="44">
        <f t="shared" si="739"/>
        <v>46005</v>
      </c>
      <c r="AZ2423" s="7" t="s">
        <v>4546</v>
      </c>
      <c r="BD2423" s="1">
        <v>11285</v>
      </c>
      <c r="BE2423" s="1">
        <v>955</v>
      </c>
      <c r="BG2423" s="1">
        <f t="shared" ref="BG2423:BG2486" si="750">SUM(BD2423:BF2423)</f>
        <v>12240</v>
      </c>
    </row>
    <row r="2424" spans="1:59" hidden="1" outlineLevel="1">
      <c r="A2424" t="s">
        <v>1948</v>
      </c>
      <c r="B2424" t="s">
        <v>1332</v>
      </c>
      <c r="C2424" s="25">
        <v>3519</v>
      </c>
      <c r="F2424" s="1">
        <f t="shared" si="742"/>
        <v>2450</v>
      </c>
      <c r="G2424" s="1">
        <v>1717</v>
      </c>
      <c r="H2424" s="1">
        <v>1630</v>
      </c>
      <c r="I2424" s="2" t="str">
        <f t="shared" si="740"/>
        <v/>
      </c>
      <c r="J2424" s="2">
        <f t="shared" si="741"/>
        <v>0.66530612244897958</v>
      </c>
      <c r="K2424" s="10">
        <f t="shared" si="743"/>
        <v>1</v>
      </c>
      <c r="L2424" s="9">
        <f t="shared" si="744"/>
        <v>2</v>
      </c>
      <c r="M2424" s="8">
        <f t="shared" si="745"/>
        <v>5</v>
      </c>
      <c r="N2424" s="2">
        <f t="shared" si="746"/>
        <v>0.60897959183673467</v>
      </c>
      <c r="O2424" s="2">
        <f t="shared" si="747"/>
        <v>0.30775510204081635</v>
      </c>
      <c r="P2424" s="2">
        <f t="shared" si="748"/>
        <v>0</v>
      </c>
      <c r="Q2424" s="2">
        <f t="shared" si="749"/>
        <v>8.3265306122448979E-2</v>
      </c>
      <c r="R2424" s="1">
        <v>1492</v>
      </c>
      <c r="S2424" s="1">
        <v>754</v>
      </c>
      <c r="U2424" s="1">
        <v>2</v>
      </c>
      <c r="W2424" s="1">
        <v>202</v>
      </c>
      <c r="AA2424" s="1">
        <v>0</v>
      </c>
      <c r="AR2424" t="s">
        <v>1948</v>
      </c>
      <c r="AS2424" t="s">
        <v>1332</v>
      </c>
      <c r="AT2424" t="e">
        <f>#REF!</f>
        <v>#REF!</v>
      </c>
      <c r="AV2424" s="40">
        <v>46</v>
      </c>
      <c r="AW2424" s="42">
        <v>7</v>
      </c>
      <c r="AX2424" s="44">
        <f t="shared" si="739"/>
        <v>46007</v>
      </c>
      <c r="AZ2424" s="7" t="s">
        <v>4546</v>
      </c>
      <c r="BD2424" s="1">
        <v>2450</v>
      </c>
      <c r="BE2424" s="1">
        <v>186</v>
      </c>
      <c r="BG2424" s="1">
        <f t="shared" si="750"/>
        <v>2636</v>
      </c>
    </row>
    <row r="2425" spans="1:59" hidden="1" outlineLevel="1">
      <c r="A2425" t="s">
        <v>1949</v>
      </c>
      <c r="B2425" t="s">
        <v>1332</v>
      </c>
      <c r="C2425" s="25">
        <v>7014</v>
      </c>
      <c r="F2425" s="1">
        <f t="shared" si="742"/>
        <v>4427</v>
      </c>
      <c r="G2425" s="1">
        <v>3617</v>
      </c>
      <c r="H2425" s="1">
        <v>3408</v>
      </c>
      <c r="I2425" s="2" t="str">
        <f t="shared" si="740"/>
        <v/>
      </c>
      <c r="J2425" s="2">
        <f t="shared" si="741"/>
        <v>0.7698215495821098</v>
      </c>
      <c r="K2425" s="10">
        <f t="shared" si="743"/>
        <v>2</v>
      </c>
      <c r="L2425" s="9">
        <f t="shared" si="744"/>
        <v>1</v>
      </c>
      <c r="M2425" s="8">
        <f t="shared" si="745"/>
        <v>5</v>
      </c>
      <c r="N2425" s="2">
        <f t="shared" si="746"/>
        <v>0.42037497176417438</v>
      </c>
      <c r="O2425" s="2">
        <f t="shared" si="747"/>
        <v>0.48339733453806188</v>
      </c>
      <c r="P2425" s="2">
        <f t="shared" si="748"/>
        <v>0</v>
      </c>
      <c r="Q2425" s="2">
        <f t="shared" si="749"/>
        <v>9.6227693697763739E-2</v>
      </c>
      <c r="R2425" s="1">
        <v>1861</v>
      </c>
      <c r="S2425" s="1">
        <v>2140</v>
      </c>
      <c r="U2425" s="1">
        <v>3</v>
      </c>
      <c r="W2425" s="1">
        <v>423</v>
      </c>
      <c r="AA2425" s="1">
        <v>0</v>
      </c>
      <c r="AR2425" t="s">
        <v>1949</v>
      </c>
      <c r="AS2425" t="s">
        <v>1332</v>
      </c>
      <c r="AT2425" t="e">
        <f>#REF!</f>
        <v>#REF!</v>
      </c>
      <c r="AV2425" s="40">
        <v>46</v>
      </c>
      <c r="AW2425" s="42">
        <v>9</v>
      </c>
      <c r="AX2425" s="44">
        <f t="shared" si="739"/>
        <v>46009</v>
      </c>
      <c r="AZ2425" s="7" t="s">
        <v>4546</v>
      </c>
      <c r="BD2425" s="1">
        <v>4427</v>
      </c>
      <c r="BE2425" s="1">
        <v>170</v>
      </c>
      <c r="BG2425" s="1">
        <f t="shared" si="750"/>
        <v>4597</v>
      </c>
    </row>
    <row r="2426" spans="1:59" hidden="1" outlineLevel="1">
      <c r="A2426" t="s">
        <v>4202</v>
      </c>
      <c r="B2426" t="s">
        <v>1332</v>
      </c>
      <c r="C2426" s="25">
        <v>29393</v>
      </c>
      <c r="F2426" s="1">
        <f t="shared" si="742"/>
        <v>17230</v>
      </c>
      <c r="G2426" s="1">
        <v>13557</v>
      </c>
      <c r="H2426" s="1">
        <v>13375</v>
      </c>
      <c r="I2426" s="2" t="str">
        <f t="shared" si="740"/>
        <v/>
      </c>
      <c r="J2426" s="2">
        <f t="shared" si="741"/>
        <v>0.77626233313987236</v>
      </c>
      <c r="K2426" s="10">
        <f t="shared" si="743"/>
        <v>2</v>
      </c>
      <c r="L2426" s="9">
        <f t="shared" si="744"/>
        <v>1</v>
      </c>
      <c r="M2426" s="8" t="e">
        <f t="shared" si="745"/>
        <v>#N/A</v>
      </c>
      <c r="N2426" s="2">
        <f t="shared" si="746"/>
        <v>0.3372605919907139</v>
      </c>
      <c r="O2426" s="2">
        <f t="shared" si="747"/>
        <v>0.45008705745792221</v>
      </c>
      <c r="P2426" s="2">
        <f t="shared" si="748"/>
        <v>0</v>
      </c>
      <c r="Q2426" s="2">
        <f t="shared" si="749"/>
        <v>0.21265235055136389</v>
      </c>
      <c r="R2426" s="1">
        <v>5811</v>
      </c>
      <c r="S2426" s="1">
        <v>7755</v>
      </c>
      <c r="U2426" s="1">
        <v>61</v>
      </c>
      <c r="W2426" s="1">
        <v>3601</v>
      </c>
      <c r="AA2426" s="1">
        <v>2</v>
      </c>
      <c r="AR2426" t="s">
        <v>4202</v>
      </c>
      <c r="AS2426" t="s">
        <v>1332</v>
      </c>
      <c r="AT2426" t="e">
        <f>#REF!</f>
        <v>#REF!</v>
      </c>
      <c r="AV2426" s="40">
        <v>46</v>
      </c>
      <c r="AW2426" s="42">
        <v>11</v>
      </c>
      <c r="AX2426" s="44">
        <f t="shared" si="739"/>
        <v>46011</v>
      </c>
      <c r="AZ2426" s="7" t="s">
        <v>4546</v>
      </c>
      <c r="BD2426" s="1">
        <v>17230</v>
      </c>
      <c r="BE2426" s="1">
        <v>2719</v>
      </c>
      <c r="BG2426" s="1">
        <f t="shared" si="750"/>
        <v>19949</v>
      </c>
    </row>
    <row r="2427" spans="1:59" hidden="1" outlineLevel="1">
      <c r="A2427" t="s">
        <v>2689</v>
      </c>
      <c r="B2427" t="s">
        <v>1332</v>
      </c>
      <c r="C2427" s="25">
        <v>35329</v>
      </c>
      <c r="F2427" s="1">
        <f t="shared" si="742"/>
        <v>23698</v>
      </c>
      <c r="G2427" s="1">
        <v>18909</v>
      </c>
      <c r="H2427" s="1">
        <v>18599</v>
      </c>
      <c r="I2427" s="2" t="str">
        <f t="shared" si="740"/>
        <v/>
      </c>
      <c r="J2427" s="2">
        <f t="shared" si="741"/>
        <v>0.78483416322052491</v>
      </c>
      <c r="K2427" s="10">
        <f t="shared" si="743"/>
        <v>1</v>
      </c>
      <c r="L2427" s="9">
        <f t="shared" si="744"/>
        <v>2</v>
      </c>
      <c r="M2427" s="8">
        <f t="shared" si="745"/>
        <v>5</v>
      </c>
      <c r="N2427" s="2">
        <f t="shared" si="746"/>
        <v>0.44763271162123386</v>
      </c>
      <c r="O2427" s="2">
        <f t="shared" si="747"/>
        <v>0.41944467887585452</v>
      </c>
      <c r="P2427" s="2">
        <f t="shared" si="748"/>
        <v>0</v>
      </c>
      <c r="Q2427" s="2">
        <f t="shared" si="749"/>
        <v>0.13292260950291163</v>
      </c>
      <c r="R2427" s="1">
        <v>10608</v>
      </c>
      <c r="S2427" s="1">
        <v>9940</v>
      </c>
      <c r="U2427" s="1">
        <v>34</v>
      </c>
      <c r="W2427" s="1">
        <v>3116</v>
      </c>
      <c r="AA2427" s="1">
        <v>0</v>
      </c>
      <c r="AR2427" t="s">
        <v>2689</v>
      </c>
      <c r="AS2427" t="s">
        <v>1332</v>
      </c>
      <c r="AT2427" t="e">
        <f>#REF!</f>
        <v>#REF!</v>
      </c>
      <c r="AV2427" s="40">
        <v>46</v>
      </c>
      <c r="AW2427" s="42">
        <v>13</v>
      </c>
      <c r="AX2427" s="44">
        <f t="shared" si="739"/>
        <v>46013</v>
      </c>
      <c r="AZ2427" s="7" t="s">
        <v>4546</v>
      </c>
      <c r="BD2427" s="1">
        <v>23698</v>
      </c>
      <c r="BE2427" s="1">
        <v>1844</v>
      </c>
      <c r="BG2427" s="1">
        <f t="shared" si="750"/>
        <v>25542</v>
      </c>
    </row>
    <row r="2428" spans="1:59" hidden="1" outlineLevel="1">
      <c r="A2428" t="s">
        <v>1186</v>
      </c>
      <c r="B2428" t="s">
        <v>1332</v>
      </c>
      <c r="C2428" s="25">
        <v>5030</v>
      </c>
      <c r="F2428" s="1">
        <f t="shared" si="742"/>
        <v>3516</v>
      </c>
      <c r="G2428" s="1">
        <v>2677</v>
      </c>
      <c r="H2428" s="1">
        <v>2629</v>
      </c>
      <c r="I2428" s="2" t="str">
        <f t="shared" si="740"/>
        <v/>
      </c>
      <c r="J2428" s="2">
        <f t="shared" si="741"/>
        <v>0.74772468714448237</v>
      </c>
      <c r="K2428" s="10">
        <f t="shared" si="743"/>
        <v>1</v>
      </c>
      <c r="L2428" s="9">
        <f t="shared" si="744"/>
        <v>2</v>
      </c>
      <c r="M2428" s="8" t="e">
        <f t="shared" si="745"/>
        <v>#N/A</v>
      </c>
      <c r="N2428" s="2">
        <f t="shared" si="746"/>
        <v>0.5034129692832765</v>
      </c>
      <c r="O2428" s="2">
        <f t="shared" si="747"/>
        <v>0.38936291240045506</v>
      </c>
      <c r="P2428" s="2">
        <f t="shared" si="748"/>
        <v>0</v>
      </c>
      <c r="Q2428" s="2">
        <f t="shared" si="749"/>
        <v>0.10722411831626844</v>
      </c>
      <c r="R2428" s="1">
        <v>1770</v>
      </c>
      <c r="S2428" s="1">
        <v>1369</v>
      </c>
      <c r="U2428" s="1">
        <v>4</v>
      </c>
      <c r="W2428" s="1">
        <v>371</v>
      </c>
      <c r="AA2428" s="1">
        <v>2</v>
      </c>
      <c r="AR2428" t="s">
        <v>1186</v>
      </c>
      <c r="AS2428" t="s">
        <v>1332</v>
      </c>
      <c r="AT2428" t="e">
        <f>#REF!</f>
        <v>#REF!</v>
      </c>
      <c r="AV2428" s="40">
        <v>46</v>
      </c>
      <c r="AW2428" s="42">
        <v>15</v>
      </c>
      <c r="AX2428" s="44">
        <f t="shared" si="739"/>
        <v>46015</v>
      </c>
      <c r="AZ2428" s="7" t="s">
        <v>4546</v>
      </c>
      <c r="BD2428" s="1">
        <v>3516</v>
      </c>
      <c r="BE2428" s="1">
        <v>24</v>
      </c>
      <c r="BG2428" s="1">
        <f t="shared" si="750"/>
        <v>3540</v>
      </c>
    </row>
    <row r="2429" spans="1:59" hidden="1" outlineLevel="1">
      <c r="A2429" t="s">
        <v>2862</v>
      </c>
      <c r="B2429" t="s">
        <v>1332</v>
      </c>
      <c r="C2429" s="25">
        <v>1977</v>
      </c>
      <c r="F2429" s="1">
        <f t="shared" si="742"/>
        <v>1189</v>
      </c>
      <c r="G2429" s="1">
        <v>903</v>
      </c>
      <c r="H2429" s="1">
        <v>841</v>
      </c>
      <c r="I2429" s="2" t="str">
        <f t="shared" si="740"/>
        <v/>
      </c>
      <c r="J2429" s="2">
        <f t="shared" si="741"/>
        <v>0.70731707317073167</v>
      </c>
      <c r="K2429" s="10">
        <f t="shared" si="743"/>
        <v>1</v>
      </c>
      <c r="L2429" s="9">
        <f t="shared" si="744"/>
        <v>2</v>
      </c>
      <c r="M2429" s="8">
        <f t="shared" si="745"/>
        <v>4</v>
      </c>
      <c r="N2429" s="2">
        <f t="shared" si="746"/>
        <v>0.76450798990748525</v>
      </c>
      <c r="O2429" s="2">
        <f t="shared" si="747"/>
        <v>0.1455004205214466</v>
      </c>
      <c r="P2429" s="2">
        <f t="shared" si="748"/>
        <v>0</v>
      </c>
      <c r="Q2429" s="2">
        <f t="shared" si="749"/>
        <v>8.9991589571068148E-2</v>
      </c>
      <c r="R2429" s="1">
        <v>909</v>
      </c>
      <c r="S2429" s="1">
        <v>173</v>
      </c>
      <c r="U2429" s="1">
        <v>0</v>
      </c>
      <c r="W2429" s="1">
        <v>107</v>
      </c>
      <c r="AA2429" s="1">
        <v>0</v>
      </c>
      <c r="AR2429" t="s">
        <v>2862</v>
      </c>
      <c r="AS2429" t="s">
        <v>1332</v>
      </c>
      <c r="AT2429" t="e">
        <f>#REF!</f>
        <v>#REF!</v>
      </c>
      <c r="AV2429" s="40">
        <v>46</v>
      </c>
      <c r="AW2429" s="42">
        <v>17</v>
      </c>
      <c r="AX2429" s="44">
        <f t="shared" si="739"/>
        <v>46017</v>
      </c>
      <c r="AZ2429" s="7" t="s">
        <v>4546</v>
      </c>
      <c r="BD2429" s="1">
        <v>1189</v>
      </c>
      <c r="BE2429" s="1">
        <v>43</v>
      </c>
      <c r="BG2429" s="1">
        <f t="shared" si="750"/>
        <v>1232</v>
      </c>
    </row>
    <row r="2430" spans="1:59" hidden="1" outlineLevel="1">
      <c r="A2430" t="s">
        <v>2442</v>
      </c>
      <c r="B2430" t="s">
        <v>1332</v>
      </c>
      <c r="C2430" s="25">
        <v>9284</v>
      </c>
      <c r="F2430" s="1">
        <f t="shared" si="742"/>
        <v>5801</v>
      </c>
      <c r="G2430" s="1">
        <v>4308</v>
      </c>
      <c r="H2430" s="1">
        <v>4271</v>
      </c>
      <c r="I2430" s="2" t="str">
        <f t="shared" si="740"/>
        <v/>
      </c>
      <c r="J2430" s="2">
        <f t="shared" si="741"/>
        <v>0.736252370280986</v>
      </c>
      <c r="K2430" s="10">
        <f t="shared" si="743"/>
        <v>2</v>
      </c>
      <c r="L2430" s="9">
        <f t="shared" si="744"/>
        <v>1</v>
      </c>
      <c r="M2430" s="8" t="e">
        <f t="shared" si="745"/>
        <v>#N/A</v>
      </c>
      <c r="N2430" s="2">
        <f t="shared" si="746"/>
        <v>0.22427167729701775</v>
      </c>
      <c r="O2430" s="2">
        <f t="shared" si="747"/>
        <v>0.63058093432166873</v>
      </c>
      <c r="P2430" s="2">
        <f t="shared" si="748"/>
        <v>0</v>
      </c>
      <c r="Q2430" s="2">
        <f t="shared" si="749"/>
        <v>0.14514738838131358</v>
      </c>
      <c r="R2430" s="1">
        <v>1301</v>
      </c>
      <c r="S2430" s="1">
        <v>3658</v>
      </c>
      <c r="U2430" s="1">
        <v>34</v>
      </c>
      <c r="W2430" s="1">
        <v>806</v>
      </c>
      <c r="AA2430" s="1">
        <v>2</v>
      </c>
      <c r="AR2430" t="s">
        <v>2442</v>
      </c>
      <c r="AS2430" t="s">
        <v>1332</v>
      </c>
      <c r="AT2430" t="e">
        <f>#REF!</f>
        <v>#REF!</v>
      </c>
      <c r="AV2430" s="40">
        <v>46</v>
      </c>
      <c r="AW2430" s="42">
        <v>19</v>
      </c>
      <c r="AX2430" s="44">
        <f t="shared" si="739"/>
        <v>46019</v>
      </c>
      <c r="AZ2430" s="7" t="s">
        <v>4546</v>
      </c>
      <c r="BD2430" s="1">
        <v>5801</v>
      </c>
      <c r="BE2430" s="1">
        <v>485</v>
      </c>
      <c r="BG2430" s="1">
        <f t="shared" si="750"/>
        <v>6286</v>
      </c>
    </row>
    <row r="2431" spans="1:59" hidden="1" outlineLevel="1">
      <c r="A2431" t="s">
        <v>469</v>
      </c>
      <c r="B2431" t="s">
        <v>1332</v>
      </c>
      <c r="C2431" s="25">
        <v>1647</v>
      </c>
      <c r="F2431" s="1">
        <f t="shared" si="742"/>
        <v>1267</v>
      </c>
      <c r="G2431" s="1">
        <v>987</v>
      </c>
      <c r="H2431" s="1">
        <v>959</v>
      </c>
      <c r="I2431" s="2" t="str">
        <f t="shared" si="740"/>
        <v/>
      </c>
      <c r="J2431" s="2">
        <f t="shared" si="741"/>
        <v>0.75690607734806625</v>
      </c>
      <c r="K2431" s="10">
        <f t="shared" si="743"/>
        <v>2</v>
      </c>
      <c r="L2431" s="9">
        <f t="shared" si="744"/>
        <v>1</v>
      </c>
      <c r="M2431" s="8" t="e">
        <f t="shared" si="745"/>
        <v>#N/A</v>
      </c>
      <c r="N2431" s="2">
        <f t="shared" si="746"/>
        <v>0.15390686661404893</v>
      </c>
      <c r="O2431" s="2">
        <f t="shared" si="747"/>
        <v>0.80031570639305449</v>
      </c>
      <c r="P2431" s="2">
        <f t="shared" si="748"/>
        <v>0</v>
      </c>
      <c r="Q2431" s="2">
        <f t="shared" si="749"/>
        <v>4.5777426992896553E-2</v>
      </c>
      <c r="R2431" s="1">
        <v>195</v>
      </c>
      <c r="S2431" s="1">
        <v>1014</v>
      </c>
      <c r="U2431" s="1">
        <v>3</v>
      </c>
      <c r="W2431" s="1">
        <v>51</v>
      </c>
      <c r="AA2431" s="1">
        <v>4</v>
      </c>
      <c r="AR2431" t="s">
        <v>469</v>
      </c>
      <c r="AS2431" t="s">
        <v>1332</v>
      </c>
      <c r="AT2431" t="e">
        <f>#REF!</f>
        <v>#REF!</v>
      </c>
      <c r="AV2431" s="40">
        <v>46</v>
      </c>
      <c r="AW2431" s="42">
        <v>21</v>
      </c>
      <c r="AX2431" s="44">
        <f t="shared" si="739"/>
        <v>46021</v>
      </c>
      <c r="AZ2431" s="7" t="s">
        <v>4546</v>
      </c>
      <c r="BD2431" s="1">
        <v>1267</v>
      </c>
      <c r="BE2431" s="1">
        <v>112</v>
      </c>
      <c r="BG2431" s="1">
        <f t="shared" si="750"/>
        <v>1379</v>
      </c>
    </row>
    <row r="2432" spans="1:59" hidden="1" outlineLevel="1">
      <c r="A2432" t="s">
        <v>194</v>
      </c>
      <c r="B2432" t="s">
        <v>1332</v>
      </c>
      <c r="C2432" s="25">
        <v>9055</v>
      </c>
      <c r="F2432" s="1">
        <f t="shared" si="742"/>
        <v>5982</v>
      </c>
      <c r="G2432" s="1">
        <v>4913</v>
      </c>
      <c r="H2432" s="1">
        <v>4798</v>
      </c>
      <c r="I2432" s="2" t="str">
        <f t="shared" si="740"/>
        <v/>
      </c>
      <c r="J2432" s="2">
        <f t="shared" si="741"/>
        <v>0.80207288532263454</v>
      </c>
      <c r="K2432" s="10">
        <f t="shared" si="743"/>
        <v>1</v>
      </c>
      <c r="L2432" s="9">
        <f t="shared" si="744"/>
        <v>2</v>
      </c>
      <c r="M2432" s="8">
        <f t="shared" si="745"/>
        <v>5</v>
      </c>
      <c r="N2432" s="2">
        <f t="shared" si="746"/>
        <v>0.57739886325643597</v>
      </c>
      <c r="O2432" s="2">
        <f t="shared" si="747"/>
        <v>0.34302908726178538</v>
      </c>
      <c r="P2432" s="2">
        <f t="shared" si="748"/>
        <v>0</v>
      </c>
      <c r="Q2432" s="2">
        <f t="shared" si="749"/>
        <v>7.9572049481778651E-2</v>
      </c>
      <c r="R2432" s="1">
        <v>3454</v>
      </c>
      <c r="S2432" s="1">
        <v>2052</v>
      </c>
      <c r="U2432" s="1">
        <v>3</v>
      </c>
      <c r="W2432" s="1">
        <v>473</v>
      </c>
      <c r="AA2432" s="1">
        <v>0</v>
      </c>
      <c r="AR2432" t="s">
        <v>194</v>
      </c>
      <c r="AS2432" t="s">
        <v>1332</v>
      </c>
      <c r="AT2432" t="e">
        <f>#REF!</f>
        <v>#REF!</v>
      </c>
      <c r="AV2432" s="40">
        <v>46</v>
      </c>
      <c r="AW2432" s="42">
        <v>23</v>
      </c>
      <c r="AX2432" s="44">
        <f t="shared" si="739"/>
        <v>46023</v>
      </c>
      <c r="AZ2432" s="7" t="s">
        <v>4546</v>
      </c>
      <c r="BD2432" s="1">
        <v>5982</v>
      </c>
      <c r="BE2432" s="1">
        <v>511</v>
      </c>
      <c r="BG2432" s="1">
        <f t="shared" si="750"/>
        <v>6493</v>
      </c>
    </row>
    <row r="2433" spans="1:59" hidden="1" outlineLevel="1">
      <c r="A2433" t="s">
        <v>2614</v>
      </c>
      <c r="B2433" t="s">
        <v>1332</v>
      </c>
      <c r="C2433" s="25">
        <v>3897</v>
      </c>
      <c r="F2433" s="1">
        <f t="shared" si="742"/>
        <v>2934</v>
      </c>
      <c r="G2433" s="1">
        <v>2378</v>
      </c>
      <c r="H2433" s="1">
        <v>2327</v>
      </c>
      <c r="I2433" s="2" t="str">
        <f t="shared" si="740"/>
        <v/>
      </c>
      <c r="J2433" s="2">
        <f t="shared" si="741"/>
        <v>0.79311520109066125</v>
      </c>
      <c r="K2433" s="10">
        <f t="shared" si="743"/>
        <v>2</v>
      </c>
      <c r="L2433" s="9">
        <f t="shared" si="744"/>
        <v>1</v>
      </c>
      <c r="M2433" s="8">
        <f t="shared" si="745"/>
        <v>5</v>
      </c>
      <c r="N2433" s="2">
        <f t="shared" si="746"/>
        <v>0.36230402181322424</v>
      </c>
      <c r="O2433" s="2">
        <f t="shared" si="747"/>
        <v>0.56441717791411039</v>
      </c>
      <c r="P2433" s="2">
        <f t="shared" si="748"/>
        <v>0</v>
      </c>
      <c r="Q2433" s="2">
        <f t="shared" si="749"/>
        <v>7.3278800272665312E-2</v>
      </c>
      <c r="R2433" s="1">
        <v>1063</v>
      </c>
      <c r="S2433" s="1">
        <v>1656</v>
      </c>
      <c r="U2433" s="1">
        <v>3</v>
      </c>
      <c r="W2433" s="1">
        <v>212</v>
      </c>
      <c r="AA2433" s="1">
        <v>0</v>
      </c>
      <c r="AR2433" t="s">
        <v>2614</v>
      </c>
      <c r="AS2433" t="s">
        <v>1332</v>
      </c>
      <c r="AT2433" t="e">
        <f>#REF!</f>
        <v>#REF!</v>
      </c>
      <c r="AV2433" s="40">
        <v>46</v>
      </c>
      <c r="AW2433" s="42">
        <v>25</v>
      </c>
      <c r="AX2433" s="44">
        <f t="shared" si="739"/>
        <v>46025</v>
      </c>
      <c r="AZ2433" s="7" t="s">
        <v>4546</v>
      </c>
      <c r="BD2433" s="1">
        <v>2934</v>
      </c>
      <c r="BE2433" s="1">
        <v>112</v>
      </c>
      <c r="BG2433" s="1">
        <f t="shared" si="750"/>
        <v>3046</v>
      </c>
    </row>
    <row r="2434" spans="1:59" hidden="1" outlineLevel="1">
      <c r="A2434" t="s">
        <v>3603</v>
      </c>
      <c r="B2434" t="s">
        <v>1332</v>
      </c>
      <c r="C2434" s="25">
        <v>13449</v>
      </c>
      <c r="F2434" s="1">
        <f t="shared" si="742"/>
        <v>9223</v>
      </c>
      <c r="G2434" s="1">
        <v>6196</v>
      </c>
      <c r="H2434" s="1">
        <v>6136</v>
      </c>
      <c r="I2434" s="2" t="str">
        <f t="shared" si="740"/>
        <v/>
      </c>
      <c r="J2434" s="2">
        <f t="shared" si="741"/>
        <v>0.66529328851783587</v>
      </c>
      <c r="K2434" s="10">
        <f t="shared" si="743"/>
        <v>1</v>
      </c>
      <c r="L2434" s="9">
        <f t="shared" si="744"/>
        <v>2</v>
      </c>
      <c r="M2434" s="8">
        <f t="shared" si="745"/>
        <v>5</v>
      </c>
      <c r="N2434" s="2">
        <f t="shared" si="746"/>
        <v>0.42697603816545593</v>
      </c>
      <c r="O2434" s="2">
        <f t="shared" si="747"/>
        <v>0.37135422313780764</v>
      </c>
      <c r="P2434" s="2">
        <f t="shared" si="748"/>
        <v>0</v>
      </c>
      <c r="Q2434" s="2">
        <f t="shared" si="749"/>
        <v>0.20166973869673643</v>
      </c>
      <c r="R2434" s="1">
        <v>3938</v>
      </c>
      <c r="S2434" s="1">
        <v>3425</v>
      </c>
      <c r="U2434" s="1">
        <v>23</v>
      </c>
      <c r="W2434" s="1">
        <v>1837</v>
      </c>
      <c r="AA2434" s="1">
        <v>0</v>
      </c>
      <c r="AR2434" t="s">
        <v>3603</v>
      </c>
      <c r="AS2434" t="s">
        <v>1332</v>
      </c>
      <c r="AT2434" t="e">
        <f>#REF!</f>
        <v>#REF!</v>
      </c>
      <c r="AV2434" s="40">
        <v>46</v>
      </c>
      <c r="AW2434" s="42">
        <v>27</v>
      </c>
      <c r="AX2434" s="44">
        <f t="shared" si="739"/>
        <v>46027</v>
      </c>
      <c r="AZ2434" s="7" t="s">
        <v>4546</v>
      </c>
      <c r="BD2434" s="1">
        <v>9223</v>
      </c>
      <c r="BE2434" s="1">
        <v>1636</v>
      </c>
      <c r="BG2434" s="1">
        <f t="shared" si="750"/>
        <v>10859</v>
      </c>
    </row>
    <row r="2435" spans="1:59" hidden="1" outlineLevel="1">
      <c r="A2435" t="s">
        <v>1626</v>
      </c>
      <c r="B2435" t="s">
        <v>1332</v>
      </c>
      <c r="C2435" s="25">
        <v>26254</v>
      </c>
      <c r="F2435" s="1">
        <f t="shared" si="742"/>
        <v>16519</v>
      </c>
      <c r="G2435" s="1">
        <v>12932</v>
      </c>
      <c r="H2435" s="1">
        <v>12751</v>
      </c>
      <c r="I2435" s="2" t="str">
        <f t="shared" si="740"/>
        <v/>
      </c>
      <c r="J2435" s="2">
        <f t="shared" si="741"/>
        <v>0.77189902536473154</v>
      </c>
      <c r="K2435" s="10">
        <f t="shared" si="743"/>
        <v>2</v>
      </c>
      <c r="L2435" s="9">
        <f t="shared" si="744"/>
        <v>1</v>
      </c>
      <c r="M2435" s="8" t="e">
        <f t="shared" si="745"/>
        <v>#N/A</v>
      </c>
      <c r="N2435" s="2">
        <f t="shared" si="746"/>
        <v>0.40383800472183545</v>
      </c>
      <c r="O2435" s="2">
        <f t="shared" si="747"/>
        <v>0.44227858829226951</v>
      </c>
      <c r="P2435" s="2">
        <f t="shared" si="748"/>
        <v>0</v>
      </c>
      <c r="Q2435" s="2">
        <f t="shared" si="749"/>
        <v>0.15388340698589498</v>
      </c>
      <c r="R2435" s="1">
        <v>6671</v>
      </c>
      <c r="S2435" s="1">
        <v>7306</v>
      </c>
      <c r="U2435" s="1">
        <v>20</v>
      </c>
      <c r="W2435" s="1">
        <v>2520</v>
      </c>
      <c r="AA2435" s="1">
        <v>2</v>
      </c>
      <c r="AR2435" t="s">
        <v>1626</v>
      </c>
      <c r="AS2435" t="s">
        <v>1332</v>
      </c>
      <c r="AT2435" t="e">
        <f>#REF!</f>
        <v>#REF!</v>
      </c>
      <c r="AV2435" s="40">
        <v>46</v>
      </c>
      <c r="AW2435" s="42">
        <v>29</v>
      </c>
      <c r="AX2435" s="44">
        <f t="shared" si="739"/>
        <v>46029</v>
      </c>
      <c r="AZ2435" s="7" t="s">
        <v>4546</v>
      </c>
      <c r="BD2435" s="1">
        <v>16519</v>
      </c>
      <c r="BE2435" s="1">
        <v>1234</v>
      </c>
      <c r="BG2435" s="1">
        <f t="shared" si="750"/>
        <v>17753</v>
      </c>
    </row>
    <row r="2436" spans="1:59" hidden="1" outlineLevel="1">
      <c r="A2436" t="s">
        <v>144</v>
      </c>
      <c r="B2436" t="s">
        <v>1332</v>
      </c>
      <c r="C2436" s="25">
        <v>4256</v>
      </c>
      <c r="F2436" s="1">
        <f t="shared" si="742"/>
        <v>2694</v>
      </c>
      <c r="G2436" s="1">
        <v>1804</v>
      </c>
      <c r="H2436" s="1">
        <v>1724</v>
      </c>
      <c r="I2436" s="2" t="str">
        <f t="shared" si="740"/>
        <v/>
      </c>
      <c r="J2436" s="2">
        <f t="shared" si="741"/>
        <v>0.63994060876020786</v>
      </c>
      <c r="K2436" s="10">
        <f t="shared" si="743"/>
        <v>1</v>
      </c>
      <c r="L2436" s="9">
        <f t="shared" si="744"/>
        <v>2</v>
      </c>
      <c r="M2436" s="8">
        <f t="shared" si="745"/>
        <v>5</v>
      </c>
      <c r="N2436" s="2">
        <f t="shared" si="746"/>
        <v>0.5968819599109132</v>
      </c>
      <c r="O2436" s="2">
        <f t="shared" si="747"/>
        <v>0.28470675575352633</v>
      </c>
      <c r="P2436" s="2">
        <f t="shared" si="748"/>
        <v>0</v>
      </c>
      <c r="Q2436" s="2">
        <f t="shared" si="749"/>
        <v>0.11841128433556047</v>
      </c>
      <c r="R2436" s="1">
        <v>1608</v>
      </c>
      <c r="S2436" s="1">
        <v>767</v>
      </c>
      <c r="U2436" s="1">
        <v>12</v>
      </c>
      <c r="W2436" s="1">
        <v>307</v>
      </c>
      <c r="AA2436" s="1">
        <v>0</v>
      </c>
      <c r="AR2436" t="s">
        <v>144</v>
      </c>
      <c r="AS2436" t="s">
        <v>1332</v>
      </c>
      <c r="AT2436" t="e">
        <f>#REF!</f>
        <v>#REF!</v>
      </c>
      <c r="AV2436" s="40">
        <v>46</v>
      </c>
      <c r="AW2436" s="42">
        <v>31</v>
      </c>
      <c r="AX2436" s="44">
        <f t="shared" ref="AX2436:AX2499" si="751">AV2436*1000+AW2436</f>
        <v>46031</v>
      </c>
      <c r="AZ2436" s="7" t="s">
        <v>4546</v>
      </c>
      <c r="BD2436" s="1">
        <v>2694</v>
      </c>
      <c r="BE2436" s="1">
        <v>212</v>
      </c>
      <c r="BG2436" s="1">
        <f t="shared" si="750"/>
        <v>2906</v>
      </c>
    </row>
    <row r="2437" spans="1:59" hidden="1" outlineLevel="1">
      <c r="A2437" t="s">
        <v>1445</v>
      </c>
      <c r="B2437" t="s">
        <v>1332</v>
      </c>
      <c r="C2437" s="25">
        <v>7795</v>
      </c>
      <c r="F2437" s="1">
        <f t="shared" si="742"/>
        <v>5567</v>
      </c>
      <c r="G2437" s="1">
        <v>4459</v>
      </c>
      <c r="H2437" s="1">
        <v>4304</v>
      </c>
      <c r="I2437" s="2" t="str">
        <f t="shared" si="740"/>
        <v/>
      </c>
      <c r="J2437" s="2">
        <f t="shared" si="741"/>
        <v>0.77312735764325491</v>
      </c>
      <c r="K2437" s="10">
        <f t="shared" si="743"/>
        <v>2</v>
      </c>
      <c r="L2437" s="9">
        <f t="shared" si="744"/>
        <v>1</v>
      </c>
      <c r="M2437" s="8">
        <f t="shared" si="745"/>
        <v>5</v>
      </c>
      <c r="N2437" s="2">
        <f t="shared" si="746"/>
        <v>0.23711155020657446</v>
      </c>
      <c r="O2437" s="2">
        <f t="shared" si="747"/>
        <v>0.59349739536554702</v>
      </c>
      <c r="P2437" s="2">
        <f t="shared" si="748"/>
        <v>0</v>
      </c>
      <c r="Q2437" s="2">
        <f t="shared" si="749"/>
        <v>0.1693910544278785</v>
      </c>
      <c r="R2437" s="1">
        <v>1320</v>
      </c>
      <c r="S2437" s="1">
        <v>3304</v>
      </c>
      <c r="U2437" s="1">
        <v>18</v>
      </c>
      <c r="W2437" s="1">
        <v>925</v>
      </c>
      <c r="AA2437" s="1">
        <v>0</v>
      </c>
      <c r="AR2437" t="s">
        <v>1445</v>
      </c>
      <c r="AS2437" t="s">
        <v>1332</v>
      </c>
      <c r="AT2437" t="e">
        <f>#REF!</f>
        <v>#REF!</v>
      </c>
      <c r="AV2437" s="40">
        <v>46</v>
      </c>
      <c r="AW2437" s="42">
        <v>33</v>
      </c>
      <c r="AX2437" s="44">
        <f t="shared" si="751"/>
        <v>46033</v>
      </c>
      <c r="AZ2437" s="7" t="s">
        <v>4546</v>
      </c>
      <c r="BD2437" s="1">
        <v>5567</v>
      </c>
      <c r="BE2437" s="1">
        <v>650</v>
      </c>
      <c r="BG2437" s="1">
        <f t="shared" si="750"/>
        <v>6217</v>
      </c>
    </row>
    <row r="2438" spans="1:59" hidden="1" outlineLevel="1">
      <c r="A2438" t="s">
        <v>2259</v>
      </c>
      <c r="B2438" t="s">
        <v>1332</v>
      </c>
      <c r="C2438" s="25">
        <v>19104</v>
      </c>
      <c r="F2438" s="1">
        <f t="shared" si="742"/>
        <v>11374</v>
      </c>
      <c r="G2438" s="1">
        <v>9080</v>
      </c>
      <c r="H2438" s="1">
        <v>8952</v>
      </c>
      <c r="I2438" s="2" t="str">
        <f t="shared" si="740"/>
        <v/>
      </c>
      <c r="J2438" s="2">
        <f t="shared" si="741"/>
        <v>0.78705820291893791</v>
      </c>
      <c r="K2438" s="10">
        <f t="shared" si="743"/>
        <v>2</v>
      </c>
      <c r="L2438" s="9">
        <f t="shared" si="744"/>
        <v>1</v>
      </c>
      <c r="M2438" s="8" t="e">
        <f t="shared" si="745"/>
        <v>#N/A</v>
      </c>
      <c r="N2438" s="2">
        <f t="shared" si="746"/>
        <v>0.39757341304730087</v>
      </c>
      <c r="O2438" s="2">
        <f t="shared" si="747"/>
        <v>0.47494285211886761</v>
      </c>
      <c r="P2438" s="2">
        <f t="shared" si="748"/>
        <v>0</v>
      </c>
      <c r="Q2438" s="2">
        <f t="shared" si="749"/>
        <v>0.12748373483383152</v>
      </c>
      <c r="R2438" s="1">
        <v>4522</v>
      </c>
      <c r="S2438" s="1">
        <v>5402</v>
      </c>
      <c r="U2438" s="1">
        <v>14</v>
      </c>
      <c r="W2438" s="1">
        <v>1434</v>
      </c>
      <c r="AA2438" s="1">
        <v>2</v>
      </c>
      <c r="AR2438" t="s">
        <v>2259</v>
      </c>
      <c r="AS2438" t="s">
        <v>1332</v>
      </c>
      <c r="AT2438" t="e">
        <f>#REF!</f>
        <v>#REF!</v>
      </c>
      <c r="AV2438" s="40">
        <v>46</v>
      </c>
      <c r="AW2438" s="42">
        <v>35</v>
      </c>
      <c r="AX2438" s="44">
        <f t="shared" si="751"/>
        <v>46035</v>
      </c>
      <c r="AZ2438" s="7" t="s">
        <v>4546</v>
      </c>
      <c r="BD2438" s="1">
        <v>11374</v>
      </c>
      <c r="BE2438" s="1">
        <v>994</v>
      </c>
      <c r="BG2438" s="1">
        <f t="shared" si="750"/>
        <v>12368</v>
      </c>
    </row>
    <row r="2439" spans="1:59" hidden="1" outlineLevel="1">
      <c r="A2439" t="s">
        <v>3862</v>
      </c>
      <c r="B2439" t="s">
        <v>1332</v>
      </c>
      <c r="C2439" s="25">
        <v>5879</v>
      </c>
      <c r="F2439" s="1">
        <f t="shared" si="742"/>
        <v>4468</v>
      </c>
      <c r="G2439" s="1">
        <v>3634</v>
      </c>
      <c r="H2439" s="1">
        <v>3540</v>
      </c>
      <c r="I2439" s="2" t="str">
        <f t="shared" ref="I2439:I2502" si="752">IF(D2439&gt;0,H2439/D2439,"")</f>
        <v/>
      </c>
      <c r="J2439" s="2">
        <f t="shared" ref="J2439:J2502" si="753">IF(F2439&gt;0,H2439/F2439,"")</f>
        <v>0.79230080572963291</v>
      </c>
      <c r="K2439" s="10">
        <f t="shared" si="743"/>
        <v>1</v>
      </c>
      <c r="L2439" s="9">
        <f t="shared" si="744"/>
        <v>2</v>
      </c>
      <c r="M2439" s="8">
        <f t="shared" si="745"/>
        <v>5</v>
      </c>
      <c r="N2439" s="2">
        <f t="shared" si="746"/>
        <v>0.52596239928379585</v>
      </c>
      <c r="O2439" s="2">
        <f t="shared" si="747"/>
        <v>0.37779767233661593</v>
      </c>
      <c r="P2439" s="2">
        <f t="shared" si="748"/>
        <v>0</v>
      </c>
      <c r="Q2439" s="2">
        <f t="shared" si="749"/>
        <v>9.6239928379588224E-2</v>
      </c>
      <c r="R2439" s="1">
        <v>2350</v>
      </c>
      <c r="S2439" s="1">
        <v>1688</v>
      </c>
      <c r="U2439" s="1">
        <v>1</v>
      </c>
      <c r="W2439" s="1">
        <v>429</v>
      </c>
      <c r="AA2439" s="1">
        <v>0</v>
      </c>
      <c r="AR2439" t="s">
        <v>3862</v>
      </c>
      <c r="AS2439" t="s">
        <v>1332</v>
      </c>
      <c r="AT2439" t="e">
        <f>#REF!</f>
        <v>#REF!</v>
      </c>
      <c r="AV2439" s="40">
        <v>46</v>
      </c>
      <c r="AW2439" s="42">
        <v>37</v>
      </c>
      <c r="AX2439" s="44">
        <f t="shared" si="751"/>
        <v>46037</v>
      </c>
      <c r="AZ2439" s="7" t="s">
        <v>4546</v>
      </c>
      <c r="BD2439" s="1">
        <v>4468</v>
      </c>
      <c r="BE2439" s="1">
        <v>346</v>
      </c>
      <c r="BG2439" s="1">
        <f t="shared" si="750"/>
        <v>4814</v>
      </c>
    </row>
    <row r="2440" spans="1:59" hidden="1" outlineLevel="1">
      <c r="A2440" t="s">
        <v>729</v>
      </c>
      <c r="B2440" t="s">
        <v>1332</v>
      </c>
      <c r="C2440" s="25">
        <v>4345</v>
      </c>
      <c r="F2440" s="1">
        <f t="shared" si="742"/>
        <v>3066</v>
      </c>
      <c r="G2440" s="1">
        <v>2469</v>
      </c>
      <c r="H2440" s="1">
        <v>2412</v>
      </c>
      <c r="I2440" s="2" t="str">
        <f t="shared" si="752"/>
        <v/>
      </c>
      <c r="J2440" s="2">
        <f t="shared" si="753"/>
        <v>0.78669275929549898</v>
      </c>
      <c r="K2440" s="10">
        <f t="shared" si="743"/>
        <v>2</v>
      </c>
      <c r="L2440" s="9">
        <f t="shared" si="744"/>
        <v>1</v>
      </c>
      <c r="M2440" s="8">
        <f t="shared" si="745"/>
        <v>5</v>
      </c>
      <c r="N2440" s="2">
        <f t="shared" si="746"/>
        <v>0.39921722113502933</v>
      </c>
      <c r="O2440" s="2">
        <f t="shared" si="747"/>
        <v>0.42954990215264188</v>
      </c>
      <c r="P2440" s="2">
        <f t="shared" si="748"/>
        <v>0</v>
      </c>
      <c r="Q2440" s="2">
        <f t="shared" si="749"/>
        <v>0.17123287671232879</v>
      </c>
      <c r="R2440" s="1">
        <v>1224</v>
      </c>
      <c r="S2440" s="1">
        <v>1317</v>
      </c>
      <c r="U2440" s="1">
        <v>2</v>
      </c>
      <c r="W2440" s="1">
        <v>523</v>
      </c>
      <c r="AA2440" s="1">
        <v>0</v>
      </c>
      <c r="AR2440" t="s">
        <v>729</v>
      </c>
      <c r="AS2440" t="s">
        <v>1332</v>
      </c>
      <c r="AT2440" t="e">
        <f>#REF!</f>
        <v>#REF!</v>
      </c>
      <c r="AV2440" s="40">
        <v>46</v>
      </c>
      <c r="AW2440" s="42">
        <v>39</v>
      </c>
      <c r="AX2440" s="44">
        <f t="shared" si="751"/>
        <v>46039</v>
      </c>
      <c r="AZ2440" s="7" t="s">
        <v>4546</v>
      </c>
      <c r="BD2440" s="1">
        <v>3066</v>
      </c>
      <c r="BE2440" s="1">
        <v>157</v>
      </c>
      <c r="BG2440" s="1">
        <f t="shared" si="750"/>
        <v>3223</v>
      </c>
    </row>
    <row r="2441" spans="1:59" hidden="1" outlineLevel="1">
      <c r="A2441" t="s">
        <v>4288</v>
      </c>
      <c r="B2441" t="s">
        <v>1332</v>
      </c>
      <c r="C2441" s="25">
        <v>5722</v>
      </c>
      <c r="F2441" s="1">
        <f t="shared" si="742"/>
        <v>4252</v>
      </c>
      <c r="G2441" s="1">
        <v>2683</v>
      </c>
      <c r="H2441" s="1">
        <v>2564</v>
      </c>
      <c r="I2441" s="2" t="str">
        <f t="shared" si="752"/>
        <v/>
      </c>
      <c r="J2441" s="2">
        <f t="shared" si="753"/>
        <v>0.60301034807149578</v>
      </c>
      <c r="K2441" s="10">
        <f t="shared" si="743"/>
        <v>1</v>
      </c>
      <c r="L2441" s="9">
        <f t="shared" si="744"/>
        <v>2</v>
      </c>
      <c r="M2441" s="8">
        <f t="shared" si="745"/>
        <v>5</v>
      </c>
      <c r="N2441" s="2">
        <f t="shared" si="746"/>
        <v>0.67380056444026337</v>
      </c>
      <c r="O2441" s="2">
        <f t="shared" si="747"/>
        <v>0.21401693320790216</v>
      </c>
      <c r="P2441" s="2">
        <f t="shared" si="748"/>
        <v>0</v>
      </c>
      <c r="Q2441" s="2">
        <f t="shared" si="749"/>
        <v>0.11218250235183447</v>
      </c>
      <c r="R2441" s="1">
        <v>2865</v>
      </c>
      <c r="S2441" s="1">
        <v>910</v>
      </c>
      <c r="U2441" s="1">
        <v>4</v>
      </c>
      <c r="W2441" s="1">
        <v>473</v>
      </c>
      <c r="AA2441" s="1">
        <v>0</v>
      </c>
      <c r="AR2441" t="s">
        <v>4288</v>
      </c>
      <c r="AS2441" t="s">
        <v>1332</v>
      </c>
      <c r="AT2441" t="e">
        <f>#REF!</f>
        <v>#REF!</v>
      </c>
      <c r="AV2441" s="40">
        <v>46</v>
      </c>
      <c r="AW2441" s="42">
        <v>41</v>
      </c>
      <c r="AX2441" s="44">
        <f t="shared" si="751"/>
        <v>46041</v>
      </c>
      <c r="AZ2441" s="7" t="s">
        <v>4546</v>
      </c>
      <c r="BD2441" s="1">
        <v>4252</v>
      </c>
      <c r="BE2441" s="1">
        <v>150</v>
      </c>
      <c r="BG2441" s="1">
        <f t="shared" si="750"/>
        <v>4402</v>
      </c>
    </row>
    <row r="2442" spans="1:59" hidden="1" outlineLevel="1">
      <c r="A2442" t="s">
        <v>599</v>
      </c>
      <c r="B2442" t="s">
        <v>1332</v>
      </c>
      <c r="C2442" s="25">
        <v>3280</v>
      </c>
      <c r="F2442" s="1">
        <f t="shared" si="742"/>
        <v>2411</v>
      </c>
      <c r="G2442" s="1">
        <v>2042</v>
      </c>
      <c r="H2442" s="1">
        <v>2012</v>
      </c>
      <c r="I2442" s="2" t="str">
        <f t="shared" si="752"/>
        <v/>
      </c>
      <c r="J2442" s="2">
        <f t="shared" si="753"/>
        <v>0.83450850269597676</v>
      </c>
      <c r="K2442" s="10">
        <f t="shared" si="743"/>
        <v>2</v>
      </c>
      <c r="L2442" s="9">
        <f t="shared" si="744"/>
        <v>1</v>
      </c>
      <c r="M2442" s="8">
        <f t="shared" si="745"/>
        <v>4</v>
      </c>
      <c r="N2442" s="2">
        <f t="shared" si="746"/>
        <v>0.20572376607216922</v>
      </c>
      <c r="O2442" s="2">
        <f t="shared" si="747"/>
        <v>0.73620904189133141</v>
      </c>
      <c r="P2442" s="2">
        <f t="shared" si="748"/>
        <v>0</v>
      </c>
      <c r="Q2442" s="2">
        <f t="shared" si="749"/>
        <v>5.8067192036499349E-2</v>
      </c>
      <c r="R2442" s="1">
        <v>496</v>
      </c>
      <c r="S2442" s="1">
        <v>1775</v>
      </c>
      <c r="U2442" s="1">
        <v>0</v>
      </c>
      <c r="W2442" s="1">
        <v>140</v>
      </c>
      <c r="AA2442" s="1">
        <v>0</v>
      </c>
      <c r="AR2442" t="s">
        <v>599</v>
      </c>
      <c r="AS2442" t="s">
        <v>1332</v>
      </c>
      <c r="AT2442" t="e">
        <f>#REF!</f>
        <v>#REF!</v>
      </c>
      <c r="AV2442" s="40">
        <v>46</v>
      </c>
      <c r="AW2442" s="42">
        <v>43</v>
      </c>
      <c r="AX2442" s="44">
        <f t="shared" si="751"/>
        <v>46043</v>
      </c>
      <c r="AZ2442" s="7" t="s">
        <v>4546</v>
      </c>
      <c r="BD2442" s="1">
        <v>2411</v>
      </c>
      <c r="BE2442" s="1">
        <v>39</v>
      </c>
      <c r="BG2442" s="1">
        <f t="shared" si="750"/>
        <v>2450</v>
      </c>
    </row>
    <row r="2443" spans="1:59" hidden="1" outlineLevel="1">
      <c r="A2443" t="s">
        <v>3818</v>
      </c>
      <c r="B2443" t="s">
        <v>1332</v>
      </c>
      <c r="C2443" s="25">
        <v>4111</v>
      </c>
      <c r="F2443" s="1">
        <f t="shared" si="742"/>
        <v>2985</v>
      </c>
      <c r="G2443" s="1">
        <v>2381</v>
      </c>
      <c r="H2443" s="1">
        <v>2234</v>
      </c>
      <c r="I2443" s="2" t="str">
        <f t="shared" si="752"/>
        <v/>
      </c>
      <c r="J2443" s="2">
        <f t="shared" si="753"/>
        <v>0.74840871021775546</v>
      </c>
      <c r="K2443" s="10">
        <f t="shared" si="743"/>
        <v>2</v>
      </c>
      <c r="L2443" s="9">
        <f t="shared" si="744"/>
        <v>1</v>
      </c>
      <c r="M2443" s="8" t="e">
        <f t="shared" si="745"/>
        <v>#N/A</v>
      </c>
      <c r="N2443" s="2">
        <f t="shared" si="746"/>
        <v>0.42646566164154104</v>
      </c>
      <c r="O2443" s="2">
        <f t="shared" si="747"/>
        <v>0.49815745393634842</v>
      </c>
      <c r="P2443" s="2">
        <f t="shared" si="748"/>
        <v>0</v>
      </c>
      <c r="Q2443" s="2">
        <f t="shared" si="749"/>
        <v>7.5376884422110602E-2</v>
      </c>
      <c r="R2443" s="1">
        <v>1273</v>
      </c>
      <c r="S2443" s="1">
        <v>1487</v>
      </c>
      <c r="U2443" s="1">
        <v>3</v>
      </c>
      <c r="W2443" s="1">
        <v>220</v>
      </c>
      <c r="AA2443" s="1">
        <v>2</v>
      </c>
      <c r="AR2443" t="s">
        <v>3818</v>
      </c>
      <c r="AS2443" t="s">
        <v>1332</v>
      </c>
      <c r="AT2443" t="e">
        <f>#REF!</f>
        <v>#REF!</v>
      </c>
      <c r="AV2443" s="40">
        <v>46</v>
      </c>
      <c r="AW2443" s="42">
        <v>45</v>
      </c>
      <c r="AX2443" s="44">
        <f t="shared" si="751"/>
        <v>46045</v>
      </c>
      <c r="AZ2443" s="7" t="s">
        <v>4546</v>
      </c>
      <c r="BD2443" s="1">
        <v>2985</v>
      </c>
      <c r="BE2443" s="1">
        <v>224</v>
      </c>
      <c r="BG2443" s="1">
        <f t="shared" si="750"/>
        <v>3209</v>
      </c>
    </row>
    <row r="2444" spans="1:59" hidden="1" outlineLevel="1">
      <c r="A2444" t="s">
        <v>3624</v>
      </c>
      <c r="B2444" t="s">
        <v>1332</v>
      </c>
      <c r="C2444" s="25">
        <v>7178</v>
      </c>
      <c r="F2444" s="1">
        <f t="shared" si="742"/>
        <v>5197</v>
      </c>
      <c r="G2444" s="1">
        <v>3971</v>
      </c>
      <c r="H2444" s="1">
        <v>3845</v>
      </c>
      <c r="I2444" s="2" t="str">
        <f t="shared" si="752"/>
        <v/>
      </c>
      <c r="J2444" s="2">
        <f t="shared" si="753"/>
        <v>0.73984991341158357</v>
      </c>
      <c r="K2444" s="10">
        <f t="shared" si="743"/>
        <v>2</v>
      </c>
      <c r="L2444" s="9">
        <f t="shared" si="744"/>
        <v>1</v>
      </c>
      <c r="M2444" s="8">
        <f t="shared" si="745"/>
        <v>5</v>
      </c>
      <c r="N2444" s="2">
        <f t="shared" si="746"/>
        <v>0.28439484317875696</v>
      </c>
      <c r="O2444" s="2">
        <f t="shared" si="747"/>
        <v>0.53646334423705988</v>
      </c>
      <c r="P2444" s="2">
        <f t="shared" si="748"/>
        <v>0</v>
      </c>
      <c r="Q2444" s="2">
        <f t="shared" si="749"/>
        <v>0.17914181258418316</v>
      </c>
      <c r="R2444" s="1">
        <v>1478</v>
      </c>
      <c r="S2444" s="1">
        <v>2788</v>
      </c>
      <c r="U2444" s="1">
        <v>18</v>
      </c>
      <c r="W2444" s="1">
        <v>913</v>
      </c>
      <c r="AA2444" s="1">
        <v>0</v>
      </c>
      <c r="AR2444" t="s">
        <v>3624</v>
      </c>
      <c r="AS2444" t="s">
        <v>1332</v>
      </c>
      <c r="AT2444" t="e">
        <f>#REF!</f>
        <v>#REF!</v>
      </c>
      <c r="AV2444" s="40">
        <v>46</v>
      </c>
      <c r="AW2444" s="42">
        <v>47</v>
      </c>
      <c r="AX2444" s="44">
        <f t="shared" si="751"/>
        <v>46047</v>
      </c>
      <c r="AZ2444" s="7" t="s">
        <v>4546</v>
      </c>
      <c r="BD2444" s="1">
        <v>5197</v>
      </c>
      <c r="BE2444" s="1">
        <v>499</v>
      </c>
      <c r="BG2444" s="1">
        <f t="shared" si="750"/>
        <v>5696</v>
      </c>
    </row>
    <row r="2445" spans="1:59" hidden="1" outlineLevel="1">
      <c r="A2445" t="s">
        <v>3923</v>
      </c>
      <c r="B2445" t="s">
        <v>1332</v>
      </c>
      <c r="C2445" s="25">
        <v>2440</v>
      </c>
      <c r="F2445" s="1">
        <f t="shared" si="742"/>
        <v>1768</v>
      </c>
      <c r="G2445" s="1">
        <v>1399</v>
      </c>
      <c r="H2445" s="1">
        <v>1369</v>
      </c>
      <c r="I2445" s="2" t="str">
        <f t="shared" si="752"/>
        <v/>
      </c>
      <c r="J2445" s="2">
        <f t="shared" si="753"/>
        <v>0.77432126696832582</v>
      </c>
      <c r="K2445" s="10">
        <f t="shared" si="743"/>
        <v>2</v>
      </c>
      <c r="L2445" s="9">
        <f t="shared" si="744"/>
        <v>1</v>
      </c>
      <c r="M2445" s="8">
        <f t="shared" si="745"/>
        <v>4</v>
      </c>
      <c r="N2445" s="2">
        <f t="shared" si="746"/>
        <v>0.35859728506787331</v>
      </c>
      <c r="O2445" s="2">
        <f t="shared" si="747"/>
        <v>0.49547511312217196</v>
      </c>
      <c r="P2445" s="2">
        <f t="shared" si="748"/>
        <v>0</v>
      </c>
      <c r="Q2445" s="2">
        <f t="shared" si="749"/>
        <v>0.14592760180995468</v>
      </c>
      <c r="R2445" s="1">
        <v>634</v>
      </c>
      <c r="S2445" s="1">
        <v>876</v>
      </c>
      <c r="U2445" s="1">
        <v>0</v>
      </c>
      <c r="W2445" s="1">
        <v>258</v>
      </c>
      <c r="AA2445" s="1">
        <v>0</v>
      </c>
      <c r="AR2445" t="s">
        <v>3923</v>
      </c>
      <c r="AS2445" t="s">
        <v>1332</v>
      </c>
      <c r="AT2445" t="e">
        <f>#REF!</f>
        <v>#REF!</v>
      </c>
      <c r="AV2445" s="40">
        <v>46</v>
      </c>
      <c r="AW2445" s="42">
        <v>49</v>
      </c>
      <c r="AX2445" s="44">
        <f t="shared" si="751"/>
        <v>46049</v>
      </c>
      <c r="AZ2445" s="7" t="s">
        <v>4546</v>
      </c>
      <c r="BD2445" s="1">
        <v>1768</v>
      </c>
      <c r="BE2445" s="1">
        <v>68</v>
      </c>
      <c r="BG2445" s="1">
        <f t="shared" si="750"/>
        <v>1836</v>
      </c>
    </row>
    <row r="2446" spans="1:59" hidden="1" outlineLevel="1">
      <c r="A2446" t="s">
        <v>2644</v>
      </c>
      <c r="B2446" t="s">
        <v>1332</v>
      </c>
      <c r="C2446" s="25">
        <v>7582</v>
      </c>
      <c r="F2446" s="1">
        <f t="shared" si="742"/>
        <v>5261</v>
      </c>
      <c r="G2446" s="1">
        <v>4155</v>
      </c>
      <c r="H2446" s="1">
        <v>4090</v>
      </c>
      <c r="I2446" s="2" t="str">
        <f t="shared" si="752"/>
        <v/>
      </c>
      <c r="J2446" s="2">
        <f t="shared" si="753"/>
        <v>0.77741874168409053</v>
      </c>
      <c r="K2446" s="10">
        <f t="shared" si="743"/>
        <v>2</v>
      </c>
      <c r="L2446" s="9">
        <f t="shared" si="744"/>
        <v>1</v>
      </c>
      <c r="M2446" s="8">
        <f t="shared" si="745"/>
        <v>5</v>
      </c>
      <c r="N2446" s="2">
        <f t="shared" si="746"/>
        <v>0.38452765633909902</v>
      </c>
      <c r="O2446" s="2">
        <f t="shared" si="747"/>
        <v>0.45751758220870559</v>
      </c>
      <c r="P2446" s="2">
        <f t="shared" si="748"/>
        <v>0</v>
      </c>
      <c r="Q2446" s="2">
        <f t="shared" si="749"/>
        <v>0.15795476145219539</v>
      </c>
      <c r="R2446" s="1">
        <v>2023</v>
      </c>
      <c r="S2446" s="1">
        <v>2407</v>
      </c>
      <c r="U2446" s="1">
        <v>1</v>
      </c>
      <c r="W2446" s="1">
        <v>830</v>
      </c>
      <c r="AA2446" s="1">
        <v>0</v>
      </c>
      <c r="AR2446" t="s">
        <v>2644</v>
      </c>
      <c r="AS2446" t="s">
        <v>1332</v>
      </c>
      <c r="AT2446" t="e">
        <f>#REF!</f>
        <v>#REF!</v>
      </c>
      <c r="AV2446" s="40">
        <v>46</v>
      </c>
      <c r="AW2446" s="42">
        <v>51</v>
      </c>
      <c r="AX2446" s="44">
        <f t="shared" si="751"/>
        <v>46051</v>
      </c>
      <c r="AZ2446" s="7" t="s">
        <v>4546</v>
      </c>
      <c r="BD2446" s="1">
        <v>5261</v>
      </c>
      <c r="BE2446" s="1">
        <v>482</v>
      </c>
      <c r="BG2446" s="1">
        <f t="shared" si="750"/>
        <v>5743</v>
      </c>
    </row>
    <row r="2447" spans="1:59" hidden="1" outlineLevel="1">
      <c r="A2447" t="s">
        <v>3380</v>
      </c>
      <c r="B2447" t="s">
        <v>1332</v>
      </c>
      <c r="C2447" s="25">
        <v>4431</v>
      </c>
      <c r="F2447" s="1">
        <f t="shared" si="742"/>
        <v>3519</v>
      </c>
      <c r="G2447" s="1">
        <v>2591</v>
      </c>
      <c r="H2447" s="1">
        <v>2546</v>
      </c>
      <c r="I2447" s="2" t="str">
        <f t="shared" si="752"/>
        <v/>
      </c>
      <c r="J2447" s="2">
        <f t="shared" si="753"/>
        <v>0.7235009946007388</v>
      </c>
      <c r="K2447" s="10">
        <f t="shared" si="743"/>
        <v>2</v>
      </c>
      <c r="L2447" s="9">
        <f t="shared" si="744"/>
        <v>1</v>
      </c>
      <c r="M2447" s="8">
        <f t="shared" si="745"/>
        <v>5</v>
      </c>
      <c r="N2447" s="2">
        <f t="shared" si="746"/>
        <v>0.41744813867576014</v>
      </c>
      <c r="O2447" s="2">
        <f t="shared" si="747"/>
        <v>0.50184711565785733</v>
      </c>
      <c r="P2447" s="2">
        <f t="shared" si="748"/>
        <v>0</v>
      </c>
      <c r="Q2447" s="2">
        <f t="shared" si="749"/>
        <v>8.0704745666382527E-2</v>
      </c>
      <c r="R2447" s="1">
        <v>1469</v>
      </c>
      <c r="S2447" s="1">
        <v>1766</v>
      </c>
      <c r="U2447" s="1">
        <v>3</v>
      </c>
      <c r="W2447" s="1">
        <v>281</v>
      </c>
      <c r="AA2447" s="1">
        <v>0</v>
      </c>
      <c r="AR2447" t="s">
        <v>3380</v>
      </c>
      <c r="AS2447" t="s">
        <v>1332</v>
      </c>
      <c r="AT2447" t="e">
        <f>#REF!</f>
        <v>#REF!</v>
      </c>
      <c r="AV2447" s="40">
        <v>46</v>
      </c>
      <c r="AW2447" s="42">
        <v>53</v>
      </c>
      <c r="AX2447" s="44">
        <f t="shared" si="751"/>
        <v>46053</v>
      </c>
      <c r="AZ2447" s="7" t="s">
        <v>4546</v>
      </c>
      <c r="BD2447" s="1">
        <v>3519</v>
      </c>
      <c r="BE2447" s="1">
        <v>22</v>
      </c>
      <c r="BG2447" s="1">
        <f t="shared" si="750"/>
        <v>3541</v>
      </c>
    </row>
    <row r="2448" spans="1:59" hidden="1" outlineLevel="1">
      <c r="A2448" t="s">
        <v>3381</v>
      </c>
      <c r="B2448" t="s">
        <v>1332</v>
      </c>
      <c r="C2448" s="25">
        <v>2080</v>
      </c>
      <c r="F2448" s="1">
        <f t="shared" si="742"/>
        <v>1594</v>
      </c>
      <c r="G2448" s="1">
        <v>1279</v>
      </c>
      <c r="H2448" s="1">
        <v>1240</v>
      </c>
      <c r="I2448" s="2" t="str">
        <f t="shared" si="752"/>
        <v/>
      </c>
      <c r="J2448" s="2">
        <f t="shared" si="753"/>
        <v>0.77791718946047683</v>
      </c>
      <c r="K2448" s="10">
        <f t="shared" si="743"/>
        <v>2</v>
      </c>
      <c r="L2448" s="9">
        <f t="shared" si="744"/>
        <v>1</v>
      </c>
      <c r="M2448" s="8">
        <f t="shared" si="745"/>
        <v>5</v>
      </c>
      <c r="N2448" s="2">
        <f t="shared" si="746"/>
        <v>0.21831869510664995</v>
      </c>
      <c r="O2448" s="2">
        <f t="shared" si="747"/>
        <v>0.73337515683814303</v>
      </c>
      <c r="P2448" s="2">
        <f t="shared" si="748"/>
        <v>0</v>
      </c>
      <c r="Q2448" s="2">
        <f t="shared" si="749"/>
        <v>4.8306148055207054E-2</v>
      </c>
      <c r="R2448" s="1">
        <v>348</v>
      </c>
      <c r="S2448" s="1">
        <v>1169</v>
      </c>
      <c r="U2448" s="1">
        <v>0</v>
      </c>
      <c r="W2448" s="1">
        <v>75</v>
      </c>
      <c r="AA2448" s="1">
        <v>2</v>
      </c>
      <c r="AR2448" t="s">
        <v>3381</v>
      </c>
      <c r="AS2448" t="s">
        <v>1332</v>
      </c>
      <c r="AT2448" t="e">
        <f>#REF!</f>
        <v>#REF!</v>
      </c>
      <c r="AV2448" s="40">
        <v>46</v>
      </c>
      <c r="AW2448" s="42">
        <v>55</v>
      </c>
      <c r="AX2448" s="44">
        <f t="shared" si="751"/>
        <v>46055</v>
      </c>
      <c r="AZ2448" s="7" t="s">
        <v>4546</v>
      </c>
      <c r="BD2448" s="1">
        <v>1594</v>
      </c>
      <c r="BE2448" s="1">
        <v>50</v>
      </c>
      <c r="BG2448" s="1">
        <f t="shared" si="750"/>
        <v>1644</v>
      </c>
    </row>
    <row r="2449" spans="1:59" hidden="1" outlineLevel="1">
      <c r="A2449" t="s">
        <v>405</v>
      </c>
      <c r="B2449" t="s">
        <v>1332</v>
      </c>
      <c r="C2449" s="25">
        <v>5559</v>
      </c>
      <c r="F2449" s="1">
        <f t="shared" si="742"/>
        <v>3733</v>
      </c>
      <c r="G2449" s="1">
        <v>3065</v>
      </c>
      <c r="H2449" s="1">
        <v>3011</v>
      </c>
      <c r="I2449" s="2" t="str">
        <f t="shared" si="752"/>
        <v/>
      </c>
      <c r="J2449" s="2">
        <f t="shared" si="753"/>
        <v>0.80658987409590144</v>
      </c>
      <c r="K2449" s="10">
        <f t="shared" si="743"/>
        <v>2</v>
      </c>
      <c r="L2449" s="9">
        <f t="shared" si="744"/>
        <v>1</v>
      </c>
      <c r="M2449" s="8" t="e">
        <f t="shared" si="745"/>
        <v>#N/A</v>
      </c>
      <c r="N2449" s="2">
        <f t="shared" si="746"/>
        <v>0.33699437449772301</v>
      </c>
      <c r="O2449" s="2">
        <f t="shared" si="747"/>
        <v>0.56255022769890173</v>
      </c>
      <c r="P2449" s="2">
        <f t="shared" si="748"/>
        <v>0</v>
      </c>
      <c r="Q2449" s="2">
        <f t="shared" si="749"/>
        <v>0.1004553978033752</v>
      </c>
      <c r="R2449" s="1">
        <v>1258</v>
      </c>
      <c r="S2449" s="1">
        <v>2100</v>
      </c>
      <c r="U2449" s="1">
        <v>3</v>
      </c>
      <c r="W2449" s="1">
        <v>371</v>
      </c>
      <c r="AA2449" s="1">
        <v>1</v>
      </c>
      <c r="AR2449" t="s">
        <v>405</v>
      </c>
      <c r="AS2449" t="s">
        <v>1332</v>
      </c>
      <c r="AT2449" t="e">
        <f>#REF!</f>
        <v>#REF!</v>
      </c>
      <c r="AV2449" s="40">
        <v>46</v>
      </c>
      <c r="AW2449" s="42">
        <v>57</v>
      </c>
      <c r="AX2449" s="44">
        <f t="shared" si="751"/>
        <v>46057</v>
      </c>
      <c r="AZ2449" s="7" t="s">
        <v>4546</v>
      </c>
      <c r="BD2449" s="1">
        <v>3733</v>
      </c>
      <c r="BE2449" s="1">
        <v>271</v>
      </c>
      <c r="BG2449" s="1">
        <f t="shared" si="750"/>
        <v>4004</v>
      </c>
    </row>
    <row r="2450" spans="1:59" hidden="1" outlineLevel="1">
      <c r="A2450" t="s">
        <v>935</v>
      </c>
      <c r="B2450" t="s">
        <v>1332</v>
      </c>
      <c r="C2450" s="25">
        <v>3415</v>
      </c>
      <c r="F2450" s="1">
        <f t="shared" si="742"/>
        <v>2853</v>
      </c>
      <c r="G2450" s="1">
        <v>2268</v>
      </c>
      <c r="H2450" s="1">
        <v>2187</v>
      </c>
      <c r="I2450" s="2" t="str">
        <f t="shared" si="752"/>
        <v/>
      </c>
      <c r="J2450" s="2">
        <f t="shared" si="753"/>
        <v>0.7665615141955836</v>
      </c>
      <c r="K2450" s="10">
        <f t="shared" si="743"/>
        <v>2</v>
      </c>
      <c r="L2450" s="9">
        <f t="shared" si="744"/>
        <v>1</v>
      </c>
      <c r="M2450" s="8">
        <f t="shared" si="745"/>
        <v>5</v>
      </c>
      <c r="N2450" s="2">
        <f t="shared" si="746"/>
        <v>0.37118822292323872</v>
      </c>
      <c r="O2450" s="2">
        <f t="shared" si="747"/>
        <v>0.54433929197336139</v>
      </c>
      <c r="P2450" s="2">
        <f t="shared" si="748"/>
        <v>0</v>
      </c>
      <c r="Q2450" s="2">
        <f t="shared" si="749"/>
        <v>8.4472485103399886E-2</v>
      </c>
      <c r="R2450" s="1">
        <v>1059</v>
      </c>
      <c r="S2450" s="1">
        <v>1553</v>
      </c>
      <c r="U2450" s="1">
        <v>2</v>
      </c>
      <c r="W2450" s="1">
        <v>239</v>
      </c>
      <c r="AA2450" s="1">
        <v>0</v>
      </c>
      <c r="AR2450" t="s">
        <v>935</v>
      </c>
      <c r="AS2450" t="s">
        <v>1332</v>
      </c>
      <c r="AT2450" t="e">
        <f>#REF!</f>
        <v>#REF!</v>
      </c>
      <c r="AV2450" s="40">
        <v>46</v>
      </c>
      <c r="AW2450" s="42">
        <v>59</v>
      </c>
      <c r="AX2450" s="44">
        <f t="shared" si="751"/>
        <v>46059</v>
      </c>
      <c r="AZ2450" s="7" t="s">
        <v>4546</v>
      </c>
      <c r="BD2450" s="1">
        <v>2853</v>
      </c>
      <c r="BE2450" s="1">
        <v>137</v>
      </c>
      <c r="BG2450" s="1">
        <f t="shared" si="750"/>
        <v>2990</v>
      </c>
    </row>
    <row r="2451" spans="1:59" hidden="1" outlineLevel="1">
      <c r="A2451" t="s">
        <v>2020</v>
      </c>
      <c r="B2451" t="s">
        <v>1332</v>
      </c>
      <c r="C2451" s="25">
        <v>3503</v>
      </c>
      <c r="F2451" s="1">
        <f t="shared" si="742"/>
        <v>2919</v>
      </c>
      <c r="G2451" s="1">
        <v>2182</v>
      </c>
      <c r="H2451" s="1">
        <v>2150</v>
      </c>
      <c r="I2451" s="2" t="str">
        <f t="shared" si="752"/>
        <v/>
      </c>
      <c r="J2451" s="2">
        <f t="shared" si="753"/>
        <v>0.73655361425145593</v>
      </c>
      <c r="K2451" s="10">
        <f t="shared" si="743"/>
        <v>2</v>
      </c>
      <c r="L2451" s="9">
        <f t="shared" si="744"/>
        <v>1</v>
      </c>
      <c r="M2451" s="8">
        <f t="shared" si="745"/>
        <v>5</v>
      </c>
      <c r="N2451" s="2">
        <f t="shared" si="746"/>
        <v>0.37889688249400477</v>
      </c>
      <c r="O2451" s="2">
        <f t="shared" si="747"/>
        <v>0.40972935936964716</v>
      </c>
      <c r="P2451" s="2">
        <f t="shared" si="748"/>
        <v>0</v>
      </c>
      <c r="Q2451" s="2">
        <f t="shared" si="749"/>
        <v>0.21137375813634807</v>
      </c>
      <c r="R2451" s="1">
        <v>1106</v>
      </c>
      <c r="S2451" s="1">
        <v>1196</v>
      </c>
      <c r="U2451" s="1">
        <v>3</v>
      </c>
      <c r="W2451" s="1">
        <v>614</v>
      </c>
      <c r="AA2451" s="1">
        <v>0</v>
      </c>
      <c r="AR2451" t="s">
        <v>2020</v>
      </c>
      <c r="AS2451" t="s">
        <v>1332</v>
      </c>
      <c r="AT2451" t="e">
        <f>#REF!</f>
        <v>#REF!</v>
      </c>
      <c r="AV2451" s="40">
        <v>46</v>
      </c>
      <c r="AW2451" s="42">
        <v>61</v>
      </c>
      <c r="AX2451" s="44">
        <f t="shared" si="751"/>
        <v>46061</v>
      </c>
      <c r="AZ2451" s="7" t="s">
        <v>4546</v>
      </c>
      <c r="BD2451" s="1">
        <v>2919</v>
      </c>
      <c r="BE2451" s="1">
        <v>59</v>
      </c>
      <c r="BG2451" s="1">
        <f t="shared" si="750"/>
        <v>2978</v>
      </c>
    </row>
    <row r="2452" spans="1:59" hidden="1" outlineLevel="1">
      <c r="A2452" t="s">
        <v>2559</v>
      </c>
      <c r="B2452" t="s">
        <v>1332</v>
      </c>
      <c r="C2452" s="25">
        <v>1278</v>
      </c>
      <c r="F2452" s="1">
        <f t="shared" si="742"/>
        <v>1001</v>
      </c>
      <c r="G2452" s="1">
        <v>829</v>
      </c>
      <c r="H2452" s="1">
        <v>815</v>
      </c>
      <c r="I2452" s="2" t="str">
        <f t="shared" si="752"/>
        <v/>
      </c>
      <c r="J2452" s="2">
        <f t="shared" si="753"/>
        <v>0.81418581418581415</v>
      </c>
      <c r="K2452" s="10">
        <f t="shared" si="743"/>
        <v>2</v>
      </c>
      <c r="L2452" s="9">
        <f t="shared" si="744"/>
        <v>1</v>
      </c>
      <c r="M2452" s="8">
        <f t="shared" si="745"/>
        <v>4</v>
      </c>
      <c r="N2452" s="2">
        <f t="shared" si="746"/>
        <v>0.17282717282717283</v>
      </c>
      <c r="O2452" s="2">
        <f t="shared" si="747"/>
        <v>0.78321678321678323</v>
      </c>
      <c r="P2452" s="2">
        <f t="shared" si="748"/>
        <v>0</v>
      </c>
      <c r="Q2452" s="2">
        <f t="shared" si="749"/>
        <v>4.3956043956043911E-2</v>
      </c>
      <c r="R2452" s="1">
        <v>173</v>
      </c>
      <c r="S2452" s="1">
        <v>784</v>
      </c>
      <c r="U2452" s="1">
        <v>0</v>
      </c>
      <c r="W2452" s="1">
        <v>44</v>
      </c>
      <c r="AA2452" s="1">
        <v>0</v>
      </c>
      <c r="AR2452" t="s">
        <v>2559</v>
      </c>
      <c r="AS2452" t="s">
        <v>1332</v>
      </c>
      <c r="AT2452" t="e">
        <f>#REF!</f>
        <v>#REF!</v>
      </c>
      <c r="AV2452" s="40">
        <v>46</v>
      </c>
      <c r="AW2452" s="42">
        <v>63</v>
      </c>
      <c r="AX2452" s="44">
        <f t="shared" si="751"/>
        <v>46063</v>
      </c>
      <c r="AZ2452" s="7" t="s">
        <v>4546</v>
      </c>
      <c r="BD2452" s="1">
        <v>1001</v>
      </c>
      <c r="BE2452" s="1">
        <v>77</v>
      </c>
      <c r="BG2452" s="1">
        <f t="shared" si="750"/>
        <v>1078</v>
      </c>
    </row>
    <row r="2453" spans="1:59" hidden="1" outlineLevel="1">
      <c r="A2453" t="s">
        <v>3250</v>
      </c>
      <c r="B2453" t="s">
        <v>1332</v>
      </c>
      <c r="C2453" s="25">
        <v>16573</v>
      </c>
      <c r="F2453" s="1">
        <f t="shared" si="742"/>
        <v>11247</v>
      </c>
      <c r="G2453" s="1">
        <v>8933</v>
      </c>
      <c r="H2453" s="1">
        <v>8835</v>
      </c>
      <c r="I2453" s="2" t="str">
        <f t="shared" si="752"/>
        <v/>
      </c>
      <c r="J2453" s="2">
        <f t="shared" si="753"/>
        <v>0.78554281141637772</v>
      </c>
      <c r="K2453" s="10">
        <f t="shared" si="743"/>
        <v>2</v>
      </c>
      <c r="L2453" s="9">
        <f t="shared" si="744"/>
        <v>1</v>
      </c>
      <c r="M2453" s="8" t="e">
        <f t="shared" si="745"/>
        <v>#N/A</v>
      </c>
      <c r="N2453" s="2">
        <f t="shared" si="746"/>
        <v>0.25046679114430515</v>
      </c>
      <c r="O2453" s="2">
        <f t="shared" si="747"/>
        <v>0.64630568151507073</v>
      </c>
      <c r="P2453" s="2">
        <f t="shared" si="748"/>
        <v>0</v>
      </c>
      <c r="Q2453" s="2">
        <f t="shared" si="749"/>
        <v>0.10322752734062413</v>
      </c>
      <c r="R2453" s="1">
        <v>2817</v>
      </c>
      <c r="S2453" s="1">
        <v>7269</v>
      </c>
      <c r="U2453" s="1">
        <v>21</v>
      </c>
      <c r="W2453" s="1">
        <v>1136</v>
      </c>
      <c r="AA2453" s="1">
        <v>4</v>
      </c>
      <c r="AR2453" t="s">
        <v>3250</v>
      </c>
      <c r="AS2453" t="s">
        <v>1332</v>
      </c>
      <c r="AT2453" t="e">
        <f>#REF!</f>
        <v>#REF!</v>
      </c>
      <c r="AV2453" s="40">
        <v>46</v>
      </c>
      <c r="AW2453" s="42">
        <v>65</v>
      </c>
      <c r="AX2453" s="44">
        <f t="shared" si="751"/>
        <v>46065</v>
      </c>
      <c r="AZ2453" s="7" t="s">
        <v>4546</v>
      </c>
      <c r="BD2453" s="1">
        <v>11247</v>
      </c>
      <c r="BE2453" s="1">
        <v>787</v>
      </c>
      <c r="BG2453" s="1">
        <f t="shared" si="750"/>
        <v>12034</v>
      </c>
    </row>
    <row r="2454" spans="1:59" hidden="1" outlineLevel="1">
      <c r="A2454" t="s">
        <v>2021</v>
      </c>
      <c r="B2454" t="s">
        <v>1332</v>
      </c>
      <c r="C2454" s="25">
        <v>7660</v>
      </c>
      <c r="F2454" s="1">
        <f t="shared" si="742"/>
        <v>5196</v>
      </c>
      <c r="G2454" s="1">
        <v>4312</v>
      </c>
      <c r="H2454" s="1">
        <v>4147</v>
      </c>
      <c r="I2454" s="2" t="str">
        <f t="shared" si="752"/>
        <v/>
      </c>
      <c r="J2454" s="2">
        <f t="shared" si="753"/>
        <v>0.7981139337952271</v>
      </c>
      <c r="K2454" s="10">
        <f t="shared" ref="K2454:K2488" si="754">RANK(R2454,R2454:AO2454)</f>
        <v>2</v>
      </c>
      <c r="L2454" s="9">
        <f t="shared" ref="L2454:L2488" si="755">RANK(S2454,R2454:AO2454)</f>
        <v>1</v>
      </c>
      <c r="M2454" s="8">
        <f t="shared" ref="M2454:M2488" si="756">RANK(T2454,R2454:AO2454)</f>
        <v>5</v>
      </c>
      <c r="N2454" s="2">
        <f t="shared" ref="N2454:N2488" si="757">IF(SUM($R2454:$AN2454)=0,"-",R2454/SUM($R2454:$AN2454))</f>
        <v>0.2575057736720554</v>
      </c>
      <c r="O2454" s="2">
        <f t="shared" ref="O2454:O2488" si="758">IF(SUM($R2454:$AN2454)=0,"-",S2454/SUM($R2454:$AN2454))</f>
        <v>0.68283294842186293</v>
      </c>
      <c r="P2454" s="2">
        <f t="shared" ref="P2454:P2488" si="759">IF(SUM($R2454:$AN2454)=0,"-",T2454/SUM($R2454:$AN2454))</f>
        <v>0</v>
      </c>
      <c r="Q2454" s="2">
        <f t="shared" ref="Q2454:Q2485" si="760">IF(SUM($R2454:$AN2454)=0,"-",(1-N2454-O2454-P2454))</f>
        <v>5.9661277906081667E-2</v>
      </c>
      <c r="R2454" s="1">
        <v>1338</v>
      </c>
      <c r="S2454" s="1">
        <v>3548</v>
      </c>
      <c r="U2454" s="1">
        <v>5</v>
      </c>
      <c r="W2454" s="1">
        <v>305</v>
      </c>
      <c r="AA2454" s="1">
        <v>0</v>
      </c>
      <c r="AR2454" t="s">
        <v>2021</v>
      </c>
      <c r="AS2454" t="s">
        <v>1332</v>
      </c>
      <c r="AT2454" t="e">
        <f>#REF!</f>
        <v>#REF!</v>
      </c>
      <c r="AV2454" s="40">
        <v>46</v>
      </c>
      <c r="AW2454" s="42">
        <v>67</v>
      </c>
      <c r="AX2454" s="44">
        <f t="shared" si="751"/>
        <v>46067</v>
      </c>
      <c r="AZ2454" s="7" t="s">
        <v>4546</v>
      </c>
      <c r="BD2454" s="1">
        <v>5196</v>
      </c>
      <c r="BE2454" s="1">
        <v>555</v>
      </c>
      <c r="BG2454" s="1">
        <f t="shared" si="750"/>
        <v>5751</v>
      </c>
    </row>
    <row r="2455" spans="1:59" hidden="1" outlineLevel="1">
      <c r="A2455" t="s">
        <v>4031</v>
      </c>
      <c r="B2455" t="s">
        <v>1332</v>
      </c>
      <c r="C2455" s="25">
        <v>1616</v>
      </c>
      <c r="F2455" s="1">
        <f t="shared" si="742"/>
        <v>1177</v>
      </c>
      <c r="G2455" s="1">
        <v>921</v>
      </c>
      <c r="H2455" s="1">
        <v>900</v>
      </c>
      <c r="I2455" s="2" t="str">
        <f t="shared" si="752"/>
        <v/>
      </c>
      <c r="J2455" s="2">
        <f t="shared" si="753"/>
        <v>0.76465590484282076</v>
      </c>
      <c r="K2455" s="10">
        <f t="shared" si="754"/>
        <v>2</v>
      </c>
      <c r="L2455" s="9">
        <f t="shared" si="755"/>
        <v>1</v>
      </c>
      <c r="M2455" s="8">
        <f t="shared" si="756"/>
        <v>4</v>
      </c>
      <c r="N2455" s="2">
        <f t="shared" si="757"/>
        <v>0.33559898045879355</v>
      </c>
      <c r="O2455" s="2">
        <f t="shared" si="758"/>
        <v>0.60067969413763811</v>
      </c>
      <c r="P2455" s="2">
        <f t="shared" si="759"/>
        <v>0</v>
      </c>
      <c r="Q2455" s="2">
        <f t="shared" si="760"/>
        <v>6.3721325403568341E-2</v>
      </c>
      <c r="R2455" s="1">
        <v>395</v>
      </c>
      <c r="S2455" s="1">
        <v>707</v>
      </c>
      <c r="U2455" s="1">
        <v>0</v>
      </c>
      <c r="W2455" s="1">
        <v>75</v>
      </c>
      <c r="AA2455" s="1">
        <v>0</v>
      </c>
      <c r="AR2455" t="s">
        <v>4031</v>
      </c>
      <c r="AS2455" t="s">
        <v>1332</v>
      </c>
      <c r="AT2455" t="e">
        <f>#REF!</f>
        <v>#REF!</v>
      </c>
      <c r="AV2455" s="40">
        <v>46</v>
      </c>
      <c r="AW2455" s="42">
        <v>69</v>
      </c>
      <c r="AX2455" s="44">
        <f t="shared" si="751"/>
        <v>46069</v>
      </c>
      <c r="AZ2455" s="7" t="s">
        <v>4546</v>
      </c>
      <c r="BD2455" s="1">
        <v>1177</v>
      </c>
      <c r="BE2455" s="1">
        <v>82</v>
      </c>
      <c r="BG2455" s="1">
        <f t="shared" si="750"/>
        <v>1259</v>
      </c>
    </row>
    <row r="2456" spans="1:59" hidden="1" outlineLevel="1">
      <c r="A2456" t="s">
        <v>3690</v>
      </c>
      <c r="B2456" t="s">
        <v>1332</v>
      </c>
      <c r="C2456" s="25">
        <v>2939</v>
      </c>
      <c r="F2456" s="1">
        <f t="shared" si="742"/>
        <v>1894</v>
      </c>
      <c r="G2456" s="1">
        <v>1343</v>
      </c>
      <c r="H2456" s="1">
        <v>1271</v>
      </c>
      <c r="I2456" s="2" t="str">
        <f t="shared" si="752"/>
        <v/>
      </c>
      <c r="J2456" s="2">
        <f t="shared" si="753"/>
        <v>0.6710665258711721</v>
      </c>
      <c r="K2456" s="10">
        <f t="shared" si="754"/>
        <v>1</v>
      </c>
      <c r="L2456" s="9">
        <f t="shared" si="755"/>
        <v>2</v>
      </c>
      <c r="M2456" s="8">
        <f t="shared" si="756"/>
        <v>5</v>
      </c>
      <c r="N2456" s="2">
        <f t="shared" si="757"/>
        <v>0.45300950369588172</v>
      </c>
      <c r="O2456" s="2">
        <f t="shared" si="758"/>
        <v>0.44086589229144668</v>
      </c>
      <c r="P2456" s="2">
        <f t="shared" si="759"/>
        <v>0</v>
      </c>
      <c r="Q2456" s="2">
        <f t="shared" si="760"/>
        <v>0.10612460401267165</v>
      </c>
      <c r="R2456" s="1">
        <v>858</v>
      </c>
      <c r="S2456" s="1">
        <v>835</v>
      </c>
      <c r="U2456" s="1">
        <v>1</v>
      </c>
      <c r="W2456" s="1">
        <v>200</v>
      </c>
      <c r="AA2456" s="1">
        <v>0</v>
      </c>
      <c r="AR2456" t="s">
        <v>3690</v>
      </c>
      <c r="AS2456" t="s">
        <v>1332</v>
      </c>
      <c r="AT2456" t="e">
        <f>#REF!</f>
        <v>#REF!</v>
      </c>
      <c r="AV2456" s="40">
        <v>46</v>
      </c>
      <c r="AW2456" s="42">
        <v>71</v>
      </c>
      <c r="AX2456" s="44">
        <f t="shared" si="751"/>
        <v>46071</v>
      </c>
      <c r="AZ2456" s="7" t="s">
        <v>4546</v>
      </c>
      <c r="BD2456" s="1">
        <v>1894</v>
      </c>
      <c r="BE2456" s="1">
        <v>197</v>
      </c>
      <c r="BG2456" s="1">
        <f t="shared" si="750"/>
        <v>2091</v>
      </c>
    </row>
    <row r="2457" spans="1:59" hidden="1" outlineLevel="1">
      <c r="A2457" t="s">
        <v>4032</v>
      </c>
      <c r="B2457" t="s">
        <v>1332</v>
      </c>
      <c r="C2457" s="25">
        <v>2102</v>
      </c>
      <c r="F2457" s="1">
        <f t="shared" si="742"/>
        <v>1640</v>
      </c>
      <c r="G2457" s="1">
        <v>1302</v>
      </c>
      <c r="H2457" s="1">
        <v>1236</v>
      </c>
      <c r="I2457" s="2" t="str">
        <f t="shared" si="752"/>
        <v/>
      </c>
      <c r="J2457" s="2">
        <f t="shared" si="753"/>
        <v>0.75365853658536586</v>
      </c>
      <c r="K2457" s="10">
        <f t="shared" si="754"/>
        <v>2</v>
      </c>
      <c r="L2457" s="9">
        <f t="shared" si="755"/>
        <v>1</v>
      </c>
      <c r="M2457" s="8">
        <f t="shared" si="756"/>
        <v>4</v>
      </c>
      <c r="N2457" s="2">
        <f t="shared" si="757"/>
        <v>0.41829268292682925</v>
      </c>
      <c r="O2457" s="2">
        <f t="shared" si="758"/>
        <v>0.50304878048780488</v>
      </c>
      <c r="P2457" s="2">
        <f t="shared" si="759"/>
        <v>0</v>
      </c>
      <c r="Q2457" s="2">
        <f t="shared" si="760"/>
        <v>7.8658536585365924E-2</v>
      </c>
      <c r="R2457" s="1">
        <v>686</v>
      </c>
      <c r="S2457" s="1">
        <v>825</v>
      </c>
      <c r="U2457" s="1">
        <v>0</v>
      </c>
      <c r="W2457" s="1">
        <v>129</v>
      </c>
      <c r="AA2457" s="1">
        <v>0</v>
      </c>
      <c r="AR2457" t="s">
        <v>4032</v>
      </c>
      <c r="AS2457" t="s">
        <v>1332</v>
      </c>
      <c r="AT2457" t="e">
        <f>#REF!</f>
        <v>#REF!</v>
      </c>
      <c r="AV2457" s="40">
        <v>46</v>
      </c>
      <c r="AW2457" s="42">
        <v>73</v>
      </c>
      <c r="AX2457" s="44">
        <f t="shared" si="751"/>
        <v>46073</v>
      </c>
      <c r="AZ2457" s="7" t="s">
        <v>4546</v>
      </c>
      <c r="BD2457" s="1">
        <v>1640</v>
      </c>
      <c r="BE2457" s="1">
        <v>1</v>
      </c>
      <c r="BG2457" s="1">
        <f t="shared" si="750"/>
        <v>1641</v>
      </c>
    </row>
    <row r="2458" spans="1:59" hidden="1" outlineLevel="1">
      <c r="A2458" t="s">
        <v>1345</v>
      </c>
      <c r="B2458" t="s">
        <v>1332</v>
      </c>
      <c r="C2458" s="25">
        <v>1068</v>
      </c>
      <c r="F2458" s="1">
        <f t="shared" si="742"/>
        <v>848</v>
      </c>
      <c r="G2458" s="1">
        <v>735</v>
      </c>
      <c r="H2458" s="1">
        <v>717</v>
      </c>
      <c r="I2458" s="2" t="str">
        <f t="shared" si="752"/>
        <v/>
      </c>
      <c r="J2458" s="2">
        <f t="shared" si="753"/>
        <v>0.84551886792452835</v>
      </c>
      <c r="K2458" s="10">
        <f t="shared" si="754"/>
        <v>2</v>
      </c>
      <c r="L2458" s="9">
        <f t="shared" si="755"/>
        <v>1</v>
      </c>
      <c r="M2458" s="8">
        <f t="shared" si="756"/>
        <v>5</v>
      </c>
      <c r="N2458" s="2">
        <f t="shared" si="757"/>
        <v>0.20283018867924529</v>
      </c>
      <c r="O2458" s="2">
        <f t="shared" si="758"/>
        <v>0.73938679245283023</v>
      </c>
      <c r="P2458" s="2">
        <f t="shared" si="759"/>
        <v>0</v>
      </c>
      <c r="Q2458" s="2">
        <f t="shared" si="760"/>
        <v>5.7783018867924474E-2</v>
      </c>
      <c r="R2458" s="1">
        <v>172</v>
      </c>
      <c r="S2458" s="1">
        <v>627</v>
      </c>
      <c r="U2458" s="1">
        <v>1</v>
      </c>
      <c r="W2458" s="1">
        <v>48</v>
      </c>
      <c r="AA2458" s="1">
        <v>0</v>
      </c>
      <c r="AR2458" t="s">
        <v>1345</v>
      </c>
      <c r="AS2458" t="s">
        <v>1332</v>
      </c>
      <c r="AT2458" t="e">
        <f>#REF!</f>
        <v>#REF!</v>
      </c>
      <c r="AV2458" s="40">
        <v>46</v>
      </c>
      <c r="AW2458" s="42">
        <v>75</v>
      </c>
      <c r="AX2458" s="44">
        <f t="shared" si="751"/>
        <v>46075</v>
      </c>
      <c r="AZ2458" s="7" t="s">
        <v>4546</v>
      </c>
      <c r="BD2458" s="1">
        <v>848</v>
      </c>
      <c r="BE2458" s="1">
        <v>52</v>
      </c>
      <c r="BG2458" s="1">
        <f t="shared" si="750"/>
        <v>900</v>
      </c>
    </row>
    <row r="2459" spans="1:59" hidden="1" outlineLevel="1">
      <c r="A2459" t="s">
        <v>374</v>
      </c>
      <c r="B2459" t="s">
        <v>1332</v>
      </c>
      <c r="C2459" s="25">
        <v>5311</v>
      </c>
      <c r="F2459" s="1">
        <f t="shared" si="742"/>
        <v>3821</v>
      </c>
      <c r="G2459" s="1">
        <v>3134</v>
      </c>
      <c r="H2459" s="1">
        <v>3014</v>
      </c>
      <c r="I2459" s="2" t="str">
        <f t="shared" si="752"/>
        <v/>
      </c>
      <c r="J2459" s="2">
        <f t="shared" si="753"/>
        <v>0.78879874378434967</v>
      </c>
      <c r="K2459" s="10">
        <f t="shared" si="754"/>
        <v>2</v>
      </c>
      <c r="L2459" s="9">
        <f t="shared" si="755"/>
        <v>1</v>
      </c>
      <c r="M2459" s="8">
        <f t="shared" si="756"/>
        <v>5</v>
      </c>
      <c r="N2459" s="2">
        <f t="shared" si="757"/>
        <v>0.33708453284480505</v>
      </c>
      <c r="O2459" s="2">
        <f t="shared" si="758"/>
        <v>0.57053127453546193</v>
      </c>
      <c r="P2459" s="2">
        <f t="shared" si="759"/>
        <v>0</v>
      </c>
      <c r="Q2459" s="2">
        <f t="shared" si="760"/>
        <v>9.2384192619732963E-2</v>
      </c>
      <c r="R2459" s="1">
        <v>1288</v>
      </c>
      <c r="S2459" s="1">
        <v>2180</v>
      </c>
      <c r="U2459" s="1">
        <v>5</v>
      </c>
      <c r="W2459" s="1">
        <v>348</v>
      </c>
      <c r="AA2459" s="1">
        <v>0</v>
      </c>
      <c r="AR2459" t="s">
        <v>374</v>
      </c>
      <c r="AS2459" t="s">
        <v>1332</v>
      </c>
      <c r="AT2459" t="e">
        <f>#REF!</f>
        <v>#REF!</v>
      </c>
      <c r="AV2459" s="40">
        <v>46</v>
      </c>
      <c r="AW2459" s="42">
        <v>77</v>
      </c>
      <c r="AX2459" s="44">
        <f t="shared" si="751"/>
        <v>46077</v>
      </c>
      <c r="AZ2459" s="7" t="s">
        <v>4546</v>
      </c>
      <c r="BD2459" s="1">
        <v>3821</v>
      </c>
      <c r="BE2459" s="1">
        <v>436</v>
      </c>
      <c r="BG2459" s="1">
        <f t="shared" si="750"/>
        <v>4257</v>
      </c>
    </row>
    <row r="2460" spans="1:59" hidden="1" outlineLevel="1">
      <c r="A2460" t="s">
        <v>1395</v>
      </c>
      <c r="B2460" t="s">
        <v>1332</v>
      </c>
      <c r="C2460" s="25">
        <v>10612</v>
      </c>
      <c r="F2460" s="1">
        <f t="shared" si="742"/>
        <v>7770</v>
      </c>
      <c r="G2460" s="1">
        <v>6108</v>
      </c>
      <c r="H2460" s="1">
        <v>6007</v>
      </c>
      <c r="I2460" s="2" t="str">
        <f t="shared" si="752"/>
        <v/>
      </c>
      <c r="J2460" s="2">
        <f t="shared" si="753"/>
        <v>0.7731016731016731</v>
      </c>
      <c r="K2460" s="10">
        <f t="shared" si="754"/>
        <v>2</v>
      </c>
      <c r="L2460" s="9">
        <f t="shared" si="755"/>
        <v>1</v>
      </c>
      <c r="M2460" s="8" t="e">
        <f t="shared" si="756"/>
        <v>#N/A</v>
      </c>
      <c r="N2460" s="2">
        <f t="shared" si="757"/>
        <v>0.40797940797940796</v>
      </c>
      <c r="O2460" s="2">
        <f t="shared" si="758"/>
        <v>0.48918918918918919</v>
      </c>
      <c r="P2460" s="2">
        <f t="shared" si="759"/>
        <v>0</v>
      </c>
      <c r="Q2460" s="2">
        <f t="shared" si="760"/>
        <v>0.10283140283140291</v>
      </c>
      <c r="R2460" s="1">
        <v>3170</v>
      </c>
      <c r="S2460" s="1">
        <v>3801</v>
      </c>
      <c r="U2460" s="1">
        <v>17</v>
      </c>
      <c r="W2460" s="1">
        <v>780</v>
      </c>
      <c r="AA2460" s="1">
        <v>2</v>
      </c>
      <c r="AR2460" t="s">
        <v>1395</v>
      </c>
      <c r="AS2460" t="s">
        <v>1332</v>
      </c>
      <c r="AT2460" t="e">
        <f>#REF!</f>
        <v>#REF!</v>
      </c>
      <c r="AV2460" s="40">
        <v>46</v>
      </c>
      <c r="AW2460" s="42">
        <v>79</v>
      </c>
      <c r="AX2460" s="44">
        <f t="shared" si="751"/>
        <v>46079</v>
      </c>
      <c r="AZ2460" s="7" t="s">
        <v>4546</v>
      </c>
      <c r="BD2460" s="1">
        <v>7770</v>
      </c>
      <c r="BE2460" s="1">
        <v>536</v>
      </c>
      <c r="BG2460" s="1">
        <f t="shared" si="750"/>
        <v>8306</v>
      </c>
    </row>
    <row r="2461" spans="1:59" hidden="1" outlineLevel="1">
      <c r="A2461" t="s">
        <v>2223</v>
      </c>
      <c r="B2461" t="s">
        <v>1332</v>
      </c>
      <c r="C2461" s="25">
        <v>22610</v>
      </c>
      <c r="F2461" s="1">
        <f t="shared" si="742"/>
        <v>15233</v>
      </c>
      <c r="G2461" s="1">
        <v>11775</v>
      </c>
      <c r="H2461" s="1">
        <v>11619</v>
      </c>
      <c r="I2461" s="2" t="str">
        <f t="shared" si="752"/>
        <v/>
      </c>
      <c r="J2461" s="2">
        <f t="shared" si="753"/>
        <v>0.76275192017330795</v>
      </c>
      <c r="K2461" s="10">
        <f t="shared" si="754"/>
        <v>2</v>
      </c>
      <c r="L2461" s="9">
        <f t="shared" si="755"/>
        <v>1</v>
      </c>
      <c r="M2461" s="8" t="e">
        <f t="shared" si="756"/>
        <v>#N/A</v>
      </c>
      <c r="N2461" s="2">
        <f t="shared" si="757"/>
        <v>0.28123153679511587</v>
      </c>
      <c r="O2461" s="2">
        <f t="shared" si="758"/>
        <v>0.55990284251296529</v>
      </c>
      <c r="P2461" s="2">
        <f t="shared" si="759"/>
        <v>0</v>
      </c>
      <c r="Q2461" s="2">
        <f t="shared" si="760"/>
        <v>0.15886562069191879</v>
      </c>
      <c r="R2461" s="1">
        <v>4284</v>
      </c>
      <c r="S2461" s="1">
        <v>8529</v>
      </c>
      <c r="U2461" s="1">
        <v>89</v>
      </c>
      <c r="W2461" s="1">
        <v>2330</v>
      </c>
      <c r="AA2461" s="1">
        <v>1</v>
      </c>
      <c r="AR2461" t="s">
        <v>2223</v>
      </c>
      <c r="AS2461" t="s">
        <v>1332</v>
      </c>
      <c r="AT2461" t="e">
        <f>#REF!</f>
        <v>#REF!</v>
      </c>
      <c r="AV2461" s="40">
        <v>46</v>
      </c>
      <c r="AW2461" s="42">
        <v>81</v>
      </c>
      <c r="AX2461" s="44">
        <f t="shared" si="751"/>
        <v>46081</v>
      </c>
      <c r="AZ2461" s="7" t="s">
        <v>4546</v>
      </c>
      <c r="BD2461" s="1">
        <v>15233</v>
      </c>
      <c r="BE2461" s="1">
        <v>2227</v>
      </c>
      <c r="BG2461" s="1">
        <f t="shared" si="750"/>
        <v>17460</v>
      </c>
    </row>
    <row r="2462" spans="1:59" hidden="1" outlineLevel="1">
      <c r="A2462" t="s">
        <v>1532</v>
      </c>
      <c r="B2462" t="s">
        <v>1332</v>
      </c>
      <c r="C2462" s="25">
        <v>32343</v>
      </c>
      <c r="F2462" s="1">
        <f t="shared" si="742"/>
        <v>20461</v>
      </c>
      <c r="G2462" s="1">
        <v>17218</v>
      </c>
      <c r="H2462" s="1">
        <v>17066</v>
      </c>
      <c r="I2462" s="2" t="str">
        <f t="shared" si="752"/>
        <v/>
      </c>
      <c r="J2462" s="2">
        <f t="shared" si="753"/>
        <v>0.83407458091002395</v>
      </c>
      <c r="K2462" s="10">
        <f t="shared" si="754"/>
        <v>2</v>
      </c>
      <c r="L2462" s="9">
        <f t="shared" si="755"/>
        <v>1</v>
      </c>
      <c r="M2462" s="8" t="e">
        <f t="shared" si="756"/>
        <v>#N/A</v>
      </c>
      <c r="N2462" s="2">
        <f t="shared" si="757"/>
        <v>0.30848932114754901</v>
      </c>
      <c r="O2462" s="2">
        <f t="shared" si="758"/>
        <v>0.53619080201358682</v>
      </c>
      <c r="P2462" s="2">
        <f t="shared" si="759"/>
        <v>0</v>
      </c>
      <c r="Q2462" s="2">
        <f t="shared" si="760"/>
        <v>0.15531987683886417</v>
      </c>
      <c r="R2462" s="1">
        <v>6312</v>
      </c>
      <c r="S2462" s="1">
        <v>10971</v>
      </c>
      <c r="U2462" s="1">
        <v>26</v>
      </c>
      <c r="W2462" s="1">
        <v>3145</v>
      </c>
      <c r="AA2462" s="1">
        <v>7</v>
      </c>
      <c r="AR2462" t="s">
        <v>1532</v>
      </c>
      <c r="AS2462" t="s">
        <v>1332</v>
      </c>
      <c r="AT2462" t="e">
        <f>#REF!</f>
        <v>#REF!</v>
      </c>
      <c r="AV2462" s="40">
        <v>46</v>
      </c>
      <c r="AW2462" s="42">
        <v>83</v>
      </c>
      <c r="AX2462" s="44">
        <f t="shared" si="751"/>
        <v>46083</v>
      </c>
      <c r="AZ2462" s="7" t="s">
        <v>4546</v>
      </c>
      <c r="BD2462" s="1">
        <v>20461</v>
      </c>
      <c r="BE2462" s="1">
        <v>1434</v>
      </c>
      <c r="BG2462" s="1">
        <f t="shared" si="750"/>
        <v>21895</v>
      </c>
    </row>
    <row r="2463" spans="1:59" hidden="1" outlineLevel="1">
      <c r="A2463" t="s">
        <v>1418</v>
      </c>
      <c r="B2463" t="s">
        <v>1332</v>
      </c>
      <c r="C2463" s="25">
        <v>3827</v>
      </c>
      <c r="F2463" s="1">
        <f t="shared" si="742"/>
        <v>2647</v>
      </c>
      <c r="G2463" s="1">
        <v>1972</v>
      </c>
      <c r="H2463" s="1">
        <v>1940</v>
      </c>
      <c r="I2463" s="2" t="str">
        <f t="shared" si="752"/>
        <v/>
      </c>
      <c r="J2463" s="2">
        <f t="shared" si="753"/>
        <v>0.73290517567057045</v>
      </c>
      <c r="K2463" s="10">
        <f t="shared" si="754"/>
        <v>1</v>
      </c>
      <c r="L2463" s="9">
        <f t="shared" si="755"/>
        <v>2</v>
      </c>
      <c r="M2463" s="8" t="e">
        <f t="shared" si="756"/>
        <v>#N/A</v>
      </c>
      <c r="N2463" s="2">
        <f t="shared" si="757"/>
        <v>0.48129958443520965</v>
      </c>
      <c r="O2463" s="2">
        <f t="shared" si="758"/>
        <v>0.45636569701548924</v>
      </c>
      <c r="P2463" s="2">
        <f t="shared" si="759"/>
        <v>0</v>
      </c>
      <c r="Q2463" s="2">
        <f t="shared" si="760"/>
        <v>6.233471854930106E-2</v>
      </c>
      <c r="R2463" s="1">
        <v>1274</v>
      </c>
      <c r="S2463" s="1">
        <v>1208</v>
      </c>
      <c r="U2463" s="1">
        <v>1</v>
      </c>
      <c r="W2463" s="1">
        <v>161</v>
      </c>
      <c r="AA2463" s="1">
        <v>3</v>
      </c>
      <c r="AR2463" t="s">
        <v>1418</v>
      </c>
      <c r="AS2463" t="s">
        <v>1332</v>
      </c>
      <c r="AT2463" t="e">
        <f>#REF!</f>
        <v>#REF!</v>
      </c>
      <c r="AV2463" s="40">
        <v>46</v>
      </c>
      <c r="AW2463" s="42">
        <v>85</v>
      </c>
      <c r="AX2463" s="44">
        <f t="shared" si="751"/>
        <v>46085</v>
      </c>
      <c r="AZ2463" s="7" t="s">
        <v>4546</v>
      </c>
      <c r="BD2463" s="1">
        <v>2647</v>
      </c>
      <c r="BE2463" s="1">
        <v>101</v>
      </c>
      <c r="BG2463" s="1">
        <f t="shared" si="750"/>
        <v>2748</v>
      </c>
    </row>
    <row r="2464" spans="1:59" hidden="1" outlineLevel="1">
      <c r="A2464" t="s">
        <v>2257</v>
      </c>
      <c r="B2464" t="s">
        <v>1332</v>
      </c>
      <c r="C2464" s="25">
        <v>5805</v>
      </c>
      <c r="F2464" s="1">
        <f t="shared" si="742"/>
        <v>4134</v>
      </c>
      <c r="G2464" s="1">
        <v>3337</v>
      </c>
      <c r="H2464" s="1">
        <v>3271</v>
      </c>
      <c r="I2464" s="2" t="str">
        <f t="shared" si="752"/>
        <v/>
      </c>
      <c r="J2464" s="2">
        <f t="shared" si="753"/>
        <v>0.79124334784712147</v>
      </c>
      <c r="K2464" s="10">
        <f t="shared" si="754"/>
        <v>2</v>
      </c>
      <c r="L2464" s="9">
        <f t="shared" si="755"/>
        <v>1</v>
      </c>
      <c r="M2464" s="8" t="e">
        <f t="shared" si="756"/>
        <v>#N/A</v>
      </c>
      <c r="N2464" s="2">
        <f t="shared" si="757"/>
        <v>0.39864537977745523</v>
      </c>
      <c r="O2464" s="2">
        <f t="shared" si="758"/>
        <v>0.48427672955974843</v>
      </c>
      <c r="P2464" s="2">
        <f t="shared" si="759"/>
        <v>0</v>
      </c>
      <c r="Q2464" s="2">
        <f t="shared" si="760"/>
        <v>0.11707789066279639</v>
      </c>
      <c r="R2464" s="1">
        <v>1648</v>
      </c>
      <c r="S2464" s="1">
        <v>2002</v>
      </c>
      <c r="U2464" s="1">
        <v>5</v>
      </c>
      <c r="W2464" s="1">
        <v>477</v>
      </c>
      <c r="AA2464" s="1">
        <v>2</v>
      </c>
      <c r="AR2464" t="s">
        <v>2257</v>
      </c>
      <c r="AS2464" t="s">
        <v>1332</v>
      </c>
      <c r="AT2464" t="e">
        <f>#REF!</f>
        <v>#REF!</v>
      </c>
      <c r="AV2464" s="40">
        <v>46</v>
      </c>
      <c r="AW2464" s="42">
        <v>87</v>
      </c>
      <c r="AX2464" s="44">
        <f t="shared" si="751"/>
        <v>46087</v>
      </c>
      <c r="AZ2464" s="7" t="s">
        <v>4546</v>
      </c>
      <c r="BD2464" s="1">
        <v>4134</v>
      </c>
      <c r="BE2464" s="1">
        <v>175</v>
      </c>
      <c r="BG2464" s="1">
        <f t="shared" si="750"/>
        <v>4309</v>
      </c>
    </row>
    <row r="2465" spans="1:59" hidden="1" outlineLevel="1">
      <c r="A2465" t="s">
        <v>2386</v>
      </c>
      <c r="B2465" t="s">
        <v>1332</v>
      </c>
      <c r="C2465" s="25">
        <v>2663</v>
      </c>
      <c r="F2465" s="1">
        <f t="shared" si="742"/>
        <v>2132</v>
      </c>
      <c r="G2465" s="1">
        <v>1646</v>
      </c>
      <c r="H2465" s="1">
        <v>1579</v>
      </c>
      <c r="I2465" s="2" t="str">
        <f t="shared" si="752"/>
        <v/>
      </c>
      <c r="J2465" s="2">
        <f t="shared" si="753"/>
        <v>0.74061913696060033</v>
      </c>
      <c r="K2465" s="10">
        <f t="shared" si="754"/>
        <v>2</v>
      </c>
      <c r="L2465" s="9">
        <f t="shared" si="755"/>
        <v>1</v>
      </c>
      <c r="M2465" s="8">
        <f t="shared" si="756"/>
        <v>5</v>
      </c>
      <c r="N2465" s="2">
        <f t="shared" si="757"/>
        <v>0.18105065666041276</v>
      </c>
      <c r="O2465" s="2">
        <f t="shared" si="758"/>
        <v>0.7326454033771107</v>
      </c>
      <c r="P2465" s="2">
        <f t="shared" si="759"/>
        <v>0</v>
      </c>
      <c r="Q2465" s="2">
        <f t="shared" si="760"/>
        <v>8.6303939962476539E-2</v>
      </c>
      <c r="R2465" s="1">
        <v>386</v>
      </c>
      <c r="S2465" s="1">
        <v>1562</v>
      </c>
      <c r="U2465" s="1">
        <v>1</v>
      </c>
      <c r="W2465" s="1">
        <v>183</v>
      </c>
      <c r="AA2465" s="1">
        <v>0</v>
      </c>
      <c r="AR2465" t="s">
        <v>2386</v>
      </c>
      <c r="AS2465" t="s">
        <v>1332</v>
      </c>
      <c r="AT2465" t="e">
        <f>#REF!</f>
        <v>#REF!</v>
      </c>
      <c r="AV2465" s="40">
        <v>46</v>
      </c>
      <c r="AW2465" s="42">
        <v>89</v>
      </c>
      <c r="AX2465" s="44">
        <f t="shared" si="751"/>
        <v>46089</v>
      </c>
      <c r="AZ2465" s="7" t="s">
        <v>4546</v>
      </c>
      <c r="BD2465" s="1">
        <v>2132</v>
      </c>
      <c r="BE2465" s="1">
        <v>123</v>
      </c>
      <c r="BG2465" s="1">
        <f t="shared" si="750"/>
        <v>2255</v>
      </c>
    </row>
    <row r="2466" spans="1:59" hidden="1" outlineLevel="1">
      <c r="A2466" t="s">
        <v>660</v>
      </c>
      <c r="B2466" t="s">
        <v>1332</v>
      </c>
      <c r="C2466" s="25">
        <v>4542</v>
      </c>
      <c r="F2466" s="1">
        <f t="shared" si="742"/>
        <v>2886</v>
      </c>
      <c r="G2466" s="1">
        <v>2426</v>
      </c>
      <c r="H2466" s="1">
        <v>2364</v>
      </c>
      <c r="I2466" s="2" t="str">
        <f t="shared" si="752"/>
        <v/>
      </c>
      <c r="J2466" s="2">
        <f t="shared" si="753"/>
        <v>0.81912681912681917</v>
      </c>
      <c r="K2466" s="10">
        <f t="shared" si="754"/>
        <v>1</v>
      </c>
      <c r="L2466" s="9">
        <f t="shared" si="755"/>
        <v>2</v>
      </c>
      <c r="M2466" s="8">
        <f t="shared" si="756"/>
        <v>5</v>
      </c>
      <c r="N2466" s="2">
        <f t="shared" si="757"/>
        <v>0.53811503811503814</v>
      </c>
      <c r="O2466" s="2">
        <f t="shared" si="758"/>
        <v>0.39466389466389468</v>
      </c>
      <c r="P2466" s="2">
        <f t="shared" si="759"/>
        <v>0</v>
      </c>
      <c r="Q2466" s="2">
        <f t="shared" si="760"/>
        <v>6.7221067221067188E-2</v>
      </c>
      <c r="R2466" s="1">
        <v>1553</v>
      </c>
      <c r="S2466" s="1">
        <v>1139</v>
      </c>
      <c r="U2466" s="1">
        <v>3</v>
      </c>
      <c r="W2466" s="1">
        <v>191</v>
      </c>
      <c r="AA2466" s="1">
        <v>0</v>
      </c>
      <c r="AR2466" t="s">
        <v>660</v>
      </c>
      <c r="AS2466" t="s">
        <v>1332</v>
      </c>
      <c r="AT2466" t="e">
        <f>#REF!</f>
        <v>#REF!</v>
      </c>
      <c r="AV2466" s="40">
        <v>46</v>
      </c>
      <c r="AW2466" s="42">
        <v>91</v>
      </c>
      <c r="AX2466" s="44">
        <f t="shared" si="751"/>
        <v>46091</v>
      </c>
      <c r="AZ2466" s="7" t="s">
        <v>4546</v>
      </c>
      <c r="BD2466" s="1">
        <v>2886</v>
      </c>
      <c r="BE2466" s="1">
        <v>296</v>
      </c>
      <c r="BG2466" s="1">
        <f t="shared" si="750"/>
        <v>3182</v>
      </c>
    </row>
    <row r="2467" spans="1:59" hidden="1" outlineLevel="1">
      <c r="A2467" t="s">
        <v>1901</v>
      </c>
      <c r="B2467" t="s">
        <v>1332</v>
      </c>
      <c r="C2467" s="25">
        <v>25064</v>
      </c>
      <c r="F2467" s="1">
        <f t="shared" si="742"/>
        <v>14893</v>
      </c>
      <c r="G2467" s="1">
        <v>11624</v>
      </c>
      <c r="H2467" s="1">
        <v>11504</v>
      </c>
      <c r="I2467" s="2" t="str">
        <f t="shared" si="752"/>
        <v/>
      </c>
      <c r="J2467" s="2">
        <f t="shared" si="753"/>
        <v>0.77244342979923453</v>
      </c>
      <c r="K2467" s="10">
        <f t="shared" si="754"/>
        <v>2</v>
      </c>
      <c r="L2467" s="9">
        <f t="shared" si="755"/>
        <v>1</v>
      </c>
      <c r="M2467" s="8" t="e">
        <f t="shared" si="756"/>
        <v>#N/A</v>
      </c>
      <c r="N2467" s="2">
        <f t="shared" si="757"/>
        <v>0.24588732961794132</v>
      </c>
      <c r="O2467" s="2">
        <f t="shared" si="758"/>
        <v>0.58611428187739212</v>
      </c>
      <c r="P2467" s="2">
        <f t="shared" si="759"/>
        <v>0</v>
      </c>
      <c r="Q2467" s="2">
        <f t="shared" si="760"/>
        <v>0.16799838850466653</v>
      </c>
      <c r="R2467" s="1">
        <v>3662</v>
      </c>
      <c r="S2467" s="1">
        <v>8729</v>
      </c>
      <c r="U2467" s="1">
        <v>31</v>
      </c>
      <c r="W2467" s="1">
        <v>2470</v>
      </c>
      <c r="AA2467" s="1">
        <v>1</v>
      </c>
      <c r="AR2467" t="s">
        <v>1901</v>
      </c>
      <c r="AS2467" t="s">
        <v>1332</v>
      </c>
      <c r="AT2467" t="e">
        <f>#REF!</f>
        <v>#REF!</v>
      </c>
      <c r="AV2467" s="40">
        <v>46</v>
      </c>
      <c r="AW2467" s="42">
        <v>93</v>
      </c>
      <c r="AX2467" s="44">
        <f t="shared" si="751"/>
        <v>46093</v>
      </c>
      <c r="AZ2467" s="7" t="s">
        <v>4546</v>
      </c>
      <c r="BD2467" s="1">
        <v>14893</v>
      </c>
      <c r="BE2467" s="1">
        <v>3180</v>
      </c>
      <c r="BG2467" s="1">
        <f t="shared" si="750"/>
        <v>18073</v>
      </c>
    </row>
    <row r="2468" spans="1:59" hidden="1" outlineLevel="1">
      <c r="A2468" t="s">
        <v>1313</v>
      </c>
      <c r="B2468" t="s">
        <v>1332</v>
      </c>
      <c r="C2468" s="25">
        <v>2014</v>
      </c>
      <c r="F2468" s="1">
        <f t="shared" si="742"/>
        <v>1399</v>
      </c>
      <c r="G2468" s="1">
        <v>1010</v>
      </c>
      <c r="H2468" s="1">
        <v>931</v>
      </c>
      <c r="I2468" s="2" t="str">
        <f t="shared" si="752"/>
        <v/>
      </c>
      <c r="J2468" s="2">
        <f t="shared" si="753"/>
        <v>0.66547533952823446</v>
      </c>
      <c r="K2468" s="10">
        <f t="shared" si="754"/>
        <v>1</v>
      </c>
      <c r="L2468" s="9">
        <f t="shared" si="755"/>
        <v>2</v>
      </c>
      <c r="M2468" s="8">
        <f t="shared" si="756"/>
        <v>5</v>
      </c>
      <c r="N2468" s="2">
        <f t="shared" si="757"/>
        <v>0.48391708363116509</v>
      </c>
      <c r="O2468" s="2">
        <f t="shared" si="758"/>
        <v>0.4253037884203002</v>
      </c>
      <c r="P2468" s="2">
        <f t="shared" si="759"/>
        <v>0</v>
      </c>
      <c r="Q2468" s="2">
        <f t="shared" si="760"/>
        <v>9.0779127948534766E-2</v>
      </c>
      <c r="R2468" s="1">
        <v>677</v>
      </c>
      <c r="S2468" s="1">
        <v>595</v>
      </c>
      <c r="U2468" s="1">
        <v>1</v>
      </c>
      <c r="W2468" s="1">
        <v>126</v>
      </c>
      <c r="AA2468" s="1">
        <v>0</v>
      </c>
      <c r="AR2468" t="s">
        <v>1313</v>
      </c>
      <c r="AS2468" t="s">
        <v>1332</v>
      </c>
      <c r="AT2468" t="e">
        <f>#REF!</f>
        <v>#REF!</v>
      </c>
      <c r="AV2468" s="40">
        <v>46</v>
      </c>
      <c r="AW2468" s="42">
        <v>95</v>
      </c>
      <c r="AX2468" s="44">
        <f t="shared" si="751"/>
        <v>46095</v>
      </c>
      <c r="AZ2468" s="7" t="s">
        <v>4546</v>
      </c>
      <c r="BD2468" s="1">
        <v>1399</v>
      </c>
      <c r="BE2468" s="1">
        <v>110</v>
      </c>
      <c r="BG2468" s="1">
        <f t="shared" si="750"/>
        <v>1509</v>
      </c>
    </row>
    <row r="2469" spans="1:59" hidden="1" outlineLevel="1">
      <c r="A2469" t="s">
        <v>1337</v>
      </c>
      <c r="B2469" t="s">
        <v>1332</v>
      </c>
      <c r="C2469" s="25">
        <v>2551</v>
      </c>
      <c r="F2469" s="1">
        <f t="shared" si="742"/>
        <v>1910</v>
      </c>
      <c r="G2469" s="1">
        <v>1487</v>
      </c>
      <c r="H2469" s="1">
        <v>1470</v>
      </c>
      <c r="I2469" s="2" t="str">
        <f t="shared" si="752"/>
        <v/>
      </c>
      <c r="J2469" s="2">
        <f t="shared" si="753"/>
        <v>0.76963350785340312</v>
      </c>
      <c r="K2469" s="10">
        <f t="shared" si="754"/>
        <v>1</v>
      </c>
      <c r="L2469" s="9">
        <f t="shared" si="755"/>
        <v>2</v>
      </c>
      <c r="M2469" s="8">
        <f t="shared" si="756"/>
        <v>5</v>
      </c>
      <c r="N2469" s="2">
        <f t="shared" si="757"/>
        <v>0.50575916230366491</v>
      </c>
      <c r="O2469" s="2">
        <f t="shared" si="758"/>
        <v>0.37172774869109948</v>
      </c>
      <c r="P2469" s="2">
        <f t="shared" si="759"/>
        <v>0</v>
      </c>
      <c r="Q2469" s="2">
        <f t="shared" si="760"/>
        <v>0.12251308900523561</v>
      </c>
      <c r="R2469" s="1">
        <v>966</v>
      </c>
      <c r="S2469" s="1">
        <v>710</v>
      </c>
      <c r="U2469" s="1">
        <v>2</v>
      </c>
      <c r="W2469" s="1">
        <v>232</v>
      </c>
      <c r="AA2469" s="1">
        <v>0</v>
      </c>
      <c r="AR2469" t="s">
        <v>1337</v>
      </c>
      <c r="AS2469" t="s">
        <v>1332</v>
      </c>
      <c r="AT2469" t="e">
        <f>#REF!</f>
        <v>#REF!</v>
      </c>
      <c r="AV2469" s="40">
        <v>46</v>
      </c>
      <c r="AW2469" s="42">
        <v>97</v>
      </c>
      <c r="AX2469" s="44">
        <f t="shared" si="751"/>
        <v>46097</v>
      </c>
      <c r="AZ2469" s="7" t="s">
        <v>4546</v>
      </c>
      <c r="BD2469" s="1">
        <v>1910</v>
      </c>
      <c r="BE2469" s="1">
        <v>130</v>
      </c>
      <c r="BG2469" s="1">
        <f t="shared" si="750"/>
        <v>2040</v>
      </c>
    </row>
    <row r="2470" spans="1:59" hidden="1" outlineLevel="1">
      <c r="A2470" t="s">
        <v>322</v>
      </c>
      <c r="B2470" t="s">
        <v>1332</v>
      </c>
      <c r="C2470" s="25">
        <v>155648</v>
      </c>
      <c r="F2470" s="1">
        <f t="shared" si="742"/>
        <v>95879</v>
      </c>
      <c r="G2470" s="1">
        <v>78327</v>
      </c>
      <c r="H2470" s="1">
        <v>77632</v>
      </c>
      <c r="I2470" s="2" t="str">
        <f t="shared" si="752"/>
        <v/>
      </c>
      <c r="J2470" s="2">
        <f t="shared" si="753"/>
        <v>0.80968720992083776</v>
      </c>
      <c r="K2470" s="10">
        <f t="shared" si="754"/>
        <v>2</v>
      </c>
      <c r="L2470" s="9">
        <f t="shared" si="755"/>
        <v>1</v>
      </c>
      <c r="M2470" s="8" t="e">
        <f t="shared" si="756"/>
        <v>#N/A</v>
      </c>
      <c r="N2470" s="2">
        <f t="shared" si="757"/>
        <v>0.38770742289761051</v>
      </c>
      <c r="O2470" s="2">
        <f t="shared" si="758"/>
        <v>0.45982957686250381</v>
      </c>
      <c r="P2470" s="2">
        <f t="shared" si="759"/>
        <v>0</v>
      </c>
      <c r="Q2470" s="2">
        <f t="shared" si="760"/>
        <v>0.15246300023988568</v>
      </c>
      <c r="R2470" s="1">
        <v>37173</v>
      </c>
      <c r="S2470" s="1">
        <v>44088</v>
      </c>
      <c r="U2470" s="1">
        <v>237</v>
      </c>
      <c r="W2470" s="1">
        <v>14343</v>
      </c>
      <c r="AA2470" s="1">
        <v>38</v>
      </c>
      <c r="AR2470" t="s">
        <v>322</v>
      </c>
      <c r="AS2470" t="s">
        <v>1332</v>
      </c>
      <c r="AT2470" t="e">
        <f>#REF!</f>
        <v>#REF!</v>
      </c>
      <c r="AV2470" s="40">
        <v>46</v>
      </c>
      <c r="AW2470" s="42">
        <v>99</v>
      </c>
      <c r="AX2470" s="44">
        <f t="shared" si="751"/>
        <v>46099</v>
      </c>
      <c r="AZ2470" s="7" t="s">
        <v>4546</v>
      </c>
      <c r="BD2470" s="1">
        <v>95879</v>
      </c>
      <c r="BE2470" s="1">
        <v>10037</v>
      </c>
      <c r="BG2470" s="1">
        <f t="shared" si="750"/>
        <v>105916</v>
      </c>
    </row>
    <row r="2471" spans="1:59" hidden="1" outlineLevel="1">
      <c r="A2471" t="s">
        <v>2174</v>
      </c>
      <c r="B2471" t="s">
        <v>1332</v>
      </c>
      <c r="C2471" s="25">
        <v>6514</v>
      </c>
      <c r="F2471" s="1">
        <f t="shared" si="742"/>
        <v>4468</v>
      </c>
      <c r="G2471" s="1">
        <v>3512</v>
      </c>
      <c r="H2471" s="1">
        <v>3451</v>
      </c>
      <c r="I2471" s="2" t="str">
        <f t="shared" si="752"/>
        <v/>
      </c>
      <c r="J2471" s="2">
        <f t="shared" si="753"/>
        <v>0.77238137869292744</v>
      </c>
      <c r="K2471" s="10">
        <f t="shared" si="754"/>
        <v>1</v>
      </c>
      <c r="L2471" s="9">
        <f t="shared" si="755"/>
        <v>2</v>
      </c>
      <c r="M2471" s="8">
        <f t="shared" si="756"/>
        <v>5</v>
      </c>
      <c r="N2471" s="2">
        <f t="shared" si="757"/>
        <v>0.4901521933751119</v>
      </c>
      <c r="O2471" s="2">
        <f t="shared" si="758"/>
        <v>0.36078782452999103</v>
      </c>
      <c r="P2471" s="2">
        <f t="shared" si="759"/>
        <v>0</v>
      </c>
      <c r="Q2471" s="2">
        <f t="shared" si="760"/>
        <v>0.14905998209489713</v>
      </c>
      <c r="R2471" s="1">
        <v>2190</v>
      </c>
      <c r="S2471" s="1">
        <v>1612</v>
      </c>
      <c r="U2471" s="1">
        <v>1</v>
      </c>
      <c r="W2471" s="1">
        <v>665</v>
      </c>
      <c r="AA2471" s="1">
        <v>0</v>
      </c>
      <c r="AR2471" t="s">
        <v>2174</v>
      </c>
      <c r="AS2471" t="s">
        <v>1332</v>
      </c>
      <c r="AT2471" t="e">
        <f>#REF!</f>
        <v>#REF!</v>
      </c>
      <c r="AV2471" s="40">
        <v>46</v>
      </c>
      <c r="AW2471" s="42">
        <v>101</v>
      </c>
      <c r="AX2471" s="44">
        <f t="shared" si="751"/>
        <v>46101</v>
      </c>
      <c r="AZ2471" s="7" t="s">
        <v>4546</v>
      </c>
      <c r="BD2471" s="1">
        <v>4468</v>
      </c>
      <c r="BE2471" s="1">
        <v>253</v>
      </c>
      <c r="BG2471" s="1">
        <f t="shared" si="750"/>
        <v>4721</v>
      </c>
    </row>
    <row r="2472" spans="1:59" hidden="1" outlineLevel="1">
      <c r="A2472" t="s">
        <v>1374</v>
      </c>
      <c r="B2472" t="s">
        <v>1332</v>
      </c>
      <c r="C2472" s="25">
        <v>92560</v>
      </c>
      <c r="F2472" s="1">
        <f t="shared" si="742"/>
        <v>57414</v>
      </c>
      <c r="G2472" s="1">
        <v>45453</v>
      </c>
      <c r="H2472" s="1">
        <v>44968</v>
      </c>
      <c r="I2472" s="2" t="str">
        <f t="shared" si="752"/>
        <v/>
      </c>
      <c r="J2472" s="2">
        <f t="shared" si="753"/>
        <v>0.78322360399902458</v>
      </c>
      <c r="K2472" s="10">
        <f t="shared" si="754"/>
        <v>2</v>
      </c>
      <c r="L2472" s="9">
        <f t="shared" si="755"/>
        <v>1</v>
      </c>
      <c r="M2472" s="8" t="e">
        <f t="shared" si="756"/>
        <v>#N/A</v>
      </c>
      <c r="N2472" s="2">
        <f t="shared" si="757"/>
        <v>0.29147943010415578</v>
      </c>
      <c r="O2472" s="2">
        <f t="shared" si="758"/>
        <v>0.5143344828787404</v>
      </c>
      <c r="P2472" s="2">
        <f t="shared" si="759"/>
        <v>0</v>
      </c>
      <c r="Q2472" s="2">
        <f t="shared" si="760"/>
        <v>0.19418608701710383</v>
      </c>
      <c r="R2472" s="1">
        <v>16735</v>
      </c>
      <c r="S2472" s="1">
        <v>29530</v>
      </c>
      <c r="U2472" s="1">
        <v>252</v>
      </c>
      <c r="W2472" s="1">
        <v>10887</v>
      </c>
      <c r="AA2472" s="1">
        <v>10</v>
      </c>
      <c r="AR2472" t="s">
        <v>1374</v>
      </c>
      <c r="AS2472" t="s">
        <v>1332</v>
      </c>
      <c r="AT2472" t="e">
        <f>#REF!</f>
        <v>#REF!</v>
      </c>
      <c r="AV2472" s="40">
        <v>46</v>
      </c>
      <c r="AW2472" s="42">
        <v>103</v>
      </c>
      <c r="AX2472" s="44">
        <f t="shared" si="751"/>
        <v>46103</v>
      </c>
      <c r="AZ2472" s="7" t="s">
        <v>4546</v>
      </c>
      <c r="BD2472" s="1">
        <v>57414</v>
      </c>
      <c r="BE2472" s="1">
        <v>9191</v>
      </c>
      <c r="BG2472" s="1">
        <f t="shared" si="750"/>
        <v>66605</v>
      </c>
    </row>
    <row r="2473" spans="1:59" hidden="1" outlineLevel="1">
      <c r="A2473" t="s">
        <v>1531</v>
      </c>
      <c r="B2473" t="s">
        <v>1332</v>
      </c>
      <c r="C2473" s="25">
        <v>3046</v>
      </c>
      <c r="F2473" s="1">
        <f t="shared" si="742"/>
        <v>2338</v>
      </c>
      <c r="G2473" s="1">
        <v>1854</v>
      </c>
      <c r="H2473" s="1">
        <v>1813</v>
      </c>
      <c r="I2473" s="2" t="str">
        <f t="shared" si="752"/>
        <v/>
      </c>
      <c r="J2473" s="2">
        <f t="shared" si="753"/>
        <v>0.77544910179640714</v>
      </c>
      <c r="K2473" s="10">
        <f t="shared" si="754"/>
        <v>2</v>
      </c>
      <c r="L2473" s="9">
        <f t="shared" si="755"/>
        <v>1</v>
      </c>
      <c r="M2473" s="8" t="e">
        <f t="shared" si="756"/>
        <v>#N/A</v>
      </c>
      <c r="N2473" s="2">
        <f t="shared" si="757"/>
        <v>0.30025662959794697</v>
      </c>
      <c r="O2473" s="2">
        <f t="shared" si="758"/>
        <v>0.59666381522668943</v>
      </c>
      <c r="P2473" s="2">
        <f t="shared" si="759"/>
        <v>0</v>
      </c>
      <c r="Q2473" s="2">
        <f t="shared" si="760"/>
        <v>0.1030795551753636</v>
      </c>
      <c r="R2473" s="1">
        <v>702</v>
      </c>
      <c r="S2473" s="1">
        <v>1395</v>
      </c>
      <c r="U2473" s="1">
        <v>1</v>
      </c>
      <c r="W2473" s="1">
        <v>234</v>
      </c>
      <c r="AA2473" s="1">
        <v>6</v>
      </c>
      <c r="AR2473" t="s">
        <v>1531</v>
      </c>
      <c r="AS2473" t="s">
        <v>1332</v>
      </c>
      <c r="AT2473" t="e">
        <f>#REF!</f>
        <v>#REF!</v>
      </c>
      <c r="AV2473" s="40">
        <v>46</v>
      </c>
      <c r="AW2473" s="42">
        <v>105</v>
      </c>
      <c r="AX2473" s="44">
        <f t="shared" si="751"/>
        <v>46105</v>
      </c>
      <c r="AZ2473" s="7" t="s">
        <v>4546</v>
      </c>
      <c r="BD2473" s="1">
        <v>2338</v>
      </c>
      <c r="BE2473" s="1">
        <v>220</v>
      </c>
      <c r="BG2473" s="1">
        <f t="shared" si="750"/>
        <v>2558</v>
      </c>
    </row>
    <row r="2474" spans="1:59" hidden="1" outlineLevel="1">
      <c r="A2474" t="s">
        <v>2136</v>
      </c>
      <c r="B2474" t="s">
        <v>1332</v>
      </c>
      <c r="C2474" s="25">
        <v>2516</v>
      </c>
      <c r="F2474" s="1">
        <f t="shared" si="742"/>
        <v>2029</v>
      </c>
      <c r="G2474" s="1">
        <v>1665</v>
      </c>
      <c r="H2474" s="1">
        <v>1618</v>
      </c>
      <c r="I2474" s="2" t="str">
        <f t="shared" si="752"/>
        <v/>
      </c>
      <c r="J2474" s="2">
        <f t="shared" si="753"/>
        <v>0.79743716116313457</v>
      </c>
      <c r="K2474" s="10">
        <f t="shared" si="754"/>
        <v>2</v>
      </c>
      <c r="L2474" s="9">
        <f t="shared" si="755"/>
        <v>1</v>
      </c>
      <c r="M2474" s="8">
        <f t="shared" si="756"/>
        <v>4</v>
      </c>
      <c r="N2474" s="2">
        <f t="shared" si="757"/>
        <v>0.2617052735337605</v>
      </c>
      <c r="O2474" s="2">
        <f t="shared" si="758"/>
        <v>0.68605224248398222</v>
      </c>
      <c r="P2474" s="2">
        <f t="shared" si="759"/>
        <v>0</v>
      </c>
      <c r="Q2474" s="2">
        <f t="shared" si="760"/>
        <v>5.2242483982257282E-2</v>
      </c>
      <c r="R2474" s="1">
        <v>531</v>
      </c>
      <c r="S2474" s="1">
        <v>1392</v>
      </c>
      <c r="U2474" s="1">
        <v>0</v>
      </c>
      <c r="W2474" s="1">
        <v>106</v>
      </c>
      <c r="AA2474" s="1">
        <v>0</v>
      </c>
      <c r="AR2474" t="s">
        <v>2136</v>
      </c>
      <c r="AS2474" t="s">
        <v>1332</v>
      </c>
      <c r="AT2474" t="e">
        <f>#REF!</f>
        <v>#REF!</v>
      </c>
      <c r="AV2474" s="40">
        <v>46</v>
      </c>
      <c r="AW2474" s="42">
        <v>107</v>
      </c>
      <c r="AX2474" s="44">
        <f t="shared" si="751"/>
        <v>46107</v>
      </c>
      <c r="AZ2474" s="7" t="s">
        <v>4546</v>
      </c>
      <c r="BD2474" s="1">
        <v>2029</v>
      </c>
      <c r="BE2474" s="1">
        <v>140</v>
      </c>
      <c r="BG2474" s="1">
        <f t="shared" si="750"/>
        <v>2169</v>
      </c>
    </row>
    <row r="2475" spans="1:59" hidden="1" outlineLevel="1">
      <c r="A2475" t="s">
        <v>2175</v>
      </c>
      <c r="B2475" t="s">
        <v>1332</v>
      </c>
      <c r="C2475" s="25">
        <v>10033</v>
      </c>
      <c r="F2475" s="1">
        <f t="shared" si="742"/>
        <v>6674</v>
      </c>
      <c r="G2475" s="1">
        <v>5056</v>
      </c>
      <c r="H2475" s="1">
        <v>4982</v>
      </c>
      <c r="I2475" s="2" t="str">
        <f t="shared" si="752"/>
        <v/>
      </c>
      <c r="J2475" s="2">
        <f t="shared" si="753"/>
        <v>0.74647887323943662</v>
      </c>
      <c r="K2475" s="10">
        <f t="shared" si="754"/>
        <v>1</v>
      </c>
      <c r="L2475" s="9">
        <f t="shared" si="755"/>
        <v>2</v>
      </c>
      <c r="M2475" s="8" t="e">
        <f t="shared" si="756"/>
        <v>#N/A</v>
      </c>
      <c r="N2475" s="2">
        <f t="shared" si="757"/>
        <v>0.5662271501348517</v>
      </c>
      <c r="O2475" s="2">
        <f t="shared" si="758"/>
        <v>0.29907102187593648</v>
      </c>
      <c r="P2475" s="2">
        <f t="shared" si="759"/>
        <v>0</v>
      </c>
      <c r="Q2475" s="2">
        <f t="shared" si="760"/>
        <v>0.13470182798921182</v>
      </c>
      <c r="R2475" s="1">
        <v>3779</v>
      </c>
      <c r="S2475" s="1">
        <v>1996</v>
      </c>
      <c r="U2475" s="1">
        <v>6</v>
      </c>
      <c r="W2475" s="1">
        <v>892</v>
      </c>
      <c r="AA2475" s="1">
        <v>1</v>
      </c>
      <c r="AR2475" t="s">
        <v>2175</v>
      </c>
      <c r="AS2475" t="s">
        <v>1332</v>
      </c>
      <c r="AT2475" t="e">
        <f>#REF!</f>
        <v>#REF!</v>
      </c>
      <c r="AV2475" s="40">
        <v>46</v>
      </c>
      <c r="AW2475" s="42">
        <v>109</v>
      </c>
      <c r="AX2475" s="44">
        <f t="shared" si="751"/>
        <v>46109</v>
      </c>
      <c r="AZ2475" s="7" t="s">
        <v>4546</v>
      </c>
      <c r="BD2475" s="1">
        <v>6674</v>
      </c>
      <c r="BE2475" s="1">
        <v>476</v>
      </c>
      <c r="BG2475" s="1">
        <f t="shared" si="750"/>
        <v>7150</v>
      </c>
    </row>
    <row r="2476" spans="1:59" hidden="1" outlineLevel="1">
      <c r="A2476" t="s">
        <v>960</v>
      </c>
      <c r="B2476" t="s">
        <v>1332</v>
      </c>
      <c r="C2476" s="25">
        <v>2541</v>
      </c>
      <c r="F2476" s="1">
        <f t="shared" si="742"/>
        <v>1919</v>
      </c>
      <c r="G2476" s="1">
        <v>1446</v>
      </c>
      <c r="H2476" s="1">
        <v>1426</v>
      </c>
      <c r="I2476" s="2" t="str">
        <f t="shared" si="752"/>
        <v/>
      </c>
      <c r="J2476" s="2">
        <f t="shared" si="753"/>
        <v>0.7430953621677957</v>
      </c>
      <c r="K2476" s="10">
        <f t="shared" si="754"/>
        <v>2</v>
      </c>
      <c r="L2476" s="9">
        <f t="shared" si="755"/>
        <v>1</v>
      </c>
      <c r="M2476" s="8">
        <f t="shared" si="756"/>
        <v>5</v>
      </c>
      <c r="N2476" s="2">
        <f t="shared" si="757"/>
        <v>0.42991141219385098</v>
      </c>
      <c r="O2476" s="2">
        <f t="shared" si="758"/>
        <v>0.50234497133923917</v>
      </c>
      <c r="P2476" s="2">
        <f t="shared" si="759"/>
        <v>0</v>
      </c>
      <c r="Q2476" s="2">
        <f t="shared" si="760"/>
        <v>6.7743616466909851E-2</v>
      </c>
      <c r="R2476" s="1">
        <v>825</v>
      </c>
      <c r="S2476" s="1">
        <v>964</v>
      </c>
      <c r="U2476" s="1">
        <v>3</v>
      </c>
      <c r="W2476" s="1">
        <v>127</v>
      </c>
      <c r="AA2476" s="1">
        <v>0</v>
      </c>
      <c r="AR2476" t="s">
        <v>960</v>
      </c>
      <c r="AS2476" t="s">
        <v>1332</v>
      </c>
      <c r="AT2476" t="e">
        <f>#REF!</f>
        <v>#REF!</v>
      </c>
      <c r="AV2476" s="40">
        <v>46</v>
      </c>
      <c r="AW2476" s="42">
        <v>111</v>
      </c>
      <c r="AX2476" s="44">
        <f t="shared" si="751"/>
        <v>46111</v>
      </c>
      <c r="AZ2476" s="7" t="s">
        <v>4546</v>
      </c>
      <c r="BD2476" s="1">
        <v>1919</v>
      </c>
      <c r="BE2476" s="1">
        <v>104</v>
      </c>
      <c r="BG2476" s="1">
        <f t="shared" si="750"/>
        <v>2023</v>
      </c>
    </row>
    <row r="2477" spans="1:59" hidden="1" outlineLevel="1">
      <c r="A2477" t="s">
        <v>2647</v>
      </c>
      <c r="B2477" t="s">
        <v>1332</v>
      </c>
      <c r="C2477" s="25">
        <v>12983</v>
      </c>
      <c r="F2477" s="1">
        <f t="shared" si="742"/>
        <v>7984</v>
      </c>
      <c r="G2477" s="1">
        <v>4549</v>
      </c>
      <c r="H2477" s="1">
        <v>4214</v>
      </c>
      <c r="I2477" s="2" t="str">
        <f t="shared" si="752"/>
        <v/>
      </c>
      <c r="J2477" s="2">
        <f t="shared" si="753"/>
        <v>0.52780561122244485</v>
      </c>
      <c r="K2477" s="10">
        <f t="shared" si="754"/>
        <v>1</v>
      </c>
      <c r="L2477" s="9">
        <f t="shared" si="755"/>
        <v>3</v>
      </c>
      <c r="M2477" s="8">
        <f t="shared" si="756"/>
        <v>5</v>
      </c>
      <c r="N2477" s="2">
        <f t="shared" si="757"/>
        <v>0.77943386773547096</v>
      </c>
      <c r="O2477" s="2">
        <f t="shared" si="758"/>
        <v>7.3647294589178361E-2</v>
      </c>
      <c r="P2477" s="2">
        <f t="shared" si="759"/>
        <v>0</v>
      </c>
      <c r="Q2477" s="2">
        <f t="shared" si="760"/>
        <v>0.14691883767535069</v>
      </c>
      <c r="R2477" s="1">
        <v>6223</v>
      </c>
      <c r="S2477" s="1">
        <v>588</v>
      </c>
      <c r="U2477" s="1">
        <v>12</v>
      </c>
      <c r="W2477" s="1">
        <v>1161</v>
      </c>
      <c r="AA2477" s="1">
        <v>0</v>
      </c>
      <c r="AR2477" t="s">
        <v>2647</v>
      </c>
      <c r="AS2477" t="s">
        <v>1332</v>
      </c>
      <c r="AT2477" t="e">
        <f>#REF!</f>
        <v>#REF!</v>
      </c>
      <c r="AV2477" s="40">
        <v>46</v>
      </c>
      <c r="AW2477" s="42">
        <v>113</v>
      </c>
      <c r="AX2477" s="44">
        <f t="shared" si="751"/>
        <v>46113</v>
      </c>
      <c r="AZ2477" s="7" t="s">
        <v>4546</v>
      </c>
      <c r="BD2477" s="1">
        <v>7984</v>
      </c>
      <c r="BE2477" s="1">
        <v>356</v>
      </c>
      <c r="BG2477" s="1">
        <f t="shared" si="750"/>
        <v>8340</v>
      </c>
    </row>
    <row r="2478" spans="1:59" hidden="1" outlineLevel="1">
      <c r="A2478" t="s">
        <v>961</v>
      </c>
      <c r="B2478" t="s">
        <v>1332</v>
      </c>
      <c r="C2478" s="25">
        <v>6886</v>
      </c>
      <c r="F2478" s="1">
        <f t="shared" si="742"/>
        <v>4716</v>
      </c>
      <c r="G2478" s="1">
        <v>3836</v>
      </c>
      <c r="H2478" s="1">
        <v>3774</v>
      </c>
      <c r="I2478" s="2" t="str">
        <f t="shared" si="752"/>
        <v/>
      </c>
      <c r="J2478" s="2">
        <f t="shared" si="753"/>
        <v>0.80025445292620867</v>
      </c>
      <c r="K2478" s="10">
        <f t="shared" si="754"/>
        <v>2</v>
      </c>
      <c r="L2478" s="9">
        <f t="shared" si="755"/>
        <v>1</v>
      </c>
      <c r="M2478" s="8">
        <f t="shared" si="756"/>
        <v>5</v>
      </c>
      <c r="N2478" s="2">
        <f t="shared" si="757"/>
        <v>0.43914334181509757</v>
      </c>
      <c r="O2478" s="2">
        <f t="shared" si="758"/>
        <v>0.45737913486005088</v>
      </c>
      <c r="P2478" s="2">
        <f t="shared" si="759"/>
        <v>0</v>
      </c>
      <c r="Q2478" s="2">
        <f t="shared" si="760"/>
        <v>0.10347752332485149</v>
      </c>
      <c r="R2478" s="1">
        <v>2071</v>
      </c>
      <c r="S2478" s="1">
        <v>2157</v>
      </c>
      <c r="U2478" s="1">
        <v>4</v>
      </c>
      <c r="W2478" s="1">
        <v>484</v>
      </c>
      <c r="AA2478" s="1">
        <v>0</v>
      </c>
      <c r="AR2478" t="s">
        <v>961</v>
      </c>
      <c r="AS2478" t="s">
        <v>1332</v>
      </c>
      <c r="AT2478" t="e">
        <f>#REF!</f>
        <v>#REF!</v>
      </c>
      <c r="AV2478" s="40">
        <v>46</v>
      </c>
      <c r="AW2478" s="42">
        <v>115</v>
      </c>
      <c r="AX2478" s="44">
        <f t="shared" si="751"/>
        <v>46115</v>
      </c>
      <c r="AZ2478" s="7" t="s">
        <v>4546</v>
      </c>
      <c r="BD2478" s="1">
        <v>4716</v>
      </c>
      <c r="BE2478" s="1">
        <v>353</v>
      </c>
      <c r="BG2478" s="1">
        <f t="shared" si="750"/>
        <v>5069</v>
      </c>
    </row>
    <row r="2479" spans="1:59" hidden="1" outlineLevel="1">
      <c r="A2479" t="s">
        <v>869</v>
      </c>
      <c r="B2479" t="s">
        <v>1332</v>
      </c>
      <c r="C2479" s="25">
        <v>2843</v>
      </c>
      <c r="F2479" s="1">
        <f t="shared" si="742"/>
        <v>2051</v>
      </c>
      <c r="G2479" s="1">
        <v>1643</v>
      </c>
      <c r="H2479" s="1">
        <v>1623</v>
      </c>
      <c r="I2479" s="2" t="str">
        <f t="shared" si="752"/>
        <v/>
      </c>
      <c r="J2479" s="2">
        <f t="shared" si="753"/>
        <v>0.79132130667966849</v>
      </c>
      <c r="K2479" s="10">
        <f t="shared" si="754"/>
        <v>2</v>
      </c>
      <c r="L2479" s="9">
        <f t="shared" si="755"/>
        <v>1</v>
      </c>
      <c r="M2479" s="8" t="e">
        <f t="shared" si="756"/>
        <v>#N/A</v>
      </c>
      <c r="N2479" s="2">
        <f t="shared" si="757"/>
        <v>0.34227206240858116</v>
      </c>
      <c r="O2479" s="2">
        <f t="shared" si="758"/>
        <v>0.57337883959044367</v>
      </c>
      <c r="P2479" s="2">
        <f t="shared" si="759"/>
        <v>0</v>
      </c>
      <c r="Q2479" s="2">
        <f t="shared" si="760"/>
        <v>8.4349098000975231E-2</v>
      </c>
      <c r="R2479" s="1">
        <v>702</v>
      </c>
      <c r="S2479" s="1">
        <v>1176</v>
      </c>
      <c r="U2479" s="1">
        <v>1</v>
      </c>
      <c r="W2479" s="1">
        <v>171</v>
      </c>
      <c r="AA2479" s="1">
        <v>1</v>
      </c>
      <c r="AR2479" t="s">
        <v>869</v>
      </c>
      <c r="AS2479" t="s">
        <v>1332</v>
      </c>
      <c r="AT2479" t="e">
        <f>#REF!</f>
        <v>#REF!</v>
      </c>
      <c r="AV2479" s="40">
        <v>46</v>
      </c>
      <c r="AW2479" s="42">
        <v>117</v>
      </c>
      <c r="AX2479" s="44">
        <f t="shared" si="751"/>
        <v>46117</v>
      </c>
      <c r="AZ2479" s="7" t="s">
        <v>4546</v>
      </c>
      <c r="BD2479" s="1">
        <v>2051</v>
      </c>
      <c r="BE2479" s="1">
        <v>67</v>
      </c>
      <c r="BG2479" s="1">
        <f t="shared" si="750"/>
        <v>2118</v>
      </c>
    </row>
    <row r="2480" spans="1:59" hidden="1" outlineLevel="1">
      <c r="A2480" t="s">
        <v>1047</v>
      </c>
      <c r="B2480" t="s">
        <v>1332</v>
      </c>
      <c r="C2480" s="25">
        <v>1410</v>
      </c>
      <c r="F2480" s="1">
        <f t="shared" si="742"/>
        <v>1148</v>
      </c>
      <c r="G2480" s="1">
        <v>960</v>
      </c>
      <c r="H2480" s="1">
        <v>917</v>
      </c>
      <c r="I2480" s="2" t="str">
        <f t="shared" si="752"/>
        <v/>
      </c>
      <c r="J2480" s="2">
        <f t="shared" si="753"/>
        <v>0.79878048780487809</v>
      </c>
      <c r="K2480" s="10">
        <f t="shared" si="754"/>
        <v>2</v>
      </c>
      <c r="L2480" s="9">
        <f t="shared" si="755"/>
        <v>1</v>
      </c>
      <c r="M2480" s="8">
        <f t="shared" si="756"/>
        <v>5</v>
      </c>
      <c r="N2480" s="2">
        <f t="shared" si="757"/>
        <v>0.30400696864111498</v>
      </c>
      <c r="O2480" s="2">
        <f t="shared" si="758"/>
        <v>0.62108013937282225</v>
      </c>
      <c r="P2480" s="2">
        <f t="shared" si="759"/>
        <v>0</v>
      </c>
      <c r="Q2480" s="2">
        <f t="shared" si="760"/>
        <v>7.4912891986062768E-2</v>
      </c>
      <c r="R2480" s="1">
        <v>349</v>
      </c>
      <c r="S2480" s="1">
        <v>713</v>
      </c>
      <c r="U2480" s="1">
        <v>4</v>
      </c>
      <c r="W2480" s="1">
        <v>82</v>
      </c>
      <c r="AA2480" s="1">
        <v>0</v>
      </c>
      <c r="AR2480" t="s">
        <v>1047</v>
      </c>
      <c r="AS2480" t="s">
        <v>1332</v>
      </c>
      <c r="AT2480" t="e">
        <f>#REF!</f>
        <v>#REF!</v>
      </c>
      <c r="AV2480" s="40">
        <v>46</v>
      </c>
      <c r="AW2480" s="42">
        <v>119</v>
      </c>
      <c r="AX2480" s="44">
        <f t="shared" si="751"/>
        <v>46119</v>
      </c>
      <c r="AZ2480" s="7" t="s">
        <v>4546</v>
      </c>
      <c r="BD2480" s="1">
        <v>1148</v>
      </c>
      <c r="BE2480" s="1">
        <v>79</v>
      </c>
      <c r="BG2480" s="1">
        <f t="shared" si="750"/>
        <v>1227</v>
      </c>
    </row>
    <row r="2481" spans="1:59" hidden="1" outlineLevel="1">
      <c r="A2481" t="s">
        <v>174</v>
      </c>
      <c r="B2481" t="s">
        <v>1332</v>
      </c>
      <c r="C2481" s="25">
        <v>9452</v>
      </c>
      <c r="F2481" s="1">
        <f t="shared" si="742"/>
        <v>5664</v>
      </c>
      <c r="G2481" s="1">
        <v>3691</v>
      </c>
      <c r="H2481" s="1">
        <v>3524</v>
      </c>
      <c r="I2481" s="2" t="str">
        <f t="shared" si="752"/>
        <v/>
      </c>
      <c r="J2481" s="2">
        <f t="shared" si="753"/>
        <v>0.62217514124293782</v>
      </c>
      <c r="K2481" s="10">
        <f t="shared" si="754"/>
        <v>1</v>
      </c>
      <c r="L2481" s="9">
        <f t="shared" si="755"/>
        <v>2</v>
      </c>
      <c r="M2481" s="8">
        <f t="shared" si="756"/>
        <v>5</v>
      </c>
      <c r="N2481" s="2">
        <f t="shared" si="757"/>
        <v>0.72687146892655363</v>
      </c>
      <c r="O2481" s="2">
        <f t="shared" si="758"/>
        <v>0.14759887005649719</v>
      </c>
      <c r="P2481" s="2">
        <f t="shared" si="759"/>
        <v>0</v>
      </c>
      <c r="Q2481" s="2">
        <f t="shared" si="760"/>
        <v>0.12552966101694918</v>
      </c>
      <c r="R2481" s="1">
        <v>4117</v>
      </c>
      <c r="S2481" s="1">
        <v>836</v>
      </c>
      <c r="U2481" s="1">
        <v>4</v>
      </c>
      <c r="W2481" s="1">
        <v>707</v>
      </c>
      <c r="AA2481" s="1">
        <v>0</v>
      </c>
      <c r="AR2481" t="s">
        <v>174</v>
      </c>
      <c r="AS2481" t="s">
        <v>1332</v>
      </c>
      <c r="AT2481" t="e">
        <f>#REF!</f>
        <v>#REF!</v>
      </c>
      <c r="AV2481" s="40">
        <v>46</v>
      </c>
      <c r="AW2481" s="42">
        <v>121</v>
      </c>
      <c r="AX2481" s="44">
        <f t="shared" si="751"/>
        <v>46121</v>
      </c>
      <c r="AZ2481" s="7" t="s">
        <v>4546</v>
      </c>
      <c r="BD2481" s="1">
        <v>5664</v>
      </c>
      <c r="BE2481" s="1">
        <v>208</v>
      </c>
      <c r="BG2481" s="1">
        <f t="shared" si="750"/>
        <v>5872</v>
      </c>
    </row>
    <row r="2482" spans="1:59" hidden="1" outlineLevel="1">
      <c r="A2482" t="s">
        <v>73</v>
      </c>
      <c r="B2482" t="s">
        <v>1332</v>
      </c>
      <c r="C2482" s="25">
        <v>6069</v>
      </c>
      <c r="F2482" s="1">
        <f t="shared" si="742"/>
        <v>4113</v>
      </c>
      <c r="G2482" s="1">
        <v>3292</v>
      </c>
      <c r="H2482" s="1">
        <v>3245</v>
      </c>
      <c r="I2482" s="2" t="str">
        <f t="shared" si="752"/>
        <v/>
      </c>
      <c r="J2482" s="2">
        <f t="shared" si="753"/>
        <v>0.78896182834913686</v>
      </c>
      <c r="K2482" s="10">
        <f t="shared" si="754"/>
        <v>2</v>
      </c>
      <c r="L2482" s="9">
        <f t="shared" si="755"/>
        <v>1</v>
      </c>
      <c r="M2482" s="8">
        <f t="shared" si="756"/>
        <v>5</v>
      </c>
      <c r="N2482" s="2">
        <f t="shared" si="757"/>
        <v>0.37053245805981033</v>
      </c>
      <c r="O2482" s="2">
        <f t="shared" si="758"/>
        <v>0.54874787259907609</v>
      </c>
      <c r="P2482" s="2">
        <f t="shared" si="759"/>
        <v>0</v>
      </c>
      <c r="Q2482" s="2">
        <f t="shared" si="760"/>
        <v>8.071966934111352E-2</v>
      </c>
      <c r="R2482" s="1">
        <v>1524</v>
      </c>
      <c r="S2482" s="1">
        <v>2257</v>
      </c>
      <c r="U2482" s="1">
        <v>0</v>
      </c>
      <c r="W2482" s="1">
        <v>330</v>
      </c>
      <c r="AA2482" s="1">
        <v>2</v>
      </c>
      <c r="AR2482" t="s">
        <v>73</v>
      </c>
      <c r="AS2482" t="s">
        <v>1332</v>
      </c>
      <c r="AT2482" t="e">
        <f>#REF!</f>
        <v>#REF!</v>
      </c>
      <c r="AV2482" s="40">
        <v>46</v>
      </c>
      <c r="AW2482" s="42">
        <v>123</v>
      </c>
      <c r="AX2482" s="44">
        <f t="shared" si="751"/>
        <v>46123</v>
      </c>
      <c r="AZ2482" s="7" t="s">
        <v>4546</v>
      </c>
      <c r="BD2482" s="1">
        <v>4113</v>
      </c>
      <c r="BE2482" s="1">
        <v>147</v>
      </c>
      <c r="BG2482" s="1">
        <f t="shared" si="750"/>
        <v>4260</v>
      </c>
    </row>
    <row r="2483" spans="1:59" hidden="1" outlineLevel="1">
      <c r="A2483" t="s">
        <v>1073</v>
      </c>
      <c r="B2483" t="s">
        <v>1332</v>
      </c>
      <c r="C2483" s="25">
        <v>8532</v>
      </c>
      <c r="F2483" s="1">
        <f t="shared" si="742"/>
        <v>6061</v>
      </c>
      <c r="G2483" s="1">
        <v>4906</v>
      </c>
      <c r="H2483" s="1">
        <v>4834</v>
      </c>
      <c r="I2483" s="2" t="str">
        <f t="shared" si="752"/>
        <v/>
      </c>
      <c r="J2483" s="2">
        <f t="shared" si="753"/>
        <v>0.79755815871968327</v>
      </c>
      <c r="K2483" s="10">
        <f t="shared" si="754"/>
        <v>2</v>
      </c>
      <c r="L2483" s="9">
        <f t="shared" si="755"/>
        <v>1</v>
      </c>
      <c r="M2483" s="8">
        <f t="shared" si="756"/>
        <v>5</v>
      </c>
      <c r="N2483" s="2">
        <f t="shared" si="757"/>
        <v>0.32304900181488205</v>
      </c>
      <c r="O2483" s="2">
        <f t="shared" si="758"/>
        <v>0.55502392344497609</v>
      </c>
      <c r="P2483" s="2">
        <f t="shared" si="759"/>
        <v>0</v>
      </c>
      <c r="Q2483" s="2">
        <f t="shared" si="760"/>
        <v>0.12192707474014186</v>
      </c>
      <c r="R2483" s="1">
        <v>1958</v>
      </c>
      <c r="S2483" s="1">
        <v>3364</v>
      </c>
      <c r="U2483" s="1">
        <v>5</v>
      </c>
      <c r="W2483" s="1">
        <v>734</v>
      </c>
      <c r="AA2483" s="1">
        <v>0</v>
      </c>
      <c r="AR2483" t="s">
        <v>1073</v>
      </c>
      <c r="AS2483" t="s">
        <v>1332</v>
      </c>
      <c r="AT2483" t="e">
        <f>#REF!</f>
        <v>#REF!</v>
      </c>
      <c r="AV2483" s="40">
        <v>46</v>
      </c>
      <c r="AW2483" s="42">
        <v>125</v>
      </c>
      <c r="AX2483" s="44">
        <f t="shared" si="751"/>
        <v>46125</v>
      </c>
      <c r="AZ2483" s="7" t="s">
        <v>4546</v>
      </c>
      <c r="BD2483" s="1">
        <v>6061</v>
      </c>
      <c r="BE2483" s="1">
        <v>262</v>
      </c>
      <c r="BG2483" s="1">
        <f t="shared" si="750"/>
        <v>6323</v>
      </c>
    </row>
    <row r="2484" spans="1:59" hidden="1" outlineLevel="1">
      <c r="A2484" t="s">
        <v>170</v>
      </c>
      <c r="B2484" t="s">
        <v>1332</v>
      </c>
      <c r="C2484" s="25">
        <v>13002</v>
      </c>
      <c r="F2484" s="1">
        <f t="shared" si="742"/>
        <v>9257</v>
      </c>
      <c r="G2484" s="1">
        <v>7100</v>
      </c>
      <c r="H2484" s="1">
        <v>7048</v>
      </c>
      <c r="I2484" s="2" t="str">
        <f t="shared" si="752"/>
        <v/>
      </c>
      <c r="J2484" s="2">
        <f t="shared" si="753"/>
        <v>0.76136977422491092</v>
      </c>
      <c r="K2484" s="10">
        <f t="shared" si="754"/>
        <v>2</v>
      </c>
      <c r="L2484" s="9">
        <f t="shared" si="755"/>
        <v>1</v>
      </c>
      <c r="M2484" s="8">
        <f t="shared" si="756"/>
        <v>5</v>
      </c>
      <c r="N2484" s="2">
        <f t="shared" si="757"/>
        <v>0.36469698606459977</v>
      </c>
      <c r="O2484" s="2">
        <f t="shared" si="758"/>
        <v>0.4435562277195636</v>
      </c>
      <c r="P2484" s="2">
        <f t="shared" si="759"/>
        <v>0</v>
      </c>
      <c r="Q2484" s="2">
        <f t="shared" si="760"/>
        <v>0.19174678621583663</v>
      </c>
      <c r="R2484" s="1">
        <v>3376</v>
      </c>
      <c r="S2484" s="1">
        <v>4106</v>
      </c>
      <c r="U2484" s="1">
        <v>6</v>
      </c>
      <c r="W2484" s="1">
        <v>1769</v>
      </c>
      <c r="AA2484" s="1">
        <v>0</v>
      </c>
      <c r="AR2484" t="s">
        <v>170</v>
      </c>
      <c r="AS2484" t="s">
        <v>1332</v>
      </c>
      <c r="AT2484" t="e">
        <f>#REF!</f>
        <v>#REF!</v>
      </c>
      <c r="AV2484" s="40">
        <v>46</v>
      </c>
      <c r="AW2484" s="42">
        <v>127</v>
      </c>
      <c r="AX2484" s="44">
        <f t="shared" si="751"/>
        <v>46127</v>
      </c>
      <c r="AZ2484" s="7" t="s">
        <v>4546</v>
      </c>
      <c r="BD2484" s="1">
        <v>9257</v>
      </c>
      <c r="BE2484" s="1">
        <v>985</v>
      </c>
      <c r="BG2484" s="1">
        <f t="shared" si="750"/>
        <v>10242</v>
      </c>
    </row>
    <row r="2485" spans="1:59" hidden="1" outlineLevel="1">
      <c r="A2485" t="s">
        <v>720</v>
      </c>
      <c r="B2485" t="s">
        <v>1332</v>
      </c>
      <c r="C2485" s="25">
        <v>5525</v>
      </c>
      <c r="F2485" s="1">
        <f t="shared" si="742"/>
        <v>4051</v>
      </c>
      <c r="G2485" s="1">
        <v>2982</v>
      </c>
      <c r="H2485" s="1">
        <v>2880</v>
      </c>
      <c r="I2485" s="2" t="str">
        <f t="shared" si="752"/>
        <v/>
      </c>
      <c r="J2485" s="2">
        <f t="shared" si="753"/>
        <v>0.71093557146383612</v>
      </c>
      <c r="K2485" s="10">
        <f t="shared" si="754"/>
        <v>2</v>
      </c>
      <c r="L2485" s="9">
        <f t="shared" si="755"/>
        <v>1</v>
      </c>
      <c r="M2485" s="8">
        <f t="shared" si="756"/>
        <v>5</v>
      </c>
      <c r="N2485" s="2">
        <f t="shared" si="757"/>
        <v>0.28067143915082693</v>
      </c>
      <c r="O2485" s="2">
        <f t="shared" si="758"/>
        <v>0.60898543569489016</v>
      </c>
      <c r="P2485" s="2">
        <f t="shared" si="759"/>
        <v>0</v>
      </c>
      <c r="Q2485" s="2">
        <f t="shared" si="760"/>
        <v>0.11034312515428291</v>
      </c>
      <c r="R2485" s="1">
        <v>1137</v>
      </c>
      <c r="S2485" s="1">
        <v>2467</v>
      </c>
      <c r="U2485" s="1">
        <v>12</v>
      </c>
      <c r="W2485" s="1">
        <v>435</v>
      </c>
      <c r="AA2485" s="1">
        <v>0</v>
      </c>
      <c r="AR2485" t="s">
        <v>720</v>
      </c>
      <c r="AS2485" t="s">
        <v>1332</v>
      </c>
      <c r="AT2485" t="e">
        <f>#REF!</f>
        <v>#REF!</v>
      </c>
      <c r="AV2485" s="40">
        <v>46</v>
      </c>
      <c r="AW2485" s="42">
        <v>129</v>
      </c>
      <c r="AX2485" s="44">
        <f t="shared" si="751"/>
        <v>46129</v>
      </c>
      <c r="AZ2485" s="7" t="s">
        <v>4546</v>
      </c>
      <c r="BD2485" s="1">
        <v>4051</v>
      </c>
      <c r="BE2485" s="1">
        <v>326</v>
      </c>
      <c r="BG2485" s="1">
        <f t="shared" si="750"/>
        <v>4377</v>
      </c>
    </row>
    <row r="2486" spans="1:59" hidden="1" outlineLevel="1">
      <c r="A2486" t="s">
        <v>2084</v>
      </c>
      <c r="B2486" t="s">
        <v>1332</v>
      </c>
      <c r="C2486" s="25">
        <v>21869</v>
      </c>
      <c r="F2486" s="1">
        <f>SUM(R2486:AK2486)</f>
        <v>13222</v>
      </c>
      <c r="G2486" s="1">
        <v>10569</v>
      </c>
      <c r="H2486" s="1">
        <v>10431</v>
      </c>
      <c r="I2486" s="2" t="str">
        <f t="shared" si="752"/>
        <v/>
      </c>
      <c r="J2486" s="2">
        <f t="shared" si="753"/>
        <v>0.78891241869611251</v>
      </c>
      <c r="K2486" s="10">
        <f t="shared" si="754"/>
        <v>2</v>
      </c>
      <c r="L2486" s="9">
        <f t="shared" si="755"/>
        <v>1</v>
      </c>
      <c r="M2486" s="8" t="e">
        <f t="shared" si="756"/>
        <v>#N/A</v>
      </c>
      <c r="N2486" s="2">
        <f t="shared" si="757"/>
        <v>0.39434276206322794</v>
      </c>
      <c r="O2486" s="2">
        <f t="shared" si="758"/>
        <v>0.46369686885493872</v>
      </c>
      <c r="P2486" s="2">
        <f t="shared" si="759"/>
        <v>0</v>
      </c>
      <c r="Q2486" s="2">
        <f>IF(SUM($R2486:$AN2486)=0,"-",(1-N2486-O2486-P2486))</f>
        <v>0.14196036908183335</v>
      </c>
      <c r="R2486" s="1">
        <v>5214</v>
      </c>
      <c r="S2486" s="1">
        <v>6131</v>
      </c>
      <c r="U2486" s="1">
        <v>33</v>
      </c>
      <c r="W2486" s="1">
        <v>1841</v>
      </c>
      <c r="AA2486" s="1">
        <v>3</v>
      </c>
      <c r="AR2486" t="s">
        <v>2084</v>
      </c>
      <c r="AS2486" t="s">
        <v>1332</v>
      </c>
      <c r="AT2486" t="e">
        <f>#REF!</f>
        <v>#REF!</v>
      </c>
      <c r="AV2486" s="40">
        <v>46</v>
      </c>
      <c r="AW2486" s="42">
        <v>135</v>
      </c>
      <c r="AX2486" s="44">
        <f t="shared" si="751"/>
        <v>46135</v>
      </c>
      <c r="AZ2486" s="7" t="s">
        <v>4546</v>
      </c>
      <c r="BD2486" s="1">
        <v>13222</v>
      </c>
      <c r="BE2486" s="1">
        <v>1781</v>
      </c>
      <c r="BG2486" s="1">
        <f t="shared" si="750"/>
        <v>15003</v>
      </c>
    </row>
    <row r="2487" spans="1:59" hidden="1" outlineLevel="1">
      <c r="A2487" t="s">
        <v>2042</v>
      </c>
      <c r="B2487" t="s">
        <v>1332</v>
      </c>
      <c r="C2487" s="25">
        <v>2631</v>
      </c>
      <c r="F2487" s="1">
        <f>SUM(R2487:AK2487)</f>
        <v>1727</v>
      </c>
      <c r="G2487" s="1">
        <v>1155</v>
      </c>
      <c r="H2487" s="1">
        <v>1116</v>
      </c>
      <c r="I2487" s="2" t="str">
        <f t="shared" si="752"/>
        <v/>
      </c>
      <c r="J2487" s="2">
        <f t="shared" si="753"/>
        <v>0.64620729588882453</v>
      </c>
      <c r="K2487" s="10">
        <f t="shared" si="754"/>
        <v>1</v>
      </c>
      <c r="L2487" s="9">
        <f t="shared" si="755"/>
        <v>2</v>
      </c>
      <c r="M2487" s="8">
        <f t="shared" si="756"/>
        <v>4</v>
      </c>
      <c r="N2487" s="2">
        <f t="shared" si="757"/>
        <v>0.62130862767805439</v>
      </c>
      <c r="O2487" s="2">
        <f t="shared" si="758"/>
        <v>0.25419803126809498</v>
      </c>
      <c r="P2487" s="2">
        <f t="shared" si="759"/>
        <v>0</v>
      </c>
      <c r="Q2487" s="2">
        <f>IF(SUM($R2487:$AN2487)=0,"-",(1-N2487-O2487-P2487))</f>
        <v>0.12449334105385063</v>
      </c>
      <c r="R2487" s="1">
        <v>1073</v>
      </c>
      <c r="S2487" s="1">
        <v>439</v>
      </c>
      <c r="U2487" s="1">
        <v>0</v>
      </c>
      <c r="W2487" s="1">
        <v>215</v>
      </c>
      <c r="AA2487" s="1">
        <v>0</v>
      </c>
      <c r="AR2487" t="s">
        <v>2042</v>
      </c>
      <c r="AS2487" t="s">
        <v>1332</v>
      </c>
      <c r="AT2487" t="e">
        <f>#REF!</f>
        <v>#REF!</v>
      </c>
      <c r="AV2487" s="40">
        <v>46</v>
      </c>
      <c r="AW2487" s="42">
        <v>137</v>
      </c>
      <c r="AX2487" s="44">
        <f t="shared" si="751"/>
        <v>46137</v>
      </c>
      <c r="AZ2487" s="7" t="s">
        <v>4546</v>
      </c>
      <c r="BD2487" s="1">
        <v>1727</v>
      </c>
      <c r="BE2487" s="1">
        <v>189</v>
      </c>
      <c r="BG2487" s="1">
        <f>SUM(BD2487:BF2487)</f>
        <v>1916</v>
      </c>
    </row>
    <row r="2488" spans="1:59" collapsed="1">
      <c r="A2488" t="s">
        <v>1701</v>
      </c>
      <c r="B2488" t="s">
        <v>1517</v>
      </c>
      <c r="C2488" s="1">
        <f>SUM(C2422:C2487)</f>
        <v>770396</v>
      </c>
      <c r="D2488" s="52">
        <v>564000</v>
      </c>
      <c r="E2488" s="52">
        <v>554000</v>
      </c>
      <c r="F2488" s="1">
        <f>SUM(F2422:F2487)</f>
        <v>502261</v>
      </c>
      <c r="G2488" s="1">
        <f>SUM(G2422:G2487)</f>
        <v>394930</v>
      </c>
      <c r="H2488" s="1">
        <v>388215</v>
      </c>
      <c r="I2488" s="2">
        <f t="shared" si="752"/>
        <v>0.68832446808510639</v>
      </c>
      <c r="J2488" s="2">
        <f t="shared" si="753"/>
        <v>0.7729347888846636</v>
      </c>
      <c r="K2488" s="10">
        <f t="shared" si="754"/>
        <v>2</v>
      </c>
      <c r="L2488" s="9">
        <f t="shared" si="755"/>
        <v>1</v>
      </c>
      <c r="M2488" s="8" t="e">
        <f t="shared" si="756"/>
        <v>#N/A</v>
      </c>
      <c r="N2488" s="2">
        <f t="shared" si="757"/>
        <v>0.38132166343793367</v>
      </c>
      <c r="O2488" s="2">
        <f t="shared" si="758"/>
        <v>0.47501199575519498</v>
      </c>
      <c r="P2488" s="2">
        <f t="shared" si="759"/>
        <v>0</v>
      </c>
      <c r="Q2488" s="2">
        <f>IF(SUM($R2488:$AN2488)=0,"-",(1-N2488-O2488-P2488))</f>
        <v>0.1436663408068713</v>
      </c>
      <c r="R2488" s="1">
        <f>SUM(R2422:R2487)</f>
        <v>191523</v>
      </c>
      <c r="S2488" s="1">
        <f>SUM(S2422:S2487)</f>
        <v>238580</v>
      </c>
      <c r="U2488" s="1">
        <f>SUM(U2422:U2487)</f>
        <v>1091</v>
      </c>
      <c r="W2488" s="1">
        <f>SUM(W2422:W2487)</f>
        <v>70966</v>
      </c>
      <c r="AA2488" s="1">
        <f>SUM(AA2422:AA2487)</f>
        <v>101</v>
      </c>
      <c r="AR2488" t="s">
        <v>1701</v>
      </c>
      <c r="AS2488" t="s">
        <v>1517</v>
      </c>
      <c r="AV2488" s="40">
        <v>46</v>
      </c>
      <c r="AW2488" s="42"/>
      <c r="AX2488" s="40">
        <f>AV2488</f>
        <v>46</v>
      </c>
      <c r="AZ2488" s="7" t="s">
        <v>1724</v>
      </c>
      <c r="BD2488" s="1">
        <f>SUM(BD2422:BD2487)</f>
        <v>502261</v>
      </c>
      <c r="BE2488" s="1">
        <f>SUM(BE2422:BE2487)</f>
        <v>50180</v>
      </c>
      <c r="BG2488" s="1">
        <f>SUM(BG2422:BG2487)</f>
        <v>552441</v>
      </c>
    </row>
    <row r="2489" spans="1:59">
      <c r="C2489" s="25"/>
      <c r="I2489" s="2"/>
      <c r="J2489" s="2"/>
      <c r="M2489" s="8"/>
      <c r="AV2489" s="40"/>
      <c r="AW2489" s="42"/>
      <c r="AX2489" s="44"/>
    </row>
    <row r="2490" spans="1:59" s="1" customFormat="1" hidden="1" outlineLevel="1">
      <c r="A2490" t="s">
        <v>2675</v>
      </c>
      <c r="B2490" t="s">
        <v>1030</v>
      </c>
      <c r="C2490" s="25">
        <v>71587</v>
      </c>
      <c r="F2490" s="1">
        <v>43680</v>
      </c>
      <c r="G2490" s="1">
        <v>31920</v>
      </c>
      <c r="H2490" s="1">
        <v>31682</v>
      </c>
      <c r="I2490" s="2" t="str">
        <f t="shared" si="752"/>
        <v/>
      </c>
      <c r="J2490" s="2">
        <f t="shared" si="753"/>
        <v>0.7253205128205128</v>
      </c>
      <c r="K2490" s="10" t="e">
        <f t="shared" ref="K2490:K2521" si="761">RANK(R2490,R2490:AO2490)</f>
        <v>#N/A</v>
      </c>
      <c r="L2490" s="9" t="e">
        <f t="shared" ref="L2490:L2521" si="762">RANK(S2490,R2490:AO2490)</f>
        <v>#N/A</v>
      </c>
      <c r="M2490" s="8" t="e">
        <f t="shared" ref="M2490:M2521" si="763">RANK(T2490,R2490:AO2490)</f>
        <v>#N/A</v>
      </c>
      <c r="N2490" s="2" t="str">
        <f t="shared" ref="N2490:N2521" si="764">IF(SUM($R2490:$AN2490)=0,"-",R2490/SUM($R2490:$AN2490))</f>
        <v>-</v>
      </c>
      <c r="O2490" s="2" t="str">
        <f t="shared" ref="O2490:O2521" si="765">IF(SUM($R2490:$AN2490)=0,"-",S2490/SUM($R2490:$AN2490))</f>
        <v>-</v>
      </c>
      <c r="P2490" s="2" t="str">
        <f t="shared" ref="P2490:P2521" si="766">IF(SUM($R2490:$AN2490)=0,"-",T2490/SUM($R2490:$AN2490))</f>
        <v>-</v>
      </c>
      <c r="Q2490" s="2" t="str">
        <f t="shared" ref="Q2490:Q2521" si="767">IF(SUM($R2490:$AN2490)=0,"-",(1-N2490-O2490-P2490))</f>
        <v>-</v>
      </c>
      <c r="AO2490"/>
      <c r="AP2490"/>
      <c r="AQ2490" s="8"/>
      <c r="AR2490" t="s">
        <v>2675</v>
      </c>
      <c r="AS2490" t="s">
        <v>1030</v>
      </c>
      <c r="AT2490" t="e">
        <f>#REF!</f>
        <v>#REF!</v>
      </c>
      <c r="AV2490" s="40">
        <v>47</v>
      </c>
      <c r="AW2490" s="42">
        <v>1</v>
      </c>
      <c r="AX2490" s="44">
        <f t="shared" si="751"/>
        <v>47001</v>
      </c>
      <c r="AZ2490" s="7" t="s">
        <v>4546</v>
      </c>
    </row>
    <row r="2491" spans="1:59" s="1" customFormat="1" hidden="1" outlineLevel="1">
      <c r="A2491" t="s">
        <v>1229</v>
      </c>
      <c r="B2491" t="s">
        <v>1030</v>
      </c>
      <c r="C2491" s="25">
        <v>40558</v>
      </c>
      <c r="F2491" s="1">
        <v>18730</v>
      </c>
      <c r="G2491" s="1">
        <v>13922</v>
      </c>
      <c r="H2491" s="1">
        <v>13706</v>
      </c>
      <c r="I2491" s="2" t="str">
        <f t="shared" si="752"/>
        <v/>
      </c>
      <c r="J2491" s="2">
        <f t="shared" si="753"/>
        <v>0.73176721836625735</v>
      </c>
      <c r="K2491" s="10" t="e">
        <f t="shared" si="761"/>
        <v>#N/A</v>
      </c>
      <c r="L2491" s="9" t="e">
        <f t="shared" si="762"/>
        <v>#N/A</v>
      </c>
      <c r="M2491" s="8" t="e">
        <f t="shared" si="763"/>
        <v>#N/A</v>
      </c>
      <c r="N2491" s="2" t="str">
        <f t="shared" si="764"/>
        <v>-</v>
      </c>
      <c r="O2491" s="2" t="str">
        <f t="shared" si="765"/>
        <v>-</v>
      </c>
      <c r="P2491" s="2" t="str">
        <f t="shared" si="766"/>
        <v>-</v>
      </c>
      <c r="Q2491" s="2" t="str">
        <f t="shared" si="767"/>
        <v>-</v>
      </c>
      <c r="AO2491"/>
      <c r="AP2491"/>
      <c r="AQ2491" s="8"/>
      <c r="AR2491" t="s">
        <v>1229</v>
      </c>
      <c r="AS2491" t="s">
        <v>1030</v>
      </c>
      <c r="AT2491" t="e">
        <f>#REF!</f>
        <v>#REF!</v>
      </c>
      <c r="AV2491" s="40">
        <v>47</v>
      </c>
      <c r="AW2491" s="42">
        <v>3</v>
      </c>
      <c r="AX2491" s="44">
        <f t="shared" si="751"/>
        <v>47003</v>
      </c>
      <c r="AZ2491" s="7" t="s">
        <v>4546</v>
      </c>
    </row>
    <row r="2492" spans="1:59" s="1" customFormat="1" hidden="1" outlineLevel="1">
      <c r="A2492" t="s">
        <v>1439</v>
      </c>
      <c r="B2492" t="s">
        <v>1030</v>
      </c>
      <c r="C2492" s="25">
        <v>16517</v>
      </c>
      <c r="F2492" s="1">
        <v>10262</v>
      </c>
      <c r="G2492" s="1">
        <v>7269</v>
      </c>
      <c r="H2492" s="1">
        <v>7090</v>
      </c>
      <c r="I2492" s="2" t="str">
        <f t="shared" si="752"/>
        <v/>
      </c>
      <c r="J2492" s="2">
        <f t="shared" si="753"/>
        <v>0.69089846033911517</v>
      </c>
      <c r="K2492" s="10" t="e">
        <f t="shared" si="761"/>
        <v>#N/A</v>
      </c>
      <c r="L2492" s="9" t="e">
        <f t="shared" si="762"/>
        <v>#N/A</v>
      </c>
      <c r="M2492" s="8" t="e">
        <f t="shared" si="763"/>
        <v>#N/A</v>
      </c>
      <c r="N2492" s="2" t="str">
        <f t="shared" si="764"/>
        <v>-</v>
      </c>
      <c r="O2492" s="2" t="str">
        <f t="shared" si="765"/>
        <v>-</v>
      </c>
      <c r="P2492" s="2" t="str">
        <f t="shared" si="766"/>
        <v>-</v>
      </c>
      <c r="Q2492" s="2" t="str">
        <f t="shared" si="767"/>
        <v>-</v>
      </c>
      <c r="AO2492"/>
      <c r="AP2492"/>
      <c r="AQ2492" s="8"/>
      <c r="AR2492" t="s">
        <v>1439</v>
      </c>
      <c r="AS2492" t="s">
        <v>1030</v>
      </c>
      <c r="AT2492" t="e">
        <f>#REF!</f>
        <v>#REF!</v>
      </c>
      <c r="AV2492" s="40">
        <v>47</v>
      </c>
      <c r="AW2492" s="42">
        <v>5</v>
      </c>
      <c r="AX2492" s="44">
        <f t="shared" si="751"/>
        <v>47005</v>
      </c>
      <c r="AZ2492" s="7" t="s">
        <v>4546</v>
      </c>
    </row>
    <row r="2493" spans="1:59" s="1" customFormat="1" hidden="1" outlineLevel="1">
      <c r="A2493" t="s">
        <v>666</v>
      </c>
      <c r="B2493" t="s">
        <v>1030</v>
      </c>
      <c r="C2493" s="25">
        <v>12610</v>
      </c>
      <c r="F2493" s="1">
        <v>8751</v>
      </c>
      <c r="G2493" s="1">
        <v>4962</v>
      </c>
      <c r="H2493" s="1">
        <v>4809</v>
      </c>
      <c r="I2493" s="2" t="str">
        <f t="shared" si="752"/>
        <v/>
      </c>
      <c r="J2493" s="2">
        <f t="shared" si="753"/>
        <v>0.54953719574905724</v>
      </c>
      <c r="K2493" s="10" t="e">
        <f t="shared" si="761"/>
        <v>#N/A</v>
      </c>
      <c r="L2493" s="9" t="e">
        <f t="shared" si="762"/>
        <v>#N/A</v>
      </c>
      <c r="M2493" s="8" t="e">
        <f t="shared" si="763"/>
        <v>#N/A</v>
      </c>
      <c r="N2493" s="2" t="str">
        <f t="shared" si="764"/>
        <v>-</v>
      </c>
      <c r="O2493" s="2" t="str">
        <f t="shared" si="765"/>
        <v>-</v>
      </c>
      <c r="P2493" s="2" t="str">
        <f t="shared" si="766"/>
        <v>-</v>
      </c>
      <c r="Q2493" s="2" t="str">
        <f t="shared" si="767"/>
        <v>-</v>
      </c>
      <c r="AO2493"/>
      <c r="AP2493"/>
      <c r="AQ2493" s="8"/>
      <c r="AR2493" t="s">
        <v>666</v>
      </c>
      <c r="AS2493" t="s">
        <v>1030</v>
      </c>
      <c r="AT2493" t="e">
        <f>#REF!</f>
        <v>#REF!</v>
      </c>
      <c r="AV2493" s="40">
        <v>47</v>
      </c>
      <c r="AW2493" s="42">
        <v>7</v>
      </c>
      <c r="AX2493" s="44">
        <f t="shared" si="751"/>
        <v>47007</v>
      </c>
      <c r="AZ2493" s="7" t="s">
        <v>4546</v>
      </c>
    </row>
    <row r="2494" spans="1:59" s="1" customFormat="1" hidden="1" outlineLevel="1">
      <c r="A2494" t="s">
        <v>2213</v>
      </c>
      <c r="B2494" t="s">
        <v>1030</v>
      </c>
      <c r="C2494" s="25">
        <v>113151</v>
      </c>
      <c r="F2494" s="1">
        <v>61087</v>
      </c>
      <c r="G2494" s="1">
        <v>48723</v>
      </c>
      <c r="H2494" s="1">
        <v>48712</v>
      </c>
      <c r="I2494" s="2" t="str">
        <f t="shared" si="752"/>
        <v/>
      </c>
      <c r="J2494" s="2">
        <f t="shared" si="753"/>
        <v>0.79742007301062423</v>
      </c>
      <c r="K2494" s="10" t="e">
        <f t="shared" si="761"/>
        <v>#N/A</v>
      </c>
      <c r="L2494" s="9" t="e">
        <f t="shared" si="762"/>
        <v>#N/A</v>
      </c>
      <c r="M2494" s="8" t="e">
        <f t="shared" si="763"/>
        <v>#N/A</v>
      </c>
      <c r="N2494" s="2" t="str">
        <f t="shared" si="764"/>
        <v>-</v>
      </c>
      <c r="O2494" s="2" t="str">
        <f t="shared" si="765"/>
        <v>-</v>
      </c>
      <c r="P2494" s="2" t="str">
        <f t="shared" si="766"/>
        <v>-</v>
      </c>
      <c r="Q2494" s="2" t="str">
        <f t="shared" si="767"/>
        <v>-</v>
      </c>
      <c r="AO2494"/>
      <c r="AP2494"/>
      <c r="AQ2494" s="8"/>
      <c r="AR2494" t="s">
        <v>2213</v>
      </c>
      <c r="AS2494" t="s">
        <v>1030</v>
      </c>
      <c r="AT2494" t="e">
        <f>#REF!</f>
        <v>#REF!</v>
      </c>
      <c r="AV2494" s="40">
        <v>47</v>
      </c>
      <c r="AW2494" s="42">
        <v>9</v>
      </c>
      <c r="AX2494" s="44">
        <f t="shared" si="751"/>
        <v>47009</v>
      </c>
      <c r="AZ2494" s="7" t="s">
        <v>4546</v>
      </c>
    </row>
    <row r="2495" spans="1:59" s="1" customFormat="1" hidden="1" outlineLevel="1">
      <c r="A2495" t="s">
        <v>989</v>
      </c>
      <c r="B2495" t="s">
        <v>1030</v>
      </c>
      <c r="C2495" s="25">
        <v>91814</v>
      </c>
      <c r="F2495" s="1">
        <v>49940</v>
      </c>
      <c r="G2495" s="1">
        <v>35687</v>
      </c>
      <c r="H2495" s="1">
        <v>35637</v>
      </c>
      <c r="I2495" s="2" t="str">
        <f t="shared" si="752"/>
        <v/>
      </c>
      <c r="J2495" s="2">
        <f t="shared" si="753"/>
        <v>0.71359631557869441</v>
      </c>
      <c r="K2495" s="10" t="e">
        <f t="shared" si="761"/>
        <v>#N/A</v>
      </c>
      <c r="L2495" s="9" t="e">
        <f t="shared" si="762"/>
        <v>#N/A</v>
      </c>
      <c r="M2495" s="8" t="e">
        <f t="shared" si="763"/>
        <v>#N/A</v>
      </c>
      <c r="N2495" s="2" t="str">
        <f t="shared" si="764"/>
        <v>-</v>
      </c>
      <c r="O2495" s="2" t="str">
        <f t="shared" si="765"/>
        <v>-</v>
      </c>
      <c r="P2495" s="2" t="str">
        <f t="shared" si="766"/>
        <v>-</v>
      </c>
      <c r="Q2495" s="2" t="str">
        <f t="shared" si="767"/>
        <v>-</v>
      </c>
      <c r="AO2495"/>
      <c r="AP2495"/>
      <c r="AQ2495" s="8"/>
      <c r="AR2495" t="s">
        <v>989</v>
      </c>
      <c r="AS2495" t="s">
        <v>1030</v>
      </c>
      <c r="AT2495" t="e">
        <f>#REF!</f>
        <v>#REF!</v>
      </c>
      <c r="AV2495" s="40">
        <v>47</v>
      </c>
      <c r="AW2495" s="42">
        <v>11</v>
      </c>
      <c r="AX2495" s="44">
        <f t="shared" si="751"/>
        <v>47011</v>
      </c>
      <c r="AZ2495" s="7" t="s">
        <v>4546</v>
      </c>
    </row>
    <row r="2496" spans="1:59" s="1" customFormat="1" hidden="1" outlineLevel="1">
      <c r="A2496" t="s">
        <v>469</v>
      </c>
      <c r="B2496" t="s">
        <v>1030</v>
      </c>
      <c r="C2496" s="25">
        <v>40371</v>
      </c>
      <c r="F2496" s="1">
        <v>24005</v>
      </c>
      <c r="G2496" s="1">
        <v>14290</v>
      </c>
      <c r="H2496" s="1">
        <v>14118</v>
      </c>
      <c r="I2496" s="2" t="str">
        <f t="shared" si="752"/>
        <v/>
      </c>
      <c r="J2496" s="2">
        <f t="shared" si="753"/>
        <v>0.58812747344303273</v>
      </c>
      <c r="K2496" s="10" t="e">
        <f t="shared" si="761"/>
        <v>#N/A</v>
      </c>
      <c r="L2496" s="9" t="e">
        <f t="shared" si="762"/>
        <v>#N/A</v>
      </c>
      <c r="M2496" s="8" t="e">
        <f t="shared" si="763"/>
        <v>#N/A</v>
      </c>
      <c r="N2496" s="2" t="str">
        <f t="shared" si="764"/>
        <v>-</v>
      </c>
      <c r="O2496" s="2" t="str">
        <f t="shared" si="765"/>
        <v>-</v>
      </c>
      <c r="P2496" s="2" t="str">
        <f t="shared" si="766"/>
        <v>-</v>
      </c>
      <c r="Q2496" s="2" t="str">
        <f t="shared" si="767"/>
        <v>-</v>
      </c>
      <c r="AO2496"/>
      <c r="AP2496"/>
      <c r="AQ2496" s="8"/>
      <c r="AR2496" t="s">
        <v>469</v>
      </c>
      <c r="AS2496" t="s">
        <v>1030</v>
      </c>
      <c r="AT2496" t="e">
        <f>#REF!</f>
        <v>#REF!</v>
      </c>
      <c r="AV2496" s="40">
        <v>47</v>
      </c>
      <c r="AW2496" s="42">
        <v>13</v>
      </c>
      <c r="AX2496" s="44">
        <f t="shared" si="751"/>
        <v>47013</v>
      </c>
      <c r="AZ2496" s="7" t="s">
        <v>4546</v>
      </c>
    </row>
    <row r="2497" spans="1:52" s="1" customFormat="1" hidden="1" outlineLevel="1">
      <c r="A2497" t="s">
        <v>1254</v>
      </c>
      <c r="B2497" t="s">
        <v>1030</v>
      </c>
      <c r="C2497" s="25">
        <v>13114</v>
      </c>
      <c r="F2497" s="1">
        <v>7647</v>
      </c>
      <c r="G2497" s="1">
        <v>5557</v>
      </c>
      <c r="H2497" s="1">
        <v>5481</v>
      </c>
      <c r="I2497" s="2" t="str">
        <f t="shared" si="752"/>
        <v/>
      </c>
      <c r="J2497" s="2">
        <f t="shared" si="753"/>
        <v>0.71675166732051787</v>
      </c>
      <c r="K2497" s="10" t="e">
        <f t="shared" si="761"/>
        <v>#N/A</v>
      </c>
      <c r="L2497" s="9" t="e">
        <f t="shared" si="762"/>
        <v>#N/A</v>
      </c>
      <c r="M2497" s="8" t="e">
        <f t="shared" si="763"/>
        <v>#N/A</v>
      </c>
      <c r="N2497" s="2" t="str">
        <f t="shared" si="764"/>
        <v>-</v>
      </c>
      <c r="O2497" s="2" t="str">
        <f t="shared" si="765"/>
        <v>-</v>
      </c>
      <c r="P2497" s="2" t="str">
        <f t="shared" si="766"/>
        <v>-</v>
      </c>
      <c r="Q2497" s="2" t="str">
        <f t="shared" si="767"/>
        <v>-</v>
      </c>
      <c r="AO2497"/>
      <c r="AP2497"/>
      <c r="AQ2497" s="8"/>
      <c r="AR2497" t="s">
        <v>1254</v>
      </c>
      <c r="AS2497" t="s">
        <v>1030</v>
      </c>
      <c r="AT2497" t="e">
        <f>#REF!</f>
        <v>#REF!</v>
      </c>
      <c r="AV2497" s="40">
        <v>47</v>
      </c>
      <c r="AW2497" s="42">
        <v>15</v>
      </c>
      <c r="AX2497" s="44">
        <f t="shared" si="751"/>
        <v>47015</v>
      </c>
      <c r="AZ2497" s="7" t="s">
        <v>4546</v>
      </c>
    </row>
    <row r="2498" spans="1:52" s="1" customFormat="1" hidden="1" outlineLevel="1">
      <c r="A2498" t="s">
        <v>118</v>
      </c>
      <c r="B2498" t="s">
        <v>1030</v>
      </c>
      <c r="C2498" s="25">
        <v>29104</v>
      </c>
      <c r="F2498" s="1">
        <v>17665</v>
      </c>
      <c r="G2498" s="1">
        <v>12208</v>
      </c>
      <c r="H2498" s="1">
        <v>11757</v>
      </c>
      <c r="I2498" s="2" t="str">
        <f t="shared" si="752"/>
        <v/>
      </c>
      <c r="J2498" s="2">
        <f t="shared" si="753"/>
        <v>0.66555335409000849</v>
      </c>
      <c r="K2498" s="10" t="e">
        <f t="shared" si="761"/>
        <v>#N/A</v>
      </c>
      <c r="L2498" s="9" t="e">
        <f t="shared" si="762"/>
        <v>#N/A</v>
      </c>
      <c r="M2498" s="8" t="e">
        <f t="shared" si="763"/>
        <v>#N/A</v>
      </c>
      <c r="N2498" s="2" t="str">
        <f t="shared" si="764"/>
        <v>-</v>
      </c>
      <c r="O2498" s="2" t="str">
        <f t="shared" si="765"/>
        <v>-</v>
      </c>
      <c r="P2498" s="2" t="str">
        <f t="shared" si="766"/>
        <v>-</v>
      </c>
      <c r="Q2498" s="2" t="str">
        <f t="shared" si="767"/>
        <v>-</v>
      </c>
      <c r="AO2498"/>
      <c r="AP2498"/>
      <c r="AQ2498" s="8"/>
      <c r="AR2498" t="s">
        <v>118</v>
      </c>
      <c r="AS2498" t="s">
        <v>1030</v>
      </c>
      <c r="AT2498" t="e">
        <f>#REF!</f>
        <v>#REF!</v>
      </c>
      <c r="AV2498" s="40">
        <v>47</v>
      </c>
      <c r="AW2498" s="42">
        <v>17</v>
      </c>
      <c r="AX2498" s="44">
        <f t="shared" si="751"/>
        <v>47017</v>
      </c>
      <c r="AZ2498" s="7" t="s">
        <v>4546</v>
      </c>
    </row>
    <row r="2499" spans="1:52" s="1" customFormat="1" hidden="1" outlineLevel="1">
      <c r="A2499" t="s">
        <v>1066</v>
      </c>
      <c r="B2499" t="s">
        <v>1030</v>
      </c>
      <c r="C2499" s="25">
        <v>57532</v>
      </c>
      <c r="F2499" s="1">
        <v>30599</v>
      </c>
      <c r="G2499" s="1">
        <v>22579</v>
      </c>
      <c r="H2499" s="1">
        <v>22313</v>
      </c>
      <c r="I2499" s="2" t="str">
        <f t="shared" si="752"/>
        <v/>
      </c>
      <c r="J2499" s="2">
        <f t="shared" si="753"/>
        <v>0.72920683682473286</v>
      </c>
      <c r="K2499" s="10" t="e">
        <f t="shared" si="761"/>
        <v>#N/A</v>
      </c>
      <c r="L2499" s="9" t="e">
        <f t="shared" si="762"/>
        <v>#N/A</v>
      </c>
      <c r="M2499" s="8" t="e">
        <f t="shared" si="763"/>
        <v>#N/A</v>
      </c>
      <c r="N2499" s="2" t="str">
        <f t="shared" si="764"/>
        <v>-</v>
      </c>
      <c r="O2499" s="2" t="str">
        <f t="shared" si="765"/>
        <v>-</v>
      </c>
      <c r="P2499" s="2" t="str">
        <f t="shared" si="766"/>
        <v>-</v>
      </c>
      <c r="Q2499" s="2" t="str">
        <f t="shared" si="767"/>
        <v>-</v>
      </c>
      <c r="AO2499"/>
      <c r="AP2499"/>
      <c r="AQ2499" s="8"/>
      <c r="AR2499" t="s">
        <v>1066</v>
      </c>
      <c r="AS2499" t="s">
        <v>1030</v>
      </c>
      <c r="AT2499" t="e">
        <f>#REF!</f>
        <v>#REF!</v>
      </c>
      <c r="AV2499" s="40">
        <v>47</v>
      </c>
      <c r="AW2499" s="42">
        <v>19</v>
      </c>
      <c r="AX2499" s="44">
        <f t="shared" si="751"/>
        <v>47019</v>
      </c>
      <c r="AZ2499" s="7" t="s">
        <v>4546</v>
      </c>
    </row>
    <row r="2500" spans="1:52" s="1" customFormat="1" hidden="1" outlineLevel="1">
      <c r="A2500" t="s">
        <v>1255</v>
      </c>
      <c r="B2500" t="s">
        <v>1030</v>
      </c>
      <c r="C2500" s="25">
        <v>37256</v>
      </c>
      <c r="F2500" s="1">
        <v>20928</v>
      </c>
      <c r="G2500" s="1">
        <v>15877</v>
      </c>
      <c r="H2500" s="1">
        <v>15697</v>
      </c>
      <c r="I2500" s="2" t="str">
        <f t="shared" si="752"/>
        <v/>
      </c>
      <c r="J2500" s="2">
        <f t="shared" si="753"/>
        <v>0.75004778287461771</v>
      </c>
      <c r="K2500" s="10" t="e">
        <f t="shared" si="761"/>
        <v>#N/A</v>
      </c>
      <c r="L2500" s="9" t="e">
        <f t="shared" si="762"/>
        <v>#N/A</v>
      </c>
      <c r="M2500" s="8" t="e">
        <f t="shared" si="763"/>
        <v>#N/A</v>
      </c>
      <c r="N2500" s="2" t="str">
        <f t="shared" si="764"/>
        <v>-</v>
      </c>
      <c r="O2500" s="2" t="str">
        <f t="shared" si="765"/>
        <v>-</v>
      </c>
      <c r="P2500" s="2" t="str">
        <f t="shared" si="766"/>
        <v>-</v>
      </c>
      <c r="Q2500" s="2" t="str">
        <f t="shared" si="767"/>
        <v>-</v>
      </c>
      <c r="AO2500"/>
      <c r="AP2500"/>
      <c r="AQ2500" s="8"/>
      <c r="AR2500" t="s">
        <v>1255</v>
      </c>
      <c r="AS2500" t="s">
        <v>1030</v>
      </c>
      <c r="AT2500" t="e">
        <f>#REF!</f>
        <v>#REF!</v>
      </c>
      <c r="AV2500" s="40">
        <v>47</v>
      </c>
      <c r="AW2500" s="42">
        <v>21</v>
      </c>
      <c r="AX2500" s="44">
        <f t="shared" ref="AX2500:AX2563" si="768">AV2500*1000+AW2500</f>
        <v>47021</v>
      </c>
      <c r="AZ2500" s="7" t="s">
        <v>4546</v>
      </c>
    </row>
    <row r="2501" spans="1:52" s="1" customFormat="1" hidden="1" outlineLevel="1">
      <c r="A2501" t="s">
        <v>678</v>
      </c>
      <c r="B2501" t="s">
        <v>1030</v>
      </c>
      <c r="C2501" s="25">
        <v>16225</v>
      </c>
      <c r="F2501" s="1">
        <v>10975</v>
      </c>
      <c r="G2501" s="1">
        <v>6402</v>
      </c>
      <c r="H2501" s="1">
        <v>6357</v>
      </c>
      <c r="I2501" s="2" t="str">
        <f t="shared" si="752"/>
        <v/>
      </c>
      <c r="J2501" s="2">
        <f t="shared" si="753"/>
        <v>0.57922551252847376</v>
      </c>
      <c r="K2501" s="10" t="e">
        <f t="shared" si="761"/>
        <v>#N/A</v>
      </c>
      <c r="L2501" s="9" t="e">
        <f t="shared" si="762"/>
        <v>#N/A</v>
      </c>
      <c r="M2501" s="8" t="e">
        <f t="shared" si="763"/>
        <v>#N/A</v>
      </c>
      <c r="N2501" s="2" t="str">
        <f t="shared" si="764"/>
        <v>-</v>
      </c>
      <c r="O2501" s="2" t="str">
        <f t="shared" si="765"/>
        <v>-</v>
      </c>
      <c r="P2501" s="2" t="str">
        <f t="shared" si="766"/>
        <v>-</v>
      </c>
      <c r="Q2501" s="2" t="str">
        <f t="shared" si="767"/>
        <v>-</v>
      </c>
      <c r="AO2501"/>
      <c r="AP2501"/>
      <c r="AQ2501" s="8"/>
      <c r="AR2501" t="s">
        <v>678</v>
      </c>
      <c r="AS2501" t="s">
        <v>1030</v>
      </c>
      <c r="AT2501" t="e">
        <f>#REF!</f>
        <v>#REF!</v>
      </c>
      <c r="AV2501" s="40">
        <v>47</v>
      </c>
      <c r="AW2501" s="42">
        <v>23</v>
      </c>
      <c r="AX2501" s="44">
        <f t="shared" si="768"/>
        <v>47023</v>
      </c>
      <c r="AZ2501" s="7" t="s">
        <v>4546</v>
      </c>
    </row>
    <row r="2502" spans="1:52" hidden="1" outlineLevel="1">
      <c r="A2502" t="s">
        <v>847</v>
      </c>
      <c r="B2502" t="s">
        <v>1030</v>
      </c>
      <c r="C2502" s="25">
        <v>30830</v>
      </c>
      <c r="F2502" s="1">
        <v>18326</v>
      </c>
      <c r="G2502" s="1">
        <v>10674</v>
      </c>
      <c r="H2502" s="1">
        <v>10540</v>
      </c>
      <c r="I2502" s="2" t="str">
        <f t="shared" si="752"/>
        <v/>
      </c>
      <c r="J2502" s="2">
        <f t="shared" si="753"/>
        <v>0.57513914656771803</v>
      </c>
      <c r="K2502" s="10" t="e">
        <f t="shared" si="761"/>
        <v>#N/A</v>
      </c>
      <c r="L2502" s="9" t="e">
        <f t="shared" si="762"/>
        <v>#N/A</v>
      </c>
      <c r="M2502" s="8" t="e">
        <f t="shared" si="763"/>
        <v>#N/A</v>
      </c>
      <c r="N2502" s="2" t="str">
        <f t="shared" si="764"/>
        <v>-</v>
      </c>
      <c r="O2502" s="2" t="str">
        <f t="shared" si="765"/>
        <v>-</v>
      </c>
      <c r="P2502" s="2" t="str">
        <f t="shared" si="766"/>
        <v>-</v>
      </c>
      <c r="Q2502" s="2" t="str">
        <f t="shared" si="767"/>
        <v>-</v>
      </c>
      <c r="AR2502" t="s">
        <v>847</v>
      </c>
      <c r="AS2502" t="s">
        <v>1030</v>
      </c>
      <c r="AT2502" t="e">
        <f>#REF!</f>
        <v>#REF!</v>
      </c>
      <c r="AV2502" s="40">
        <v>47</v>
      </c>
      <c r="AW2502" s="42">
        <v>25</v>
      </c>
      <c r="AX2502" s="44">
        <f t="shared" si="768"/>
        <v>47025</v>
      </c>
      <c r="AZ2502" s="7" t="s">
        <v>4546</v>
      </c>
    </row>
    <row r="2503" spans="1:52" hidden="1" outlineLevel="1">
      <c r="A2503" t="s">
        <v>3603</v>
      </c>
      <c r="B2503" t="s">
        <v>1030</v>
      </c>
      <c r="C2503" s="25">
        <v>7947</v>
      </c>
      <c r="F2503" s="1">
        <v>6035</v>
      </c>
      <c r="G2503" s="1">
        <v>3399</v>
      </c>
      <c r="H2503" s="1">
        <v>3357</v>
      </c>
      <c r="I2503" s="2" t="str">
        <f t="shared" ref="I2503:I2566" si="769">IF(D2503&gt;0,H2503/D2503,"")</f>
        <v/>
      </c>
      <c r="J2503" s="2">
        <f t="shared" ref="J2503:J2566" si="770">IF(F2503&gt;0,H2503/F2503,"")</f>
        <v>0.55625517812758907</v>
      </c>
      <c r="K2503" s="10" t="e">
        <f t="shared" si="761"/>
        <v>#N/A</v>
      </c>
      <c r="L2503" s="9" t="e">
        <f t="shared" si="762"/>
        <v>#N/A</v>
      </c>
      <c r="M2503" s="8" t="e">
        <f t="shared" si="763"/>
        <v>#N/A</v>
      </c>
      <c r="N2503" s="2" t="str">
        <f t="shared" si="764"/>
        <v>-</v>
      </c>
      <c r="O2503" s="2" t="str">
        <f t="shared" si="765"/>
        <v>-</v>
      </c>
      <c r="P2503" s="2" t="str">
        <f t="shared" si="766"/>
        <v>-</v>
      </c>
      <c r="Q2503" s="2" t="str">
        <f t="shared" si="767"/>
        <v>-</v>
      </c>
      <c r="AR2503" t="s">
        <v>3603</v>
      </c>
      <c r="AS2503" t="s">
        <v>1030</v>
      </c>
      <c r="AT2503" t="e">
        <f>#REF!</f>
        <v>#REF!</v>
      </c>
      <c r="AV2503" s="40">
        <v>47</v>
      </c>
      <c r="AW2503" s="42">
        <v>27</v>
      </c>
      <c r="AX2503" s="44">
        <f t="shared" si="768"/>
        <v>47027</v>
      </c>
      <c r="AZ2503" s="7" t="s">
        <v>4546</v>
      </c>
    </row>
    <row r="2504" spans="1:52" hidden="1" outlineLevel="1">
      <c r="A2504" t="s">
        <v>1136</v>
      </c>
      <c r="B2504" t="s">
        <v>1030</v>
      </c>
      <c r="C2504" s="25">
        <v>34393</v>
      </c>
      <c r="F2504" s="1">
        <v>17050</v>
      </c>
      <c r="G2504" s="1">
        <v>12581</v>
      </c>
      <c r="H2504" s="1">
        <v>12311</v>
      </c>
      <c r="I2504" s="2" t="str">
        <f t="shared" si="769"/>
        <v/>
      </c>
      <c r="J2504" s="2">
        <f t="shared" si="770"/>
        <v>0.72205278592375366</v>
      </c>
      <c r="K2504" s="10" t="e">
        <f t="shared" si="761"/>
        <v>#N/A</v>
      </c>
      <c r="L2504" s="9" t="e">
        <f t="shared" si="762"/>
        <v>#N/A</v>
      </c>
      <c r="M2504" s="8" t="e">
        <f t="shared" si="763"/>
        <v>#N/A</v>
      </c>
      <c r="N2504" s="2" t="str">
        <f t="shared" si="764"/>
        <v>-</v>
      </c>
      <c r="O2504" s="2" t="str">
        <f t="shared" si="765"/>
        <v>-</v>
      </c>
      <c r="P2504" s="2" t="str">
        <f t="shared" si="766"/>
        <v>-</v>
      </c>
      <c r="Q2504" s="2" t="str">
        <f t="shared" si="767"/>
        <v>-</v>
      </c>
      <c r="AR2504" t="s">
        <v>1136</v>
      </c>
      <c r="AS2504" t="s">
        <v>1030</v>
      </c>
      <c r="AT2504" t="e">
        <f>#REF!</f>
        <v>#REF!</v>
      </c>
      <c r="AV2504" s="40">
        <v>47</v>
      </c>
      <c r="AW2504" s="42">
        <v>29</v>
      </c>
      <c r="AX2504" s="44">
        <f t="shared" si="768"/>
        <v>47029</v>
      </c>
      <c r="AZ2504" s="7" t="s">
        <v>4546</v>
      </c>
    </row>
    <row r="2505" spans="1:52" hidden="1" outlineLevel="1">
      <c r="A2505" t="s">
        <v>3154</v>
      </c>
      <c r="B2505" t="s">
        <v>1030</v>
      </c>
      <c r="C2505" s="25">
        <v>50077</v>
      </c>
      <c r="F2505" s="1">
        <v>25732</v>
      </c>
      <c r="G2505" s="1">
        <v>20327</v>
      </c>
      <c r="H2505" s="1">
        <v>20167</v>
      </c>
      <c r="I2505" s="2" t="str">
        <f t="shared" si="769"/>
        <v/>
      </c>
      <c r="J2505" s="2">
        <f t="shared" si="770"/>
        <v>0.78373231773667029</v>
      </c>
      <c r="K2505" s="10" t="e">
        <f t="shared" si="761"/>
        <v>#N/A</v>
      </c>
      <c r="L2505" s="9" t="e">
        <f t="shared" si="762"/>
        <v>#N/A</v>
      </c>
      <c r="M2505" s="8" t="e">
        <f t="shared" si="763"/>
        <v>#N/A</v>
      </c>
      <c r="N2505" s="2" t="str">
        <f t="shared" si="764"/>
        <v>-</v>
      </c>
      <c r="O2505" s="2" t="str">
        <f t="shared" si="765"/>
        <v>-</v>
      </c>
      <c r="P2505" s="2" t="str">
        <f t="shared" si="766"/>
        <v>-</v>
      </c>
      <c r="Q2505" s="2" t="str">
        <f t="shared" si="767"/>
        <v>-</v>
      </c>
      <c r="AR2505" t="s">
        <v>3154</v>
      </c>
      <c r="AS2505" t="s">
        <v>1030</v>
      </c>
      <c r="AT2505" t="e">
        <f>#REF!</f>
        <v>#REF!</v>
      </c>
      <c r="AV2505" s="40">
        <v>47</v>
      </c>
      <c r="AW2505" s="42">
        <v>31</v>
      </c>
      <c r="AX2505" s="44">
        <f t="shared" si="768"/>
        <v>47031</v>
      </c>
      <c r="AZ2505" s="7" t="s">
        <v>4546</v>
      </c>
    </row>
    <row r="2506" spans="1:52" hidden="1" outlineLevel="1">
      <c r="A2506" t="s">
        <v>451</v>
      </c>
      <c r="B2506" t="s">
        <v>1030</v>
      </c>
      <c r="C2506" s="25">
        <v>14434</v>
      </c>
      <c r="F2506" s="1">
        <v>9533</v>
      </c>
      <c r="G2506" s="1">
        <v>5853</v>
      </c>
      <c r="H2506" s="1">
        <v>5722</v>
      </c>
      <c r="I2506" s="2" t="str">
        <f t="shared" si="769"/>
        <v/>
      </c>
      <c r="J2506" s="2">
        <f t="shared" si="770"/>
        <v>0.60023077729990559</v>
      </c>
      <c r="K2506" s="10" t="e">
        <f t="shared" si="761"/>
        <v>#N/A</v>
      </c>
      <c r="L2506" s="9" t="e">
        <f t="shared" si="762"/>
        <v>#N/A</v>
      </c>
      <c r="M2506" s="8" t="e">
        <f t="shared" si="763"/>
        <v>#N/A</v>
      </c>
      <c r="N2506" s="2" t="str">
        <f t="shared" si="764"/>
        <v>-</v>
      </c>
      <c r="O2506" s="2" t="str">
        <f t="shared" si="765"/>
        <v>-</v>
      </c>
      <c r="P2506" s="2" t="str">
        <f t="shared" si="766"/>
        <v>-</v>
      </c>
      <c r="Q2506" s="2" t="str">
        <f t="shared" si="767"/>
        <v>-</v>
      </c>
      <c r="AR2506" t="s">
        <v>451</v>
      </c>
      <c r="AS2506" t="s">
        <v>1030</v>
      </c>
      <c r="AT2506" t="e">
        <f>#REF!</f>
        <v>#REF!</v>
      </c>
      <c r="AV2506" s="40">
        <v>47</v>
      </c>
      <c r="AW2506" s="42">
        <v>33</v>
      </c>
      <c r="AX2506" s="44">
        <f t="shared" si="768"/>
        <v>47033</v>
      </c>
      <c r="AZ2506" s="7" t="s">
        <v>4546</v>
      </c>
    </row>
    <row r="2507" spans="1:52" hidden="1" outlineLevel="1">
      <c r="A2507" t="s">
        <v>2932</v>
      </c>
      <c r="B2507" t="s">
        <v>1030</v>
      </c>
      <c r="C2507" s="25">
        <v>50584</v>
      </c>
      <c r="F2507" s="1">
        <v>32755</v>
      </c>
      <c r="G2507" s="1">
        <v>24040</v>
      </c>
      <c r="H2507" s="1">
        <v>23637</v>
      </c>
      <c r="I2507" s="2" t="str">
        <f t="shared" si="769"/>
        <v/>
      </c>
      <c r="J2507" s="2">
        <f t="shared" si="770"/>
        <v>0.72163028545260266</v>
      </c>
      <c r="K2507" s="10" t="e">
        <f t="shared" si="761"/>
        <v>#N/A</v>
      </c>
      <c r="L2507" s="9" t="e">
        <f t="shared" si="762"/>
        <v>#N/A</v>
      </c>
      <c r="M2507" s="8" t="e">
        <f t="shared" si="763"/>
        <v>#N/A</v>
      </c>
      <c r="N2507" s="2" t="str">
        <f t="shared" si="764"/>
        <v>-</v>
      </c>
      <c r="O2507" s="2" t="str">
        <f t="shared" si="765"/>
        <v>-</v>
      </c>
      <c r="P2507" s="2" t="str">
        <f t="shared" si="766"/>
        <v>-</v>
      </c>
      <c r="Q2507" s="2" t="str">
        <f t="shared" si="767"/>
        <v>-</v>
      </c>
      <c r="AR2507" t="s">
        <v>2932</v>
      </c>
      <c r="AS2507" t="s">
        <v>1030</v>
      </c>
      <c r="AT2507" t="e">
        <f>#REF!</f>
        <v>#REF!</v>
      </c>
      <c r="AV2507" s="40">
        <v>47</v>
      </c>
      <c r="AW2507" s="42">
        <v>35</v>
      </c>
      <c r="AX2507" s="44">
        <f t="shared" si="768"/>
        <v>47035</v>
      </c>
      <c r="AZ2507" s="7" t="s">
        <v>4546</v>
      </c>
    </row>
    <row r="2508" spans="1:52" hidden="1" outlineLevel="1">
      <c r="A2508" t="s">
        <v>936</v>
      </c>
      <c r="B2508" t="s">
        <v>1030</v>
      </c>
      <c r="C2508" s="25">
        <v>583013</v>
      </c>
      <c r="F2508" s="1">
        <v>316888</v>
      </c>
      <c r="G2508" s="1">
        <v>241834</v>
      </c>
      <c r="H2508" s="1">
        <v>242302</v>
      </c>
      <c r="I2508" s="2" t="str">
        <f t="shared" si="769"/>
        <v/>
      </c>
      <c r="J2508" s="2">
        <f t="shared" si="770"/>
        <v>0.76462977455757242</v>
      </c>
      <c r="K2508" s="10" t="e">
        <f t="shared" si="761"/>
        <v>#N/A</v>
      </c>
      <c r="L2508" s="9" t="e">
        <f t="shared" si="762"/>
        <v>#N/A</v>
      </c>
      <c r="M2508" s="8" t="e">
        <f t="shared" si="763"/>
        <v>#N/A</v>
      </c>
      <c r="N2508" s="2" t="str">
        <f t="shared" si="764"/>
        <v>-</v>
      </c>
      <c r="O2508" s="2" t="str">
        <f t="shared" si="765"/>
        <v>-</v>
      </c>
      <c r="P2508" s="2" t="str">
        <f t="shared" si="766"/>
        <v>-</v>
      </c>
      <c r="Q2508" s="2" t="str">
        <f t="shared" si="767"/>
        <v>-</v>
      </c>
      <c r="AR2508" t="s">
        <v>936</v>
      </c>
      <c r="AS2508" t="s">
        <v>1030</v>
      </c>
      <c r="AT2508" t="e">
        <f>#REF!</f>
        <v>#REF!</v>
      </c>
      <c r="AV2508" s="40">
        <v>47</v>
      </c>
      <c r="AW2508" s="42">
        <v>37</v>
      </c>
      <c r="AX2508" s="44">
        <f t="shared" si="768"/>
        <v>47037</v>
      </c>
      <c r="AZ2508" s="7" t="s">
        <v>4546</v>
      </c>
    </row>
    <row r="2509" spans="1:52" hidden="1" outlineLevel="1">
      <c r="A2509" t="s">
        <v>1368</v>
      </c>
      <c r="B2509" t="s">
        <v>1030</v>
      </c>
      <c r="C2509" s="25">
        <v>11655</v>
      </c>
      <c r="F2509" s="1">
        <v>7162</v>
      </c>
      <c r="G2509" s="1">
        <v>4959</v>
      </c>
      <c r="H2509" s="1">
        <v>4879</v>
      </c>
      <c r="I2509" s="2" t="str">
        <f t="shared" si="769"/>
        <v/>
      </c>
      <c r="J2509" s="2">
        <f t="shared" si="770"/>
        <v>0.68123429209717956</v>
      </c>
      <c r="K2509" s="10" t="e">
        <f t="shared" si="761"/>
        <v>#N/A</v>
      </c>
      <c r="L2509" s="9" t="e">
        <f t="shared" si="762"/>
        <v>#N/A</v>
      </c>
      <c r="M2509" s="8" t="e">
        <f t="shared" si="763"/>
        <v>#N/A</v>
      </c>
      <c r="N2509" s="2" t="str">
        <f t="shared" si="764"/>
        <v>-</v>
      </c>
      <c r="O2509" s="2" t="str">
        <f t="shared" si="765"/>
        <v>-</v>
      </c>
      <c r="P2509" s="2" t="str">
        <f t="shared" si="766"/>
        <v>-</v>
      </c>
      <c r="Q2509" s="2" t="str">
        <f t="shared" si="767"/>
        <v>-</v>
      </c>
      <c r="AR2509" t="s">
        <v>1368</v>
      </c>
      <c r="AS2509" t="s">
        <v>1030</v>
      </c>
      <c r="AT2509" t="e">
        <f>#REF!</f>
        <v>#REF!</v>
      </c>
      <c r="AV2509" s="40">
        <v>47</v>
      </c>
      <c r="AW2509" s="42">
        <v>39</v>
      </c>
      <c r="AX2509" s="44">
        <f t="shared" si="768"/>
        <v>47039</v>
      </c>
      <c r="AZ2509" s="7" t="s">
        <v>4546</v>
      </c>
    </row>
    <row r="2510" spans="1:52" hidden="1" outlineLevel="1">
      <c r="A2510" t="s">
        <v>1485</v>
      </c>
      <c r="B2510" t="s">
        <v>1030</v>
      </c>
      <c r="C2510" s="25">
        <v>18051</v>
      </c>
      <c r="F2510" s="1">
        <v>12081</v>
      </c>
      <c r="G2510" s="1">
        <v>7276</v>
      </c>
      <c r="H2510" s="1">
        <v>7173</v>
      </c>
      <c r="I2510" s="2" t="str">
        <f t="shared" si="769"/>
        <v/>
      </c>
      <c r="J2510" s="2">
        <f t="shared" si="770"/>
        <v>0.59374223988080455</v>
      </c>
      <c r="K2510" s="10" t="e">
        <f t="shared" si="761"/>
        <v>#N/A</v>
      </c>
      <c r="L2510" s="9" t="e">
        <f t="shared" si="762"/>
        <v>#N/A</v>
      </c>
      <c r="M2510" s="8" t="e">
        <f t="shared" si="763"/>
        <v>#N/A</v>
      </c>
      <c r="N2510" s="2" t="str">
        <f t="shared" si="764"/>
        <v>-</v>
      </c>
      <c r="O2510" s="2" t="str">
        <f t="shared" si="765"/>
        <v>-</v>
      </c>
      <c r="P2510" s="2" t="str">
        <f t="shared" si="766"/>
        <v>-</v>
      </c>
      <c r="Q2510" s="2" t="str">
        <f t="shared" si="767"/>
        <v>-</v>
      </c>
      <c r="AR2510" t="s">
        <v>1485</v>
      </c>
      <c r="AS2510" t="s">
        <v>1030</v>
      </c>
      <c r="AT2510" t="e">
        <f>#REF!</f>
        <v>#REF!</v>
      </c>
      <c r="AV2510" s="40">
        <v>47</v>
      </c>
      <c r="AW2510" s="42">
        <v>41</v>
      </c>
      <c r="AX2510" s="44">
        <f t="shared" si="768"/>
        <v>47041</v>
      </c>
      <c r="AZ2510" s="7" t="s">
        <v>4546</v>
      </c>
    </row>
    <row r="2511" spans="1:52" hidden="1" outlineLevel="1">
      <c r="A2511" t="s">
        <v>1515</v>
      </c>
      <c r="B2511" t="s">
        <v>1030</v>
      </c>
      <c r="C2511" s="25">
        <v>45727</v>
      </c>
      <c r="F2511" s="1">
        <v>25674</v>
      </c>
      <c r="G2511" s="1">
        <v>19325</v>
      </c>
      <c r="H2511" s="1">
        <v>19298</v>
      </c>
      <c r="I2511" s="2" t="str">
        <f t="shared" si="769"/>
        <v/>
      </c>
      <c r="J2511" s="2">
        <f t="shared" si="770"/>
        <v>0.75165537119264625</v>
      </c>
      <c r="K2511" s="10" t="e">
        <f t="shared" si="761"/>
        <v>#N/A</v>
      </c>
      <c r="L2511" s="9" t="e">
        <f t="shared" si="762"/>
        <v>#N/A</v>
      </c>
      <c r="M2511" s="8" t="e">
        <f t="shared" si="763"/>
        <v>#N/A</v>
      </c>
      <c r="N2511" s="2" t="str">
        <f t="shared" si="764"/>
        <v>-</v>
      </c>
      <c r="O2511" s="2" t="str">
        <f t="shared" si="765"/>
        <v>-</v>
      </c>
      <c r="P2511" s="2" t="str">
        <f t="shared" si="766"/>
        <v>-</v>
      </c>
      <c r="Q2511" s="2" t="str">
        <f t="shared" si="767"/>
        <v>-</v>
      </c>
      <c r="AR2511" t="s">
        <v>1515</v>
      </c>
      <c r="AS2511" t="s">
        <v>1030</v>
      </c>
      <c r="AT2511" t="e">
        <f>#REF!</f>
        <v>#REF!</v>
      </c>
      <c r="AV2511" s="40">
        <v>47</v>
      </c>
      <c r="AW2511" s="42">
        <v>43</v>
      </c>
      <c r="AX2511" s="44">
        <f t="shared" si="768"/>
        <v>47043</v>
      </c>
      <c r="AZ2511" s="7" t="s">
        <v>4546</v>
      </c>
    </row>
    <row r="2512" spans="1:52" hidden="1" outlineLevel="1">
      <c r="A2512" t="s">
        <v>972</v>
      </c>
      <c r="B2512" t="s">
        <v>1030</v>
      </c>
      <c r="C2512" s="25">
        <v>37520</v>
      </c>
      <c r="F2512" s="1">
        <v>19200</v>
      </c>
      <c r="G2512" s="1">
        <v>14059</v>
      </c>
      <c r="H2512" s="1">
        <v>13809</v>
      </c>
      <c r="I2512" s="2" t="str">
        <f t="shared" si="769"/>
        <v/>
      </c>
      <c r="J2512" s="2">
        <f t="shared" si="770"/>
        <v>0.71921875000000002</v>
      </c>
      <c r="K2512" s="10" t="e">
        <f t="shared" si="761"/>
        <v>#N/A</v>
      </c>
      <c r="L2512" s="9" t="e">
        <f t="shared" si="762"/>
        <v>#N/A</v>
      </c>
      <c r="M2512" s="8" t="e">
        <f t="shared" si="763"/>
        <v>#N/A</v>
      </c>
      <c r="N2512" s="2" t="str">
        <f t="shared" si="764"/>
        <v>-</v>
      </c>
      <c r="O2512" s="2" t="str">
        <f t="shared" si="765"/>
        <v>-</v>
      </c>
      <c r="P2512" s="2" t="str">
        <f t="shared" si="766"/>
        <v>-</v>
      </c>
      <c r="Q2512" s="2" t="str">
        <f t="shared" si="767"/>
        <v>-</v>
      </c>
      <c r="AR2512" t="s">
        <v>972</v>
      </c>
      <c r="AS2512" t="s">
        <v>1030</v>
      </c>
      <c r="AT2512" t="e">
        <f>#REF!</f>
        <v>#REF!</v>
      </c>
      <c r="AV2512" s="40">
        <v>47</v>
      </c>
      <c r="AW2512" s="42">
        <v>45</v>
      </c>
      <c r="AX2512" s="44">
        <f t="shared" si="768"/>
        <v>47045</v>
      </c>
      <c r="AZ2512" s="7" t="s">
        <v>4546</v>
      </c>
    </row>
    <row r="2513" spans="1:52" hidden="1" outlineLevel="1">
      <c r="A2513" t="s">
        <v>489</v>
      </c>
      <c r="B2513" t="s">
        <v>1030</v>
      </c>
      <c r="C2513" s="25">
        <v>33005</v>
      </c>
      <c r="F2513" s="1">
        <v>20150</v>
      </c>
      <c r="G2513" s="1">
        <v>15135</v>
      </c>
      <c r="H2513" s="1">
        <v>14737</v>
      </c>
      <c r="I2513" s="2" t="str">
        <f t="shared" si="769"/>
        <v/>
      </c>
      <c r="J2513" s="2">
        <f t="shared" si="770"/>
        <v>0.73136476426799002</v>
      </c>
      <c r="K2513" s="10" t="e">
        <f t="shared" si="761"/>
        <v>#N/A</v>
      </c>
      <c r="L2513" s="9" t="e">
        <f t="shared" si="762"/>
        <v>#N/A</v>
      </c>
      <c r="M2513" s="8" t="e">
        <f t="shared" si="763"/>
        <v>#N/A</v>
      </c>
      <c r="N2513" s="2" t="str">
        <f t="shared" si="764"/>
        <v>-</v>
      </c>
      <c r="O2513" s="2" t="str">
        <f t="shared" si="765"/>
        <v>-</v>
      </c>
      <c r="P2513" s="2" t="str">
        <f t="shared" si="766"/>
        <v>-</v>
      </c>
      <c r="Q2513" s="2" t="str">
        <f t="shared" si="767"/>
        <v>-</v>
      </c>
      <c r="AR2513" t="s">
        <v>489</v>
      </c>
      <c r="AS2513" t="s">
        <v>1030</v>
      </c>
      <c r="AT2513" t="e">
        <f>#REF!</f>
        <v>#REF!</v>
      </c>
      <c r="AV2513" s="40">
        <v>47</v>
      </c>
      <c r="AW2513" s="42">
        <v>47</v>
      </c>
      <c r="AX2513" s="44">
        <f t="shared" si="768"/>
        <v>47047</v>
      </c>
      <c r="AZ2513" s="7" t="s">
        <v>4546</v>
      </c>
    </row>
    <row r="2514" spans="1:52" hidden="1" outlineLevel="1">
      <c r="A2514" t="s">
        <v>2274</v>
      </c>
      <c r="B2514" t="s">
        <v>1030</v>
      </c>
      <c r="C2514" s="25">
        <v>16959</v>
      </c>
      <c r="F2514" s="1">
        <v>10471</v>
      </c>
      <c r="G2514" s="1">
        <v>6830</v>
      </c>
      <c r="H2514" s="1">
        <v>6700</v>
      </c>
      <c r="I2514" s="2" t="str">
        <f t="shared" si="769"/>
        <v/>
      </c>
      <c r="J2514" s="2">
        <f t="shared" si="770"/>
        <v>0.6398624773183077</v>
      </c>
      <c r="K2514" s="10" t="e">
        <f t="shared" si="761"/>
        <v>#N/A</v>
      </c>
      <c r="L2514" s="9" t="e">
        <f t="shared" si="762"/>
        <v>#N/A</v>
      </c>
      <c r="M2514" s="8" t="e">
        <f t="shared" si="763"/>
        <v>#N/A</v>
      </c>
      <c r="N2514" s="2" t="str">
        <f t="shared" si="764"/>
        <v>-</v>
      </c>
      <c r="O2514" s="2" t="str">
        <f t="shared" si="765"/>
        <v>-</v>
      </c>
      <c r="P2514" s="2" t="str">
        <f t="shared" si="766"/>
        <v>-</v>
      </c>
      <c r="Q2514" s="2" t="str">
        <f t="shared" si="767"/>
        <v>-</v>
      </c>
      <c r="AR2514" t="s">
        <v>2274</v>
      </c>
      <c r="AS2514" t="s">
        <v>1030</v>
      </c>
      <c r="AT2514" t="e">
        <f>#REF!</f>
        <v>#REF!</v>
      </c>
      <c r="AV2514" s="40">
        <v>47</v>
      </c>
      <c r="AW2514" s="42">
        <v>49</v>
      </c>
      <c r="AX2514" s="44">
        <f t="shared" si="768"/>
        <v>47049</v>
      </c>
      <c r="AZ2514" s="7" t="s">
        <v>4546</v>
      </c>
    </row>
    <row r="2515" spans="1:52" hidden="1" outlineLevel="1">
      <c r="A2515" t="s">
        <v>1354</v>
      </c>
      <c r="B2515" t="s">
        <v>1030</v>
      </c>
      <c r="C2515" s="25">
        <v>40359</v>
      </c>
      <c r="F2515" s="1">
        <v>22858</v>
      </c>
      <c r="G2515" s="1">
        <v>17305</v>
      </c>
      <c r="H2515" s="1">
        <v>17077</v>
      </c>
      <c r="I2515" s="2" t="str">
        <f t="shared" si="769"/>
        <v/>
      </c>
      <c r="J2515" s="2">
        <f t="shared" si="770"/>
        <v>0.7470907340974714</v>
      </c>
      <c r="K2515" s="10" t="e">
        <f t="shared" si="761"/>
        <v>#N/A</v>
      </c>
      <c r="L2515" s="9" t="e">
        <f t="shared" si="762"/>
        <v>#N/A</v>
      </c>
      <c r="M2515" s="8" t="e">
        <f t="shared" si="763"/>
        <v>#N/A</v>
      </c>
      <c r="N2515" s="2" t="str">
        <f t="shared" si="764"/>
        <v>-</v>
      </c>
      <c r="O2515" s="2" t="str">
        <f t="shared" si="765"/>
        <v>-</v>
      </c>
      <c r="P2515" s="2" t="str">
        <f t="shared" si="766"/>
        <v>-</v>
      </c>
      <c r="Q2515" s="2" t="str">
        <f t="shared" si="767"/>
        <v>-</v>
      </c>
      <c r="AR2515" t="s">
        <v>1354</v>
      </c>
      <c r="AS2515" t="s">
        <v>1030</v>
      </c>
      <c r="AT2515" t="e">
        <f>#REF!</f>
        <v>#REF!</v>
      </c>
      <c r="AV2515" s="40">
        <v>47</v>
      </c>
      <c r="AW2515" s="42">
        <v>51</v>
      </c>
      <c r="AX2515" s="44">
        <f t="shared" si="768"/>
        <v>47051</v>
      </c>
      <c r="AZ2515" s="7" t="s">
        <v>4546</v>
      </c>
    </row>
    <row r="2516" spans="1:52" hidden="1" outlineLevel="1">
      <c r="A2516" t="s">
        <v>3217</v>
      </c>
      <c r="B2516" t="s">
        <v>1030</v>
      </c>
      <c r="C2516" s="25">
        <v>47834</v>
      </c>
      <c r="F2516" s="1">
        <v>25382</v>
      </c>
      <c r="G2516" s="1">
        <v>20074</v>
      </c>
      <c r="H2516" s="1">
        <v>19221</v>
      </c>
      <c r="I2516" s="2" t="str">
        <f t="shared" si="769"/>
        <v/>
      </c>
      <c r="J2516" s="2">
        <f t="shared" si="770"/>
        <v>0.75726893073831847</v>
      </c>
      <c r="K2516" s="10" t="e">
        <f t="shared" si="761"/>
        <v>#N/A</v>
      </c>
      <c r="L2516" s="9" t="e">
        <f t="shared" si="762"/>
        <v>#N/A</v>
      </c>
      <c r="M2516" s="8" t="e">
        <f t="shared" si="763"/>
        <v>#N/A</v>
      </c>
      <c r="N2516" s="2" t="str">
        <f t="shared" si="764"/>
        <v>-</v>
      </c>
      <c r="O2516" s="2" t="str">
        <f t="shared" si="765"/>
        <v>-</v>
      </c>
      <c r="P2516" s="2" t="str">
        <f t="shared" si="766"/>
        <v>-</v>
      </c>
      <c r="Q2516" s="2" t="str">
        <f t="shared" si="767"/>
        <v>-</v>
      </c>
      <c r="AR2516" t="s">
        <v>3217</v>
      </c>
      <c r="AS2516" t="s">
        <v>1030</v>
      </c>
      <c r="AT2516" t="e">
        <f>#REF!</f>
        <v>#REF!</v>
      </c>
      <c r="AV2516" s="40">
        <v>47</v>
      </c>
      <c r="AW2516" s="42">
        <v>53</v>
      </c>
      <c r="AX2516" s="44">
        <f t="shared" si="768"/>
        <v>47053</v>
      </c>
      <c r="AZ2516" s="7" t="s">
        <v>4546</v>
      </c>
    </row>
    <row r="2517" spans="1:52" hidden="1" outlineLevel="1">
      <c r="A2517" t="s">
        <v>2275</v>
      </c>
      <c r="B2517" t="s">
        <v>1030</v>
      </c>
      <c r="C2517" s="25">
        <v>29382</v>
      </c>
      <c r="F2517" s="1">
        <v>16760</v>
      </c>
      <c r="G2517" s="1">
        <v>11723</v>
      </c>
      <c r="H2517" s="1">
        <v>11537</v>
      </c>
      <c r="I2517" s="2" t="str">
        <f t="shared" si="769"/>
        <v/>
      </c>
      <c r="J2517" s="2">
        <f t="shared" si="770"/>
        <v>0.68836515513126495</v>
      </c>
      <c r="K2517" s="10" t="e">
        <f t="shared" si="761"/>
        <v>#N/A</v>
      </c>
      <c r="L2517" s="9" t="e">
        <f t="shared" si="762"/>
        <v>#N/A</v>
      </c>
      <c r="M2517" s="8" t="e">
        <f t="shared" si="763"/>
        <v>#N/A</v>
      </c>
      <c r="N2517" s="2" t="str">
        <f t="shared" si="764"/>
        <v>-</v>
      </c>
      <c r="O2517" s="2" t="str">
        <f t="shared" si="765"/>
        <v>-</v>
      </c>
      <c r="P2517" s="2" t="str">
        <f t="shared" si="766"/>
        <v>-</v>
      </c>
      <c r="Q2517" s="2" t="str">
        <f t="shared" si="767"/>
        <v>-</v>
      </c>
      <c r="AR2517" t="s">
        <v>2275</v>
      </c>
      <c r="AS2517" t="s">
        <v>1030</v>
      </c>
      <c r="AT2517" t="e">
        <f>#REF!</f>
        <v>#REF!</v>
      </c>
      <c r="AV2517" s="40">
        <v>47</v>
      </c>
      <c r="AW2517" s="42">
        <v>55</v>
      </c>
      <c r="AX2517" s="44">
        <f t="shared" si="768"/>
        <v>47055</v>
      </c>
      <c r="AZ2517" s="7" t="s">
        <v>4546</v>
      </c>
    </row>
    <row r="2518" spans="1:52" hidden="1" outlineLevel="1">
      <c r="A2518" t="s">
        <v>954</v>
      </c>
      <c r="B2518" t="s">
        <v>1030</v>
      </c>
      <c r="C2518" s="25">
        <v>21502</v>
      </c>
      <c r="F2518" s="1">
        <v>12029</v>
      </c>
      <c r="G2518" s="1">
        <v>7633</v>
      </c>
      <c r="H2518" s="1">
        <v>7527</v>
      </c>
      <c r="I2518" s="2" t="str">
        <f t="shared" si="769"/>
        <v/>
      </c>
      <c r="J2518" s="2">
        <f t="shared" si="770"/>
        <v>0.6257378003159032</v>
      </c>
      <c r="K2518" s="10" t="e">
        <f t="shared" si="761"/>
        <v>#N/A</v>
      </c>
      <c r="L2518" s="9" t="e">
        <f t="shared" si="762"/>
        <v>#N/A</v>
      </c>
      <c r="M2518" s="8" t="e">
        <f t="shared" si="763"/>
        <v>#N/A</v>
      </c>
      <c r="N2518" s="2" t="str">
        <f t="shared" si="764"/>
        <v>-</v>
      </c>
      <c r="O2518" s="2" t="str">
        <f t="shared" si="765"/>
        <v>-</v>
      </c>
      <c r="P2518" s="2" t="str">
        <f t="shared" si="766"/>
        <v>-</v>
      </c>
      <c r="Q2518" s="2" t="str">
        <f t="shared" si="767"/>
        <v>-</v>
      </c>
      <c r="AR2518" t="s">
        <v>954</v>
      </c>
      <c r="AS2518" t="s">
        <v>1030</v>
      </c>
      <c r="AT2518" t="e">
        <f>#REF!</f>
        <v>#REF!</v>
      </c>
      <c r="AV2518" s="40">
        <v>47</v>
      </c>
      <c r="AW2518" s="42">
        <v>57</v>
      </c>
      <c r="AX2518" s="44">
        <f t="shared" si="768"/>
        <v>47057</v>
      </c>
      <c r="AZ2518" s="7" t="s">
        <v>4546</v>
      </c>
    </row>
    <row r="2519" spans="1:52" hidden="1" outlineLevel="1">
      <c r="A2519" t="s">
        <v>3244</v>
      </c>
      <c r="B2519" t="s">
        <v>1030</v>
      </c>
      <c r="C2519" s="25">
        <v>65364</v>
      </c>
      <c r="F2519" s="1">
        <v>31599</v>
      </c>
      <c r="G2519" s="1">
        <v>24347</v>
      </c>
      <c r="H2519" s="1">
        <v>24194</v>
      </c>
      <c r="I2519" s="2" t="str">
        <f t="shared" si="769"/>
        <v/>
      </c>
      <c r="J2519" s="2">
        <f t="shared" si="770"/>
        <v>0.76565714104876736</v>
      </c>
      <c r="K2519" s="10" t="e">
        <f t="shared" si="761"/>
        <v>#N/A</v>
      </c>
      <c r="L2519" s="9" t="e">
        <f t="shared" si="762"/>
        <v>#N/A</v>
      </c>
      <c r="M2519" s="8" t="e">
        <f t="shared" si="763"/>
        <v>#N/A</v>
      </c>
      <c r="N2519" s="2" t="str">
        <f t="shared" si="764"/>
        <v>-</v>
      </c>
      <c r="O2519" s="2" t="str">
        <f t="shared" si="765"/>
        <v>-</v>
      </c>
      <c r="P2519" s="2" t="str">
        <f t="shared" si="766"/>
        <v>-</v>
      </c>
      <c r="Q2519" s="2" t="str">
        <f t="shared" si="767"/>
        <v>-</v>
      </c>
      <c r="AR2519" t="s">
        <v>3244</v>
      </c>
      <c r="AS2519" t="s">
        <v>1030</v>
      </c>
      <c r="AT2519" t="e">
        <f>#REF!</f>
        <v>#REF!</v>
      </c>
      <c r="AV2519" s="40">
        <v>47</v>
      </c>
      <c r="AW2519" s="42">
        <v>59</v>
      </c>
      <c r="AX2519" s="44">
        <f t="shared" si="768"/>
        <v>47059</v>
      </c>
      <c r="AZ2519" s="7" t="s">
        <v>4546</v>
      </c>
    </row>
    <row r="2520" spans="1:52" hidden="1" outlineLevel="1">
      <c r="A2520" t="s">
        <v>640</v>
      </c>
      <c r="B2520" t="s">
        <v>1030</v>
      </c>
      <c r="C2520" s="25">
        <v>14146</v>
      </c>
      <c r="F2520" s="1">
        <v>7952</v>
      </c>
      <c r="G2520" s="1">
        <v>5055</v>
      </c>
      <c r="H2520" s="1">
        <v>4929</v>
      </c>
      <c r="I2520" s="2" t="str">
        <f t="shared" si="769"/>
        <v/>
      </c>
      <c r="J2520" s="2">
        <f t="shared" si="770"/>
        <v>0.61984406438631789</v>
      </c>
      <c r="K2520" s="10" t="e">
        <f t="shared" si="761"/>
        <v>#N/A</v>
      </c>
      <c r="L2520" s="9" t="e">
        <f t="shared" si="762"/>
        <v>#N/A</v>
      </c>
      <c r="M2520" s="8" t="e">
        <f t="shared" si="763"/>
        <v>#N/A</v>
      </c>
      <c r="N2520" s="2" t="str">
        <f t="shared" si="764"/>
        <v>-</v>
      </c>
      <c r="O2520" s="2" t="str">
        <f t="shared" si="765"/>
        <v>-</v>
      </c>
      <c r="P2520" s="2" t="str">
        <f t="shared" si="766"/>
        <v>-</v>
      </c>
      <c r="Q2520" s="2" t="str">
        <f t="shared" si="767"/>
        <v>-</v>
      </c>
      <c r="AR2520" t="s">
        <v>640</v>
      </c>
      <c r="AS2520" t="s">
        <v>1030</v>
      </c>
      <c r="AT2520" t="e">
        <f>#REF!</f>
        <v>#REF!</v>
      </c>
      <c r="AV2520" s="40">
        <v>47</v>
      </c>
      <c r="AW2520" s="42">
        <v>61</v>
      </c>
      <c r="AX2520" s="44">
        <f t="shared" si="768"/>
        <v>47061</v>
      </c>
      <c r="AZ2520" s="7" t="s">
        <v>4546</v>
      </c>
    </row>
    <row r="2521" spans="1:52" hidden="1" outlineLevel="1">
      <c r="A2521" t="s">
        <v>74</v>
      </c>
      <c r="B2521" t="s">
        <v>1030</v>
      </c>
      <c r="C2521" s="25">
        <v>59114</v>
      </c>
      <c r="F2521" s="1">
        <v>29731</v>
      </c>
      <c r="G2521" s="1">
        <v>22564</v>
      </c>
      <c r="H2521" s="1">
        <v>22318</v>
      </c>
      <c r="I2521" s="2" t="str">
        <f t="shared" si="769"/>
        <v/>
      </c>
      <c r="J2521" s="2">
        <f t="shared" si="770"/>
        <v>0.75066428979852684</v>
      </c>
      <c r="K2521" s="10" t="e">
        <f t="shared" si="761"/>
        <v>#N/A</v>
      </c>
      <c r="L2521" s="9" t="e">
        <f t="shared" si="762"/>
        <v>#N/A</v>
      </c>
      <c r="M2521" s="8" t="e">
        <f t="shared" si="763"/>
        <v>#N/A</v>
      </c>
      <c r="N2521" s="2" t="str">
        <f t="shared" si="764"/>
        <v>-</v>
      </c>
      <c r="O2521" s="2" t="str">
        <f t="shared" si="765"/>
        <v>-</v>
      </c>
      <c r="P2521" s="2" t="str">
        <f t="shared" si="766"/>
        <v>-</v>
      </c>
      <c r="Q2521" s="2" t="str">
        <f t="shared" si="767"/>
        <v>-</v>
      </c>
      <c r="AR2521" t="s">
        <v>74</v>
      </c>
      <c r="AS2521" t="s">
        <v>1030</v>
      </c>
      <c r="AT2521" t="e">
        <f>#REF!</f>
        <v>#REF!</v>
      </c>
      <c r="AV2521" s="40">
        <v>47</v>
      </c>
      <c r="AW2521" s="42">
        <v>63</v>
      </c>
      <c r="AX2521" s="44">
        <f t="shared" si="768"/>
        <v>47063</v>
      </c>
      <c r="AZ2521" s="7" t="s">
        <v>4546</v>
      </c>
    </row>
    <row r="2522" spans="1:52" hidden="1" outlineLevel="1">
      <c r="A2522" t="s">
        <v>856</v>
      </c>
      <c r="B2522" t="s">
        <v>1030</v>
      </c>
      <c r="C2522" s="25">
        <v>315396</v>
      </c>
      <c r="F2522" s="1">
        <v>186883</v>
      </c>
      <c r="G2522" s="1">
        <v>137272</v>
      </c>
      <c r="H2522" s="1">
        <v>136936</v>
      </c>
      <c r="I2522" s="2" t="str">
        <f t="shared" si="769"/>
        <v/>
      </c>
      <c r="J2522" s="2">
        <f t="shared" si="770"/>
        <v>0.73273652499157227</v>
      </c>
      <c r="K2522" s="10" t="e">
        <f t="shared" ref="K2522:K2553" si="771">RANK(R2522,R2522:AO2522)</f>
        <v>#N/A</v>
      </c>
      <c r="L2522" s="9" t="e">
        <f t="shared" ref="L2522:L2553" si="772">RANK(S2522,R2522:AO2522)</f>
        <v>#N/A</v>
      </c>
      <c r="M2522" s="8" t="e">
        <f t="shared" ref="M2522:M2553" si="773">RANK(T2522,R2522:AO2522)</f>
        <v>#N/A</v>
      </c>
      <c r="N2522" s="2" t="str">
        <f t="shared" ref="N2522:N2553" si="774">IF(SUM($R2522:$AN2522)=0,"-",R2522/SUM($R2522:$AN2522))</f>
        <v>-</v>
      </c>
      <c r="O2522" s="2" t="str">
        <f t="shared" ref="O2522:O2553" si="775">IF(SUM($R2522:$AN2522)=0,"-",S2522/SUM($R2522:$AN2522))</f>
        <v>-</v>
      </c>
      <c r="P2522" s="2" t="str">
        <f t="shared" ref="P2522:P2553" si="776">IF(SUM($R2522:$AN2522)=0,"-",T2522/SUM($R2522:$AN2522))</f>
        <v>-</v>
      </c>
      <c r="Q2522" s="2" t="str">
        <f t="shared" ref="Q2522:Q2553" si="777">IF(SUM($R2522:$AN2522)=0,"-",(1-N2522-O2522-P2522))</f>
        <v>-</v>
      </c>
      <c r="AR2522" t="s">
        <v>856</v>
      </c>
      <c r="AS2522" t="s">
        <v>1030</v>
      </c>
      <c r="AT2522" t="e">
        <f>#REF!</f>
        <v>#REF!</v>
      </c>
      <c r="AV2522" s="40">
        <v>47</v>
      </c>
      <c r="AW2522" s="42">
        <v>65</v>
      </c>
      <c r="AX2522" s="44">
        <f t="shared" si="768"/>
        <v>47065</v>
      </c>
      <c r="AZ2522" s="7" t="s">
        <v>4546</v>
      </c>
    </row>
    <row r="2523" spans="1:52" hidden="1" outlineLevel="1">
      <c r="A2523" t="s">
        <v>246</v>
      </c>
      <c r="B2523" t="s">
        <v>1030</v>
      </c>
      <c r="C2523" s="25">
        <v>6739</v>
      </c>
      <c r="F2523" s="1">
        <v>5044</v>
      </c>
      <c r="G2523" s="1">
        <v>2580</v>
      </c>
      <c r="H2523" s="1">
        <v>2551</v>
      </c>
      <c r="I2523" s="2" t="str">
        <f t="shared" si="769"/>
        <v/>
      </c>
      <c r="J2523" s="2">
        <f t="shared" si="770"/>
        <v>0.5057494052339413</v>
      </c>
      <c r="K2523" s="10" t="e">
        <f t="shared" si="771"/>
        <v>#N/A</v>
      </c>
      <c r="L2523" s="9" t="e">
        <f t="shared" si="772"/>
        <v>#N/A</v>
      </c>
      <c r="M2523" s="8" t="e">
        <f t="shared" si="773"/>
        <v>#N/A</v>
      </c>
      <c r="N2523" s="2" t="str">
        <f t="shared" si="774"/>
        <v>-</v>
      </c>
      <c r="O2523" s="2" t="str">
        <f t="shared" si="775"/>
        <v>-</v>
      </c>
      <c r="P2523" s="2" t="str">
        <f t="shared" si="776"/>
        <v>-</v>
      </c>
      <c r="Q2523" s="2" t="str">
        <f t="shared" si="777"/>
        <v>-</v>
      </c>
      <c r="AR2523" t="s">
        <v>246</v>
      </c>
      <c r="AS2523" t="s">
        <v>1030</v>
      </c>
      <c r="AT2523" t="e">
        <f>#REF!</f>
        <v>#REF!</v>
      </c>
      <c r="AV2523" s="40">
        <v>47</v>
      </c>
      <c r="AW2523" s="42">
        <v>67</v>
      </c>
      <c r="AX2523" s="44">
        <f t="shared" si="768"/>
        <v>47067</v>
      </c>
      <c r="AZ2523" s="7" t="s">
        <v>4546</v>
      </c>
    </row>
    <row r="2524" spans="1:52" hidden="1" outlineLevel="1">
      <c r="A2524" t="s">
        <v>1463</v>
      </c>
      <c r="B2524" t="s">
        <v>1030</v>
      </c>
      <c r="C2524" s="25">
        <v>27816</v>
      </c>
      <c r="F2524" s="1">
        <v>16367</v>
      </c>
      <c r="G2524" s="1">
        <v>10448</v>
      </c>
      <c r="H2524" s="1">
        <v>10466</v>
      </c>
      <c r="I2524" s="2" t="str">
        <f t="shared" si="769"/>
        <v/>
      </c>
      <c r="J2524" s="2">
        <f t="shared" si="770"/>
        <v>0.63945744485855682</v>
      </c>
      <c r="K2524" s="10" t="e">
        <f t="shared" si="771"/>
        <v>#N/A</v>
      </c>
      <c r="L2524" s="9" t="e">
        <f t="shared" si="772"/>
        <v>#N/A</v>
      </c>
      <c r="M2524" s="8" t="e">
        <f t="shared" si="773"/>
        <v>#N/A</v>
      </c>
      <c r="N2524" s="2" t="str">
        <f t="shared" si="774"/>
        <v>-</v>
      </c>
      <c r="O2524" s="2" t="str">
        <f t="shared" si="775"/>
        <v>-</v>
      </c>
      <c r="P2524" s="2" t="str">
        <f t="shared" si="776"/>
        <v>-</v>
      </c>
      <c r="Q2524" s="2" t="str">
        <f t="shared" si="777"/>
        <v>-</v>
      </c>
      <c r="AR2524" t="s">
        <v>1463</v>
      </c>
      <c r="AS2524" t="s">
        <v>1030</v>
      </c>
      <c r="AT2524" t="e">
        <f>#REF!</f>
        <v>#REF!</v>
      </c>
      <c r="AV2524" s="40">
        <v>47</v>
      </c>
      <c r="AW2524" s="42">
        <v>69</v>
      </c>
      <c r="AX2524" s="44">
        <f t="shared" si="768"/>
        <v>47069</v>
      </c>
      <c r="AZ2524" s="7" t="s">
        <v>4546</v>
      </c>
    </row>
    <row r="2525" spans="1:52" hidden="1" outlineLevel="1">
      <c r="A2525" t="s">
        <v>2074</v>
      </c>
      <c r="B2525" t="s">
        <v>1030</v>
      </c>
      <c r="C2525" s="25">
        <v>25514</v>
      </c>
      <c r="F2525" s="1">
        <v>13276</v>
      </c>
      <c r="G2525" s="1">
        <v>10183</v>
      </c>
      <c r="H2525" s="1">
        <v>9954</v>
      </c>
      <c r="I2525" s="2" t="str">
        <f t="shared" si="769"/>
        <v/>
      </c>
      <c r="J2525" s="2">
        <f t="shared" si="770"/>
        <v>0.74977402832178364</v>
      </c>
      <c r="K2525" s="10" t="e">
        <f t="shared" si="771"/>
        <v>#N/A</v>
      </c>
      <c r="L2525" s="9" t="e">
        <f t="shared" si="772"/>
        <v>#N/A</v>
      </c>
      <c r="M2525" s="8" t="e">
        <f t="shared" si="773"/>
        <v>#N/A</v>
      </c>
      <c r="N2525" s="2" t="str">
        <f t="shared" si="774"/>
        <v>-</v>
      </c>
      <c r="O2525" s="2" t="str">
        <f t="shared" si="775"/>
        <v>-</v>
      </c>
      <c r="P2525" s="2" t="str">
        <f t="shared" si="776"/>
        <v>-</v>
      </c>
      <c r="Q2525" s="2" t="str">
        <f t="shared" si="777"/>
        <v>-</v>
      </c>
      <c r="AR2525" t="s">
        <v>2074</v>
      </c>
      <c r="AS2525" t="s">
        <v>1030</v>
      </c>
      <c r="AT2525" t="e">
        <f>#REF!</f>
        <v>#REF!</v>
      </c>
      <c r="AV2525" s="40">
        <v>47</v>
      </c>
      <c r="AW2525" s="42">
        <v>71</v>
      </c>
      <c r="AX2525" s="44">
        <f t="shared" si="768"/>
        <v>47071</v>
      </c>
      <c r="AZ2525" s="7" t="s">
        <v>4546</v>
      </c>
    </row>
    <row r="2526" spans="1:52" hidden="1" outlineLevel="1">
      <c r="A2526" t="s">
        <v>566</v>
      </c>
      <c r="B2526" t="s">
        <v>1030</v>
      </c>
      <c r="C2526" s="25">
        <v>55029</v>
      </c>
      <c r="F2526" s="1">
        <v>29794</v>
      </c>
      <c r="G2526" s="1">
        <v>20553</v>
      </c>
      <c r="H2526" s="1">
        <v>20233</v>
      </c>
      <c r="I2526" s="2" t="str">
        <f t="shared" si="769"/>
        <v/>
      </c>
      <c r="J2526" s="2">
        <f t="shared" si="770"/>
        <v>0.67909646237497479</v>
      </c>
      <c r="K2526" s="10" t="e">
        <f t="shared" si="771"/>
        <v>#N/A</v>
      </c>
      <c r="L2526" s="9" t="e">
        <f t="shared" si="772"/>
        <v>#N/A</v>
      </c>
      <c r="M2526" s="8" t="e">
        <f t="shared" si="773"/>
        <v>#N/A</v>
      </c>
      <c r="N2526" s="2" t="str">
        <f t="shared" si="774"/>
        <v>-</v>
      </c>
      <c r="O2526" s="2" t="str">
        <f t="shared" si="775"/>
        <v>-</v>
      </c>
      <c r="P2526" s="2" t="str">
        <f t="shared" si="776"/>
        <v>-</v>
      </c>
      <c r="Q2526" s="2" t="str">
        <f t="shared" si="777"/>
        <v>-</v>
      </c>
      <c r="AR2526" t="s">
        <v>566</v>
      </c>
      <c r="AS2526" t="s">
        <v>1030</v>
      </c>
      <c r="AT2526" t="e">
        <f>#REF!</f>
        <v>#REF!</v>
      </c>
      <c r="AV2526" s="40">
        <v>47</v>
      </c>
      <c r="AW2526" s="42">
        <v>73</v>
      </c>
      <c r="AX2526" s="44">
        <f t="shared" si="768"/>
        <v>47073</v>
      </c>
      <c r="AZ2526" s="7" t="s">
        <v>4546</v>
      </c>
    </row>
    <row r="2527" spans="1:52" hidden="1" outlineLevel="1">
      <c r="A2527" t="s">
        <v>800</v>
      </c>
      <c r="B2527" t="s">
        <v>1030</v>
      </c>
      <c r="C2527" s="25">
        <v>19573</v>
      </c>
      <c r="F2527" s="1">
        <v>11623</v>
      </c>
      <c r="G2527" s="1">
        <v>7757</v>
      </c>
      <c r="H2527" s="1">
        <v>7548</v>
      </c>
      <c r="I2527" s="2" t="str">
        <f t="shared" si="769"/>
        <v/>
      </c>
      <c r="J2527" s="2">
        <f t="shared" si="770"/>
        <v>0.64940204766411425</v>
      </c>
      <c r="K2527" s="10" t="e">
        <f t="shared" si="771"/>
        <v>#N/A</v>
      </c>
      <c r="L2527" s="9" t="e">
        <f t="shared" si="772"/>
        <v>#N/A</v>
      </c>
      <c r="M2527" s="8" t="e">
        <f t="shared" si="773"/>
        <v>#N/A</v>
      </c>
      <c r="N2527" s="2" t="str">
        <f t="shared" si="774"/>
        <v>-</v>
      </c>
      <c r="O2527" s="2" t="str">
        <f t="shared" si="775"/>
        <v>-</v>
      </c>
      <c r="P2527" s="2" t="str">
        <f t="shared" si="776"/>
        <v>-</v>
      </c>
      <c r="Q2527" s="2" t="str">
        <f t="shared" si="777"/>
        <v>-</v>
      </c>
      <c r="AR2527" t="s">
        <v>800</v>
      </c>
      <c r="AS2527" t="s">
        <v>1030</v>
      </c>
      <c r="AT2527" t="e">
        <f>#REF!</f>
        <v>#REF!</v>
      </c>
      <c r="AV2527" s="40">
        <v>47</v>
      </c>
      <c r="AW2527" s="42">
        <v>75</v>
      </c>
      <c r="AX2527" s="44">
        <f t="shared" si="768"/>
        <v>47075</v>
      </c>
      <c r="AZ2527" s="7" t="s">
        <v>4546</v>
      </c>
    </row>
    <row r="2528" spans="1:52" hidden="1" outlineLevel="1">
      <c r="A2528" t="s">
        <v>375</v>
      </c>
      <c r="B2528" t="s">
        <v>1030</v>
      </c>
      <c r="C2528" s="25">
        <v>26237</v>
      </c>
      <c r="F2528" s="1">
        <v>14746</v>
      </c>
      <c r="G2528" s="1">
        <v>10286</v>
      </c>
      <c r="H2528" s="1">
        <v>10096</v>
      </c>
      <c r="I2528" s="2" t="str">
        <f t="shared" si="769"/>
        <v/>
      </c>
      <c r="J2528" s="2">
        <f t="shared" si="770"/>
        <v>0.68466024684660243</v>
      </c>
      <c r="K2528" s="10" t="e">
        <f t="shared" si="771"/>
        <v>#N/A</v>
      </c>
      <c r="L2528" s="9" t="e">
        <f t="shared" si="772"/>
        <v>#N/A</v>
      </c>
      <c r="M2528" s="8" t="e">
        <f t="shared" si="773"/>
        <v>#N/A</v>
      </c>
      <c r="N2528" s="2" t="str">
        <f t="shared" si="774"/>
        <v>-</v>
      </c>
      <c r="O2528" s="2" t="str">
        <f t="shared" si="775"/>
        <v>-</v>
      </c>
      <c r="P2528" s="2" t="str">
        <f t="shared" si="776"/>
        <v>-</v>
      </c>
      <c r="Q2528" s="2" t="str">
        <f t="shared" si="777"/>
        <v>-</v>
      </c>
      <c r="AR2528" t="s">
        <v>375</v>
      </c>
      <c r="AS2528" t="s">
        <v>1030</v>
      </c>
      <c r="AT2528" t="e">
        <f>#REF!</f>
        <v>#REF!</v>
      </c>
      <c r="AV2528" s="40">
        <v>47</v>
      </c>
      <c r="AW2528" s="42">
        <v>77</v>
      </c>
      <c r="AX2528" s="44">
        <f t="shared" si="768"/>
        <v>47077</v>
      </c>
      <c r="AZ2528" s="7" t="s">
        <v>4546</v>
      </c>
    </row>
    <row r="2529" spans="1:52" hidden="1" outlineLevel="1">
      <c r="A2529" t="s">
        <v>2131</v>
      </c>
      <c r="B2529" t="s">
        <v>1030</v>
      </c>
      <c r="C2529" s="25">
        <v>31265</v>
      </c>
      <c r="F2529" s="1">
        <v>21758</v>
      </c>
      <c r="G2529" s="1">
        <v>13336</v>
      </c>
      <c r="H2529" s="1">
        <v>13177</v>
      </c>
      <c r="I2529" s="2" t="str">
        <f t="shared" si="769"/>
        <v/>
      </c>
      <c r="J2529" s="2">
        <f t="shared" si="770"/>
        <v>0.60561632502987406</v>
      </c>
      <c r="K2529" s="10" t="e">
        <f t="shared" si="771"/>
        <v>#N/A</v>
      </c>
      <c r="L2529" s="9" t="e">
        <f t="shared" si="772"/>
        <v>#N/A</v>
      </c>
      <c r="M2529" s="8" t="e">
        <f t="shared" si="773"/>
        <v>#N/A</v>
      </c>
      <c r="N2529" s="2" t="str">
        <f t="shared" si="774"/>
        <v>-</v>
      </c>
      <c r="O2529" s="2" t="str">
        <f t="shared" si="775"/>
        <v>-</v>
      </c>
      <c r="P2529" s="2" t="str">
        <f t="shared" si="776"/>
        <v>-</v>
      </c>
      <c r="Q2529" s="2" t="str">
        <f t="shared" si="777"/>
        <v>-</v>
      </c>
      <c r="AR2529" t="s">
        <v>2131</v>
      </c>
      <c r="AS2529" t="s">
        <v>1030</v>
      </c>
      <c r="AT2529" t="e">
        <f>#REF!</f>
        <v>#REF!</v>
      </c>
      <c r="AV2529" s="40">
        <v>47</v>
      </c>
      <c r="AW2529" s="42">
        <v>79</v>
      </c>
      <c r="AX2529" s="44">
        <f t="shared" si="768"/>
        <v>47079</v>
      </c>
      <c r="AZ2529" s="7" t="s">
        <v>4546</v>
      </c>
    </row>
    <row r="2530" spans="1:52" hidden="1" outlineLevel="1">
      <c r="A2530" t="s">
        <v>413</v>
      </c>
      <c r="B2530" t="s">
        <v>1030</v>
      </c>
      <c r="C2530" s="25">
        <v>23676</v>
      </c>
      <c r="F2530" s="1">
        <v>12505</v>
      </c>
      <c r="G2530" s="1">
        <v>8778</v>
      </c>
      <c r="H2530" s="1">
        <v>8673</v>
      </c>
      <c r="I2530" s="2" t="str">
        <f t="shared" si="769"/>
        <v/>
      </c>
      <c r="J2530" s="2">
        <f t="shared" si="770"/>
        <v>0.69356257497001195</v>
      </c>
      <c r="K2530" s="10" t="e">
        <f t="shared" si="771"/>
        <v>#N/A</v>
      </c>
      <c r="L2530" s="9" t="e">
        <f t="shared" si="772"/>
        <v>#N/A</v>
      </c>
      <c r="M2530" s="8" t="e">
        <f t="shared" si="773"/>
        <v>#N/A</v>
      </c>
      <c r="N2530" s="2" t="str">
        <f t="shared" si="774"/>
        <v>-</v>
      </c>
      <c r="O2530" s="2" t="str">
        <f t="shared" si="775"/>
        <v>-</v>
      </c>
      <c r="P2530" s="2" t="str">
        <f t="shared" si="776"/>
        <v>-</v>
      </c>
      <c r="Q2530" s="2" t="str">
        <f t="shared" si="777"/>
        <v>-</v>
      </c>
      <c r="AR2530" t="s">
        <v>413</v>
      </c>
      <c r="AS2530" t="s">
        <v>1030</v>
      </c>
      <c r="AT2530" t="e">
        <f>#REF!</f>
        <v>#REF!</v>
      </c>
      <c r="AV2530" s="40">
        <v>47</v>
      </c>
      <c r="AW2530" s="42">
        <v>81</v>
      </c>
      <c r="AX2530" s="44">
        <f t="shared" si="768"/>
        <v>47081</v>
      </c>
      <c r="AZ2530" s="7" t="s">
        <v>4546</v>
      </c>
    </row>
    <row r="2531" spans="1:52" hidden="1" outlineLevel="1">
      <c r="A2531" t="s">
        <v>3118</v>
      </c>
      <c r="B2531" t="s">
        <v>1030</v>
      </c>
      <c r="C2531" s="25">
        <v>7973</v>
      </c>
      <c r="F2531" s="1">
        <v>4917</v>
      </c>
      <c r="G2531" s="1">
        <v>3601</v>
      </c>
      <c r="H2531" s="1">
        <v>3598</v>
      </c>
      <c r="I2531" s="2" t="str">
        <f t="shared" si="769"/>
        <v/>
      </c>
      <c r="J2531" s="2">
        <f t="shared" si="770"/>
        <v>0.73174700020337602</v>
      </c>
      <c r="K2531" s="10" t="e">
        <f t="shared" si="771"/>
        <v>#N/A</v>
      </c>
      <c r="L2531" s="9" t="e">
        <f t="shared" si="772"/>
        <v>#N/A</v>
      </c>
      <c r="M2531" s="8" t="e">
        <f t="shared" si="773"/>
        <v>#N/A</v>
      </c>
      <c r="N2531" s="2" t="str">
        <f t="shared" si="774"/>
        <v>-</v>
      </c>
      <c r="O2531" s="2" t="str">
        <f t="shared" si="775"/>
        <v>-</v>
      </c>
      <c r="P2531" s="2" t="str">
        <f t="shared" si="776"/>
        <v>-</v>
      </c>
      <c r="Q2531" s="2" t="str">
        <f t="shared" si="777"/>
        <v>-</v>
      </c>
      <c r="AR2531" t="s">
        <v>3118</v>
      </c>
      <c r="AS2531" t="s">
        <v>1030</v>
      </c>
      <c r="AT2531" t="e">
        <f>#REF!</f>
        <v>#REF!</v>
      </c>
      <c r="AV2531" s="40">
        <v>47</v>
      </c>
      <c r="AW2531" s="42">
        <v>83</v>
      </c>
      <c r="AX2531" s="44">
        <f t="shared" si="768"/>
        <v>47083</v>
      </c>
      <c r="AZ2531" s="7" t="s">
        <v>4546</v>
      </c>
    </row>
    <row r="2532" spans="1:52" hidden="1" outlineLevel="1">
      <c r="A2532" t="s">
        <v>2979</v>
      </c>
      <c r="B2532" t="s">
        <v>1030</v>
      </c>
      <c r="C2532" s="25">
        <v>17918</v>
      </c>
      <c r="F2532" s="1">
        <v>9844</v>
      </c>
      <c r="G2532" s="1">
        <v>7886</v>
      </c>
      <c r="H2532" s="1">
        <v>7793</v>
      </c>
      <c r="I2532" s="2" t="str">
        <f t="shared" si="769"/>
        <v/>
      </c>
      <c r="J2532" s="2">
        <f t="shared" si="770"/>
        <v>0.79164973587972365</v>
      </c>
      <c r="K2532" s="10" t="e">
        <f t="shared" si="771"/>
        <v>#N/A</v>
      </c>
      <c r="L2532" s="9" t="e">
        <f t="shared" si="772"/>
        <v>#N/A</v>
      </c>
      <c r="M2532" s="8" t="e">
        <f t="shared" si="773"/>
        <v>#N/A</v>
      </c>
      <c r="N2532" s="2" t="str">
        <f t="shared" si="774"/>
        <v>-</v>
      </c>
      <c r="O2532" s="2" t="str">
        <f t="shared" si="775"/>
        <v>-</v>
      </c>
      <c r="P2532" s="2" t="str">
        <f t="shared" si="776"/>
        <v>-</v>
      </c>
      <c r="Q2532" s="2" t="str">
        <f t="shared" si="777"/>
        <v>-</v>
      </c>
      <c r="AR2532" t="s">
        <v>2979</v>
      </c>
      <c r="AS2532" t="s">
        <v>1030</v>
      </c>
      <c r="AT2532" t="e">
        <f>#REF!</f>
        <v>#REF!</v>
      </c>
      <c r="AV2532" s="40">
        <v>47</v>
      </c>
      <c r="AW2532" s="42">
        <v>85</v>
      </c>
      <c r="AX2532" s="44">
        <f t="shared" si="768"/>
        <v>47085</v>
      </c>
      <c r="AZ2532" s="7" t="s">
        <v>4546</v>
      </c>
    </row>
    <row r="2533" spans="1:52" hidden="1" outlineLevel="1">
      <c r="A2533" t="s">
        <v>3690</v>
      </c>
      <c r="B2533" t="s">
        <v>1030</v>
      </c>
      <c r="C2533" s="25">
        <v>11396</v>
      </c>
      <c r="F2533" s="1">
        <v>8162</v>
      </c>
      <c r="G2533" s="1">
        <v>5100</v>
      </c>
      <c r="H2533" s="1">
        <v>5056</v>
      </c>
      <c r="I2533" s="2" t="str">
        <f t="shared" si="769"/>
        <v/>
      </c>
      <c r="J2533" s="2">
        <f t="shared" si="770"/>
        <v>0.61945601568243081</v>
      </c>
      <c r="K2533" s="10" t="e">
        <f t="shared" si="771"/>
        <v>#N/A</v>
      </c>
      <c r="L2533" s="9" t="e">
        <f t="shared" si="772"/>
        <v>#N/A</v>
      </c>
      <c r="M2533" s="8" t="e">
        <f t="shared" si="773"/>
        <v>#N/A</v>
      </c>
      <c r="N2533" s="2" t="str">
        <f t="shared" si="774"/>
        <v>-</v>
      </c>
      <c r="O2533" s="2" t="str">
        <f t="shared" si="775"/>
        <v>-</v>
      </c>
      <c r="P2533" s="2" t="str">
        <f t="shared" si="776"/>
        <v>-</v>
      </c>
      <c r="Q2533" s="2" t="str">
        <f t="shared" si="777"/>
        <v>-</v>
      </c>
      <c r="AR2533" t="s">
        <v>3690</v>
      </c>
      <c r="AS2533" t="s">
        <v>1030</v>
      </c>
      <c r="AT2533" t="e">
        <f>#REF!</f>
        <v>#REF!</v>
      </c>
      <c r="AV2533" s="40">
        <v>47</v>
      </c>
      <c r="AW2533" s="42">
        <v>87</v>
      </c>
      <c r="AX2533" s="44">
        <f t="shared" si="768"/>
        <v>47087</v>
      </c>
      <c r="AZ2533" s="7" t="s">
        <v>4546</v>
      </c>
    </row>
    <row r="2534" spans="1:52" hidden="1" outlineLevel="1">
      <c r="A2534" t="s">
        <v>2409</v>
      </c>
      <c r="B2534" t="s">
        <v>1030</v>
      </c>
      <c r="C2534" s="25">
        <v>47200</v>
      </c>
      <c r="F2534" s="1">
        <v>23457</v>
      </c>
      <c r="G2534" s="1">
        <v>17469</v>
      </c>
      <c r="H2534" s="1">
        <v>17215</v>
      </c>
      <c r="I2534" s="2" t="str">
        <f t="shared" si="769"/>
        <v/>
      </c>
      <c r="J2534" s="2">
        <f t="shared" si="770"/>
        <v>0.73389606514046979</v>
      </c>
      <c r="K2534" s="10" t="e">
        <f t="shared" si="771"/>
        <v>#N/A</v>
      </c>
      <c r="L2534" s="9" t="e">
        <f t="shared" si="772"/>
        <v>#N/A</v>
      </c>
      <c r="M2534" s="8" t="e">
        <f t="shared" si="773"/>
        <v>#N/A</v>
      </c>
      <c r="N2534" s="2" t="str">
        <f t="shared" si="774"/>
        <v>-</v>
      </c>
      <c r="O2534" s="2" t="str">
        <f t="shared" si="775"/>
        <v>-</v>
      </c>
      <c r="P2534" s="2" t="str">
        <f t="shared" si="776"/>
        <v>-</v>
      </c>
      <c r="Q2534" s="2" t="str">
        <f t="shared" si="777"/>
        <v>-</v>
      </c>
      <c r="AR2534" t="s">
        <v>2409</v>
      </c>
      <c r="AS2534" t="s">
        <v>1030</v>
      </c>
      <c r="AT2534" t="e">
        <f>#REF!</f>
        <v>#REF!</v>
      </c>
      <c r="AV2534" s="40">
        <v>47</v>
      </c>
      <c r="AW2534" s="42">
        <v>89</v>
      </c>
      <c r="AX2534" s="44">
        <f t="shared" si="768"/>
        <v>47089</v>
      </c>
      <c r="AZ2534" s="7" t="s">
        <v>4546</v>
      </c>
    </row>
    <row r="2535" spans="1:52" hidden="1" outlineLevel="1">
      <c r="A2535" t="s">
        <v>1630</v>
      </c>
      <c r="B2535" t="s">
        <v>1030</v>
      </c>
      <c r="C2535" s="25">
        <v>18007</v>
      </c>
      <c r="F2535" s="1">
        <v>10027</v>
      </c>
      <c r="G2535" s="1">
        <v>6573</v>
      </c>
      <c r="H2535" s="1">
        <v>6480</v>
      </c>
      <c r="I2535" s="2" t="str">
        <f t="shared" si="769"/>
        <v/>
      </c>
      <c r="J2535" s="2">
        <f t="shared" si="770"/>
        <v>0.64625511119976065</v>
      </c>
      <c r="K2535" s="10" t="e">
        <f t="shared" si="771"/>
        <v>#N/A</v>
      </c>
      <c r="L2535" s="9" t="e">
        <f t="shared" si="772"/>
        <v>#N/A</v>
      </c>
      <c r="M2535" s="8" t="e">
        <f t="shared" si="773"/>
        <v>#N/A</v>
      </c>
      <c r="N2535" s="2" t="str">
        <f t="shared" si="774"/>
        <v>-</v>
      </c>
      <c r="O2535" s="2" t="str">
        <f t="shared" si="775"/>
        <v>-</v>
      </c>
      <c r="P2535" s="2" t="str">
        <f t="shared" si="776"/>
        <v>-</v>
      </c>
      <c r="Q2535" s="2" t="str">
        <f t="shared" si="777"/>
        <v>-</v>
      </c>
      <c r="AR2535" t="s">
        <v>1630</v>
      </c>
      <c r="AS2535" t="s">
        <v>1030</v>
      </c>
      <c r="AT2535" t="e">
        <f>#REF!</f>
        <v>#REF!</v>
      </c>
      <c r="AV2535" s="40">
        <v>47</v>
      </c>
      <c r="AW2535" s="42">
        <v>91</v>
      </c>
      <c r="AX2535" s="44">
        <f t="shared" si="768"/>
        <v>47091</v>
      </c>
      <c r="AZ2535" s="7" t="s">
        <v>4546</v>
      </c>
    </row>
    <row r="2536" spans="1:52" hidden="1" outlineLevel="1">
      <c r="A2536" t="s">
        <v>1312</v>
      </c>
      <c r="B2536" t="s">
        <v>1030</v>
      </c>
      <c r="C2536" s="25">
        <v>398307</v>
      </c>
      <c r="F2536" s="1">
        <v>234363</v>
      </c>
      <c r="G2536" s="1">
        <v>180112</v>
      </c>
      <c r="H2536" s="1">
        <v>178419</v>
      </c>
      <c r="I2536" s="2" t="str">
        <f t="shared" si="769"/>
        <v/>
      </c>
      <c r="J2536" s="2">
        <f t="shared" si="770"/>
        <v>0.76129337822096488</v>
      </c>
      <c r="K2536" s="10" t="e">
        <f t="shared" si="771"/>
        <v>#N/A</v>
      </c>
      <c r="L2536" s="9" t="e">
        <f t="shared" si="772"/>
        <v>#N/A</v>
      </c>
      <c r="M2536" s="8" t="e">
        <f t="shared" si="773"/>
        <v>#N/A</v>
      </c>
      <c r="N2536" s="2" t="str">
        <f t="shared" si="774"/>
        <v>-</v>
      </c>
      <c r="O2536" s="2" t="str">
        <f t="shared" si="775"/>
        <v>-</v>
      </c>
      <c r="P2536" s="2" t="str">
        <f t="shared" si="776"/>
        <v>-</v>
      </c>
      <c r="Q2536" s="2" t="str">
        <f t="shared" si="777"/>
        <v>-</v>
      </c>
      <c r="AR2536" t="s">
        <v>1312</v>
      </c>
      <c r="AS2536" t="s">
        <v>1030</v>
      </c>
      <c r="AT2536" t="e">
        <f>#REF!</f>
        <v>#REF!</v>
      </c>
      <c r="AV2536" s="40">
        <v>47</v>
      </c>
      <c r="AW2536" s="42">
        <v>93</v>
      </c>
      <c r="AX2536" s="44">
        <f t="shared" si="768"/>
        <v>47093</v>
      </c>
      <c r="AZ2536" s="7" t="s">
        <v>4546</v>
      </c>
    </row>
    <row r="2537" spans="1:52" hidden="1" outlineLevel="1">
      <c r="A2537" t="s">
        <v>1395</v>
      </c>
      <c r="B2537" t="s">
        <v>1030</v>
      </c>
      <c r="C2537" s="25">
        <v>7885</v>
      </c>
      <c r="F2537" s="1">
        <v>4088</v>
      </c>
      <c r="G2537" s="1">
        <v>2374</v>
      </c>
      <c r="H2537" s="1">
        <v>4740</v>
      </c>
      <c r="I2537" s="2" t="str">
        <f t="shared" si="769"/>
        <v/>
      </c>
      <c r="J2537" s="2">
        <f t="shared" si="770"/>
        <v>1.159491193737769</v>
      </c>
      <c r="K2537" s="10" t="e">
        <f t="shared" si="771"/>
        <v>#N/A</v>
      </c>
      <c r="L2537" s="9" t="e">
        <f t="shared" si="772"/>
        <v>#N/A</v>
      </c>
      <c r="M2537" s="8" t="e">
        <f t="shared" si="773"/>
        <v>#N/A</v>
      </c>
      <c r="N2537" s="2" t="str">
        <f t="shared" si="774"/>
        <v>-</v>
      </c>
      <c r="O2537" s="2" t="str">
        <f t="shared" si="775"/>
        <v>-</v>
      </c>
      <c r="P2537" s="2" t="str">
        <f t="shared" si="776"/>
        <v>-</v>
      </c>
      <c r="Q2537" s="2" t="str">
        <f t="shared" si="777"/>
        <v>-</v>
      </c>
      <c r="AR2537" t="s">
        <v>1395</v>
      </c>
      <c r="AS2537" t="s">
        <v>1030</v>
      </c>
      <c r="AT2537" t="e">
        <f>#REF!</f>
        <v>#REF!</v>
      </c>
      <c r="AV2537" s="40">
        <v>47</v>
      </c>
      <c r="AW2537" s="42">
        <v>95</v>
      </c>
      <c r="AX2537" s="44">
        <f t="shared" si="768"/>
        <v>47095</v>
      </c>
      <c r="AZ2537" s="7" t="s">
        <v>4546</v>
      </c>
    </row>
    <row r="2538" spans="1:52" hidden="1" outlineLevel="1">
      <c r="A2538" t="s">
        <v>1184</v>
      </c>
      <c r="B2538" t="s">
        <v>1030</v>
      </c>
      <c r="C2538" s="25">
        <v>27318</v>
      </c>
      <c r="F2538" s="1">
        <v>14513</v>
      </c>
      <c r="G2538" s="1">
        <v>8933</v>
      </c>
      <c r="H2538" s="1">
        <v>8682</v>
      </c>
      <c r="I2538" s="2" t="str">
        <f t="shared" si="769"/>
        <v/>
      </c>
      <c r="J2538" s="2">
        <f t="shared" si="770"/>
        <v>0.5982222834699924</v>
      </c>
      <c r="K2538" s="10" t="e">
        <f t="shared" si="771"/>
        <v>#N/A</v>
      </c>
      <c r="L2538" s="9" t="e">
        <f t="shared" si="772"/>
        <v>#N/A</v>
      </c>
      <c r="M2538" s="8" t="e">
        <f t="shared" si="773"/>
        <v>#N/A</v>
      </c>
      <c r="N2538" s="2" t="str">
        <f t="shared" si="774"/>
        <v>-</v>
      </c>
      <c r="O2538" s="2" t="str">
        <f t="shared" si="775"/>
        <v>-</v>
      </c>
      <c r="P2538" s="2" t="str">
        <f t="shared" si="776"/>
        <v>-</v>
      </c>
      <c r="Q2538" s="2" t="str">
        <f t="shared" si="777"/>
        <v>-</v>
      </c>
      <c r="AR2538" t="s">
        <v>1184</v>
      </c>
      <c r="AS2538" t="s">
        <v>1030</v>
      </c>
      <c r="AT2538" t="e">
        <f>#REF!</f>
        <v>#REF!</v>
      </c>
      <c r="AV2538" s="40">
        <v>47</v>
      </c>
      <c r="AW2538" s="42">
        <v>97</v>
      </c>
      <c r="AX2538" s="44">
        <f t="shared" si="768"/>
        <v>47097</v>
      </c>
      <c r="AZ2538" s="7" t="s">
        <v>4546</v>
      </c>
    </row>
    <row r="2539" spans="1:52" hidden="1" outlineLevel="1">
      <c r="A2539" t="s">
        <v>2223</v>
      </c>
      <c r="B2539" t="s">
        <v>1030</v>
      </c>
      <c r="C2539" s="25">
        <v>40596</v>
      </c>
      <c r="F2539" s="1">
        <v>23862</v>
      </c>
      <c r="G2539" s="1">
        <v>16546</v>
      </c>
      <c r="H2539" s="1">
        <v>16658</v>
      </c>
      <c r="I2539" s="2" t="str">
        <f t="shared" si="769"/>
        <v/>
      </c>
      <c r="J2539" s="2">
        <f t="shared" si="770"/>
        <v>0.69809739334506749</v>
      </c>
      <c r="K2539" s="10" t="e">
        <f t="shared" si="771"/>
        <v>#N/A</v>
      </c>
      <c r="L2539" s="9" t="e">
        <f t="shared" si="772"/>
        <v>#N/A</v>
      </c>
      <c r="M2539" s="8" t="e">
        <f t="shared" si="773"/>
        <v>#N/A</v>
      </c>
      <c r="N2539" s="2" t="str">
        <f t="shared" si="774"/>
        <v>-</v>
      </c>
      <c r="O2539" s="2" t="str">
        <f t="shared" si="775"/>
        <v>-</v>
      </c>
      <c r="P2539" s="2" t="str">
        <f t="shared" si="776"/>
        <v>-</v>
      </c>
      <c r="Q2539" s="2" t="str">
        <f t="shared" si="777"/>
        <v>-</v>
      </c>
      <c r="AR2539" t="s">
        <v>2223</v>
      </c>
      <c r="AS2539" t="s">
        <v>1030</v>
      </c>
      <c r="AT2539" t="e">
        <f>#REF!</f>
        <v>#REF!</v>
      </c>
      <c r="AV2539" s="40">
        <v>47</v>
      </c>
      <c r="AW2539" s="42">
        <v>99</v>
      </c>
      <c r="AX2539" s="44">
        <f t="shared" si="768"/>
        <v>47099</v>
      </c>
      <c r="AZ2539" s="7" t="s">
        <v>4546</v>
      </c>
    </row>
    <row r="2540" spans="1:52" hidden="1" outlineLevel="1">
      <c r="A2540" t="s">
        <v>3924</v>
      </c>
      <c r="B2540" t="s">
        <v>1030</v>
      </c>
      <c r="C2540" s="25">
        <v>11630</v>
      </c>
      <c r="F2540" s="1">
        <v>7468</v>
      </c>
      <c r="G2540" s="1">
        <v>5198</v>
      </c>
      <c r="H2540" s="1">
        <v>5054</v>
      </c>
      <c r="I2540" s="2" t="str">
        <f t="shared" si="769"/>
        <v/>
      </c>
      <c r="J2540" s="2">
        <f t="shared" si="770"/>
        <v>0.67675415104445635</v>
      </c>
      <c r="K2540" s="10" t="e">
        <f t="shared" si="771"/>
        <v>#N/A</v>
      </c>
      <c r="L2540" s="9" t="e">
        <f t="shared" si="772"/>
        <v>#N/A</v>
      </c>
      <c r="M2540" s="8" t="e">
        <f t="shared" si="773"/>
        <v>#N/A</v>
      </c>
      <c r="N2540" s="2" t="str">
        <f t="shared" si="774"/>
        <v>-</v>
      </c>
      <c r="O2540" s="2" t="str">
        <f t="shared" si="775"/>
        <v>-</v>
      </c>
      <c r="P2540" s="2" t="str">
        <f t="shared" si="776"/>
        <v>-</v>
      </c>
      <c r="Q2540" s="2" t="str">
        <f t="shared" si="777"/>
        <v>-</v>
      </c>
      <c r="AR2540" t="s">
        <v>3924</v>
      </c>
      <c r="AS2540" t="s">
        <v>1030</v>
      </c>
      <c r="AT2540" t="e">
        <f>#REF!</f>
        <v>#REF!</v>
      </c>
      <c r="AV2540" s="40">
        <v>47</v>
      </c>
      <c r="AW2540" s="42">
        <v>101</v>
      </c>
      <c r="AX2540" s="44">
        <f t="shared" si="768"/>
        <v>47101</v>
      </c>
      <c r="AZ2540" s="7" t="s">
        <v>4546</v>
      </c>
    </row>
    <row r="2541" spans="1:52" hidden="1" outlineLevel="1">
      <c r="A2541" t="s">
        <v>1532</v>
      </c>
      <c r="B2541" t="s">
        <v>1030</v>
      </c>
      <c r="C2541" s="25">
        <v>31665</v>
      </c>
      <c r="F2541" s="1">
        <v>15190</v>
      </c>
      <c r="G2541" s="1">
        <v>12619</v>
      </c>
      <c r="H2541" s="1">
        <v>12457</v>
      </c>
      <c r="I2541" s="2" t="str">
        <f t="shared" si="769"/>
        <v/>
      </c>
      <c r="J2541" s="2">
        <f t="shared" si="770"/>
        <v>0.82007899934167217</v>
      </c>
      <c r="K2541" s="10" t="e">
        <f t="shared" si="771"/>
        <v>#N/A</v>
      </c>
      <c r="L2541" s="9" t="e">
        <f t="shared" si="772"/>
        <v>#N/A</v>
      </c>
      <c r="M2541" s="8" t="e">
        <f t="shared" si="773"/>
        <v>#N/A</v>
      </c>
      <c r="N2541" s="2" t="str">
        <f t="shared" si="774"/>
        <v>-</v>
      </c>
      <c r="O2541" s="2" t="str">
        <f t="shared" si="775"/>
        <v>-</v>
      </c>
      <c r="P2541" s="2" t="str">
        <f t="shared" si="776"/>
        <v>-</v>
      </c>
      <c r="Q2541" s="2" t="str">
        <f t="shared" si="777"/>
        <v>-</v>
      </c>
      <c r="AR2541" t="s">
        <v>1532</v>
      </c>
      <c r="AS2541" t="s">
        <v>1030</v>
      </c>
      <c r="AT2541" t="e">
        <f>#REF!</f>
        <v>#REF!</v>
      </c>
      <c r="AV2541" s="40">
        <v>47</v>
      </c>
      <c r="AW2541" s="42">
        <v>103</v>
      </c>
      <c r="AX2541" s="44">
        <f t="shared" si="768"/>
        <v>47103</v>
      </c>
      <c r="AZ2541" s="7" t="s">
        <v>4546</v>
      </c>
    </row>
    <row r="2542" spans="1:52" hidden="1" outlineLevel="1">
      <c r="A2542" t="s">
        <v>832</v>
      </c>
      <c r="B2542" t="s">
        <v>1030</v>
      </c>
      <c r="C2542" s="25">
        <v>42679</v>
      </c>
      <c r="F2542" s="1">
        <v>25349</v>
      </c>
      <c r="G2542" s="1">
        <v>19959</v>
      </c>
      <c r="H2542" s="1">
        <v>19864</v>
      </c>
      <c r="I2542" s="2" t="str">
        <f t="shared" si="769"/>
        <v/>
      </c>
      <c r="J2542" s="2">
        <f t="shared" si="770"/>
        <v>0.78362065564716554</v>
      </c>
      <c r="K2542" s="10" t="e">
        <f t="shared" si="771"/>
        <v>#N/A</v>
      </c>
      <c r="L2542" s="9" t="e">
        <f t="shared" si="772"/>
        <v>#N/A</v>
      </c>
      <c r="M2542" s="8" t="e">
        <f t="shared" si="773"/>
        <v>#N/A</v>
      </c>
      <c r="N2542" s="2" t="str">
        <f t="shared" si="774"/>
        <v>-</v>
      </c>
      <c r="O2542" s="2" t="str">
        <f t="shared" si="775"/>
        <v>-</v>
      </c>
      <c r="P2542" s="2" t="str">
        <f t="shared" si="776"/>
        <v>-</v>
      </c>
      <c r="Q2542" s="2" t="str">
        <f t="shared" si="777"/>
        <v>-</v>
      </c>
      <c r="AR2542" t="s">
        <v>832</v>
      </c>
      <c r="AS2542" t="s">
        <v>1030</v>
      </c>
      <c r="AT2542" t="e">
        <f>#REF!</f>
        <v>#REF!</v>
      </c>
      <c r="AV2542" s="40">
        <v>47</v>
      </c>
      <c r="AW2542" s="42">
        <v>105</v>
      </c>
      <c r="AX2542" s="44">
        <f t="shared" si="768"/>
        <v>47105</v>
      </c>
      <c r="AZ2542" s="7" t="s">
        <v>4546</v>
      </c>
    </row>
    <row r="2543" spans="1:52" hidden="1" outlineLevel="1">
      <c r="A2543" t="s">
        <v>2371</v>
      </c>
      <c r="B2543" t="s">
        <v>1030</v>
      </c>
      <c r="C2543" s="25">
        <v>50441</v>
      </c>
      <c r="F2543" s="1">
        <v>24930</v>
      </c>
      <c r="G2543" s="1">
        <v>18702</v>
      </c>
      <c r="H2543" s="1">
        <v>18003</v>
      </c>
      <c r="I2543" s="2" t="str">
        <f t="shared" si="769"/>
        <v/>
      </c>
      <c r="J2543" s="2">
        <f t="shared" si="770"/>
        <v>0.72214199759326114</v>
      </c>
      <c r="K2543" s="10" t="e">
        <f t="shared" si="771"/>
        <v>#N/A</v>
      </c>
      <c r="L2543" s="9" t="e">
        <f t="shared" si="772"/>
        <v>#N/A</v>
      </c>
      <c r="M2543" s="8" t="e">
        <f t="shared" si="773"/>
        <v>#N/A</v>
      </c>
      <c r="N2543" s="2" t="str">
        <f t="shared" si="774"/>
        <v>-</v>
      </c>
      <c r="O2543" s="2" t="str">
        <f t="shared" si="775"/>
        <v>-</v>
      </c>
      <c r="P2543" s="2" t="str">
        <f t="shared" si="776"/>
        <v>-</v>
      </c>
      <c r="Q2543" s="2" t="str">
        <f t="shared" si="777"/>
        <v>-</v>
      </c>
      <c r="AR2543" t="s">
        <v>2371</v>
      </c>
      <c r="AS2543" t="s">
        <v>1030</v>
      </c>
      <c r="AT2543" t="e">
        <f>#REF!</f>
        <v>#REF!</v>
      </c>
      <c r="AV2543" s="40">
        <v>47</v>
      </c>
      <c r="AW2543" s="42">
        <v>107</v>
      </c>
      <c r="AX2543" s="44">
        <f t="shared" si="768"/>
        <v>47107</v>
      </c>
      <c r="AZ2543" s="7" t="s">
        <v>4546</v>
      </c>
    </row>
    <row r="2544" spans="1:52" hidden="1" outlineLevel="1">
      <c r="A2544" t="s">
        <v>2906</v>
      </c>
      <c r="B2544" t="s">
        <v>1030</v>
      </c>
      <c r="C2544" s="25">
        <v>24890</v>
      </c>
      <c r="F2544" s="1">
        <v>11871</v>
      </c>
      <c r="G2544" s="1">
        <v>10073</v>
      </c>
      <c r="H2544" s="1">
        <v>9924</v>
      </c>
      <c r="I2544" s="2" t="str">
        <f t="shared" si="769"/>
        <v/>
      </c>
      <c r="J2544" s="2">
        <f t="shared" si="770"/>
        <v>0.83598685873136214</v>
      </c>
      <c r="K2544" s="10" t="e">
        <f t="shared" si="771"/>
        <v>#N/A</v>
      </c>
      <c r="L2544" s="9" t="e">
        <f t="shared" si="772"/>
        <v>#N/A</v>
      </c>
      <c r="M2544" s="8" t="e">
        <f t="shared" si="773"/>
        <v>#N/A</v>
      </c>
      <c r="N2544" s="2" t="str">
        <f t="shared" si="774"/>
        <v>-</v>
      </c>
      <c r="O2544" s="2" t="str">
        <f t="shared" si="775"/>
        <v>-</v>
      </c>
      <c r="P2544" s="2" t="str">
        <f t="shared" si="776"/>
        <v>-</v>
      </c>
      <c r="Q2544" s="2" t="str">
        <f t="shared" si="777"/>
        <v>-</v>
      </c>
      <c r="AR2544" t="s">
        <v>2906</v>
      </c>
      <c r="AS2544" t="s">
        <v>1030</v>
      </c>
      <c r="AT2544" t="e">
        <f>#REF!</f>
        <v>#REF!</v>
      </c>
      <c r="AV2544" s="40">
        <v>47</v>
      </c>
      <c r="AW2544" s="42">
        <v>109</v>
      </c>
      <c r="AX2544" s="44">
        <f t="shared" si="768"/>
        <v>47109</v>
      </c>
      <c r="AZ2544" s="7" t="s">
        <v>4546</v>
      </c>
    </row>
    <row r="2545" spans="1:52" hidden="1" outlineLevel="1">
      <c r="A2545" t="s">
        <v>2075</v>
      </c>
      <c r="B2545" t="s">
        <v>1030</v>
      </c>
      <c r="C2545" s="25">
        <v>21148</v>
      </c>
      <c r="F2545" s="1">
        <v>11478</v>
      </c>
      <c r="G2545" s="1">
        <v>7546</v>
      </c>
      <c r="H2545" s="1">
        <v>7433</v>
      </c>
      <c r="I2545" s="2" t="str">
        <f t="shared" si="769"/>
        <v/>
      </c>
      <c r="J2545" s="2">
        <f t="shared" si="770"/>
        <v>0.64758668757623283</v>
      </c>
      <c r="K2545" s="10" t="e">
        <f t="shared" si="771"/>
        <v>#N/A</v>
      </c>
      <c r="L2545" s="9" t="e">
        <f t="shared" si="772"/>
        <v>#N/A</v>
      </c>
      <c r="M2545" s="8" t="e">
        <f t="shared" si="773"/>
        <v>#N/A</v>
      </c>
      <c r="N2545" s="2" t="str">
        <f t="shared" si="774"/>
        <v>-</v>
      </c>
      <c r="O2545" s="2" t="str">
        <f t="shared" si="775"/>
        <v>-</v>
      </c>
      <c r="P2545" s="2" t="str">
        <f t="shared" si="776"/>
        <v>-</v>
      </c>
      <c r="Q2545" s="2" t="str">
        <f t="shared" si="777"/>
        <v>-</v>
      </c>
      <c r="AR2545" t="s">
        <v>2075</v>
      </c>
      <c r="AS2545" t="s">
        <v>1030</v>
      </c>
      <c r="AT2545" t="e">
        <f>#REF!</f>
        <v>#REF!</v>
      </c>
      <c r="AV2545" s="40">
        <v>47</v>
      </c>
      <c r="AW2545" s="42">
        <v>111</v>
      </c>
      <c r="AX2545" s="44">
        <f t="shared" si="768"/>
        <v>47111</v>
      </c>
      <c r="AZ2545" s="7" t="s">
        <v>4546</v>
      </c>
    </row>
    <row r="2546" spans="1:52" hidden="1" outlineLevel="1">
      <c r="A2546" t="s">
        <v>2076</v>
      </c>
      <c r="B2546" t="s">
        <v>1030</v>
      </c>
      <c r="C2546" s="25">
        <v>94692</v>
      </c>
      <c r="F2546" s="1">
        <v>53737</v>
      </c>
      <c r="G2546" s="1">
        <v>39633</v>
      </c>
      <c r="H2546" s="1">
        <v>38675</v>
      </c>
      <c r="I2546" s="2" t="str">
        <f t="shared" si="769"/>
        <v/>
      </c>
      <c r="J2546" s="2">
        <f t="shared" si="770"/>
        <v>0.71970895286301806</v>
      </c>
      <c r="K2546" s="10" t="e">
        <f t="shared" si="771"/>
        <v>#N/A</v>
      </c>
      <c r="L2546" s="9" t="e">
        <f t="shared" si="772"/>
        <v>#N/A</v>
      </c>
      <c r="M2546" s="8" t="e">
        <f t="shared" si="773"/>
        <v>#N/A</v>
      </c>
      <c r="N2546" s="2" t="str">
        <f t="shared" si="774"/>
        <v>-</v>
      </c>
      <c r="O2546" s="2" t="str">
        <f t="shared" si="775"/>
        <v>-</v>
      </c>
      <c r="P2546" s="2" t="str">
        <f t="shared" si="776"/>
        <v>-</v>
      </c>
      <c r="Q2546" s="2" t="str">
        <f t="shared" si="777"/>
        <v>-</v>
      </c>
      <c r="AR2546" t="s">
        <v>2076</v>
      </c>
      <c r="AS2546" t="s">
        <v>1030</v>
      </c>
      <c r="AT2546" t="e">
        <f>#REF!</f>
        <v>#REF!</v>
      </c>
      <c r="AV2546" s="40">
        <v>47</v>
      </c>
      <c r="AW2546" s="42">
        <v>113</v>
      </c>
      <c r="AX2546" s="44">
        <f t="shared" si="768"/>
        <v>47113</v>
      </c>
      <c r="AZ2546" s="7" t="s">
        <v>4546</v>
      </c>
    </row>
    <row r="2547" spans="1:52" hidden="1" outlineLevel="1">
      <c r="A2547" t="s">
        <v>353</v>
      </c>
      <c r="B2547" t="s">
        <v>1030</v>
      </c>
      <c r="C2547" s="25">
        <v>27769</v>
      </c>
      <c r="F2547" s="1">
        <v>15999</v>
      </c>
      <c r="G2547" s="1">
        <v>11891</v>
      </c>
      <c r="H2547" s="1">
        <v>11492</v>
      </c>
      <c r="I2547" s="2" t="str">
        <f t="shared" si="769"/>
        <v/>
      </c>
      <c r="J2547" s="2">
        <f t="shared" si="770"/>
        <v>0.71829489343083941</v>
      </c>
      <c r="K2547" s="10" t="e">
        <f t="shared" si="771"/>
        <v>#N/A</v>
      </c>
      <c r="L2547" s="9" t="e">
        <f t="shared" si="772"/>
        <v>#N/A</v>
      </c>
      <c r="M2547" s="8" t="e">
        <f t="shared" si="773"/>
        <v>#N/A</v>
      </c>
      <c r="N2547" s="2" t="str">
        <f t="shared" si="774"/>
        <v>-</v>
      </c>
      <c r="O2547" s="2" t="str">
        <f t="shared" si="775"/>
        <v>-</v>
      </c>
      <c r="P2547" s="2" t="str">
        <f t="shared" si="776"/>
        <v>-</v>
      </c>
      <c r="Q2547" s="2" t="str">
        <f t="shared" si="777"/>
        <v>-</v>
      </c>
      <c r="AR2547" t="s">
        <v>353</v>
      </c>
      <c r="AS2547" t="s">
        <v>1030</v>
      </c>
      <c r="AT2547" t="e">
        <f>#REF!</f>
        <v>#REF!</v>
      </c>
      <c r="AV2547" s="40">
        <v>47</v>
      </c>
      <c r="AW2547" s="42">
        <v>115</v>
      </c>
      <c r="AX2547" s="44">
        <f t="shared" si="768"/>
        <v>47115</v>
      </c>
      <c r="AZ2547" s="7" t="s">
        <v>4546</v>
      </c>
    </row>
    <row r="2548" spans="1:52" hidden="1" outlineLevel="1">
      <c r="A2548" t="s">
        <v>660</v>
      </c>
      <c r="B2548" t="s">
        <v>1030</v>
      </c>
      <c r="C2548" s="25">
        <v>27841</v>
      </c>
      <c r="F2548" s="1">
        <v>15770</v>
      </c>
      <c r="G2548" s="1">
        <v>10781</v>
      </c>
      <c r="H2548" s="1">
        <v>10615</v>
      </c>
      <c r="I2548" s="2" t="str">
        <f t="shared" si="769"/>
        <v/>
      </c>
      <c r="J2548" s="2">
        <f t="shared" si="770"/>
        <v>0.67311350665821179</v>
      </c>
      <c r="K2548" s="10" t="e">
        <f t="shared" si="771"/>
        <v>#N/A</v>
      </c>
      <c r="L2548" s="9" t="e">
        <f t="shared" si="772"/>
        <v>#N/A</v>
      </c>
      <c r="M2548" s="8" t="e">
        <f t="shared" si="773"/>
        <v>#N/A</v>
      </c>
      <c r="N2548" s="2" t="str">
        <f t="shared" si="774"/>
        <v>-</v>
      </c>
      <c r="O2548" s="2" t="str">
        <f t="shared" si="775"/>
        <v>-</v>
      </c>
      <c r="P2548" s="2" t="str">
        <f t="shared" si="776"/>
        <v>-</v>
      </c>
      <c r="Q2548" s="2" t="str">
        <f t="shared" si="777"/>
        <v>-</v>
      </c>
      <c r="AR2548" t="s">
        <v>660</v>
      </c>
      <c r="AS2548" t="s">
        <v>1030</v>
      </c>
      <c r="AT2548" t="e">
        <f>#REF!</f>
        <v>#REF!</v>
      </c>
      <c r="AV2548" s="40">
        <v>47</v>
      </c>
      <c r="AW2548" s="42">
        <v>117</v>
      </c>
      <c r="AX2548" s="44">
        <f t="shared" si="768"/>
        <v>47117</v>
      </c>
      <c r="AZ2548" s="7" t="s">
        <v>4546</v>
      </c>
    </row>
    <row r="2549" spans="1:52" hidden="1" outlineLevel="1">
      <c r="A2549" t="s">
        <v>833</v>
      </c>
      <c r="B2549" t="s">
        <v>1030</v>
      </c>
      <c r="C2549" s="25">
        <v>72885</v>
      </c>
      <c r="F2549" s="1">
        <v>39594</v>
      </c>
      <c r="G2549" s="1">
        <v>30502</v>
      </c>
      <c r="H2549" s="1">
        <v>30043</v>
      </c>
      <c r="I2549" s="2" t="str">
        <f t="shared" si="769"/>
        <v/>
      </c>
      <c r="J2549" s="2">
        <f t="shared" si="770"/>
        <v>0.75877658231045109</v>
      </c>
      <c r="K2549" s="10" t="e">
        <f t="shared" si="771"/>
        <v>#N/A</v>
      </c>
      <c r="L2549" s="9" t="e">
        <f t="shared" si="772"/>
        <v>#N/A</v>
      </c>
      <c r="M2549" s="8" t="e">
        <f t="shared" si="773"/>
        <v>#N/A</v>
      </c>
      <c r="N2549" s="2" t="str">
        <f t="shared" si="774"/>
        <v>-</v>
      </c>
      <c r="O2549" s="2" t="str">
        <f t="shared" si="775"/>
        <v>-</v>
      </c>
      <c r="P2549" s="2" t="str">
        <f t="shared" si="776"/>
        <v>-</v>
      </c>
      <c r="Q2549" s="2" t="str">
        <f t="shared" si="777"/>
        <v>-</v>
      </c>
      <c r="AR2549" t="s">
        <v>833</v>
      </c>
      <c r="AS2549" t="s">
        <v>1030</v>
      </c>
      <c r="AT2549" t="e">
        <f>#REF!</f>
        <v>#REF!</v>
      </c>
      <c r="AV2549" s="40">
        <v>47</v>
      </c>
      <c r="AW2549" s="42">
        <v>119</v>
      </c>
      <c r="AX2549" s="44">
        <f t="shared" si="768"/>
        <v>47119</v>
      </c>
      <c r="AZ2549" s="7" t="s">
        <v>4546</v>
      </c>
    </row>
    <row r="2550" spans="1:52" hidden="1" outlineLevel="1">
      <c r="A2550" t="s">
        <v>2920</v>
      </c>
      <c r="B2550" t="s">
        <v>1030</v>
      </c>
      <c r="C2550" s="25">
        <v>11218</v>
      </c>
      <c r="F2550" s="1">
        <v>6362</v>
      </c>
      <c r="G2550" s="1">
        <v>4202</v>
      </c>
      <c r="H2550" s="1">
        <v>4132</v>
      </c>
      <c r="I2550" s="2" t="str">
        <f t="shared" si="769"/>
        <v/>
      </c>
      <c r="J2550" s="2">
        <f t="shared" si="770"/>
        <v>0.64948129519019171</v>
      </c>
      <c r="K2550" s="10" t="e">
        <f t="shared" si="771"/>
        <v>#N/A</v>
      </c>
      <c r="L2550" s="9" t="e">
        <f t="shared" si="772"/>
        <v>#N/A</v>
      </c>
      <c r="M2550" s="8" t="e">
        <f t="shared" si="773"/>
        <v>#N/A</v>
      </c>
      <c r="N2550" s="2" t="str">
        <f t="shared" si="774"/>
        <v>-</v>
      </c>
      <c r="O2550" s="2" t="str">
        <f t="shared" si="775"/>
        <v>-</v>
      </c>
      <c r="P2550" s="2" t="str">
        <f t="shared" si="776"/>
        <v>-</v>
      </c>
      <c r="Q2550" s="2" t="str">
        <f t="shared" si="777"/>
        <v>-</v>
      </c>
      <c r="AR2550" t="s">
        <v>2920</v>
      </c>
      <c r="AS2550" t="s">
        <v>1030</v>
      </c>
      <c r="AT2550" t="e">
        <f>#REF!</f>
        <v>#REF!</v>
      </c>
      <c r="AV2550" s="40">
        <v>47</v>
      </c>
      <c r="AW2550" s="42">
        <v>121</v>
      </c>
      <c r="AX2550" s="44">
        <f t="shared" si="768"/>
        <v>47121</v>
      </c>
      <c r="AZ2550" s="7" t="s">
        <v>4546</v>
      </c>
    </row>
    <row r="2551" spans="1:52" hidden="1" outlineLevel="1">
      <c r="A2551" t="s">
        <v>2045</v>
      </c>
      <c r="B2551" t="s">
        <v>1030</v>
      </c>
      <c r="C2551" s="25">
        <v>41291</v>
      </c>
      <c r="F2551" s="1">
        <v>25647</v>
      </c>
      <c r="G2551" s="1">
        <v>15966</v>
      </c>
      <c r="H2551" s="1">
        <v>15568</v>
      </c>
      <c r="I2551" s="2" t="str">
        <f t="shared" si="769"/>
        <v/>
      </c>
      <c r="J2551" s="2">
        <f t="shared" si="770"/>
        <v>0.60701056653799668</v>
      </c>
      <c r="K2551" s="10" t="e">
        <f t="shared" si="771"/>
        <v>#N/A</v>
      </c>
      <c r="L2551" s="9" t="e">
        <f t="shared" si="772"/>
        <v>#N/A</v>
      </c>
      <c r="M2551" s="8" t="e">
        <f t="shared" si="773"/>
        <v>#N/A</v>
      </c>
      <c r="N2551" s="2" t="str">
        <f t="shared" si="774"/>
        <v>-</v>
      </c>
      <c r="O2551" s="2" t="str">
        <f t="shared" si="775"/>
        <v>-</v>
      </c>
      <c r="P2551" s="2" t="str">
        <f t="shared" si="776"/>
        <v>-</v>
      </c>
      <c r="Q2551" s="2" t="str">
        <f t="shared" si="777"/>
        <v>-</v>
      </c>
      <c r="AR2551" t="s">
        <v>2045</v>
      </c>
      <c r="AS2551" t="s">
        <v>1030</v>
      </c>
      <c r="AT2551" t="e">
        <f>#REF!</f>
        <v>#REF!</v>
      </c>
      <c r="AV2551" s="40">
        <v>47</v>
      </c>
      <c r="AW2551" s="42">
        <v>123</v>
      </c>
      <c r="AX2551" s="44">
        <f t="shared" si="768"/>
        <v>47123</v>
      </c>
      <c r="AZ2551" s="7" t="s">
        <v>4546</v>
      </c>
    </row>
    <row r="2552" spans="1:52" hidden="1" outlineLevel="1">
      <c r="A2552" t="s">
        <v>3053</v>
      </c>
      <c r="B2552" t="s">
        <v>1030</v>
      </c>
      <c r="C2552" s="25">
        <v>143761</v>
      </c>
      <c r="F2552" s="1">
        <v>65203</v>
      </c>
      <c r="G2552" s="1">
        <v>49205</v>
      </c>
      <c r="H2552" s="1">
        <v>48998</v>
      </c>
      <c r="I2552" s="2" t="str">
        <f t="shared" si="769"/>
        <v/>
      </c>
      <c r="J2552" s="2">
        <f t="shared" si="770"/>
        <v>0.75146849071361743</v>
      </c>
      <c r="K2552" s="10" t="e">
        <f t="shared" si="771"/>
        <v>#N/A</v>
      </c>
      <c r="L2552" s="9" t="e">
        <f t="shared" si="772"/>
        <v>#N/A</v>
      </c>
      <c r="M2552" s="8" t="e">
        <f t="shared" si="773"/>
        <v>#N/A</v>
      </c>
      <c r="N2552" s="2" t="str">
        <f t="shared" si="774"/>
        <v>-</v>
      </c>
      <c r="O2552" s="2" t="str">
        <f t="shared" si="775"/>
        <v>-</v>
      </c>
      <c r="P2552" s="2" t="str">
        <f t="shared" si="776"/>
        <v>-</v>
      </c>
      <c r="Q2552" s="2" t="str">
        <f t="shared" si="777"/>
        <v>-</v>
      </c>
      <c r="AR2552" t="s">
        <v>3053</v>
      </c>
      <c r="AS2552" t="s">
        <v>1030</v>
      </c>
      <c r="AT2552" t="e">
        <f>#REF!</f>
        <v>#REF!</v>
      </c>
      <c r="AV2552" s="40">
        <v>47</v>
      </c>
      <c r="AW2552" s="42">
        <v>125</v>
      </c>
      <c r="AX2552" s="44">
        <f t="shared" si="768"/>
        <v>47125</v>
      </c>
      <c r="AZ2552" s="7" t="s">
        <v>4546</v>
      </c>
    </row>
    <row r="2553" spans="1:52" hidden="1" outlineLevel="1">
      <c r="A2553" t="s">
        <v>2907</v>
      </c>
      <c r="B2553" t="s">
        <v>1030</v>
      </c>
      <c r="C2553" s="25">
        <v>5998</v>
      </c>
      <c r="F2553" s="1">
        <v>3970</v>
      </c>
      <c r="G2553" s="1">
        <v>2784</v>
      </c>
      <c r="H2553" s="1">
        <v>2774</v>
      </c>
      <c r="I2553" s="2" t="str">
        <f t="shared" si="769"/>
        <v/>
      </c>
      <c r="J2553" s="2">
        <f t="shared" si="770"/>
        <v>0.69874055415617131</v>
      </c>
      <c r="K2553" s="10" t="e">
        <f t="shared" si="771"/>
        <v>#N/A</v>
      </c>
      <c r="L2553" s="9" t="e">
        <f t="shared" si="772"/>
        <v>#N/A</v>
      </c>
      <c r="M2553" s="8" t="e">
        <f t="shared" si="773"/>
        <v>#N/A</v>
      </c>
      <c r="N2553" s="2" t="str">
        <f t="shared" si="774"/>
        <v>-</v>
      </c>
      <c r="O2553" s="2" t="str">
        <f t="shared" si="775"/>
        <v>-</v>
      </c>
      <c r="P2553" s="2" t="str">
        <f t="shared" si="776"/>
        <v>-</v>
      </c>
      <c r="Q2553" s="2" t="str">
        <f t="shared" si="777"/>
        <v>-</v>
      </c>
      <c r="AR2553" t="s">
        <v>2907</v>
      </c>
      <c r="AS2553" t="s">
        <v>1030</v>
      </c>
      <c r="AT2553" t="e">
        <f>#REF!</f>
        <v>#REF!</v>
      </c>
      <c r="AV2553" s="40">
        <v>47</v>
      </c>
      <c r="AW2553" s="42">
        <v>127</v>
      </c>
      <c r="AX2553" s="44">
        <f t="shared" si="768"/>
        <v>47127</v>
      </c>
      <c r="AZ2553" s="7" t="s">
        <v>4546</v>
      </c>
    </row>
    <row r="2554" spans="1:52" hidden="1" outlineLevel="1">
      <c r="A2554" t="s">
        <v>1705</v>
      </c>
      <c r="B2554" t="s">
        <v>1030</v>
      </c>
      <c r="C2554" s="25">
        <v>20759</v>
      </c>
      <c r="F2554" s="1">
        <v>10223</v>
      </c>
      <c r="G2554" s="1">
        <v>7432</v>
      </c>
      <c r="H2554" s="1">
        <v>7360</v>
      </c>
      <c r="I2554" s="2" t="str">
        <f t="shared" si="769"/>
        <v/>
      </c>
      <c r="J2554" s="2">
        <f t="shared" si="770"/>
        <v>0.71994522155922924</v>
      </c>
      <c r="K2554" s="10" t="e">
        <f t="shared" ref="K2554:K2585" si="778">RANK(R2554,R2554:AO2554)</f>
        <v>#N/A</v>
      </c>
      <c r="L2554" s="9" t="e">
        <f t="shared" ref="L2554:L2585" si="779">RANK(S2554,R2554:AO2554)</f>
        <v>#N/A</v>
      </c>
      <c r="M2554" s="8" t="e">
        <f t="shared" ref="M2554:M2585" si="780">RANK(T2554,R2554:AO2554)</f>
        <v>#N/A</v>
      </c>
      <c r="N2554" s="2" t="str">
        <f t="shared" ref="N2554:N2585" si="781">IF(SUM($R2554:$AN2554)=0,"-",R2554/SUM($R2554:$AN2554))</f>
        <v>-</v>
      </c>
      <c r="O2554" s="2" t="str">
        <f t="shared" ref="O2554:O2585" si="782">IF(SUM($R2554:$AN2554)=0,"-",S2554/SUM($R2554:$AN2554))</f>
        <v>-</v>
      </c>
      <c r="P2554" s="2" t="str">
        <f t="shared" ref="P2554:P2585" si="783">IF(SUM($R2554:$AN2554)=0,"-",T2554/SUM($R2554:$AN2554))</f>
        <v>-</v>
      </c>
      <c r="Q2554" s="2" t="str">
        <f t="shared" ref="Q2554:Q2585" si="784">IF(SUM($R2554:$AN2554)=0,"-",(1-N2554-O2554-P2554))</f>
        <v>-</v>
      </c>
      <c r="AR2554" t="s">
        <v>1705</v>
      </c>
      <c r="AS2554" t="s">
        <v>1030</v>
      </c>
      <c r="AT2554" t="e">
        <f>#REF!</f>
        <v>#REF!</v>
      </c>
      <c r="AV2554" s="40">
        <v>47</v>
      </c>
      <c r="AW2554" s="42">
        <v>129</v>
      </c>
      <c r="AX2554" s="44">
        <f t="shared" si="768"/>
        <v>47129</v>
      </c>
      <c r="AZ2554" s="7" t="s">
        <v>4546</v>
      </c>
    </row>
    <row r="2555" spans="1:52" hidden="1" outlineLevel="1">
      <c r="A2555" t="s">
        <v>3321</v>
      </c>
      <c r="B2555" t="s">
        <v>1030</v>
      </c>
      <c r="C2555" s="25">
        <v>32346</v>
      </c>
      <c r="F2555" s="1">
        <v>20340</v>
      </c>
      <c r="G2555" s="1">
        <v>13601</v>
      </c>
      <c r="H2555" s="1">
        <v>13535</v>
      </c>
      <c r="I2555" s="2" t="str">
        <f t="shared" si="769"/>
        <v/>
      </c>
      <c r="J2555" s="2">
        <f t="shared" si="770"/>
        <v>0.66543756145526056</v>
      </c>
      <c r="K2555" s="10" t="e">
        <f t="shared" si="778"/>
        <v>#N/A</v>
      </c>
      <c r="L2555" s="9" t="e">
        <f t="shared" si="779"/>
        <v>#N/A</v>
      </c>
      <c r="M2555" s="8" t="e">
        <f t="shared" si="780"/>
        <v>#N/A</v>
      </c>
      <c r="N2555" s="2" t="str">
        <f t="shared" si="781"/>
        <v>-</v>
      </c>
      <c r="O2555" s="2" t="str">
        <f t="shared" si="782"/>
        <v>-</v>
      </c>
      <c r="P2555" s="2" t="str">
        <f t="shared" si="783"/>
        <v>-</v>
      </c>
      <c r="Q2555" s="2" t="str">
        <f t="shared" si="784"/>
        <v>-</v>
      </c>
      <c r="AR2555" t="s">
        <v>3321</v>
      </c>
      <c r="AS2555" t="s">
        <v>1030</v>
      </c>
      <c r="AT2555" t="e">
        <f>#REF!</f>
        <v>#REF!</v>
      </c>
      <c r="AV2555" s="40">
        <v>47</v>
      </c>
      <c r="AW2555" s="42">
        <v>131</v>
      </c>
      <c r="AX2555" s="44">
        <f t="shared" si="768"/>
        <v>47131</v>
      </c>
      <c r="AZ2555" s="7" t="s">
        <v>4546</v>
      </c>
    </row>
    <row r="2556" spans="1:52" hidden="1" outlineLevel="1">
      <c r="A2556" t="s">
        <v>951</v>
      </c>
      <c r="B2556" t="s">
        <v>1030</v>
      </c>
      <c r="C2556" s="25">
        <v>20791</v>
      </c>
      <c r="F2556" s="1">
        <v>12197</v>
      </c>
      <c r="G2556" s="1">
        <v>8572</v>
      </c>
      <c r="H2556" s="1">
        <v>8510</v>
      </c>
      <c r="I2556" s="2" t="str">
        <f t="shared" si="769"/>
        <v/>
      </c>
      <c r="J2556" s="2">
        <f t="shared" si="770"/>
        <v>0.69771255226695084</v>
      </c>
      <c r="K2556" s="10" t="e">
        <f t="shared" si="778"/>
        <v>#N/A</v>
      </c>
      <c r="L2556" s="9" t="e">
        <f t="shared" si="779"/>
        <v>#N/A</v>
      </c>
      <c r="M2556" s="8" t="e">
        <f t="shared" si="780"/>
        <v>#N/A</v>
      </c>
      <c r="N2556" s="2" t="str">
        <f t="shared" si="781"/>
        <v>-</v>
      </c>
      <c r="O2556" s="2" t="str">
        <f t="shared" si="782"/>
        <v>-</v>
      </c>
      <c r="P2556" s="2" t="str">
        <f t="shared" si="783"/>
        <v>-</v>
      </c>
      <c r="Q2556" s="2" t="str">
        <f t="shared" si="784"/>
        <v>-</v>
      </c>
      <c r="AR2556" t="s">
        <v>951</v>
      </c>
      <c r="AS2556" t="s">
        <v>1030</v>
      </c>
      <c r="AT2556" t="e">
        <f>#REF!</f>
        <v>#REF!</v>
      </c>
      <c r="AV2556" s="40">
        <v>47</v>
      </c>
      <c r="AW2556" s="42">
        <v>133</v>
      </c>
      <c r="AX2556" s="44">
        <f t="shared" si="768"/>
        <v>47133</v>
      </c>
      <c r="AZ2556" s="7" t="s">
        <v>4546</v>
      </c>
    </row>
    <row r="2557" spans="1:52" hidden="1" outlineLevel="1">
      <c r="A2557" t="s">
        <v>2738</v>
      </c>
      <c r="B2557" t="s">
        <v>1030</v>
      </c>
      <c r="C2557" s="25">
        <v>7595</v>
      </c>
      <c r="F2557" s="1">
        <v>4329</v>
      </c>
      <c r="G2557" s="1">
        <v>3205</v>
      </c>
      <c r="H2557" s="1">
        <v>3150</v>
      </c>
      <c r="I2557" s="2" t="str">
        <f t="shared" si="769"/>
        <v/>
      </c>
      <c r="J2557" s="2">
        <f t="shared" si="770"/>
        <v>0.72765072765072769</v>
      </c>
      <c r="K2557" s="10" t="e">
        <f t="shared" si="778"/>
        <v>#N/A</v>
      </c>
      <c r="L2557" s="9" t="e">
        <f t="shared" si="779"/>
        <v>#N/A</v>
      </c>
      <c r="M2557" s="8" t="e">
        <f t="shared" si="780"/>
        <v>#N/A</v>
      </c>
      <c r="N2557" s="2" t="str">
        <f t="shared" si="781"/>
        <v>-</v>
      </c>
      <c r="O2557" s="2" t="str">
        <f t="shared" si="782"/>
        <v>-</v>
      </c>
      <c r="P2557" s="2" t="str">
        <f t="shared" si="783"/>
        <v>-</v>
      </c>
      <c r="Q2557" s="2" t="str">
        <f t="shared" si="784"/>
        <v>-</v>
      </c>
      <c r="AR2557" t="s">
        <v>2738</v>
      </c>
      <c r="AS2557" t="s">
        <v>1030</v>
      </c>
      <c r="AT2557" t="e">
        <f>#REF!</f>
        <v>#REF!</v>
      </c>
      <c r="AV2557" s="40">
        <v>47</v>
      </c>
      <c r="AW2557" s="42">
        <v>135</v>
      </c>
      <c r="AX2557" s="44">
        <f t="shared" si="768"/>
        <v>47135</v>
      </c>
      <c r="AZ2557" s="7" t="s">
        <v>4546</v>
      </c>
    </row>
    <row r="2558" spans="1:52" hidden="1" outlineLevel="1">
      <c r="A2558" t="s">
        <v>265</v>
      </c>
      <c r="B2558" t="s">
        <v>1030</v>
      </c>
      <c r="C2558" s="25">
        <v>4984</v>
      </c>
      <c r="F2558" s="1">
        <v>3861</v>
      </c>
      <c r="G2558" s="1">
        <v>2695</v>
      </c>
      <c r="H2558" s="1">
        <v>2645</v>
      </c>
      <c r="I2558" s="2" t="str">
        <f t="shared" si="769"/>
        <v/>
      </c>
      <c r="J2558" s="2">
        <f t="shared" si="770"/>
        <v>0.68505568505568504</v>
      </c>
      <c r="K2558" s="10" t="e">
        <f t="shared" si="778"/>
        <v>#N/A</v>
      </c>
      <c r="L2558" s="9" t="e">
        <f t="shared" si="779"/>
        <v>#N/A</v>
      </c>
      <c r="M2558" s="8" t="e">
        <f t="shared" si="780"/>
        <v>#N/A</v>
      </c>
      <c r="N2558" s="2" t="str">
        <f t="shared" si="781"/>
        <v>-</v>
      </c>
      <c r="O2558" s="2" t="str">
        <f t="shared" si="782"/>
        <v>-</v>
      </c>
      <c r="P2558" s="2" t="str">
        <f t="shared" si="783"/>
        <v>-</v>
      </c>
      <c r="Q2558" s="2" t="str">
        <f t="shared" si="784"/>
        <v>-</v>
      </c>
      <c r="AR2558" t="s">
        <v>265</v>
      </c>
      <c r="AS2558" t="s">
        <v>1030</v>
      </c>
      <c r="AT2558" t="e">
        <f>#REF!</f>
        <v>#REF!</v>
      </c>
      <c r="AV2558" s="40">
        <v>47</v>
      </c>
      <c r="AW2558" s="42">
        <v>137</v>
      </c>
      <c r="AX2558" s="44">
        <f t="shared" si="768"/>
        <v>47137</v>
      </c>
      <c r="AZ2558" s="7" t="s">
        <v>4546</v>
      </c>
    </row>
    <row r="2559" spans="1:52" hidden="1" outlineLevel="1">
      <c r="A2559" t="s">
        <v>837</v>
      </c>
      <c r="B2559" t="s">
        <v>1030</v>
      </c>
      <c r="C2559" s="25">
        <v>16285</v>
      </c>
      <c r="F2559" s="1">
        <v>10919</v>
      </c>
      <c r="G2559" s="1">
        <v>6859</v>
      </c>
      <c r="H2559" s="1">
        <v>6700</v>
      </c>
      <c r="I2559" s="2" t="str">
        <f t="shared" si="769"/>
        <v/>
      </c>
      <c r="J2559" s="2">
        <f t="shared" si="770"/>
        <v>0.61360930488139942</v>
      </c>
      <c r="K2559" s="10" t="e">
        <f t="shared" si="778"/>
        <v>#N/A</v>
      </c>
      <c r="L2559" s="9" t="e">
        <f t="shared" si="779"/>
        <v>#N/A</v>
      </c>
      <c r="M2559" s="8" t="e">
        <f t="shared" si="780"/>
        <v>#N/A</v>
      </c>
      <c r="N2559" s="2" t="str">
        <f t="shared" si="781"/>
        <v>-</v>
      </c>
      <c r="O2559" s="2" t="str">
        <f t="shared" si="782"/>
        <v>-</v>
      </c>
      <c r="P2559" s="2" t="str">
        <f t="shared" si="783"/>
        <v>-</v>
      </c>
      <c r="Q2559" s="2" t="str">
        <f t="shared" si="784"/>
        <v>-</v>
      </c>
      <c r="AR2559" t="s">
        <v>837</v>
      </c>
      <c r="AS2559" t="s">
        <v>1030</v>
      </c>
      <c r="AT2559" t="e">
        <f>#REF!</f>
        <v>#REF!</v>
      </c>
      <c r="AV2559" s="40">
        <v>47</v>
      </c>
      <c r="AW2559" s="42">
        <v>139</v>
      </c>
      <c r="AX2559" s="44">
        <f t="shared" si="768"/>
        <v>47139</v>
      </c>
      <c r="AZ2559" s="7" t="s">
        <v>4546</v>
      </c>
    </row>
    <row r="2560" spans="1:52" hidden="1" outlineLevel="1">
      <c r="A2560" t="s">
        <v>1036</v>
      </c>
      <c r="B2560" t="s">
        <v>1030</v>
      </c>
      <c r="C2560" s="25">
        <v>65851</v>
      </c>
      <c r="F2560" s="1">
        <v>36461</v>
      </c>
      <c r="G2560" s="1">
        <v>26703</v>
      </c>
      <c r="H2560" s="1">
        <v>26442</v>
      </c>
      <c r="I2560" s="2" t="str">
        <f t="shared" si="769"/>
        <v/>
      </c>
      <c r="J2560" s="2">
        <f t="shared" si="770"/>
        <v>0.72521324154576128</v>
      </c>
      <c r="K2560" s="10" t="e">
        <f t="shared" si="778"/>
        <v>#N/A</v>
      </c>
      <c r="L2560" s="9" t="e">
        <f t="shared" si="779"/>
        <v>#N/A</v>
      </c>
      <c r="M2560" s="8" t="e">
        <f t="shared" si="780"/>
        <v>#N/A</v>
      </c>
      <c r="N2560" s="2" t="str">
        <f t="shared" si="781"/>
        <v>-</v>
      </c>
      <c r="O2560" s="2" t="str">
        <f t="shared" si="782"/>
        <v>-</v>
      </c>
      <c r="P2560" s="2" t="str">
        <f t="shared" si="783"/>
        <v>-</v>
      </c>
      <c r="Q2560" s="2" t="str">
        <f t="shared" si="784"/>
        <v>-</v>
      </c>
      <c r="AR2560" t="s">
        <v>1036</v>
      </c>
      <c r="AS2560" t="s">
        <v>1030</v>
      </c>
      <c r="AT2560" t="e">
        <f>#REF!</f>
        <v>#REF!</v>
      </c>
      <c r="AV2560" s="40">
        <v>47</v>
      </c>
      <c r="AW2560" s="42">
        <v>141</v>
      </c>
      <c r="AX2560" s="44">
        <f t="shared" si="768"/>
        <v>47141</v>
      </c>
      <c r="AZ2560" s="7" t="s">
        <v>4546</v>
      </c>
    </row>
    <row r="2561" spans="1:52" hidden="1" outlineLevel="1">
      <c r="A2561" t="s">
        <v>218</v>
      </c>
      <c r="B2561" t="s">
        <v>1030</v>
      </c>
      <c r="C2561" s="25">
        <v>29469</v>
      </c>
      <c r="F2561" s="1">
        <v>17590</v>
      </c>
      <c r="G2561" s="1">
        <v>11125</v>
      </c>
      <c r="H2561" s="1">
        <v>11054</v>
      </c>
      <c r="I2561" s="2" t="str">
        <f t="shared" si="769"/>
        <v/>
      </c>
      <c r="J2561" s="2">
        <f t="shared" si="770"/>
        <v>0.62842524161455371</v>
      </c>
      <c r="K2561" s="10" t="e">
        <f t="shared" si="778"/>
        <v>#N/A</v>
      </c>
      <c r="L2561" s="9" t="e">
        <f t="shared" si="779"/>
        <v>#N/A</v>
      </c>
      <c r="M2561" s="8" t="e">
        <f t="shared" si="780"/>
        <v>#N/A</v>
      </c>
      <c r="N2561" s="2" t="str">
        <f t="shared" si="781"/>
        <v>-</v>
      </c>
      <c r="O2561" s="2" t="str">
        <f t="shared" si="782"/>
        <v>-</v>
      </c>
      <c r="P2561" s="2" t="str">
        <f t="shared" si="783"/>
        <v>-</v>
      </c>
      <c r="Q2561" s="2" t="str">
        <f t="shared" si="784"/>
        <v>-</v>
      </c>
      <c r="AR2561" t="s">
        <v>218</v>
      </c>
      <c r="AS2561" t="s">
        <v>1030</v>
      </c>
      <c r="AT2561" t="e">
        <f>#REF!</f>
        <v>#REF!</v>
      </c>
      <c r="AV2561" s="40">
        <v>47</v>
      </c>
      <c r="AW2561" s="42">
        <v>143</v>
      </c>
      <c r="AX2561" s="44">
        <f t="shared" si="768"/>
        <v>47143</v>
      </c>
      <c r="AZ2561" s="7" t="s">
        <v>4546</v>
      </c>
    </row>
    <row r="2562" spans="1:52" hidden="1" outlineLevel="1">
      <c r="A2562" t="s">
        <v>1785</v>
      </c>
      <c r="B2562" t="s">
        <v>1030</v>
      </c>
      <c r="C2562" s="25">
        <v>53115</v>
      </c>
      <c r="F2562" s="1">
        <v>32259</v>
      </c>
      <c r="G2562" s="1">
        <v>23673</v>
      </c>
      <c r="H2562" s="1">
        <v>23338</v>
      </c>
      <c r="I2562" s="2" t="str">
        <f t="shared" si="769"/>
        <v/>
      </c>
      <c r="J2562" s="2">
        <f t="shared" si="770"/>
        <v>0.7234570197464274</v>
      </c>
      <c r="K2562" s="10" t="e">
        <f t="shared" si="778"/>
        <v>#N/A</v>
      </c>
      <c r="L2562" s="9" t="e">
        <f t="shared" si="779"/>
        <v>#N/A</v>
      </c>
      <c r="M2562" s="8" t="e">
        <f t="shared" si="780"/>
        <v>#N/A</v>
      </c>
      <c r="N2562" s="2" t="str">
        <f t="shared" si="781"/>
        <v>-</v>
      </c>
      <c r="O2562" s="2" t="str">
        <f t="shared" si="782"/>
        <v>-</v>
      </c>
      <c r="P2562" s="2" t="str">
        <f t="shared" si="783"/>
        <v>-</v>
      </c>
      <c r="Q2562" s="2" t="str">
        <f t="shared" si="784"/>
        <v>-</v>
      </c>
      <c r="AR2562" t="s">
        <v>1785</v>
      </c>
      <c r="AS2562" t="s">
        <v>1030</v>
      </c>
      <c r="AT2562" t="e">
        <f>#REF!</f>
        <v>#REF!</v>
      </c>
      <c r="AV2562" s="40">
        <v>47</v>
      </c>
      <c r="AW2562" s="42">
        <v>145</v>
      </c>
      <c r="AX2562" s="44">
        <f t="shared" si="768"/>
        <v>47145</v>
      </c>
      <c r="AZ2562" s="7" t="s">
        <v>4546</v>
      </c>
    </row>
    <row r="2563" spans="1:52" hidden="1" outlineLevel="1">
      <c r="A2563" t="s">
        <v>1069</v>
      </c>
      <c r="B2563" t="s">
        <v>1030</v>
      </c>
      <c r="C2563" s="25">
        <v>58618</v>
      </c>
      <c r="F2563" s="1">
        <v>31467</v>
      </c>
      <c r="G2563" s="1">
        <v>25441</v>
      </c>
      <c r="H2563" s="1">
        <v>25323</v>
      </c>
      <c r="I2563" s="2" t="str">
        <f t="shared" si="769"/>
        <v/>
      </c>
      <c r="J2563" s="2">
        <f t="shared" si="770"/>
        <v>0.8047478310611117</v>
      </c>
      <c r="K2563" s="10" t="e">
        <f t="shared" si="778"/>
        <v>#N/A</v>
      </c>
      <c r="L2563" s="9" t="e">
        <f t="shared" si="779"/>
        <v>#N/A</v>
      </c>
      <c r="M2563" s="8" t="e">
        <f t="shared" si="780"/>
        <v>#N/A</v>
      </c>
      <c r="N2563" s="2" t="str">
        <f t="shared" si="781"/>
        <v>-</v>
      </c>
      <c r="O2563" s="2" t="str">
        <f t="shared" si="782"/>
        <v>-</v>
      </c>
      <c r="P2563" s="2" t="str">
        <f t="shared" si="783"/>
        <v>-</v>
      </c>
      <c r="Q2563" s="2" t="str">
        <f t="shared" si="784"/>
        <v>-</v>
      </c>
      <c r="AR2563" t="s">
        <v>1069</v>
      </c>
      <c r="AS2563" t="s">
        <v>1030</v>
      </c>
      <c r="AT2563" t="e">
        <f>#REF!</f>
        <v>#REF!</v>
      </c>
      <c r="AV2563" s="40">
        <v>47</v>
      </c>
      <c r="AW2563" s="42">
        <v>147</v>
      </c>
      <c r="AX2563" s="44">
        <f t="shared" si="768"/>
        <v>47147</v>
      </c>
      <c r="AZ2563" s="7" t="s">
        <v>4546</v>
      </c>
    </row>
    <row r="2564" spans="1:52" hidden="1" outlineLevel="1">
      <c r="A2564" t="s">
        <v>264</v>
      </c>
      <c r="B2564" t="s">
        <v>1030</v>
      </c>
      <c r="C2564" s="25">
        <v>211714</v>
      </c>
      <c r="F2564" s="1">
        <v>108900</v>
      </c>
      <c r="G2564" s="1">
        <v>84615</v>
      </c>
      <c r="H2564" s="1">
        <v>84409</v>
      </c>
      <c r="I2564" s="2" t="str">
        <f t="shared" si="769"/>
        <v/>
      </c>
      <c r="J2564" s="2">
        <f t="shared" si="770"/>
        <v>0.77510560146923779</v>
      </c>
      <c r="K2564" s="10" t="e">
        <f t="shared" si="778"/>
        <v>#N/A</v>
      </c>
      <c r="L2564" s="9" t="e">
        <f t="shared" si="779"/>
        <v>#N/A</v>
      </c>
      <c r="M2564" s="8" t="e">
        <f t="shared" si="780"/>
        <v>#N/A</v>
      </c>
      <c r="N2564" s="2" t="str">
        <f t="shared" si="781"/>
        <v>-</v>
      </c>
      <c r="O2564" s="2" t="str">
        <f t="shared" si="782"/>
        <v>-</v>
      </c>
      <c r="P2564" s="2" t="str">
        <f t="shared" si="783"/>
        <v>-</v>
      </c>
      <c r="Q2564" s="2" t="str">
        <f t="shared" si="784"/>
        <v>-</v>
      </c>
      <c r="AR2564" t="s">
        <v>264</v>
      </c>
      <c r="AS2564" t="s">
        <v>1030</v>
      </c>
      <c r="AT2564" t="e">
        <f>#REF!</f>
        <v>#REF!</v>
      </c>
      <c r="AV2564" s="40">
        <v>47</v>
      </c>
      <c r="AW2564" s="42">
        <v>149</v>
      </c>
      <c r="AX2564" s="44">
        <f t="shared" ref="AX2564:AX2627" si="785">AV2564*1000+AW2564</f>
        <v>47149</v>
      </c>
      <c r="AZ2564" s="7" t="s">
        <v>4546</v>
      </c>
    </row>
    <row r="2565" spans="1:52" hidden="1" outlineLevel="1">
      <c r="A2565" t="s">
        <v>6</v>
      </c>
      <c r="B2565" t="s">
        <v>1030</v>
      </c>
      <c r="C2565" s="25">
        <v>21688</v>
      </c>
      <c r="F2565" s="1">
        <v>12820</v>
      </c>
      <c r="G2565" s="1">
        <v>7791</v>
      </c>
      <c r="H2565" s="1">
        <v>7628</v>
      </c>
      <c r="I2565" s="2" t="str">
        <f t="shared" si="769"/>
        <v/>
      </c>
      <c r="J2565" s="2">
        <f t="shared" si="770"/>
        <v>0.5950078003120125</v>
      </c>
      <c r="K2565" s="10" t="e">
        <f t="shared" si="778"/>
        <v>#N/A</v>
      </c>
      <c r="L2565" s="9" t="e">
        <f t="shared" si="779"/>
        <v>#N/A</v>
      </c>
      <c r="M2565" s="8" t="e">
        <f t="shared" si="780"/>
        <v>#N/A</v>
      </c>
      <c r="N2565" s="2" t="str">
        <f t="shared" si="781"/>
        <v>-</v>
      </c>
      <c r="O2565" s="2" t="str">
        <f t="shared" si="782"/>
        <v>-</v>
      </c>
      <c r="P2565" s="2" t="str">
        <f t="shared" si="783"/>
        <v>-</v>
      </c>
      <c r="Q2565" s="2" t="str">
        <f t="shared" si="784"/>
        <v>-</v>
      </c>
      <c r="AR2565" t="s">
        <v>6</v>
      </c>
      <c r="AS2565" t="s">
        <v>1030</v>
      </c>
      <c r="AT2565" t="e">
        <f>#REF!</f>
        <v>#REF!</v>
      </c>
      <c r="AV2565" s="40">
        <v>47</v>
      </c>
      <c r="AW2565" s="42">
        <v>151</v>
      </c>
      <c r="AX2565" s="44">
        <f t="shared" si="785"/>
        <v>47151</v>
      </c>
      <c r="AZ2565" s="7" t="s">
        <v>4546</v>
      </c>
    </row>
    <row r="2566" spans="1:52" hidden="1" outlineLevel="1">
      <c r="A2566" t="s">
        <v>1175</v>
      </c>
      <c r="B2566" t="s">
        <v>1030</v>
      </c>
      <c r="C2566" s="25">
        <v>12422</v>
      </c>
      <c r="F2566" s="1">
        <v>7755</v>
      </c>
      <c r="G2566" s="1">
        <v>5065</v>
      </c>
      <c r="H2566" s="1">
        <v>4983</v>
      </c>
      <c r="I2566" s="2" t="str">
        <f t="shared" si="769"/>
        <v/>
      </c>
      <c r="J2566" s="2">
        <f t="shared" si="770"/>
        <v>0.64255319148936174</v>
      </c>
      <c r="K2566" s="10" t="e">
        <f t="shared" si="778"/>
        <v>#N/A</v>
      </c>
      <c r="L2566" s="9" t="e">
        <f t="shared" si="779"/>
        <v>#N/A</v>
      </c>
      <c r="M2566" s="8" t="e">
        <f t="shared" si="780"/>
        <v>#N/A</v>
      </c>
      <c r="N2566" s="2" t="str">
        <f t="shared" si="781"/>
        <v>-</v>
      </c>
      <c r="O2566" s="2" t="str">
        <f t="shared" si="782"/>
        <v>-</v>
      </c>
      <c r="P2566" s="2" t="str">
        <f t="shared" si="783"/>
        <v>-</v>
      </c>
      <c r="Q2566" s="2" t="str">
        <f t="shared" si="784"/>
        <v>-</v>
      </c>
      <c r="AR2566" t="s">
        <v>1175</v>
      </c>
      <c r="AS2566" t="s">
        <v>1030</v>
      </c>
      <c r="AT2566" t="e">
        <f>#REF!</f>
        <v>#REF!</v>
      </c>
      <c r="AV2566" s="40">
        <v>47</v>
      </c>
      <c r="AW2566" s="42">
        <v>153</v>
      </c>
      <c r="AX2566" s="44">
        <f t="shared" si="785"/>
        <v>47153</v>
      </c>
      <c r="AZ2566" s="7" t="s">
        <v>4546</v>
      </c>
    </row>
    <row r="2567" spans="1:52" hidden="1" outlineLevel="1">
      <c r="A2567" t="s">
        <v>195</v>
      </c>
      <c r="B2567" t="s">
        <v>1030</v>
      </c>
      <c r="C2567" s="25">
        <v>78610</v>
      </c>
      <c r="F2567" s="1">
        <v>42511</v>
      </c>
      <c r="G2567" s="1">
        <v>31109</v>
      </c>
      <c r="H2567" s="1">
        <v>30970</v>
      </c>
      <c r="I2567" s="2" t="str">
        <f t="shared" ref="I2567:I2630" si="786">IF(D2567&gt;0,H2567/D2567,"")</f>
        <v/>
      </c>
      <c r="J2567" s="2">
        <f t="shared" ref="J2567:J2630" si="787">IF(F2567&gt;0,H2567/F2567,"")</f>
        <v>0.72851732492766574</v>
      </c>
      <c r="K2567" s="10" t="e">
        <f t="shared" si="778"/>
        <v>#N/A</v>
      </c>
      <c r="L2567" s="9" t="e">
        <f t="shared" si="779"/>
        <v>#N/A</v>
      </c>
      <c r="M2567" s="8" t="e">
        <f t="shared" si="780"/>
        <v>#N/A</v>
      </c>
      <c r="N2567" s="2" t="str">
        <f t="shared" si="781"/>
        <v>-</v>
      </c>
      <c r="O2567" s="2" t="str">
        <f t="shared" si="782"/>
        <v>-</v>
      </c>
      <c r="P2567" s="2" t="str">
        <f t="shared" si="783"/>
        <v>-</v>
      </c>
      <c r="Q2567" s="2" t="str">
        <f t="shared" si="784"/>
        <v>-</v>
      </c>
      <c r="AR2567" t="s">
        <v>195</v>
      </c>
      <c r="AS2567" t="s">
        <v>1030</v>
      </c>
      <c r="AT2567" t="e">
        <f>#REF!</f>
        <v>#REF!</v>
      </c>
      <c r="AV2567" s="40">
        <v>47</v>
      </c>
      <c r="AW2567" s="42">
        <v>155</v>
      </c>
      <c r="AX2567" s="44">
        <f t="shared" si="785"/>
        <v>47155</v>
      </c>
      <c r="AZ2567" s="7" t="s">
        <v>4546</v>
      </c>
    </row>
    <row r="2568" spans="1:52" hidden="1" outlineLevel="1">
      <c r="A2568" t="s">
        <v>2227</v>
      </c>
      <c r="B2568" t="s">
        <v>1030</v>
      </c>
      <c r="C2568" s="25">
        <v>909643</v>
      </c>
      <c r="F2568" s="1">
        <v>540528</v>
      </c>
      <c r="G2568" s="1">
        <v>379102</v>
      </c>
      <c r="H2568" s="1">
        <v>377282</v>
      </c>
      <c r="I2568" s="2" t="str">
        <f t="shared" si="786"/>
        <v/>
      </c>
      <c r="J2568" s="2">
        <f t="shared" si="787"/>
        <v>0.69798789331912503</v>
      </c>
      <c r="K2568" s="10" t="e">
        <f t="shared" si="778"/>
        <v>#N/A</v>
      </c>
      <c r="L2568" s="9" t="e">
        <f t="shared" si="779"/>
        <v>#N/A</v>
      </c>
      <c r="M2568" s="8" t="e">
        <f t="shared" si="780"/>
        <v>#N/A</v>
      </c>
      <c r="N2568" s="2" t="str">
        <f t="shared" si="781"/>
        <v>-</v>
      </c>
      <c r="O2568" s="2" t="str">
        <f t="shared" si="782"/>
        <v>-</v>
      </c>
      <c r="P2568" s="2" t="str">
        <f t="shared" si="783"/>
        <v>-</v>
      </c>
      <c r="Q2568" s="2" t="str">
        <f t="shared" si="784"/>
        <v>-</v>
      </c>
      <c r="AR2568" t="s">
        <v>2227</v>
      </c>
      <c r="AS2568" t="s">
        <v>1030</v>
      </c>
      <c r="AT2568" t="e">
        <f>#REF!</f>
        <v>#REF!</v>
      </c>
      <c r="AV2568" s="40">
        <v>47</v>
      </c>
      <c r="AW2568" s="42">
        <v>157</v>
      </c>
      <c r="AX2568" s="44">
        <f t="shared" si="785"/>
        <v>47157</v>
      </c>
      <c r="AZ2568" s="7" t="s">
        <v>4546</v>
      </c>
    </row>
    <row r="2569" spans="1:52" hidden="1" outlineLevel="1">
      <c r="A2569" t="s">
        <v>3698</v>
      </c>
      <c r="B2569" t="s">
        <v>1030</v>
      </c>
      <c r="C2569" s="25">
        <v>18302</v>
      </c>
      <c r="F2569" s="1">
        <v>10925</v>
      </c>
      <c r="G2569" s="1">
        <v>7869</v>
      </c>
      <c r="H2569" s="1">
        <v>7828</v>
      </c>
      <c r="I2569" s="2" t="str">
        <f t="shared" si="786"/>
        <v/>
      </c>
      <c r="J2569" s="2">
        <f t="shared" si="787"/>
        <v>0.71652173913043482</v>
      </c>
      <c r="K2569" s="10" t="e">
        <f t="shared" si="778"/>
        <v>#N/A</v>
      </c>
      <c r="L2569" s="9" t="e">
        <f t="shared" si="779"/>
        <v>#N/A</v>
      </c>
      <c r="M2569" s="8" t="e">
        <f t="shared" si="780"/>
        <v>#N/A</v>
      </c>
      <c r="N2569" s="2" t="str">
        <f t="shared" si="781"/>
        <v>-</v>
      </c>
      <c r="O2569" s="2" t="str">
        <f t="shared" si="782"/>
        <v>-</v>
      </c>
      <c r="P2569" s="2" t="str">
        <f t="shared" si="783"/>
        <v>-</v>
      </c>
      <c r="Q2569" s="2" t="str">
        <f t="shared" si="784"/>
        <v>-</v>
      </c>
      <c r="AR2569" t="s">
        <v>3698</v>
      </c>
      <c r="AS2569" t="s">
        <v>1030</v>
      </c>
      <c r="AT2569" t="e">
        <f>#REF!</f>
        <v>#REF!</v>
      </c>
      <c r="AV2569" s="40">
        <v>47</v>
      </c>
      <c r="AW2569" s="42">
        <v>159</v>
      </c>
      <c r="AX2569" s="44">
        <f t="shared" si="785"/>
        <v>47159</v>
      </c>
      <c r="AZ2569" s="7" t="s">
        <v>4546</v>
      </c>
    </row>
    <row r="2570" spans="1:52" hidden="1" outlineLevel="1">
      <c r="A2570" t="s">
        <v>1486</v>
      </c>
      <c r="B2570" t="s">
        <v>1030</v>
      </c>
      <c r="C2570" s="25">
        <v>12644</v>
      </c>
      <c r="F2570" s="1">
        <v>7263</v>
      </c>
      <c r="G2570" s="1">
        <v>5609</v>
      </c>
      <c r="H2570" s="1">
        <v>5583</v>
      </c>
      <c r="I2570" s="2" t="str">
        <f t="shared" si="786"/>
        <v/>
      </c>
      <c r="J2570" s="2">
        <f t="shared" si="787"/>
        <v>0.76869062370921104</v>
      </c>
      <c r="K2570" s="10" t="e">
        <f t="shared" si="778"/>
        <v>#N/A</v>
      </c>
      <c r="L2570" s="9" t="e">
        <f t="shared" si="779"/>
        <v>#N/A</v>
      </c>
      <c r="M2570" s="8" t="e">
        <f t="shared" si="780"/>
        <v>#N/A</v>
      </c>
      <c r="N2570" s="2" t="str">
        <f t="shared" si="781"/>
        <v>-</v>
      </c>
      <c r="O2570" s="2" t="str">
        <f t="shared" si="782"/>
        <v>-</v>
      </c>
      <c r="P2570" s="2" t="str">
        <f t="shared" si="783"/>
        <v>-</v>
      </c>
      <c r="Q2570" s="2" t="str">
        <f t="shared" si="784"/>
        <v>-</v>
      </c>
      <c r="AR2570" t="s">
        <v>1486</v>
      </c>
      <c r="AS2570" t="s">
        <v>1030</v>
      </c>
      <c r="AT2570" t="e">
        <f>#REF!</f>
        <v>#REF!</v>
      </c>
      <c r="AV2570" s="40">
        <v>47</v>
      </c>
      <c r="AW2570" s="42">
        <v>161</v>
      </c>
      <c r="AX2570" s="44">
        <f t="shared" si="785"/>
        <v>47161</v>
      </c>
      <c r="AZ2570" s="7" t="s">
        <v>4546</v>
      </c>
    </row>
    <row r="2571" spans="1:52" hidden="1" outlineLevel="1">
      <c r="A2571" t="s">
        <v>694</v>
      </c>
      <c r="B2571" t="s">
        <v>1030</v>
      </c>
      <c r="C2571" s="25">
        <v>152808</v>
      </c>
      <c r="F2571" s="1">
        <v>75962</v>
      </c>
      <c r="G2571" s="1">
        <v>63391</v>
      </c>
      <c r="H2571" s="1">
        <v>62639</v>
      </c>
      <c r="I2571" s="2" t="str">
        <f t="shared" si="786"/>
        <v/>
      </c>
      <c r="J2571" s="2">
        <f t="shared" si="787"/>
        <v>0.82460967325768142</v>
      </c>
      <c r="K2571" s="10" t="e">
        <f t="shared" si="778"/>
        <v>#N/A</v>
      </c>
      <c r="L2571" s="9" t="e">
        <f t="shared" si="779"/>
        <v>#N/A</v>
      </c>
      <c r="M2571" s="8" t="e">
        <f t="shared" si="780"/>
        <v>#N/A</v>
      </c>
      <c r="N2571" s="2" t="str">
        <f t="shared" si="781"/>
        <v>-</v>
      </c>
      <c r="O2571" s="2" t="str">
        <f t="shared" si="782"/>
        <v>-</v>
      </c>
      <c r="P2571" s="2" t="str">
        <f t="shared" si="783"/>
        <v>-</v>
      </c>
      <c r="Q2571" s="2" t="str">
        <f t="shared" si="784"/>
        <v>-</v>
      </c>
      <c r="AR2571" t="s">
        <v>694</v>
      </c>
      <c r="AS2571" t="s">
        <v>1030</v>
      </c>
      <c r="AT2571" t="e">
        <f>#REF!</f>
        <v>#REF!</v>
      </c>
      <c r="AV2571" s="40">
        <v>47</v>
      </c>
      <c r="AW2571" s="42">
        <v>163</v>
      </c>
      <c r="AX2571" s="44">
        <f t="shared" si="785"/>
        <v>47163</v>
      </c>
      <c r="AZ2571" s="7" t="s">
        <v>4546</v>
      </c>
    </row>
    <row r="2572" spans="1:52" hidden="1" outlineLevel="1">
      <c r="A2572" t="s">
        <v>3670</v>
      </c>
      <c r="B2572" t="s">
        <v>1030</v>
      </c>
      <c r="C2572" s="25">
        <v>141103</v>
      </c>
      <c r="F2572" s="1">
        <v>78902</v>
      </c>
      <c r="G2572" s="1">
        <v>62553</v>
      </c>
      <c r="H2572" s="1">
        <v>61968</v>
      </c>
      <c r="I2572" s="2" t="str">
        <f t="shared" si="786"/>
        <v/>
      </c>
      <c r="J2572" s="2">
        <f t="shared" si="787"/>
        <v>0.7853793313223999</v>
      </c>
      <c r="K2572" s="10" t="e">
        <f t="shared" si="778"/>
        <v>#N/A</v>
      </c>
      <c r="L2572" s="9" t="e">
        <f t="shared" si="779"/>
        <v>#N/A</v>
      </c>
      <c r="M2572" s="8" t="e">
        <f t="shared" si="780"/>
        <v>#N/A</v>
      </c>
      <c r="N2572" s="2" t="str">
        <f t="shared" si="781"/>
        <v>-</v>
      </c>
      <c r="O2572" s="2" t="str">
        <f t="shared" si="782"/>
        <v>-</v>
      </c>
      <c r="P2572" s="2" t="str">
        <f t="shared" si="783"/>
        <v>-</v>
      </c>
      <c r="Q2572" s="2" t="str">
        <f t="shared" si="784"/>
        <v>-</v>
      </c>
      <c r="AR2572" t="s">
        <v>3670</v>
      </c>
      <c r="AS2572" t="s">
        <v>1030</v>
      </c>
      <c r="AT2572" t="e">
        <f>#REF!</f>
        <v>#REF!</v>
      </c>
      <c r="AV2572" s="40">
        <v>47</v>
      </c>
      <c r="AW2572" s="42">
        <v>165</v>
      </c>
      <c r="AX2572" s="44">
        <f t="shared" si="785"/>
        <v>47165</v>
      </c>
      <c r="AZ2572" s="7" t="s">
        <v>4546</v>
      </c>
    </row>
    <row r="2573" spans="1:52" hidden="1" outlineLevel="1">
      <c r="A2573" t="s">
        <v>259</v>
      </c>
      <c r="B2573" t="s">
        <v>1030</v>
      </c>
      <c r="C2573" s="25">
        <v>54581</v>
      </c>
      <c r="F2573" s="1">
        <v>30887</v>
      </c>
      <c r="G2573" s="1">
        <v>22176</v>
      </c>
      <c r="H2573" s="1">
        <v>21677</v>
      </c>
      <c r="I2573" s="2" t="str">
        <f t="shared" si="786"/>
        <v/>
      </c>
      <c r="J2573" s="2">
        <f t="shared" si="787"/>
        <v>0.70181629811894974</v>
      </c>
      <c r="K2573" s="10" t="e">
        <f t="shared" si="778"/>
        <v>#N/A</v>
      </c>
      <c r="L2573" s="9" t="e">
        <f t="shared" si="779"/>
        <v>#N/A</v>
      </c>
      <c r="M2573" s="8" t="e">
        <f t="shared" si="780"/>
        <v>#N/A</v>
      </c>
      <c r="N2573" s="2" t="str">
        <f t="shared" si="781"/>
        <v>-</v>
      </c>
      <c r="O2573" s="2" t="str">
        <f t="shared" si="782"/>
        <v>-</v>
      </c>
      <c r="P2573" s="2" t="str">
        <f t="shared" si="783"/>
        <v>-</v>
      </c>
      <c r="Q2573" s="2" t="str">
        <f t="shared" si="784"/>
        <v>-</v>
      </c>
      <c r="AR2573" t="s">
        <v>259</v>
      </c>
      <c r="AS2573" t="s">
        <v>1030</v>
      </c>
      <c r="AT2573" t="e">
        <f>#REF!</f>
        <v>#REF!</v>
      </c>
      <c r="AV2573" s="40">
        <v>47</v>
      </c>
      <c r="AW2573" s="42">
        <v>167</v>
      </c>
      <c r="AX2573" s="44">
        <f t="shared" si="785"/>
        <v>47167</v>
      </c>
      <c r="AZ2573" s="7" t="s">
        <v>4546</v>
      </c>
    </row>
    <row r="2574" spans="1:52" hidden="1" outlineLevel="1">
      <c r="A2574" t="s">
        <v>754</v>
      </c>
      <c r="B2574" t="s">
        <v>1030</v>
      </c>
      <c r="C2574" s="25">
        <v>7315</v>
      </c>
      <c r="F2574" s="1">
        <v>4842</v>
      </c>
      <c r="G2574" s="1">
        <v>3262</v>
      </c>
      <c r="H2574" s="1">
        <v>3191</v>
      </c>
      <c r="I2574" s="2" t="str">
        <f t="shared" si="786"/>
        <v/>
      </c>
      <c r="J2574" s="2">
        <f t="shared" si="787"/>
        <v>0.6590251961999174</v>
      </c>
      <c r="K2574" s="10" t="e">
        <f t="shared" si="778"/>
        <v>#N/A</v>
      </c>
      <c r="L2574" s="9" t="e">
        <f t="shared" si="779"/>
        <v>#N/A</v>
      </c>
      <c r="M2574" s="8" t="e">
        <f t="shared" si="780"/>
        <v>#N/A</v>
      </c>
      <c r="N2574" s="2" t="str">
        <f t="shared" si="781"/>
        <v>-</v>
      </c>
      <c r="O2574" s="2" t="str">
        <f t="shared" si="782"/>
        <v>-</v>
      </c>
      <c r="P2574" s="2" t="str">
        <f t="shared" si="783"/>
        <v>-</v>
      </c>
      <c r="Q2574" s="2" t="str">
        <f t="shared" si="784"/>
        <v>-</v>
      </c>
      <c r="AR2574" t="s">
        <v>754</v>
      </c>
      <c r="AS2574" t="s">
        <v>1030</v>
      </c>
      <c r="AT2574" t="e">
        <f>#REF!</f>
        <v>#REF!</v>
      </c>
      <c r="AV2574" s="40">
        <v>47</v>
      </c>
      <c r="AW2574" s="42">
        <v>169</v>
      </c>
      <c r="AX2574" s="44">
        <f t="shared" si="785"/>
        <v>47169</v>
      </c>
      <c r="AZ2574" s="7" t="s">
        <v>4546</v>
      </c>
    </row>
    <row r="2575" spans="1:52" hidden="1" outlineLevel="1">
      <c r="A2575" t="s">
        <v>755</v>
      </c>
      <c r="B2575" t="s">
        <v>1030</v>
      </c>
      <c r="C2575" s="25">
        <v>17936</v>
      </c>
      <c r="F2575" s="1">
        <v>10127</v>
      </c>
      <c r="G2575" s="1">
        <v>7588</v>
      </c>
      <c r="H2575" s="1">
        <v>7463</v>
      </c>
      <c r="I2575" s="2" t="str">
        <f t="shared" si="786"/>
        <v/>
      </c>
      <c r="J2575" s="2">
        <f t="shared" si="787"/>
        <v>0.73694085118988839</v>
      </c>
      <c r="K2575" s="10" t="e">
        <f t="shared" si="778"/>
        <v>#N/A</v>
      </c>
      <c r="L2575" s="9" t="e">
        <f t="shared" si="779"/>
        <v>#N/A</v>
      </c>
      <c r="M2575" s="8" t="e">
        <f t="shared" si="780"/>
        <v>#N/A</v>
      </c>
      <c r="N2575" s="2" t="str">
        <f t="shared" si="781"/>
        <v>-</v>
      </c>
      <c r="O2575" s="2" t="str">
        <f t="shared" si="782"/>
        <v>-</v>
      </c>
      <c r="P2575" s="2" t="str">
        <f t="shared" si="783"/>
        <v>-</v>
      </c>
      <c r="Q2575" s="2" t="str">
        <f t="shared" si="784"/>
        <v>-</v>
      </c>
      <c r="AR2575" t="s">
        <v>755</v>
      </c>
      <c r="AS2575" t="s">
        <v>1030</v>
      </c>
      <c r="AT2575" t="e">
        <f>#REF!</f>
        <v>#REF!</v>
      </c>
      <c r="AV2575" s="40">
        <v>47</v>
      </c>
      <c r="AW2575" s="42">
        <v>171</v>
      </c>
      <c r="AX2575" s="44">
        <f t="shared" si="785"/>
        <v>47171</v>
      </c>
      <c r="AZ2575" s="7" t="s">
        <v>4546</v>
      </c>
    </row>
    <row r="2576" spans="1:52" hidden="1" outlineLevel="1">
      <c r="A2576" t="s">
        <v>170</v>
      </c>
      <c r="B2576" t="s">
        <v>1030</v>
      </c>
      <c r="C2576" s="25">
        <v>18653</v>
      </c>
      <c r="F2576" s="1">
        <v>11199</v>
      </c>
      <c r="G2576" s="1">
        <v>6920</v>
      </c>
      <c r="H2576" s="1">
        <v>6710</v>
      </c>
      <c r="I2576" s="2" t="str">
        <f t="shared" si="786"/>
        <v/>
      </c>
      <c r="J2576" s="2">
        <f t="shared" si="787"/>
        <v>0.59916063934279851</v>
      </c>
      <c r="K2576" s="10" t="e">
        <f t="shared" si="778"/>
        <v>#N/A</v>
      </c>
      <c r="L2576" s="9" t="e">
        <f t="shared" si="779"/>
        <v>#N/A</v>
      </c>
      <c r="M2576" s="8" t="e">
        <f t="shared" si="780"/>
        <v>#N/A</v>
      </c>
      <c r="N2576" s="2" t="str">
        <f t="shared" si="781"/>
        <v>-</v>
      </c>
      <c r="O2576" s="2" t="str">
        <f t="shared" si="782"/>
        <v>-</v>
      </c>
      <c r="P2576" s="2" t="str">
        <f t="shared" si="783"/>
        <v>-</v>
      </c>
      <c r="Q2576" s="2" t="str">
        <f t="shared" si="784"/>
        <v>-</v>
      </c>
      <c r="AR2576" t="s">
        <v>170</v>
      </c>
      <c r="AS2576" t="s">
        <v>1030</v>
      </c>
      <c r="AT2576" t="e">
        <f>#REF!</f>
        <v>#REF!</v>
      </c>
      <c r="AV2576" s="40">
        <v>47</v>
      </c>
      <c r="AW2576" s="42">
        <v>173</v>
      </c>
      <c r="AX2576" s="44">
        <f t="shared" si="785"/>
        <v>47173</v>
      </c>
      <c r="AZ2576" s="7" t="s">
        <v>4546</v>
      </c>
    </row>
    <row r="2577" spans="1:59" hidden="1" outlineLevel="1">
      <c r="A2577" t="s">
        <v>1527</v>
      </c>
      <c r="B2577" t="s">
        <v>1030</v>
      </c>
      <c r="C2577" s="25">
        <v>5412</v>
      </c>
      <c r="F2577" s="1">
        <v>4052</v>
      </c>
      <c r="G2577" s="1">
        <v>2400</v>
      </c>
      <c r="H2577" s="1">
        <v>2347</v>
      </c>
      <c r="I2577" s="2" t="str">
        <f t="shared" si="786"/>
        <v/>
      </c>
      <c r="J2577" s="2">
        <f t="shared" si="787"/>
        <v>0.57922013820335638</v>
      </c>
      <c r="K2577" s="10" t="e">
        <f t="shared" si="778"/>
        <v>#N/A</v>
      </c>
      <c r="L2577" s="9" t="e">
        <f t="shared" si="779"/>
        <v>#N/A</v>
      </c>
      <c r="M2577" s="8" t="e">
        <f t="shared" si="780"/>
        <v>#N/A</v>
      </c>
      <c r="N2577" s="2" t="str">
        <f t="shared" si="781"/>
        <v>-</v>
      </c>
      <c r="O2577" s="2" t="str">
        <f t="shared" si="782"/>
        <v>-</v>
      </c>
      <c r="P2577" s="2" t="str">
        <f t="shared" si="783"/>
        <v>-</v>
      </c>
      <c r="Q2577" s="2" t="str">
        <f t="shared" si="784"/>
        <v>-</v>
      </c>
      <c r="AR2577" t="s">
        <v>1527</v>
      </c>
      <c r="AS2577" t="s">
        <v>1030</v>
      </c>
      <c r="AT2577" t="e">
        <f>#REF!</f>
        <v>#REF!</v>
      </c>
      <c r="AV2577" s="40">
        <v>47</v>
      </c>
      <c r="AW2577" s="42">
        <v>175</v>
      </c>
      <c r="AX2577" s="44">
        <f t="shared" si="785"/>
        <v>47175</v>
      </c>
      <c r="AZ2577" s="7" t="s">
        <v>4546</v>
      </c>
    </row>
    <row r="2578" spans="1:59" hidden="1" outlineLevel="1">
      <c r="A2578" t="s">
        <v>397</v>
      </c>
      <c r="B2578" t="s">
        <v>1030</v>
      </c>
      <c r="C2578" s="25">
        <v>38864</v>
      </c>
      <c r="F2578" s="1">
        <v>18788</v>
      </c>
      <c r="G2578" s="1">
        <v>14758</v>
      </c>
      <c r="H2578" s="1">
        <v>14400</v>
      </c>
      <c r="I2578" s="2" t="str">
        <f t="shared" si="786"/>
        <v/>
      </c>
      <c r="J2578" s="2">
        <f t="shared" si="787"/>
        <v>0.76644666808601236</v>
      </c>
      <c r="K2578" s="10" t="e">
        <f t="shared" si="778"/>
        <v>#N/A</v>
      </c>
      <c r="L2578" s="9" t="e">
        <f t="shared" si="779"/>
        <v>#N/A</v>
      </c>
      <c r="M2578" s="8" t="e">
        <f t="shared" si="780"/>
        <v>#N/A</v>
      </c>
      <c r="N2578" s="2" t="str">
        <f t="shared" si="781"/>
        <v>-</v>
      </c>
      <c r="O2578" s="2" t="str">
        <f t="shared" si="782"/>
        <v>-</v>
      </c>
      <c r="P2578" s="2" t="str">
        <f t="shared" si="783"/>
        <v>-</v>
      </c>
      <c r="Q2578" s="2" t="str">
        <f t="shared" si="784"/>
        <v>-</v>
      </c>
      <c r="AR2578" t="s">
        <v>397</v>
      </c>
      <c r="AS2578" t="s">
        <v>1030</v>
      </c>
      <c r="AT2578" t="e">
        <f>#REF!</f>
        <v>#REF!</v>
      </c>
      <c r="AV2578" s="40">
        <v>47</v>
      </c>
      <c r="AW2578" s="42">
        <v>177</v>
      </c>
      <c r="AX2578" s="44">
        <f t="shared" si="785"/>
        <v>47177</v>
      </c>
      <c r="AZ2578" s="7" t="s">
        <v>4546</v>
      </c>
    </row>
    <row r="2579" spans="1:59" hidden="1" outlineLevel="1">
      <c r="A2579" t="s">
        <v>1340</v>
      </c>
      <c r="B2579" t="s">
        <v>1030</v>
      </c>
      <c r="C2579" s="25">
        <v>111849</v>
      </c>
      <c r="F2579" s="1">
        <v>59786</v>
      </c>
      <c r="G2579" s="1">
        <v>45381</v>
      </c>
      <c r="H2579" s="1">
        <v>45006</v>
      </c>
      <c r="I2579" s="2" t="str">
        <f t="shared" si="786"/>
        <v/>
      </c>
      <c r="J2579" s="2">
        <f t="shared" si="787"/>
        <v>0.7527849329274412</v>
      </c>
      <c r="K2579" s="10" t="e">
        <f t="shared" si="778"/>
        <v>#N/A</v>
      </c>
      <c r="L2579" s="9" t="e">
        <f t="shared" si="779"/>
        <v>#N/A</v>
      </c>
      <c r="M2579" s="8" t="e">
        <f t="shared" si="780"/>
        <v>#N/A</v>
      </c>
      <c r="N2579" s="2" t="str">
        <f t="shared" si="781"/>
        <v>-</v>
      </c>
      <c r="O2579" s="2" t="str">
        <f t="shared" si="782"/>
        <v>-</v>
      </c>
      <c r="P2579" s="2" t="str">
        <f t="shared" si="783"/>
        <v>-</v>
      </c>
      <c r="Q2579" s="2" t="str">
        <f t="shared" si="784"/>
        <v>-</v>
      </c>
      <c r="AR2579" t="s">
        <v>1340</v>
      </c>
      <c r="AS2579" t="s">
        <v>1030</v>
      </c>
      <c r="AT2579" t="e">
        <f>#REF!</f>
        <v>#REF!</v>
      </c>
      <c r="AV2579" s="40">
        <v>47</v>
      </c>
      <c r="AW2579" s="42">
        <v>179</v>
      </c>
      <c r="AX2579" s="44">
        <f t="shared" si="785"/>
        <v>47179</v>
      </c>
      <c r="AZ2579" s="7" t="s">
        <v>4546</v>
      </c>
    </row>
    <row r="2580" spans="1:59" hidden="1" outlineLevel="1">
      <c r="A2580" t="s">
        <v>398</v>
      </c>
      <c r="B2580" t="s">
        <v>1030</v>
      </c>
      <c r="C2580" s="25">
        <v>17010</v>
      </c>
      <c r="F2580" s="1">
        <v>10279</v>
      </c>
      <c r="G2580" s="1">
        <v>6001</v>
      </c>
      <c r="H2580" s="1">
        <v>5984</v>
      </c>
      <c r="I2580" s="2" t="str">
        <f t="shared" si="786"/>
        <v/>
      </c>
      <c r="J2580" s="2">
        <f t="shared" si="787"/>
        <v>0.58215779745111396</v>
      </c>
      <c r="K2580" s="10" t="e">
        <f t="shared" si="778"/>
        <v>#N/A</v>
      </c>
      <c r="L2580" s="9" t="e">
        <f t="shared" si="779"/>
        <v>#N/A</v>
      </c>
      <c r="M2580" s="8" t="e">
        <f t="shared" si="780"/>
        <v>#N/A</v>
      </c>
      <c r="N2580" s="2" t="str">
        <f t="shared" si="781"/>
        <v>-</v>
      </c>
      <c r="O2580" s="2" t="str">
        <f t="shared" si="782"/>
        <v>-</v>
      </c>
      <c r="P2580" s="2" t="str">
        <f t="shared" si="783"/>
        <v>-</v>
      </c>
      <c r="Q2580" s="2" t="str">
        <f t="shared" si="784"/>
        <v>-</v>
      </c>
      <c r="AR2580" t="s">
        <v>398</v>
      </c>
      <c r="AS2580" t="s">
        <v>1030</v>
      </c>
      <c r="AT2580" t="e">
        <f>#REF!</f>
        <v>#REF!</v>
      </c>
      <c r="AV2580" s="40">
        <v>47</v>
      </c>
      <c r="AW2580" s="42">
        <v>181</v>
      </c>
      <c r="AX2580" s="44">
        <f t="shared" si="785"/>
        <v>47181</v>
      </c>
      <c r="AZ2580" s="7" t="s">
        <v>4546</v>
      </c>
    </row>
    <row r="2581" spans="1:59" hidden="1" outlineLevel="1">
      <c r="A2581" t="s">
        <v>1528</v>
      </c>
      <c r="B2581" t="s">
        <v>1030</v>
      </c>
      <c r="C2581" s="25">
        <v>34307</v>
      </c>
      <c r="F2581" s="1">
        <v>19124</v>
      </c>
      <c r="G2581" s="1">
        <v>13843</v>
      </c>
      <c r="H2581" s="1">
        <v>13496</v>
      </c>
      <c r="I2581" s="2" t="str">
        <f t="shared" si="786"/>
        <v/>
      </c>
      <c r="J2581" s="2">
        <f t="shared" si="787"/>
        <v>0.705710102489019</v>
      </c>
      <c r="K2581" s="10" t="e">
        <f t="shared" si="778"/>
        <v>#N/A</v>
      </c>
      <c r="L2581" s="9" t="e">
        <f t="shared" si="779"/>
        <v>#N/A</v>
      </c>
      <c r="M2581" s="8" t="e">
        <f t="shared" si="780"/>
        <v>#N/A</v>
      </c>
      <c r="N2581" s="2" t="str">
        <f t="shared" si="781"/>
        <v>-</v>
      </c>
      <c r="O2581" s="2" t="str">
        <f t="shared" si="782"/>
        <v>-</v>
      </c>
      <c r="P2581" s="2" t="str">
        <f t="shared" si="783"/>
        <v>-</v>
      </c>
      <c r="Q2581" s="2" t="str">
        <f t="shared" si="784"/>
        <v>-</v>
      </c>
      <c r="AR2581" t="s">
        <v>1528</v>
      </c>
      <c r="AS2581" t="s">
        <v>1030</v>
      </c>
      <c r="AT2581" t="e">
        <f>#REF!</f>
        <v>#REF!</v>
      </c>
      <c r="AV2581" s="40">
        <v>47</v>
      </c>
      <c r="AW2581" s="42">
        <v>183</v>
      </c>
      <c r="AX2581" s="44">
        <f t="shared" si="785"/>
        <v>47183</v>
      </c>
      <c r="AZ2581" s="7" t="s">
        <v>4546</v>
      </c>
    </row>
    <row r="2582" spans="1:59" hidden="1" outlineLevel="1">
      <c r="A2582" t="s">
        <v>3195</v>
      </c>
      <c r="B2582" t="s">
        <v>1030</v>
      </c>
      <c r="C2582" s="25">
        <v>24069</v>
      </c>
      <c r="F2582" s="1">
        <v>14308</v>
      </c>
      <c r="G2582" s="1">
        <v>9717</v>
      </c>
      <c r="H2582" s="1">
        <v>9495</v>
      </c>
      <c r="I2582" s="2" t="str">
        <f t="shared" si="786"/>
        <v/>
      </c>
      <c r="J2582" s="2">
        <f t="shared" si="787"/>
        <v>0.6636147609728823</v>
      </c>
      <c r="K2582" s="10" t="e">
        <f t="shared" si="778"/>
        <v>#N/A</v>
      </c>
      <c r="L2582" s="9" t="e">
        <f t="shared" si="779"/>
        <v>#N/A</v>
      </c>
      <c r="M2582" s="8" t="e">
        <f t="shared" si="780"/>
        <v>#N/A</v>
      </c>
      <c r="N2582" s="2" t="str">
        <f t="shared" si="781"/>
        <v>-</v>
      </c>
      <c r="O2582" s="2" t="str">
        <f t="shared" si="782"/>
        <v>-</v>
      </c>
      <c r="P2582" s="2" t="str">
        <f t="shared" si="783"/>
        <v>-</v>
      </c>
      <c r="Q2582" s="2" t="str">
        <f t="shared" si="784"/>
        <v>-</v>
      </c>
      <c r="AR2582" t="s">
        <v>3195</v>
      </c>
      <c r="AS2582" t="s">
        <v>1030</v>
      </c>
      <c r="AT2582" t="e">
        <f>#REF!</f>
        <v>#REF!</v>
      </c>
      <c r="AV2582" s="40">
        <v>47</v>
      </c>
      <c r="AW2582" s="42">
        <v>185</v>
      </c>
      <c r="AX2582" s="44">
        <f t="shared" si="785"/>
        <v>47185</v>
      </c>
      <c r="AZ2582" s="7" t="s">
        <v>4546</v>
      </c>
    </row>
    <row r="2583" spans="1:59" hidden="1" outlineLevel="1">
      <c r="A2583" t="s">
        <v>585</v>
      </c>
      <c r="B2583" t="s">
        <v>1030</v>
      </c>
      <c r="C2583" s="25">
        <v>147439</v>
      </c>
      <c r="F2583" s="1">
        <v>92707</v>
      </c>
      <c r="G2583" s="1">
        <v>80024</v>
      </c>
      <c r="H2583" s="1">
        <v>79650</v>
      </c>
      <c r="I2583" s="2" t="str">
        <f t="shared" si="786"/>
        <v/>
      </c>
      <c r="J2583" s="2">
        <f t="shared" si="787"/>
        <v>0.85915842385148911</v>
      </c>
      <c r="K2583" s="10" t="e">
        <f t="shared" si="778"/>
        <v>#N/A</v>
      </c>
      <c r="L2583" s="9" t="e">
        <f t="shared" si="779"/>
        <v>#N/A</v>
      </c>
      <c r="M2583" s="8" t="e">
        <f t="shared" si="780"/>
        <v>#N/A</v>
      </c>
      <c r="N2583" s="2" t="str">
        <f t="shared" si="781"/>
        <v>-</v>
      </c>
      <c r="O2583" s="2" t="str">
        <f t="shared" si="782"/>
        <v>-</v>
      </c>
      <c r="P2583" s="2" t="str">
        <f t="shared" si="783"/>
        <v>-</v>
      </c>
      <c r="Q2583" s="2" t="str">
        <f t="shared" si="784"/>
        <v>-</v>
      </c>
      <c r="AR2583" t="s">
        <v>585</v>
      </c>
      <c r="AS2583" t="s">
        <v>1030</v>
      </c>
      <c r="AT2583" t="e">
        <f>#REF!</f>
        <v>#REF!</v>
      </c>
      <c r="AV2583" s="40">
        <v>47</v>
      </c>
      <c r="AW2583" s="42">
        <v>187</v>
      </c>
      <c r="AX2583" s="44">
        <f t="shared" si="785"/>
        <v>47187</v>
      </c>
      <c r="AZ2583" s="7" t="s">
        <v>4546</v>
      </c>
    </row>
    <row r="2584" spans="1:59" hidden="1" outlineLevel="1">
      <c r="A2584" t="s">
        <v>1481</v>
      </c>
      <c r="B2584" t="s">
        <v>1030</v>
      </c>
      <c r="C2584" s="25">
        <v>97139</v>
      </c>
      <c r="F2584" s="1">
        <v>55733</v>
      </c>
      <c r="G2584" s="1">
        <v>44893</v>
      </c>
      <c r="H2584" s="1">
        <v>44452</v>
      </c>
      <c r="I2584" s="2" t="str">
        <f t="shared" si="786"/>
        <v/>
      </c>
      <c r="J2584" s="2">
        <f t="shared" si="787"/>
        <v>0.79758850232357847</v>
      </c>
      <c r="K2584" s="10" t="e">
        <f t="shared" si="778"/>
        <v>#N/A</v>
      </c>
      <c r="L2584" s="9" t="e">
        <f t="shared" si="779"/>
        <v>#N/A</v>
      </c>
      <c r="M2584" s="8" t="e">
        <f t="shared" si="780"/>
        <v>#N/A</v>
      </c>
      <c r="N2584" s="2" t="str">
        <f t="shared" si="781"/>
        <v>-</v>
      </c>
      <c r="O2584" s="2" t="str">
        <f t="shared" si="782"/>
        <v>-</v>
      </c>
      <c r="P2584" s="2" t="str">
        <f t="shared" si="783"/>
        <v>-</v>
      </c>
      <c r="Q2584" s="2" t="str">
        <f t="shared" si="784"/>
        <v>-</v>
      </c>
      <c r="AR2584" t="s">
        <v>1481</v>
      </c>
      <c r="AS2584" t="s">
        <v>1030</v>
      </c>
      <c r="AT2584" t="e">
        <f>#REF!</f>
        <v>#REF!</v>
      </c>
      <c r="AV2584" s="40">
        <v>47</v>
      </c>
      <c r="AW2584" s="42">
        <v>189</v>
      </c>
      <c r="AX2584" s="44">
        <f t="shared" si="785"/>
        <v>47189</v>
      </c>
      <c r="AZ2584" s="7" t="s">
        <v>4546</v>
      </c>
    </row>
    <row r="2585" spans="1:59" collapsed="1">
      <c r="A2585" t="s">
        <v>2925</v>
      </c>
      <c r="B2585" t="s">
        <v>1517</v>
      </c>
      <c r="C2585" s="1">
        <f>SUM(C2490:C2584)</f>
        <v>5910809</v>
      </c>
      <c r="D2585" s="52">
        <v>4402000</v>
      </c>
      <c r="E2585" s="52">
        <v>4250000</v>
      </c>
      <c r="F2585" s="1">
        <f>SUM(F2490:F2584)</f>
        <v>3336478</v>
      </c>
      <c r="G2585" s="1">
        <f>SUM(G2490:G2584)</f>
        <v>2456610</v>
      </c>
      <c r="H2585" s="1">
        <v>2437319</v>
      </c>
      <c r="I2585" s="2">
        <f t="shared" si="786"/>
        <v>0.55368446160835982</v>
      </c>
      <c r="J2585" s="2">
        <f t="shared" si="787"/>
        <v>0.73050654013004135</v>
      </c>
      <c r="K2585" s="10" t="e">
        <f t="shared" si="778"/>
        <v>#N/A</v>
      </c>
      <c r="L2585" s="9" t="e">
        <f t="shared" si="779"/>
        <v>#N/A</v>
      </c>
      <c r="M2585" s="8" t="e">
        <f t="shared" si="780"/>
        <v>#N/A</v>
      </c>
      <c r="N2585" s="2" t="str">
        <f t="shared" si="781"/>
        <v>-</v>
      </c>
      <c r="O2585" s="2" t="str">
        <f t="shared" si="782"/>
        <v>-</v>
      </c>
      <c r="P2585" s="2" t="str">
        <f t="shared" si="783"/>
        <v>-</v>
      </c>
      <c r="Q2585" s="2" t="str">
        <f t="shared" si="784"/>
        <v>-</v>
      </c>
      <c r="AR2585" t="s">
        <v>2925</v>
      </c>
      <c r="AS2585" t="s">
        <v>1517</v>
      </c>
      <c r="AV2585" s="40">
        <v>47</v>
      </c>
      <c r="AW2585" s="42"/>
      <c r="AX2585" s="40">
        <f>AV2585</f>
        <v>47</v>
      </c>
      <c r="AZ2585" s="7" t="s">
        <v>1724</v>
      </c>
    </row>
    <row r="2586" spans="1:59">
      <c r="C2586" s="25"/>
      <c r="I2586" s="2"/>
      <c r="J2586" s="2"/>
      <c r="M2586" s="8"/>
      <c r="AV2586" s="40"/>
      <c r="AW2586" s="42"/>
      <c r="AX2586" s="44"/>
    </row>
    <row r="2587" spans="1:59" hidden="1" outlineLevel="1">
      <c r="A2587" t="s">
        <v>2675</v>
      </c>
      <c r="B2587" t="s">
        <v>813</v>
      </c>
      <c r="C2587" s="25">
        <v>56245</v>
      </c>
      <c r="F2587" s="1">
        <v>25128</v>
      </c>
      <c r="G2587" s="1">
        <v>16451</v>
      </c>
      <c r="H2587" s="1">
        <v>16301</v>
      </c>
      <c r="I2587" s="2" t="str">
        <f t="shared" si="786"/>
        <v/>
      </c>
      <c r="J2587" s="2">
        <f t="shared" si="787"/>
        <v>0.64871856096784464</v>
      </c>
      <c r="K2587" s="10" t="e">
        <f t="shared" ref="K2587:K2650" si="788">RANK(R2587,R2587:AO2587)</f>
        <v>#N/A</v>
      </c>
      <c r="L2587" s="9" t="e">
        <f t="shared" ref="L2587:L2650" si="789">RANK(S2587,R2587:AO2587)</f>
        <v>#N/A</v>
      </c>
      <c r="M2587" s="8" t="e">
        <f t="shared" ref="M2587:M2650" si="790">RANK(T2587,R2587:AO2587)</f>
        <v>#N/A</v>
      </c>
      <c r="N2587" s="2" t="str">
        <f t="shared" ref="N2587:N2650" si="791">IF(SUM($R2587:$AN2587)=0,"-",R2587/SUM($R2587:$AN2587))</f>
        <v>-</v>
      </c>
      <c r="O2587" s="2" t="str">
        <f t="shared" ref="O2587:O2650" si="792">IF(SUM($R2587:$AN2587)=0,"-",S2587/SUM($R2587:$AN2587))</f>
        <v>-</v>
      </c>
      <c r="P2587" s="2" t="str">
        <f t="shared" ref="P2587:P2650" si="793">IF(SUM($R2587:$AN2587)=0,"-",T2587/SUM($R2587:$AN2587))</f>
        <v>-</v>
      </c>
      <c r="Q2587" s="2" t="str">
        <f t="shared" ref="Q2587:Q2650" si="794">IF(SUM($R2587:$AN2587)=0,"-",(1-N2587-O2587-P2587))</f>
        <v>-</v>
      </c>
      <c r="AR2587" t="s">
        <v>2675</v>
      </c>
      <c r="AS2587" t="s">
        <v>813</v>
      </c>
      <c r="AT2587" t="e">
        <f>#REF!</f>
        <v>#REF!</v>
      </c>
      <c r="AV2587" s="40">
        <v>48</v>
      </c>
      <c r="AW2587" s="42">
        <v>1</v>
      </c>
      <c r="AX2587" s="44">
        <f t="shared" si="785"/>
        <v>48001</v>
      </c>
      <c r="AZ2587" s="7" t="s">
        <v>4546</v>
      </c>
      <c r="BD2587" s="1">
        <v>25128</v>
      </c>
      <c r="BE2587" s="1">
        <v>4484</v>
      </c>
      <c r="BG2587" s="1">
        <f t="shared" ref="BG2587:BG2650" si="795">SUM(BD2587:BF2587)</f>
        <v>29612</v>
      </c>
    </row>
    <row r="2588" spans="1:59" hidden="1" outlineLevel="1">
      <c r="A2588" t="s">
        <v>1981</v>
      </c>
      <c r="B2588" t="s">
        <v>813</v>
      </c>
      <c r="C2588" s="25">
        <v>13006</v>
      </c>
      <c r="F2588" s="1">
        <v>6871</v>
      </c>
      <c r="G2588" s="1">
        <v>4546</v>
      </c>
      <c r="H2588" s="1">
        <v>4536</v>
      </c>
      <c r="I2588" s="2" t="str">
        <f t="shared" si="786"/>
        <v/>
      </c>
      <c r="J2588" s="2">
        <f t="shared" si="787"/>
        <v>0.66016591471401542</v>
      </c>
      <c r="K2588" s="10" t="e">
        <f t="shared" si="788"/>
        <v>#N/A</v>
      </c>
      <c r="L2588" s="9" t="e">
        <f t="shared" si="789"/>
        <v>#N/A</v>
      </c>
      <c r="M2588" s="8" t="e">
        <f t="shared" si="790"/>
        <v>#N/A</v>
      </c>
      <c r="N2588" s="2" t="str">
        <f t="shared" si="791"/>
        <v>-</v>
      </c>
      <c r="O2588" s="2" t="str">
        <f t="shared" si="792"/>
        <v>-</v>
      </c>
      <c r="P2588" s="2" t="str">
        <f t="shared" si="793"/>
        <v>-</v>
      </c>
      <c r="Q2588" s="2" t="str">
        <f t="shared" si="794"/>
        <v>-</v>
      </c>
      <c r="AR2588" t="s">
        <v>1981</v>
      </c>
      <c r="AS2588" t="s">
        <v>813</v>
      </c>
      <c r="AT2588" t="e">
        <f>#REF!</f>
        <v>#REF!</v>
      </c>
      <c r="AV2588" s="40">
        <v>48</v>
      </c>
      <c r="AW2588" s="42">
        <v>3</v>
      </c>
      <c r="AX2588" s="44">
        <f t="shared" si="785"/>
        <v>48003</v>
      </c>
      <c r="AZ2588" s="7" t="s">
        <v>4546</v>
      </c>
      <c r="BD2588" s="1">
        <v>6871</v>
      </c>
      <c r="BE2588" s="1">
        <v>1550</v>
      </c>
      <c r="BG2588" s="1">
        <f t="shared" si="795"/>
        <v>8421</v>
      </c>
    </row>
    <row r="2589" spans="1:59" hidden="1" outlineLevel="1">
      <c r="A2589" t="s">
        <v>952</v>
      </c>
      <c r="B2589" t="s">
        <v>813</v>
      </c>
      <c r="C2589" s="25">
        <v>82070</v>
      </c>
      <c r="F2589" s="1">
        <v>41120</v>
      </c>
      <c r="G2589" s="1">
        <v>28520</v>
      </c>
      <c r="H2589" s="1">
        <v>28364</v>
      </c>
      <c r="I2589" s="2" t="str">
        <f t="shared" si="786"/>
        <v/>
      </c>
      <c r="J2589" s="2">
        <f t="shared" si="787"/>
        <v>0.68978599221789882</v>
      </c>
      <c r="K2589" s="10" t="e">
        <f t="shared" si="788"/>
        <v>#N/A</v>
      </c>
      <c r="L2589" s="9" t="e">
        <f t="shared" si="789"/>
        <v>#N/A</v>
      </c>
      <c r="M2589" s="8" t="e">
        <f t="shared" si="790"/>
        <v>#N/A</v>
      </c>
      <c r="N2589" s="2" t="str">
        <f t="shared" si="791"/>
        <v>-</v>
      </c>
      <c r="O2589" s="2" t="str">
        <f t="shared" si="792"/>
        <v>-</v>
      </c>
      <c r="P2589" s="2" t="str">
        <f t="shared" si="793"/>
        <v>-</v>
      </c>
      <c r="Q2589" s="2" t="str">
        <f t="shared" si="794"/>
        <v>-</v>
      </c>
      <c r="AR2589" t="s">
        <v>952</v>
      </c>
      <c r="AS2589" t="s">
        <v>813</v>
      </c>
      <c r="AT2589" t="e">
        <f>#REF!</f>
        <v>#REF!</v>
      </c>
      <c r="AV2589" s="40">
        <v>48</v>
      </c>
      <c r="AW2589" s="42">
        <v>5</v>
      </c>
      <c r="AX2589" s="44">
        <f t="shared" si="785"/>
        <v>48005</v>
      </c>
      <c r="AZ2589" s="7" t="s">
        <v>4546</v>
      </c>
      <c r="BD2589" s="1">
        <v>41120</v>
      </c>
      <c r="BE2589" s="1">
        <v>6989</v>
      </c>
      <c r="BG2589" s="1">
        <f t="shared" si="795"/>
        <v>48109</v>
      </c>
    </row>
    <row r="2590" spans="1:59" hidden="1" outlineLevel="1">
      <c r="A2590" t="s">
        <v>365</v>
      </c>
      <c r="B2590" t="s">
        <v>813</v>
      </c>
      <c r="C2590" s="25">
        <v>23067</v>
      </c>
      <c r="F2590" s="1">
        <v>13685</v>
      </c>
      <c r="G2590" s="1">
        <v>9327</v>
      </c>
      <c r="H2590" s="1">
        <v>9268</v>
      </c>
      <c r="I2590" s="2" t="str">
        <f t="shared" si="786"/>
        <v/>
      </c>
      <c r="J2590" s="2">
        <f t="shared" si="787"/>
        <v>0.67723785166240413</v>
      </c>
      <c r="K2590" s="10" t="e">
        <f t="shared" si="788"/>
        <v>#N/A</v>
      </c>
      <c r="L2590" s="9" t="e">
        <f t="shared" si="789"/>
        <v>#N/A</v>
      </c>
      <c r="M2590" s="8" t="e">
        <f t="shared" si="790"/>
        <v>#N/A</v>
      </c>
      <c r="N2590" s="2" t="str">
        <f t="shared" si="791"/>
        <v>-</v>
      </c>
      <c r="O2590" s="2" t="str">
        <f t="shared" si="792"/>
        <v>-</v>
      </c>
      <c r="P2590" s="2" t="str">
        <f t="shared" si="793"/>
        <v>-</v>
      </c>
      <c r="Q2590" s="2" t="str">
        <f t="shared" si="794"/>
        <v>-</v>
      </c>
      <c r="AR2590" t="s">
        <v>365</v>
      </c>
      <c r="AS2590" t="s">
        <v>813</v>
      </c>
      <c r="AT2590" t="e">
        <f>#REF!</f>
        <v>#REF!</v>
      </c>
      <c r="AV2590" s="40">
        <v>48</v>
      </c>
      <c r="AW2590" s="42">
        <v>7</v>
      </c>
      <c r="AX2590" s="44">
        <f t="shared" si="785"/>
        <v>48007</v>
      </c>
      <c r="AZ2590" s="7" t="s">
        <v>4546</v>
      </c>
      <c r="BD2590" s="1">
        <v>13685</v>
      </c>
      <c r="BE2590" s="1">
        <v>2364</v>
      </c>
      <c r="BG2590" s="1">
        <f t="shared" si="795"/>
        <v>16049</v>
      </c>
    </row>
    <row r="2591" spans="1:59" hidden="1" outlineLevel="1">
      <c r="A2591" t="s">
        <v>2130</v>
      </c>
      <c r="B2591" t="s">
        <v>813</v>
      </c>
      <c r="C2591" s="25">
        <v>9078</v>
      </c>
      <c r="F2591" s="1">
        <v>5799</v>
      </c>
      <c r="G2591" s="1">
        <v>4479</v>
      </c>
      <c r="H2591" s="1">
        <v>4451</v>
      </c>
      <c r="I2591" s="2" t="str">
        <f t="shared" si="786"/>
        <v/>
      </c>
      <c r="J2591" s="2">
        <f t="shared" si="787"/>
        <v>0.76754612864286942</v>
      </c>
      <c r="K2591" s="10" t="e">
        <f t="shared" si="788"/>
        <v>#N/A</v>
      </c>
      <c r="L2591" s="9" t="e">
        <f t="shared" si="789"/>
        <v>#N/A</v>
      </c>
      <c r="M2591" s="8" t="e">
        <f t="shared" si="790"/>
        <v>#N/A</v>
      </c>
      <c r="N2591" s="2" t="str">
        <f t="shared" si="791"/>
        <v>-</v>
      </c>
      <c r="O2591" s="2" t="str">
        <f t="shared" si="792"/>
        <v>-</v>
      </c>
      <c r="P2591" s="2" t="str">
        <f t="shared" si="793"/>
        <v>-</v>
      </c>
      <c r="Q2591" s="2" t="str">
        <f t="shared" si="794"/>
        <v>-</v>
      </c>
      <c r="AR2591" t="s">
        <v>2130</v>
      </c>
      <c r="AS2591" t="s">
        <v>813</v>
      </c>
      <c r="AT2591" t="e">
        <f>#REF!</f>
        <v>#REF!</v>
      </c>
      <c r="AV2591" s="40">
        <v>48</v>
      </c>
      <c r="AW2591" s="42">
        <v>9</v>
      </c>
      <c r="AX2591" s="44">
        <f t="shared" si="785"/>
        <v>48009</v>
      </c>
      <c r="AZ2591" s="7" t="s">
        <v>4546</v>
      </c>
      <c r="BD2591" s="1">
        <v>5799</v>
      </c>
      <c r="BE2591" s="1">
        <v>710</v>
      </c>
      <c r="BG2591" s="1">
        <f t="shared" si="795"/>
        <v>6509</v>
      </c>
    </row>
    <row r="2592" spans="1:59" hidden="1" outlineLevel="1">
      <c r="A2592" t="s">
        <v>524</v>
      </c>
      <c r="B2592" t="s">
        <v>813</v>
      </c>
      <c r="C2592" s="25">
        <v>2023</v>
      </c>
      <c r="F2592" s="1">
        <v>1419</v>
      </c>
      <c r="G2592" s="1">
        <v>1004</v>
      </c>
      <c r="H2592" s="1">
        <v>1004</v>
      </c>
      <c r="I2592" s="2" t="str">
        <f t="shared" si="786"/>
        <v/>
      </c>
      <c r="J2592" s="2">
        <f t="shared" si="787"/>
        <v>0.70754052149400981</v>
      </c>
      <c r="K2592" s="10" t="e">
        <f t="shared" si="788"/>
        <v>#N/A</v>
      </c>
      <c r="L2592" s="9" t="e">
        <f t="shared" si="789"/>
        <v>#N/A</v>
      </c>
      <c r="M2592" s="8" t="e">
        <f t="shared" si="790"/>
        <v>#N/A</v>
      </c>
      <c r="N2592" s="2" t="str">
        <f t="shared" si="791"/>
        <v>-</v>
      </c>
      <c r="O2592" s="2" t="str">
        <f t="shared" si="792"/>
        <v>-</v>
      </c>
      <c r="P2592" s="2" t="str">
        <f t="shared" si="793"/>
        <v>-</v>
      </c>
      <c r="Q2592" s="2" t="str">
        <f t="shared" si="794"/>
        <v>-</v>
      </c>
      <c r="AR2592" t="s">
        <v>524</v>
      </c>
      <c r="AS2592" t="s">
        <v>813</v>
      </c>
      <c r="AT2592" t="e">
        <f>#REF!</f>
        <v>#REF!</v>
      </c>
      <c r="AV2592" s="40">
        <v>48</v>
      </c>
      <c r="AW2592" s="42">
        <v>11</v>
      </c>
      <c r="AX2592" s="44">
        <f t="shared" si="785"/>
        <v>48011</v>
      </c>
      <c r="AZ2592" s="7" t="s">
        <v>4546</v>
      </c>
      <c r="BD2592" s="1">
        <v>1419</v>
      </c>
      <c r="BE2592" s="1">
        <v>57</v>
      </c>
      <c r="BG2592" s="1">
        <f t="shared" si="795"/>
        <v>1476</v>
      </c>
    </row>
    <row r="2593" spans="1:59" hidden="1" outlineLevel="1">
      <c r="A2593" t="s">
        <v>2686</v>
      </c>
      <c r="B2593" t="s">
        <v>813</v>
      </c>
      <c r="C2593" s="25">
        <v>42109</v>
      </c>
      <c r="F2593" s="1">
        <v>20931</v>
      </c>
      <c r="G2593" s="1">
        <v>12177</v>
      </c>
      <c r="H2593" s="1">
        <v>12116</v>
      </c>
      <c r="I2593" s="2" t="str">
        <f t="shared" si="786"/>
        <v/>
      </c>
      <c r="J2593" s="2">
        <f t="shared" si="787"/>
        <v>0.57885433089675598</v>
      </c>
      <c r="K2593" s="10" t="e">
        <f t="shared" si="788"/>
        <v>#N/A</v>
      </c>
      <c r="L2593" s="9" t="e">
        <f t="shared" si="789"/>
        <v>#N/A</v>
      </c>
      <c r="M2593" s="8" t="e">
        <f t="shared" si="790"/>
        <v>#N/A</v>
      </c>
      <c r="N2593" s="2" t="str">
        <f t="shared" si="791"/>
        <v>-</v>
      </c>
      <c r="O2593" s="2" t="str">
        <f t="shared" si="792"/>
        <v>-</v>
      </c>
      <c r="P2593" s="2" t="str">
        <f t="shared" si="793"/>
        <v>-</v>
      </c>
      <c r="Q2593" s="2" t="str">
        <f t="shared" si="794"/>
        <v>-</v>
      </c>
      <c r="AR2593" t="s">
        <v>2686</v>
      </c>
      <c r="AS2593" t="s">
        <v>813</v>
      </c>
      <c r="AT2593" t="e">
        <f>#REF!</f>
        <v>#REF!</v>
      </c>
      <c r="AV2593" s="40">
        <v>48</v>
      </c>
      <c r="AW2593" s="42">
        <v>13</v>
      </c>
      <c r="AX2593" s="44">
        <f t="shared" si="785"/>
        <v>48013</v>
      </c>
      <c r="AZ2593" s="7" t="s">
        <v>4546</v>
      </c>
      <c r="BD2593" s="1">
        <v>20931</v>
      </c>
      <c r="BE2593" s="1">
        <v>3981</v>
      </c>
      <c r="BG2593" s="1">
        <f t="shared" si="795"/>
        <v>24912</v>
      </c>
    </row>
    <row r="2594" spans="1:59" hidden="1" outlineLevel="1">
      <c r="A2594" t="s">
        <v>3029</v>
      </c>
      <c r="B2594" t="s">
        <v>813</v>
      </c>
      <c r="C2594" s="25">
        <v>25976</v>
      </c>
      <c r="F2594" s="1">
        <v>15113</v>
      </c>
      <c r="G2594" s="1">
        <v>10750</v>
      </c>
      <c r="H2594" s="1">
        <v>10702</v>
      </c>
      <c r="I2594" s="2" t="str">
        <f t="shared" si="786"/>
        <v/>
      </c>
      <c r="J2594" s="2">
        <f t="shared" si="787"/>
        <v>0.7081320717263283</v>
      </c>
      <c r="K2594" s="10" t="e">
        <f t="shared" si="788"/>
        <v>#N/A</v>
      </c>
      <c r="L2594" s="9" t="e">
        <f t="shared" si="789"/>
        <v>#N/A</v>
      </c>
      <c r="M2594" s="8" t="e">
        <f t="shared" si="790"/>
        <v>#N/A</v>
      </c>
      <c r="N2594" s="2" t="str">
        <f t="shared" si="791"/>
        <v>-</v>
      </c>
      <c r="O2594" s="2" t="str">
        <f t="shared" si="792"/>
        <v>-</v>
      </c>
      <c r="P2594" s="2" t="str">
        <f t="shared" si="793"/>
        <v>-</v>
      </c>
      <c r="Q2594" s="2" t="str">
        <f t="shared" si="794"/>
        <v>-</v>
      </c>
      <c r="AR2594" t="s">
        <v>3029</v>
      </c>
      <c r="AS2594" t="s">
        <v>813</v>
      </c>
      <c r="AT2594" t="e">
        <f>#REF!</f>
        <v>#REF!</v>
      </c>
      <c r="AV2594" s="40">
        <v>48</v>
      </c>
      <c r="AW2594" s="42">
        <v>15</v>
      </c>
      <c r="AX2594" s="44">
        <f t="shared" si="785"/>
        <v>48015</v>
      </c>
      <c r="AZ2594" s="7" t="s">
        <v>4546</v>
      </c>
      <c r="BD2594" s="1">
        <v>15113</v>
      </c>
      <c r="BE2594" s="1">
        <v>1983</v>
      </c>
      <c r="BG2594" s="1">
        <f t="shared" si="795"/>
        <v>17096</v>
      </c>
    </row>
    <row r="2595" spans="1:59" hidden="1" outlineLevel="1">
      <c r="A2595" t="s">
        <v>1930</v>
      </c>
      <c r="B2595" t="s">
        <v>813</v>
      </c>
      <c r="C2595" s="25">
        <v>6945</v>
      </c>
      <c r="F2595" s="1">
        <v>3608</v>
      </c>
      <c r="G2595" s="1">
        <v>2412</v>
      </c>
      <c r="H2595" s="1">
        <v>2412</v>
      </c>
      <c r="I2595" s="2" t="str">
        <f t="shared" si="786"/>
        <v/>
      </c>
      <c r="J2595" s="2">
        <f t="shared" si="787"/>
        <v>0.66851441241685139</v>
      </c>
      <c r="K2595" s="10" t="e">
        <f t="shared" si="788"/>
        <v>#N/A</v>
      </c>
      <c r="L2595" s="9" t="e">
        <f t="shared" si="789"/>
        <v>#N/A</v>
      </c>
      <c r="M2595" s="8" t="e">
        <f t="shared" si="790"/>
        <v>#N/A</v>
      </c>
      <c r="N2595" s="2" t="str">
        <f t="shared" si="791"/>
        <v>-</v>
      </c>
      <c r="O2595" s="2" t="str">
        <f t="shared" si="792"/>
        <v>-</v>
      </c>
      <c r="P2595" s="2" t="str">
        <f t="shared" si="793"/>
        <v>-</v>
      </c>
      <c r="Q2595" s="2" t="str">
        <f t="shared" si="794"/>
        <v>-</v>
      </c>
      <c r="AR2595" t="s">
        <v>1930</v>
      </c>
      <c r="AS2595" t="s">
        <v>813</v>
      </c>
      <c r="AT2595" t="e">
        <f>#REF!</f>
        <v>#REF!</v>
      </c>
      <c r="AV2595" s="40">
        <v>48</v>
      </c>
      <c r="AW2595" s="42">
        <v>17</v>
      </c>
      <c r="AX2595" s="44">
        <f t="shared" si="785"/>
        <v>48017</v>
      </c>
      <c r="AZ2595" s="7" t="s">
        <v>4546</v>
      </c>
      <c r="BD2595" s="1">
        <v>3608</v>
      </c>
      <c r="BE2595" s="1">
        <v>463</v>
      </c>
      <c r="BG2595" s="1">
        <f t="shared" si="795"/>
        <v>4071</v>
      </c>
    </row>
    <row r="2596" spans="1:59" hidden="1" outlineLevel="1">
      <c r="A2596" t="s">
        <v>1193</v>
      </c>
      <c r="B2596" t="s">
        <v>813</v>
      </c>
      <c r="C2596" s="25">
        <v>19226</v>
      </c>
      <c r="F2596" s="1">
        <v>12170</v>
      </c>
      <c r="G2596" s="1">
        <v>10691</v>
      </c>
      <c r="H2596" s="1">
        <v>8741</v>
      </c>
      <c r="I2596" s="2" t="str">
        <f t="shared" si="786"/>
        <v/>
      </c>
      <c r="J2596" s="2">
        <f t="shared" si="787"/>
        <v>0.71824157764995888</v>
      </c>
      <c r="K2596" s="10" t="e">
        <f t="shared" si="788"/>
        <v>#N/A</v>
      </c>
      <c r="L2596" s="9" t="e">
        <f t="shared" si="789"/>
        <v>#N/A</v>
      </c>
      <c r="M2596" s="8" t="e">
        <f t="shared" si="790"/>
        <v>#N/A</v>
      </c>
      <c r="N2596" s="2" t="str">
        <f t="shared" si="791"/>
        <v>-</v>
      </c>
      <c r="O2596" s="2" t="str">
        <f t="shared" si="792"/>
        <v>-</v>
      </c>
      <c r="P2596" s="2" t="str">
        <f t="shared" si="793"/>
        <v>-</v>
      </c>
      <c r="Q2596" s="2" t="str">
        <f t="shared" si="794"/>
        <v>-</v>
      </c>
      <c r="AR2596" t="s">
        <v>1193</v>
      </c>
      <c r="AS2596" t="s">
        <v>813</v>
      </c>
      <c r="AT2596" t="e">
        <f>#REF!</f>
        <v>#REF!</v>
      </c>
      <c r="AV2596" s="40">
        <v>48</v>
      </c>
      <c r="AW2596" s="42">
        <v>19</v>
      </c>
      <c r="AX2596" s="44">
        <f t="shared" si="785"/>
        <v>48019</v>
      </c>
      <c r="AZ2596" s="7" t="s">
        <v>4546</v>
      </c>
      <c r="BD2596" s="1">
        <v>12170</v>
      </c>
      <c r="BE2596" s="1">
        <v>1302</v>
      </c>
      <c r="BG2596" s="1">
        <f t="shared" si="795"/>
        <v>13472</v>
      </c>
    </row>
    <row r="2597" spans="1:59" hidden="1" outlineLevel="1">
      <c r="A2597" t="s">
        <v>1932</v>
      </c>
      <c r="B2597" t="s">
        <v>813</v>
      </c>
      <c r="C2597" s="25">
        <v>67122</v>
      </c>
      <c r="F2597" s="1">
        <v>32754</v>
      </c>
      <c r="G2597" s="1">
        <v>23541</v>
      </c>
      <c r="H2597" s="1">
        <v>23441</v>
      </c>
      <c r="I2597" s="2" t="str">
        <f t="shared" si="786"/>
        <v/>
      </c>
      <c r="J2597" s="2">
        <f t="shared" si="787"/>
        <v>0.7156683153202662</v>
      </c>
      <c r="K2597" s="10" t="e">
        <f t="shared" si="788"/>
        <v>#N/A</v>
      </c>
      <c r="L2597" s="9" t="e">
        <f t="shared" si="789"/>
        <v>#N/A</v>
      </c>
      <c r="M2597" s="8" t="e">
        <f t="shared" si="790"/>
        <v>#N/A</v>
      </c>
      <c r="N2597" s="2" t="str">
        <f t="shared" si="791"/>
        <v>-</v>
      </c>
      <c r="O2597" s="2" t="str">
        <f t="shared" si="792"/>
        <v>-</v>
      </c>
      <c r="P2597" s="2" t="str">
        <f t="shared" si="793"/>
        <v>-</v>
      </c>
      <c r="Q2597" s="2" t="str">
        <f t="shared" si="794"/>
        <v>-</v>
      </c>
      <c r="AR2597" t="s">
        <v>1932</v>
      </c>
      <c r="AS2597" t="s">
        <v>813</v>
      </c>
      <c r="AT2597" t="e">
        <f>#REF!</f>
        <v>#REF!</v>
      </c>
      <c r="AV2597" s="40">
        <v>48</v>
      </c>
      <c r="AW2597" s="42">
        <v>21</v>
      </c>
      <c r="AX2597" s="44">
        <f t="shared" si="785"/>
        <v>48021</v>
      </c>
      <c r="AZ2597" s="7" t="s">
        <v>4546</v>
      </c>
      <c r="BD2597" s="1">
        <v>32754</v>
      </c>
      <c r="BE2597" s="1">
        <v>5293</v>
      </c>
      <c r="BG2597" s="1">
        <f t="shared" si="795"/>
        <v>38047</v>
      </c>
    </row>
    <row r="2598" spans="1:59" hidden="1" outlineLevel="1">
      <c r="A2598" t="s">
        <v>1933</v>
      </c>
      <c r="B2598" t="s">
        <v>813</v>
      </c>
      <c r="C2598" s="25">
        <v>3955</v>
      </c>
      <c r="F2598" s="1">
        <v>2764</v>
      </c>
      <c r="G2598" s="1">
        <v>1640</v>
      </c>
      <c r="H2598" s="1">
        <v>1640</v>
      </c>
      <c r="I2598" s="2" t="str">
        <f t="shared" si="786"/>
        <v/>
      </c>
      <c r="J2598" s="2">
        <f t="shared" si="787"/>
        <v>0.59334298118668594</v>
      </c>
      <c r="K2598" s="10" t="e">
        <f t="shared" si="788"/>
        <v>#N/A</v>
      </c>
      <c r="L2598" s="9" t="e">
        <f t="shared" si="789"/>
        <v>#N/A</v>
      </c>
      <c r="M2598" s="8" t="e">
        <f t="shared" si="790"/>
        <v>#N/A</v>
      </c>
      <c r="N2598" s="2" t="str">
        <f t="shared" si="791"/>
        <v>-</v>
      </c>
      <c r="O2598" s="2" t="str">
        <f t="shared" si="792"/>
        <v>-</v>
      </c>
      <c r="P2598" s="2" t="str">
        <f t="shared" si="793"/>
        <v>-</v>
      </c>
      <c r="Q2598" s="2" t="str">
        <f t="shared" si="794"/>
        <v>-</v>
      </c>
      <c r="AR2598" t="s">
        <v>1933</v>
      </c>
      <c r="AS2598" t="s">
        <v>813</v>
      </c>
      <c r="AT2598" t="e">
        <f>#REF!</f>
        <v>#REF!</v>
      </c>
      <c r="AV2598" s="40">
        <v>48</v>
      </c>
      <c r="AW2598" s="42">
        <v>23</v>
      </c>
      <c r="AX2598" s="44">
        <f t="shared" si="785"/>
        <v>48023</v>
      </c>
      <c r="AZ2598" s="7" t="s">
        <v>4546</v>
      </c>
      <c r="BD2598" s="1">
        <v>2764</v>
      </c>
      <c r="BE2598" s="1">
        <v>56</v>
      </c>
      <c r="BG2598" s="1">
        <f t="shared" si="795"/>
        <v>2820</v>
      </c>
    </row>
    <row r="2599" spans="1:59" hidden="1" outlineLevel="1">
      <c r="A2599" t="s">
        <v>3612</v>
      </c>
      <c r="B2599" t="s">
        <v>813</v>
      </c>
      <c r="C2599" s="25">
        <v>32352</v>
      </c>
      <c r="F2599" s="1">
        <v>14455</v>
      </c>
      <c r="G2599" s="1">
        <v>9604</v>
      </c>
      <c r="H2599" s="1">
        <v>9518</v>
      </c>
      <c r="I2599" s="2" t="str">
        <f t="shared" si="786"/>
        <v/>
      </c>
      <c r="J2599" s="2">
        <f t="shared" si="787"/>
        <v>0.65845728121757174</v>
      </c>
      <c r="K2599" s="10" t="e">
        <f t="shared" si="788"/>
        <v>#N/A</v>
      </c>
      <c r="L2599" s="9" t="e">
        <f t="shared" si="789"/>
        <v>#N/A</v>
      </c>
      <c r="M2599" s="8" t="e">
        <f t="shared" si="790"/>
        <v>#N/A</v>
      </c>
      <c r="N2599" s="2" t="str">
        <f t="shared" si="791"/>
        <v>-</v>
      </c>
      <c r="O2599" s="2" t="str">
        <f t="shared" si="792"/>
        <v>-</v>
      </c>
      <c r="P2599" s="2" t="str">
        <f t="shared" si="793"/>
        <v>-</v>
      </c>
      <c r="Q2599" s="2" t="str">
        <f t="shared" si="794"/>
        <v>-</v>
      </c>
      <c r="AR2599" t="s">
        <v>3612</v>
      </c>
      <c r="AS2599" t="s">
        <v>813</v>
      </c>
      <c r="AT2599" t="e">
        <f>#REF!</f>
        <v>#REF!</v>
      </c>
      <c r="AV2599" s="40">
        <v>48</v>
      </c>
      <c r="AW2599" s="42">
        <v>25</v>
      </c>
      <c r="AX2599" s="44">
        <f t="shared" si="785"/>
        <v>48025</v>
      </c>
      <c r="AZ2599" s="7" t="s">
        <v>4546</v>
      </c>
      <c r="BD2599" s="1">
        <v>14455</v>
      </c>
      <c r="BE2599" s="1">
        <v>2058</v>
      </c>
      <c r="BG2599" s="1">
        <f t="shared" si="795"/>
        <v>16513</v>
      </c>
    </row>
    <row r="2600" spans="1:59" hidden="1" outlineLevel="1">
      <c r="A2600" t="s">
        <v>1995</v>
      </c>
      <c r="B2600" t="s">
        <v>813</v>
      </c>
      <c r="C2600" s="25">
        <v>258138</v>
      </c>
      <c r="F2600" s="1">
        <v>119206</v>
      </c>
      <c r="G2600" s="1">
        <v>79724</v>
      </c>
      <c r="H2600" s="1">
        <v>79724</v>
      </c>
      <c r="I2600" s="2" t="str">
        <f t="shared" si="786"/>
        <v/>
      </c>
      <c r="J2600" s="2">
        <f t="shared" si="787"/>
        <v>0.66879183933694608</v>
      </c>
      <c r="K2600" s="10" t="e">
        <f t="shared" si="788"/>
        <v>#N/A</v>
      </c>
      <c r="L2600" s="9" t="e">
        <f t="shared" si="789"/>
        <v>#N/A</v>
      </c>
      <c r="M2600" s="8" t="e">
        <f t="shared" si="790"/>
        <v>#N/A</v>
      </c>
      <c r="N2600" s="2" t="str">
        <f t="shared" si="791"/>
        <v>-</v>
      </c>
      <c r="O2600" s="2" t="str">
        <f t="shared" si="792"/>
        <v>-</v>
      </c>
      <c r="P2600" s="2" t="str">
        <f t="shared" si="793"/>
        <v>-</v>
      </c>
      <c r="Q2600" s="2" t="str">
        <f t="shared" si="794"/>
        <v>-</v>
      </c>
      <c r="AR2600" t="s">
        <v>1995</v>
      </c>
      <c r="AS2600" t="s">
        <v>813</v>
      </c>
      <c r="AT2600" t="e">
        <f>#REF!</f>
        <v>#REF!</v>
      </c>
      <c r="AV2600" s="40">
        <v>48</v>
      </c>
      <c r="AW2600" s="42">
        <v>27</v>
      </c>
      <c r="AX2600" s="44">
        <f t="shared" si="785"/>
        <v>48027</v>
      </c>
      <c r="AZ2600" s="7" t="s">
        <v>4546</v>
      </c>
      <c r="BD2600" s="1">
        <v>119206</v>
      </c>
      <c r="BE2600" s="1">
        <v>35253</v>
      </c>
      <c r="BG2600" s="1">
        <f t="shared" si="795"/>
        <v>154459</v>
      </c>
    </row>
    <row r="2601" spans="1:59" hidden="1" outlineLevel="1">
      <c r="A2601" t="s">
        <v>3657</v>
      </c>
      <c r="B2601" t="s">
        <v>813</v>
      </c>
      <c r="C2601" s="25">
        <v>1500919</v>
      </c>
      <c r="F2601" s="1">
        <v>767499</v>
      </c>
      <c r="G2601" s="1">
        <v>479267</v>
      </c>
      <c r="H2601" s="1">
        <v>475314</v>
      </c>
      <c r="I2601" s="2" t="str">
        <f t="shared" si="786"/>
        <v/>
      </c>
      <c r="J2601" s="2">
        <f t="shared" si="787"/>
        <v>0.61930243557320597</v>
      </c>
      <c r="K2601" s="10" t="e">
        <f t="shared" si="788"/>
        <v>#N/A</v>
      </c>
      <c r="L2601" s="9" t="e">
        <f t="shared" si="789"/>
        <v>#N/A</v>
      </c>
      <c r="M2601" s="8" t="e">
        <f t="shared" si="790"/>
        <v>#N/A</v>
      </c>
      <c r="N2601" s="2" t="str">
        <f t="shared" si="791"/>
        <v>-</v>
      </c>
      <c r="O2601" s="2" t="str">
        <f t="shared" si="792"/>
        <v>-</v>
      </c>
      <c r="P2601" s="2" t="str">
        <f t="shared" si="793"/>
        <v>-</v>
      </c>
      <c r="Q2601" s="2" t="str">
        <f t="shared" si="794"/>
        <v>-</v>
      </c>
      <c r="AR2601" t="s">
        <v>3657</v>
      </c>
      <c r="AS2601" t="s">
        <v>813</v>
      </c>
      <c r="AT2601" t="e">
        <f>#REF!</f>
        <v>#REF!</v>
      </c>
      <c r="AV2601" s="40">
        <v>48</v>
      </c>
      <c r="AW2601" s="42">
        <v>29</v>
      </c>
      <c r="AX2601" s="44">
        <f t="shared" si="785"/>
        <v>48029</v>
      </c>
      <c r="AZ2601" s="7" t="s">
        <v>4546</v>
      </c>
      <c r="BD2601" s="1">
        <v>767499</v>
      </c>
      <c r="BE2601" s="1">
        <v>140967</v>
      </c>
      <c r="BG2601" s="1">
        <f t="shared" si="795"/>
        <v>908466</v>
      </c>
    </row>
    <row r="2602" spans="1:59" hidden="1" outlineLevel="1">
      <c r="A2602" t="s">
        <v>2547</v>
      </c>
      <c r="B2602" t="s">
        <v>813</v>
      </c>
      <c r="C2602" s="25">
        <v>9337</v>
      </c>
      <c r="F2602" s="1">
        <v>5706</v>
      </c>
      <c r="G2602" s="1">
        <v>4584</v>
      </c>
      <c r="H2602" s="1">
        <v>4584</v>
      </c>
      <c r="I2602" s="2" t="str">
        <f t="shared" si="786"/>
        <v/>
      </c>
      <c r="J2602" s="2">
        <f t="shared" si="787"/>
        <v>0.80336487907465826</v>
      </c>
      <c r="K2602" s="10" t="e">
        <f t="shared" si="788"/>
        <v>#N/A</v>
      </c>
      <c r="L2602" s="9" t="e">
        <f t="shared" si="789"/>
        <v>#N/A</v>
      </c>
      <c r="M2602" s="8" t="e">
        <f t="shared" si="790"/>
        <v>#N/A</v>
      </c>
      <c r="N2602" s="2" t="str">
        <f t="shared" si="791"/>
        <v>-</v>
      </c>
      <c r="O2602" s="2" t="str">
        <f t="shared" si="792"/>
        <v>-</v>
      </c>
      <c r="P2602" s="2" t="str">
        <f t="shared" si="793"/>
        <v>-</v>
      </c>
      <c r="Q2602" s="2" t="str">
        <f t="shared" si="794"/>
        <v>-</v>
      </c>
      <c r="AR2602" t="s">
        <v>2547</v>
      </c>
      <c r="AS2602" t="s">
        <v>813</v>
      </c>
      <c r="AT2602" t="e">
        <f>#REF!</f>
        <v>#REF!</v>
      </c>
      <c r="AV2602" s="40">
        <v>48</v>
      </c>
      <c r="AW2602" s="42">
        <v>31</v>
      </c>
      <c r="AX2602" s="44">
        <f t="shared" si="785"/>
        <v>48031</v>
      </c>
      <c r="AZ2602" s="7" t="s">
        <v>4546</v>
      </c>
      <c r="BD2602" s="1">
        <v>5706</v>
      </c>
      <c r="BE2602" s="1">
        <v>842</v>
      </c>
      <c r="BG2602" s="1">
        <f t="shared" si="795"/>
        <v>6548</v>
      </c>
    </row>
    <row r="2603" spans="1:59" hidden="1" outlineLevel="1">
      <c r="A2603" t="s">
        <v>2122</v>
      </c>
      <c r="B2603" t="s">
        <v>813</v>
      </c>
      <c r="C2603" s="25">
        <v>671</v>
      </c>
      <c r="F2603" s="1">
        <v>455</v>
      </c>
      <c r="G2603" s="1">
        <v>359</v>
      </c>
      <c r="H2603" s="1">
        <v>359</v>
      </c>
      <c r="I2603" s="2" t="str">
        <f t="shared" si="786"/>
        <v/>
      </c>
      <c r="J2603" s="2">
        <f t="shared" si="787"/>
        <v>0.78901098901098898</v>
      </c>
      <c r="K2603" s="10" t="e">
        <f t="shared" si="788"/>
        <v>#N/A</v>
      </c>
      <c r="L2603" s="9" t="e">
        <f t="shared" si="789"/>
        <v>#N/A</v>
      </c>
      <c r="M2603" s="8" t="e">
        <f t="shared" si="790"/>
        <v>#N/A</v>
      </c>
      <c r="N2603" s="2" t="str">
        <f t="shared" si="791"/>
        <v>-</v>
      </c>
      <c r="O2603" s="2" t="str">
        <f t="shared" si="792"/>
        <v>-</v>
      </c>
      <c r="P2603" s="2" t="str">
        <f t="shared" si="793"/>
        <v>-</v>
      </c>
      <c r="Q2603" s="2" t="str">
        <f t="shared" si="794"/>
        <v>-</v>
      </c>
      <c r="AR2603" t="s">
        <v>2122</v>
      </c>
      <c r="AS2603" t="s">
        <v>813</v>
      </c>
      <c r="AT2603" t="e">
        <f>#REF!</f>
        <v>#REF!</v>
      </c>
      <c r="AV2603" s="40">
        <v>48</v>
      </c>
      <c r="AW2603" s="42">
        <v>33</v>
      </c>
      <c r="AX2603" s="44">
        <f t="shared" si="785"/>
        <v>48033</v>
      </c>
      <c r="AZ2603" s="7" t="s">
        <v>4546</v>
      </c>
      <c r="BD2603" s="1">
        <v>455</v>
      </c>
      <c r="BE2603" s="1">
        <v>0</v>
      </c>
      <c r="BG2603" s="1">
        <f t="shared" si="795"/>
        <v>455</v>
      </c>
    </row>
    <row r="2604" spans="1:59" hidden="1" outlineLevel="1">
      <c r="A2604" t="s">
        <v>2646</v>
      </c>
      <c r="B2604" t="s">
        <v>813</v>
      </c>
      <c r="C2604" s="25">
        <v>17871</v>
      </c>
      <c r="F2604" s="1">
        <v>10844</v>
      </c>
      <c r="G2604" s="1">
        <v>7616</v>
      </c>
      <c r="H2604" s="1">
        <v>7586</v>
      </c>
      <c r="I2604" s="2" t="str">
        <f t="shared" si="786"/>
        <v/>
      </c>
      <c r="J2604" s="2">
        <f t="shared" si="787"/>
        <v>0.69955735890815196</v>
      </c>
      <c r="K2604" s="10" t="e">
        <f t="shared" si="788"/>
        <v>#N/A</v>
      </c>
      <c r="L2604" s="9" t="e">
        <f t="shared" si="789"/>
        <v>#N/A</v>
      </c>
      <c r="M2604" s="8" t="e">
        <f t="shared" si="790"/>
        <v>#N/A</v>
      </c>
      <c r="N2604" s="2" t="str">
        <f t="shared" si="791"/>
        <v>-</v>
      </c>
      <c r="O2604" s="2" t="str">
        <f t="shared" si="792"/>
        <v>-</v>
      </c>
      <c r="P2604" s="2" t="str">
        <f t="shared" si="793"/>
        <v>-</v>
      </c>
      <c r="Q2604" s="2" t="str">
        <f t="shared" si="794"/>
        <v>-</v>
      </c>
      <c r="AR2604" t="s">
        <v>2646</v>
      </c>
      <c r="AS2604" t="s">
        <v>813</v>
      </c>
      <c r="AT2604" t="e">
        <f>#REF!</f>
        <v>#REF!</v>
      </c>
      <c r="AV2604" s="40">
        <v>48</v>
      </c>
      <c r="AW2604" s="42">
        <v>35</v>
      </c>
      <c r="AX2604" s="44">
        <f t="shared" si="785"/>
        <v>48035</v>
      </c>
      <c r="AZ2604" s="7" t="s">
        <v>4546</v>
      </c>
      <c r="BD2604" s="1">
        <v>10844</v>
      </c>
      <c r="BE2604" s="1">
        <v>651</v>
      </c>
      <c r="BG2604" s="1">
        <f t="shared" si="795"/>
        <v>11495</v>
      </c>
    </row>
    <row r="2605" spans="1:59" hidden="1" outlineLevel="1">
      <c r="A2605" t="s">
        <v>2138</v>
      </c>
      <c r="B2605" t="s">
        <v>813</v>
      </c>
      <c r="C2605" s="25">
        <v>89055</v>
      </c>
      <c r="F2605" s="1">
        <v>50389</v>
      </c>
      <c r="G2605" s="1">
        <v>33936</v>
      </c>
      <c r="H2605" s="1">
        <v>33760</v>
      </c>
      <c r="I2605" s="2" t="str">
        <f t="shared" si="786"/>
        <v/>
      </c>
      <c r="J2605" s="2">
        <f t="shared" si="787"/>
        <v>0.66998749727122986</v>
      </c>
      <c r="K2605" s="10" t="e">
        <f t="shared" si="788"/>
        <v>#N/A</v>
      </c>
      <c r="L2605" s="9" t="e">
        <f t="shared" si="789"/>
        <v>#N/A</v>
      </c>
      <c r="M2605" s="8" t="e">
        <f t="shared" si="790"/>
        <v>#N/A</v>
      </c>
      <c r="N2605" s="2" t="str">
        <f t="shared" si="791"/>
        <v>-</v>
      </c>
      <c r="O2605" s="2" t="str">
        <f t="shared" si="792"/>
        <v>-</v>
      </c>
      <c r="P2605" s="2" t="str">
        <f t="shared" si="793"/>
        <v>-</v>
      </c>
      <c r="Q2605" s="2" t="str">
        <f t="shared" si="794"/>
        <v>-</v>
      </c>
      <c r="AR2605" t="s">
        <v>2138</v>
      </c>
      <c r="AS2605" t="s">
        <v>813</v>
      </c>
      <c r="AT2605" t="e">
        <f>#REF!</f>
        <v>#REF!</v>
      </c>
      <c r="AV2605" s="40">
        <v>48</v>
      </c>
      <c r="AW2605" s="42">
        <v>37</v>
      </c>
      <c r="AX2605" s="44">
        <f t="shared" si="785"/>
        <v>48037</v>
      </c>
      <c r="AZ2605" s="7" t="s">
        <v>4546</v>
      </c>
      <c r="BD2605" s="1">
        <v>50389</v>
      </c>
      <c r="BE2605" s="1">
        <v>7073</v>
      </c>
      <c r="BG2605" s="1">
        <f t="shared" si="795"/>
        <v>57462</v>
      </c>
    </row>
    <row r="2606" spans="1:59" hidden="1" outlineLevel="1">
      <c r="A2606" t="s">
        <v>1077</v>
      </c>
      <c r="B2606" t="s">
        <v>813</v>
      </c>
      <c r="C2606" s="25">
        <v>268051</v>
      </c>
      <c r="F2606" s="1">
        <v>132557</v>
      </c>
      <c r="G2606" s="1">
        <v>94471</v>
      </c>
      <c r="H2606" s="1">
        <v>93248</v>
      </c>
      <c r="I2606" s="2" t="str">
        <f t="shared" si="786"/>
        <v/>
      </c>
      <c r="J2606" s="2">
        <f t="shared" si="787"/>
        <v>0.70345587181363489</v>
      </c>
      <c r="K2606" s="10" t="e">
        <f t="shared" si="788"/>
        <v>#N/A</v>
      </c>
      <c r="L2606" s="9" t="e">
        <f t="shared" si="789"/>
        <v>#N/A</v>
      </c>
      <c r="M2606" s="8" t="e">
        <f t="shared" si="790"/>
        <v>#N/A</v>
      </c>
      <c r="N2606" s="2" t="str">
        <f t="shared" si="791"/>
        <v>-</v>
      </c>
      <c r="O2606" s="2" t="str">
        <f t="shared" si="792"/>
        <v>-</v>
      </c>
      <c r="P2606" s="2" t="str">
        <f t="shared" si="793"/>
        <v>-</v>
      </c>
      <c r="Q2606" s="2" t="str">
        <f t="shared" si="794"/>
        <v>-</v>
      </c>
      <c r="AR2606" t="s">
        <v>1077</v>
      </c>
      <c r="AS2606" t="s">
        <v>813</v>
      </c>
      <c r="AT2606" t="e">
        <f>#REF!</f>
        <v>#REF!</v>
      </c>
      <c r="AV2606" s="40">
        <v>48</v>
      </c>
      <c r="AW2606" s="42">
        <v>39</v>
      </c>
      <c r="AX2606" s="44">
        <f t="shared" si="785"/>
        <v>48039</v>
      </c>
      <c r="AZ2606" s="7" t="s">
        <v>4546</v>
      </c>
      <c r="BD2606" s="1">
        <v>132557</v>
      </c>
      <c r="BE2606" s="1">
        <v>28928</v>
      </c>
      <c r="BG2606" s="1">
        <f t="shared" si="795"/>
        <v>161485</v>
      </c>
    </row>
    <row r="2607" spans="1:59" hidden="1" outlineLevel="1">
      <c r="A2607" t="s">
        <v>517</v>
      </c>
      <c r="B2607" t="s">
        <v>813</v>
      </c>
      <c r="C2607" s="25">
        <v>166150</v>
      </c>
      <c r="F2607" s="1">
        <v>70959</v>
      </c>
      <c r="G2607" s="1">
        <v>54901</v>
      </c>
      <c r="H2607" s="1">
        <v>54309</v>
      </c>
      <c r="I2607" s="2" t="str">
        <f t="shared" si="786"/>
        <v/>
      </c>
      <c r="J2607" s="2">
        <f t="shared" si="787"/>
        <v>0.76535745994165649</v>
      </c>
      <c r="K2607" s="10" t="e">
        <f t="shared" si="788"/>
        <v>#N/A</v>
      </c>
      <c r="L2607" s="9" t="e">
        <f t="shared" si="789"/>
        <v>#N/A</v>
      </c>
      <c r="M2607" s="8" t="e">
        <f t="shared" si="790"/>
        <v>#N/A</v>
      </c>
      <c r="N2607" s="2" t="str">
        <f t="shared" si="791"/>
        <v>-</v>
      </c>
      <c r="O2607" s="2" t="str">
        <f t="shared" si="792"/>
        <v>-</v>
      </c>
      <c r="P2607" s="2" t="str">
        <f t="shared" si="793"/>
        <v>-</v>
      </c>
      <c r="Q2607" s="2" t="str">
        <f t="shared" si="794"/>
        <v>-</v>
      </c>
      <c r="AR2607" t="s">
        <v>517</v>
      </c>
      <c r="AS2607" t="s">
        <v>813</v>
      </c>
      <c r="AT2607" t="e">
        <f>#REF!</f>
        <v>#REF!</v>
      </c>
      <c r="AV2607" s="40">
        <v>48</v>
      </c>
      <c r="AW2607" s="42">
        <v>41</v>
      </c>
      <c r="AX2607" s="44">
        <f t="shared" si="785"/>
        <v>48041</v>
      </c>
      <c r="AZ2607" s="7" t="s">
        <v>4546</v>
      </c>
      <c r="BD2607" s="1">
        <v>70959</v>
      </c>
      <c r="BE2607" s="1">
        <v>21707</v>
      </c>
      <c r="BG2607" s="1">
        <f t="shared" si="795"/>
        <v>92666</v>
      </c>
    </row>
    <row r="2608" spans="1:59" hidden="1" outlineLevel="1">
      <c r="A2608" t="s">
        <v>819</v>
      </c>
      <c r="B2608" t="s">
        <v>813</v>
      </c>
      <c r="C2608" s="25">
        <v>9002</v>
      </c>
      <c r="F2608" s="1">
        <v>5338</v>
      </c>
      <c r="G2608" s="1">
        <v>3760</v>
      </c>
      <c r="H2608" s="1">
        <v>3760</v>
      </c>
      <c r="I2608" s="2" t="str">
        <f t="shared" si="786"/>
        <v/>
      </c>
      <c r="J2608" s="2">
        <f t="shared" si="787"/>
        <v>0.70438366429374299</v>
      </c>
      <c r="K2608" s="10" t="e">
        <f t="shared" si="788"/>
        <v>#N/A</v>
      </c>
      <c r="L2608" s="9" t="e">
        <f t="shared" si="789"/>
        <v>#N/A</v>
      </c>
      <c r="M2608" s="8" t="e">
        <f t="shared" si="790"/>
        <v>#N/A</v>
      </c>
      <c r="N2608" s="2" t="str">
        <f t="shared" si="791"/>
        <v>-</v>
      </c>
      <c r="O2608" s="2" t="str">
        <f t="shared" si="792"/>
        <v>-</v>
      </c>
      <c r="P2608" s="2" t="str">
        <f t="shared" si="793"/>
        <v>-</v>
      </c>
      <c r="Q2608" s="2" t="str">
        <f t="shared" si="794"/>
        <v>-</v>
      </c>
      <c r="AR2608" t="s">
        <v>819</v>
      </c>
      <c r="AS2608" t="s">
        <v>813</v>
      </c>
      <c r="AT2608" t="e">
        <f>#REF!</f>
        <v>#REF!</v>
      </c>
      <c r="AV2608" s="40">
        <v>48</v>
      </c>
      <c r="AW2608" s="42">
        <v>43</v>
      </c>
      <c r="AX2608" s="44">
        <f t="shared" si="785"/>
        <v>48043</v>
      </c>
      <c r="AZ2608" s="7" t="s">
        <v>4546</v>
      </c>
      <c r="BD2608" s="1">
        <v>5338</v>
      </c>
      <c r="BE2608" s="1">
        <v>835</v>
      </c>
      <c r="BG2608" s="1">
        <f t="shared" si="795"/>
        <v>6173</v>
      </c>
    </row>
    <row r="2609" spans="1:59" hidden="1" outlineLevel="1">
      <c r="A2609" t="s">
        <v>1606</v>
      </c>
      <c r="B2609" t="s">
        <v>813</v>
      </c>
      <c r="C2609" s="25">
        <v>1768</v>
      </c>
      <c r="F2609" s="1">
        <v>1260</v>
      </c>
      <c r="G2609" s="1">
        <v>811</v>
      </c>
      <c r="H2609" s="1">
        <v>811</v>
      </c>
      <c r="I2609" s="2" t="str">
        <f t="shared" si="786"/>
        <v/>
      </c>
      <c r="J2609" s="2">
        <f t="shared" si="787"/>
        <v>0.6436507936507937</v>
      </c>
      <c r="K2609" s="10" t="e">
        <f t="shared" si="788"/>
        <v>#N/A</v>
      </c>
      <c r="L2609" s="9" t="e">
        <f t="shared" si="789"/>
        <v>#N/A</v>
      </c>
      <c r="M2609" s="8" t="e">
        <f t="shared" si="790"/>
        <v>#N/A</v>
      </c>
      <c r="N2609" s="2" t="str">
        <f t="shared" si="791"/>
        <v>-</v>
      </c>
      <c r="O2609" s="2" t="str">
        <f t="shared" si="792"/>
        <v>-</v>
      </c>
      <c r="P2609" s="2" t="str">
        <f t="shared" si="793"/>
        <v>-</v>
      </c>
      <c r="Q2609" s="2" t="str">
        <f t="shared" si="794"/>
        <v>-</v>
      </c>
      <c r="AR2609" t="s">
        <v>1606</v>
      </c>
      <c r="AS2609" t="s">
        <v>813</v>
      </c>
      <c r="AT2609" t="e">
        <f>#REF!</f>
        <v>#REF!</v>
      </c>
      <c r="AV2609" s="40">
        <v>48</v>
      </c>
      <c r="AW2609" s="42">
        <v>45</v>
      </c>
      <c r="AX2609" s="44">
        <f t="shared" si="785"/>
        <v>48045</v>
      </c>
      <c r="AZ2609" s="7" t="s">
        <v>4546</v>
      </c>
      <c r="BD2609" s="1">
        <v>1260</v>
      </c>
      <c r="BE2609" s="1">
        <v>68</v>
      </c>
      <c r="BG2609" s="1">
        <f t="shared" si="795"/>
        <v>1328</v>
      </c>
    </row>
    <row r="2610" spans="1:59" hidden="1" outlineLevel="1">
      <c r="A2610" t="s">
        <v>4207</v>
      </c>
      <c r="B2610" t="s">
        <v>813</v>
      </c>
      <c r="C2610" s="25">
        <v>7593</v>
      </c>
      <c r="F2610" s="1">
        <v>6092</v>
      </c>
      <c r="G2610" s="1">
        <v>2697</v>
      </c>
      <c r="H2610" s="1">
        <v>2674</v>
      </c>
      <c r="I2610" s="2" t="str">
        <f t="shared" si="786"/>
        <v/>
      </c>
      <c r="J2610" s="2">
        <f t="shared" si="787"/>
        <v>0.43893630991464216</v>
      </c>
      <c r="K2610" s="10" t="e">
        <f t="shared" si="788"/>
        <v>#N/A</v>
      </c>
      <c r="L2610" s="9" t="e">
        <f t="shared" si="789"/>
        <v>#N/A</v>
      </c>
      <c r="M2610" s="8" t="e">
        <f t="shared" si="790"/>
        <v>#N/A</v>
      </c>
      <c r="N2610" s="2" t="str">
        <f t="shared" si="791"/>
        <v>-</v>
      </c>
      <c r="O2610" s="2" t="str">
        <f t="shared" si="792"/>
        <v>-</v>
      </c>
      <c r="P2610" s="2" t="str">
        <f t="shared" si="793"/>
        <v>-</v>
      </c>
      <c r="Q2610" s="2" t="str">
        <f t="shared" si="794"/>
        <v>-</v>
      </c>
      <c r="AR2610" t="s">
        <v>4207</v>
      </c>
      <c r="AS2610" t="s">
        <v>813</v>
      </c>
      <c r="AT2610" t="e">
        <f>#REF!</f>
        <v>#REF!</v>
      </c>
      <c r="AV2610" s="40">
        <v>48</v>
      </c>
      <c r="AW2610" s="42">
        <v>47</v>
      </c>
      <c r="AX2610" s="44">
        <f t="shared" si="785"/>
        <v>48047</v>
      </c>
      <c r="AZ2610" s="7" t="s">
        <v>4546</v>
      </c>
      <c r="BD2610" s="1">
        <v>6092</v>
      </c>
      <c r="BE2610" s="1">
        <v>676</v>
      </c>
      <c r="BG2610" s="1">
        <f t="shared" si="795"/>
        <v>6768</v>
      </c>
    </row>
    <row r="2611" spans="1:59" hidden="1" outlineLevel="1">
      <c r="A2611" t="s">
        <v>2689</v>
      </c>
      <c r="B2611" t="s">
        <v>813</v>
      </c>
      <c r="C2611" s="25">
        <v>37940</v>
      </c>
      <c r="F2611" s="1">
        <v>22076</v>
      </c>
      <c r="G2611" s="1">
        <v>14337</v>
      </c>
      <c r="H2611" s="1">
        <v>14253</v>
      </c>
      <c r="I2611" s="2" t="str">
        <f t="shared" si="786"/>
        <v/>
      </c>
      <c r="J2611" s="2">
        <f t="shared" si="787"/>
        <v>0.64563326689617684</v>
      </c>
      <c r="K2611" s="10" t="e">
        <f t="shared" si="788"/>
        <v>#N/A</v>
      </c>
      <c r="L2611" s="9" t="e">
        <f t="shared" si="789"/>
        <v>#N/A</v>
      </c>
      <c r="M2611" s="8" t="e">
        <f t="shared" si="790"/>
        <v>#N/A</v>
      </c>
      <c r="N2611" s="2" t="str">
        <f t="shared" si="791"/>
        <v>-</v>
      </c>
      <c r="O2611" s="2" t="str">
        <f t="shared" si="792"/>
        <v>-</v>
      </c>
      <c r="P2611" s="2" t="str">
        <f t="shared" si="793"/>
        <v>-</v>
      </c>
      <c r="Q2611" s="2" t="str">
        <f t="shared" si="794"/>
        <v>-</v>
      </c>
      <c r="AR2611" t="s">
        <v>2689</v>
      </c>
      <c r="AS2611" t="s">
        <v>813</v>
      </c>
      <c r="AT2611" t="e">
        <f>#REF!</f>
        <v>#REF!</v>
      </c>
      <c r="AV2611" s="40">
        <v>48</v>
      </c>
      <c r="AW2611" s="42">
        <v>49</v>
      </c>
      <c r="AX2611" s="44">
        <f t="shared" si="785"/>
        <v>48049</v>
      </c>
      <c r="AZ2611" s="7" t="s">
        <v>4546</v>
      </c>
      <c r="BD2611" s="1">
        <v>22076</v>
      </c>
      <c r="BE2611" s="1">
        <v>3627</v>
      </c>
      <c r="BG2611" s="1">
        <f t="shared" si="795"/>
        <v>25703</v>
      </c>
    </row>
    <row r="2612" spans="1:59" hidden="1" outlineLevel="1">
      <c r="A2612" t="s">
        <v>2233</v>
      </c>
      <c r="B2612" t="s">
        <v>813</v>
      </c>
      <c r="C2612" s="25">
        <v>16964</v>
      </c>
      <c r="F2612" s="1">
        <v>9816</v>
      </c>
      <c r="G2612" s="1">
        <v>6800</v>
      </c>
      <c r="H2612" s="1">
        <v>6721</v>
      </c>
      <c r="I2612" s="2" t="str">
        <f t="shared" si="786"/>
        <v/>
      </c>
      <c r="J2612" s="2">
        <f t="shared" si="787"/>
        <v>0.68469845150774244</v>
      </c>
      <c r="K2612" s="10" t="e">
        <f t="shared" si="788"/>
        <v>#N/A</v>
      </c>
      <c r="L2612" s="9" t="e">
        <f t="shared" si="789"/>
        <v>#N/A</v>
      </c>
      <c r="M2612" s="8" t="e">
        <f t="shared" si="790"/>
        <v>#N/A</v>
      </c>
      <c r="N2612" s="2" t="str">
        <f t="shared" si="791"/>
        <v>-</v>
      </c>
      <c r="O2612" s="2" t="str">
        <f t="shared" si="792"/>
        <v>-</v>
      </c>
      <c r="P2612" s="2" t="str">
        <f t="shared" si="793"/>
        <v>-</v>
      </c>
      <c r="Q2612" s="2" t="str">
        <f t="shared" si="794"/>
        <v>-</v>
      </c>
      <c r="AR2612" t="s">
        <v>2233</v>
      </c>
      <c r="AS2612" t="s">
        <v>813</v>
      </c>
      <c r="AT2612" t="e">
        <f>#REF!</f>
        <v>#REF!</v>
      </c>
      <c r="AV2612" s="40">
        <v>48</v>
      </c>
      <c r="AW2612" s="42">
        <v>51</v>
      </c>
      <c r="AX2612" s="44">
        <f t="shared" si="785"/>
        <v>48051</v>
      </c>
      <c r="AZ2612" s="7" t="s">
        <v>4546</v>
      </c>
      <c r="BD2612" s="1">
        <v>9816</v>
      </c>
      <c r="BE2612" s="1">
        <v>1340</v>
      </c>
      <c r="BG2612" s="1">
        <f t="shared" si="795"/>
        <v>11156</v>
      </c>
    </row>
    <row r="2613" spans="1:59" hidden="1" outlineLevel="1">
      <c r="A2613" t="s">
        <v>3122</v>
      </c>
      <c r="B2613" t="s">
        <v>813</v>
      </c>
      <c r="C2613" s="25">
        <v>38966</v>
      </c>
      <c r="F2613" s="1">
        <v>20868</v>
      </c>
      <c r="G2613" s="1">
        <v>15817</v>
      </c>
      <c r="H2613" s="1">
        <v>15742</v>
      </c>
      <c r="I2613" s="2" t="str">
        <f t="shared" si="786"/>
        <v/>
      </c>
      <c r="J2613" s="2">
        <f t="shared" si="787"/>
        <v>0.75436074372244588</v>
      </c>
      <c r="K2613" s="10" t="e">
        <f t="shared" si="788"/>
        <v>#N/A</v>
      </c>
      <c r="L2613" s="9" t="e">
        <f t="shared" si="789"/>
        <v>#N/A</v>
      </c>
      <c r="M2613" s="8" t="e">
        <f t="shared" si="790"/>
        <v>#N/A</v>
      </c>
      <c r="N2613" s="2" t="str">
        <f t="shared" si="791"/>
        <v>-</v>
      </c>
      <c r="O2613" s="2" t="str">
        <f t="shared" si="792"/>
        <v>-</v>
      </c>
      <c r="P2613" s="2" t="str">
        <f t="shared" si="793"/>
        <v>-</v>
      </c>
      <c r="Q2613" s="2" t="str">
        <f t="shared" si="794"/>
        <v>-</v>
      </c>
      <c r="AR2613" t="s">
        <v>3122</v>
      </c>
      <c r="AS2613" t="s">
        <v>813</v>
      </c>
      <c r="AT2613" t="e">
        <f>#REF!</f>
        <v>#REF!</v>
      </c>
      <c r="AV2613" s="40">
        <v>48</v>
      </c>
      <c r="AW2613" s="42">
        <v>53</v>
      </c>
      <c r="AX2613" s="44">
        <f t="shared" si="785"/>
        <v>48053</v>
      </c>
      <c r="AZ2613" s="7" t="s">
        <v>4546</v>
      </c>
      <c r="BD2613" s="1">
        <v>20868</v>
      </c>
      <c r="BE2613" s="1">
        <v>3725</v>
      </c>
      <c r="BG2613" s="1">
        <f t="shared" si="795"/>
        <v>24593</v>
      </c>
    </row>
    <row r="2614" spans="1:59" hidden="1" outlineLevel="1">
      <c r="A2614" t="s">
        <v>467</v>
      </c>
      <c r="B2614" t="s">
        <v>813</v>
      </c>
      <c r="C2614" s="25">
        <v>36200</v>
      </c>
      <c r="F2614" s="1">
        <v>17515</v>
      </c>
      <c r="G2614" s="1">
        <v>19025</v>
      </c>
      <c r="H2614" s="1">
        <v>11587</v>
      </c>
      <c r="I2614" s="2" t="str">
        <f t="shared" si="786"/>
        <v/>
      </c>
      <c r="J2614" s="2">
        <f t="shared" si="787"/>
        <v>0.66154724521838426</v>
      </c>
      <c r="K2614" s="10" t="e">
        <f t="shared" si="788"/>
        <v>#N/A</v>
      </c>
      <c r="L2614" s="9" t="e">
        <f t="shared" si="789"/>
        <v>#N/A</v>
      </c>
      <c r="M2614" s="8" t="e">
        <f t="shared" si="790"/>
        <v>#N/A</v>
      </c>
      <c r="N2614" s="2" t="str">
        <f t="shared" si="791"/>
        <v>-</v>
      </c>
      <c r="O2614" s="2" t="str">
        <f t="shared" si="792"/>
        <v>-</v>
      </c>
      <c r="P2614" s="2" t="str">
        <f t="shared" si="793"/>
        <v>-</v>
      </c>
      <c r="Q2614" s="2" t="str">
        <f t="shared" si="794"/>
        <v>-</v>
      </c>
      <c r="AR2614" t="s">
        <v>467</v>
      </c>
      <c r="AS2614" t="s">
        <v>813</v>
      </c>
      <c r="AT2614" t="e">
        <f>#REF!</f>
        <v>#REF!</v>
      </c>
      <c r="AV2614" s="40">
        <v>48</v>
      </c>
      <c r="AW2614" s="42">
        <v>55</v>
      </c>
      <c r="AX2614" s="44">
        <f t="shared" si="785"/>
        <v>48055</v>
      </c>
      <c r="AZ2614" s="7" t="s">
        <v>4546</v>
      </c>
      <c r="BD2614" s="1">
        <v>17515</v>
      </c>
      <c r="BE2614" s="1">
        <v>4476</v>
      </c>
      <c r="BG2614" s="1">
        <f t="shared" si="795"/>
        <v>21991</v>
      </c>
    </row>
    <row r="2615" spans="1:59" hidden="1" outlineLevel="1">
      <c r="A2615" t="s">
        <v>1760</v>
      </c>
      <c r="B2615" t="s">
        <v>813</v>
      </c>
      <c r="C2615" s="25">
        <v>20692</v>
      </c>
      <c r="F2615" s="1">
        <v>11790</v>
      </c>
      <c r="G2615" s="1">
        <v>6929</v>
      </c>
      <c r="H2615" s="1">
        <v>6929</v>
      </c>
      <c r="I2615" s="2" t="str">
        <f t="shared" si="786"/>
        <v/>
      </c>
      <c r="J2615" s="2">
        <f t="shared" si="787"/>
        <v>0.58770144189991513</v>
      </c>
      <c r="K2615" s="10" t="e">
        <f t="shared" si="788"/>
        <v>#N/A</v>
      </c>
      <c r="L2615" s="9" t="e">
        <f t="shared" si="789"/>
        <v>#N/A</v>
      </c>
      <c r="M2615" s="8" t="e">
        <f t="shared" si="790"/>
        <v>#N/A</v>
      </c>
      <c r="N2615" s="2" t="str">
        <f t="shared" si="791"/>
        <v>-</v>
      </c>
      <c r="O2615" s="2" t="str">
        <f t="shared" si="792"/>
        <v>-</v>
      </c>
      <c r="P2615" s="2" t="str">
        <f t="shared" si="793"/>
        <v>-</v>
      </c>
      <c r="Q2615" s="2" t="str">
        <f t="shared" si="794"/>
        <v>-</v>
      </c>
      <c r="AR2615" t="s">
        <v>1760</v>
      </c>
      <c r="AS2615" t="s">
        <v>813</v>
      </c>
      <c r="AT2615" t="e">
        <f>#REF!</f>
        <v>#REF!</v>
      </c>
      <c r="AV2615" s="40">
        <v>48</v>
      </c>
      <c r="AW2615" s="42">
        <v>57</v>
      </c>
      <c r="AX2615" s="44">
        <f t="shared" si="785"/>
        <v>48057</v>
      </c>
      <c r="AZ2615" s="7" t="s">
        <v>4546</v>
      </c>
      <c r="BD2615" s="1">
        <v>11790</v>
      </c>
      <c r="BE2615" s="1">
        <v>2664</v>
      </c>
      <c r="BG2615" s="1">
        <f t="shared" si="795"/>
        <v>14454</v>
      </c>
    </row>
    <row r="2616" spans="1:59" hidden="1" outlineLevel="1">
      <c r="A2616" t="s">
        <v>1782</v>
      </c>
      <c r="B2616" t="s">
        <v>813</v>
      </c>
      <c r="C2616" s="25">
        <v>13156</v>
      </c>
      <c r="F2616" s="1">
        <v>8139</v>
      </c>
      <c r="G2616" s="1">
        <v>5669</v>
      </c>
      <c r="H2616" s="1">
        <v>5654</v>
      </c>
      <c r="I2616" s="2" t="str">
        <f t="shared" si="786"/>
        <v/>
      </c>
      <c r="J2616" s="2">
        <f t="shared" si="787"/>
        <v>0.69467993611008727</v>
      </c>
      <c r="K2616" s="10" t="e">
        <f t="shared" si="788"/>
        <v>#N/A</v>
      </c>
      <c r="L2616" s="9" t="e">
        <f t="shared" si="789"/>
        <v>#N/A</v>
      </c>
      <c r="M2616" s="8" t="e">
        <f t="shared" si="790"/>
        <v>#N/A</v>
      </c>
      <c r="N2616" s="2" t="str">
        <f t="shared" si="791"/>
        <v>-</v>
      </c>
      <c r="O2616" s="2" t="str">
        <f t="shared" si="792"/>
        <v>-</v>
      </c>
      <c r="P2616" s="2" t="str">
        <f t="shared" si="793"/>
        <v>-</v>
      </c>
      <c r="Q2616" s="2" t="str">
        <f t="shared" si="794"/>
        <v>-</v>
      </c>
      <c r="AR2616" t="s">
        <v>1782</v>
      </c>
      <c r="AS2616" t="s">
        <v>813</v>
      </c>
      <c r="AT2616" t="e">
        <f>#REF!</f>
        <v>#REF!</v>
      </c>
      <c r="AV2616" s="40">
        <v>48</v>
      </c>
      <c r="AW2616" s="42">
        <v>59</v>
      </c>
      <c r="AX2616" s="44">
        <f t="shared" si="785"/>
        <v>48059</v>
      </c>
      <c r="AZ2616" s="7" t="s">
        <v>4546</v>
      </c>
      <c r="BD2616" s="1">
        <v>8139</v>
      </c>
      <c r="BE2616" s="1">
        <v>1132</v>
      </c>
      <c r="BG2616" s="1">
        <f t="shared" si="795"/>
        <v>9271</v>
      </c>
    </row>
    <row r="2617" spans="1:59" hidden="1" outlineLevel="1">
      <c r="A2617" t="s">
        <v>2133</v>
      </c>
      <c r="B2617" t="s">
        <v>813</v>
      </c>
      <c r="C2617" s="25">
        <v>366299</v>
      </c>
      <c r="F2617" s="1">
        <v>142668</v>
      </c>
      <c r="G2617" s="1">
        <v>70298</v>
      </c>
      <c r="H2617" s="1">
        <v>69156</v>
      </c>
      <c r="I2617" s="2" t="str">
        <f t="shared" si="786"/>
        <v/>
      </c>
      <c r="J2617" s="2">
        <f t="shared" si="787"/>
        <v>0.48473378753469593</v>
      </c>
      <c r="K2617" s="10" t="e">
        <f t="shared" si="788"/>
        <v>#N/A</v>
      </c>
      <c r="L2617" s="9" t="e">
        <f t="shared" si="789"/>
        <v>#N/A</v>
      </c>
      <c r="M2617" s="8" t="e">
        <f t="shared" si="790"/>
        <v>#N/A</v>
      </c>
      <c r="N2617" s="2" t="str">
        <f t="shared" si="791"/>
        <v>-</v>
      </c>
      <c r="O2617" s="2" t="str">
        <f t="shared" si="792"/>
        <v>-</v>
      </c>
      <c r="P2617" s="2" t="str">
        <f t="shared" si="793"/>
        <v>-</v>
      </c>
      <c r="Q2617" s="2" t="str">
        <f t="shared" si="794"/>
        <v>-</v>
      </c>
      <c r="AR2617" t="s">
        <v>2133</v>
      </c>
      <c r="AS2617" t="s">
        <v>813</v>
      </c>
      <c r="AT2617" t="e">
        <f>#REF!</f>
        <v>#REF!</v>
      </c>
      <c r="AV2617" s="40">
        <v>48</v>
      </c>
      <c r="AW2617" s="42">
        <v>61</v>
      </c>
      <c r="AX2617" s="44">
        <f t="shared" si="785"/>
        <v>48061</v>
      </c>
      <c r="AZ2617" s="7" t="s">
        <v>4546</v>
      </c>
      <c r="BD2617" s="1">
        <v>142668</v>
      </c>
      <c r="BE2617" s="1">
        <v>19701</v>
      </c>
      <c r="BG2617" s="1">
        <f t="shared" si="795"/>
        <v>162369</v>
      </c>
    </row>
    <row r="2618" spans="1:59" hidden="1" outlineLevel="1">
      <c r="A2618" t="s">
        <v>1165</v>
      </c>
      <c r="B2618" t="s">
        <v>813</v>
      </c>
      <c r="C2618" s="25">
        <v>11715</v>
      </c>
      <c r="F2618" s="1">
        <v>6329</v>
      </c>
      <c r="G2618" s="1">
        <v>4439</v>
      </c>
      <c r="H2618" s="1">
        <v>4439</v>
      </c>
      <c r="I2618" s="2" t="str">
        <f t="shared" si="786"/>
        <v/>
      </c>
      <c r="J2618" s="2">
        <f t="shared" si="787"/>
        <v>0.70137462474324541</v>
      </c>
      <c r="K2618" s="10" t="e">
        <f t="shared" si="788"/>
        <v>#N/A</v>
      </c>
      <c r="L2618" s="9" t="e">
        <f t="shared" si="789"/>
        <v>#N/A</v>
      </c>
      <c r="M2618" s="8" t="e">
        <f t="shared" si="790"/>
        <v>#N/A</v>
      </c>
      <c r="N2618" s="2" t="str">
        <f t="shared" si="791"/>
        <v>-</v>
      </c>
      <c r="O2618" s="2" t="str">
        <f t="shared" si="792"/>
        <v>-</v>
      </c>
      <c r="P2618" s="2" t="str">
        <f t="shared" si="793"/>
        <v>-</v>
      </c>
      <c r="Q2618" s="2" t="str">
        <f t="shared" si="794"/>
        <v>-</v>
      </c>
      <c r="AR2618" t="s">
        <v>1165</v>
      </c>
      <c r="AS2618" t="s">
        <v>813</v>
      </c>
      <c r="AT2618" t="e">
        <f>#REF!</f>
        <v>#REF!</v>
      </c>
      <c r="AV2618" s="40">
        <v>48</v>
      </c>
      <c r="AW2618" s="42">
        <v>63</v>
      </c>
      <c r="AX2618" s="44">
        <f t="shared" si="785"/>
        <v>48063</v>
      </c>
      <c r="AZ2618" s="7" t="s">
        <v>4546</v>
      </c>
      <c r="BD2618" s="1">
        <v>6329</v>
      </c>
      <c r="BE2618" s="1">
        <v>918</v>
      </c>
      <c r="BG2618" s="1">
        <f t="shared" si="795"/>
        <v>7247</v>
      </c>
    </row>
    <row r="2619" spans="1:59" hidden="1" outlineLevel="1">
      <c r="A2619" t="s">
        <v>1166</v>
      </c>
      <c r="B2619" t="s">
        <v>813</v>
      </c>
      <c r="C2619" s="25">
        <v>6381</v>
      </c>
      <c r="F2619" s="1">
        <v>4274</v>
      </c>
      <c r="G2619" s="1">
        <v>2944</v>
      </c>
      <c r="H2619" s="1">
        <v>2944</v>
      </c>
      <c r="I2619" s="2" t="str">
        <f t="shared" si="786"/>
        <v/>
      </c>
      <c r="J2619" s="2">
        <f t="shared" si="787"/>
        <v>0.68881609733270943</v>
      </c>
      <c r="K2619" s="10" t="e">
        <f t="shared" si="788"/>
        <v>#N/A</v>
      </c>
      <c r="L2619" s="9" t="e">
        <f t="shared" si="789"/>
        <v>#N/A</v>
      </c>
      <c r="M2619" s="8" t="e">
        <f t="shared" si="790"/>
        <v>#N/A</v>
      </c>
      <c r="N2619" s="2" t="str">
        <f t="shared" si="791"/>
        <v>-</v>
      </c>
      <c r="O2619" s="2" t="str">
        <f t="shared" si="792"/>
        <v>-</v>
      </c>
      <c r="P2619" s="2" t="str">
        <f t="shared" si="793"/>
        <v>-</v>
      </c>
      <c r="Q2619" s="2" t="str">
        <f t="shared" si="794"/>
        <v>-</v>
      </c>
      <c r="AR2619" t="s">
        <v>1166</v>
      </c>
      <c r="AS2619" t="s">
        <v>813</v>
      </c>
      <c r="AT2619" t="e">
        <f>#REF!</f>
        <v>#REF!</v>
      </c>
      <c r="AV2619" s="40">
        <v>48</v>
      </c>
      <c r="AW2619" s="42">
        <v>65</v>
      </c>
      <c r="AX2619" s="44">
        <f t="shared" si="785"/>
        <v>48065</v>
      </c>
      <c r="AZ2619" s="7" t="s">
        <v>4546</v>
      </c>
      <c r="BD2619" s="1">
        <v>4274</v>
      </c>
      <c r="BE2619" s="1">
        <v>549</v>
      </c>
      <c r="BG2619" s="1">
        <f t="shared" si="795"/>
        <v>4823</v>
      </c>
    </row>
    <row r="2620" spans="1:59" hidden="1" outlineLevel="1">
      <c r="A2620" t="s">
        <v>577</v>
      </c>
      <c r="B2620" t="s">
        <v>813</v>
      </c>
      <c r="C2620" s="25">
        <v>30053</v>
      </c>
      <c r="F2620" s="1">
        <v>16328</v>
      </c>
      <c r="G2620" s="1">
        <v>12119</v>
      </c>
      <c r="H2620" s="1">
        <v>12049</v>
      </c>
      <c r="I2620" s="2" t="str">
        <f t="shared" si="786"/>
        <v/>
      </c>
      <c r="J2620" s="2">
        <f t="shared" si="787"/>
        <v>0.73793483586477215</v>
      </c>
      <c r="K2620" s="10" t="e">
        <f t="shared" si="788"/>
        <v>#N/A</v>
      </c>
      <c r="L2620" s="9" t="e">
        <f t="shared" si="789"/>
        <v>#N/A</v>
      </c>
      <c r="M2620" s="8" t="e">
        <f t="shared" si="790"/>
        <v>#N/A</v>
      </c>
      <c r="N2620" s="2" t="str">
        <f t="shared" si="791"/>
        <v>-</v>
      </c>
      <c r="O2620" s="2" t="str">
        <f t="shared" si="792"/>
        <v>-</v>
      </c>
      <c r="P2620" s="2" t="str">
        <f t="shared" si="793"/>
        <v>-</v>
      </c>
      <c r="Q2620" s="2" t="str">
        <f t="shared" si="794"/>
        <v>-</v>
      </c>
      <c r="AR2620" t="s">
        <v>577</v>
      </c>
      <c r="AS2620" t="s">
        <v>813</v>
      </c>
      <c r="AT2620" t="e">
        <f>#REF!</f>
        <v>#REF!</v>
      </c>
      <c r="AV2620" s="40">
        <v>48</v>
      </c>
      <c r="AW2620" s="42">
        <v>67</v>
      </c>
      <c r="AX2620" s="44">
        <f t="shared" si="785"/>
        <v>48067</v>
      </c>
      <c r="AZ2620" s="7" t="s">
        <v>4546</v>
      </c>
      <c r="BD2620" s="1">
        <v>16328</v>
      </c>
      <c r="BE2620" s="1">
        <v>2706</v>
      </c>
      <c r="BG2620" s="1">
        <f t="shared" si="795"/>
        <v>19034</v>
      </c>
    </row>
    <row r="2621" spans="1:59" hidden="1" outlineLevel="1">
      <c r="A2621" t="s">
        <v>2036</v>
      </c>
      <c r="B2621" t="s">
        <v>813</v>
      </c>
      <c r="C2621" s="25">
        <v>7947</v>
      </c>
      <c r="F2621" s="1">
        <v>4154</v>
      </c>
      <c r="G2621" s="1">
        <v>2430</v>
      </c>
      <c r="H2621" s="1">
        <v>2430</v>
      </c>
      <c r="I2621" s="2" t="str">
        <f t="shared" si="786"/>
        <v/>
      </c>
      <c r="J2621" s="2">
        <f t="shared" si="787"/>
        <v>0.58497833413577272</v>
      </c>
      <c r="K2621" s="10" t="e">
        <f t="shared" si="788"/>
        <v>#N/A</v>
      </c>
      <c r="L2621" s="9" t="e">
        <f t="shared" si="789"/>
        <v>#N/A</v>
      </c>
      <c r="M2621" s="8" t="e">
        <f t="shared" si="790"/>
        <v>#N/A</v>
      </c>
      <c r="N2621" s="2" t="str">
        <f t="shared" si="791"/>
        <v>-</v>
      </c>
      <c r="O2621" s="2" t="str">
        <f t="shared" si="792"/>
        <v>-</v>
      </c>
      <c r="P2621" s="2" t="str">
        <f t="shared" si="793"/>
        <v>-</v>
      </c>
      <c r="Q2621" s="2" t="str">
        <f t="shared" si="794"/>
        <v>-</v>
      </c>
      <c r="AR2621" t="s">
        <v>2036</v>
      </c>
      <c r="AS2621" t="s">
        <v>813</v>
      </c>
      <c r="AT2621" t="e">
        <f>#REF!</f>
        <v>#REF!</v>
      </c>
      <c r="AV2621" s="40">
        <v>48</v>
      </c>
      <c r="AW2621" s="42">
        <v>69</v>
      </c>
      <c r="AX2621" s="44">
        <f t="shared" si="785"/>
        <v>48069</v>
      </c>
      <c r="AZ2621" s="7" t="s">
        <v>4546</v>
      </c>
      <c r="BD2621" s="1">
        <v>4154</v>
      </c>
      <c r="BE2621" s="1">
        <v>584</v>
      </c>
      <c r="BG2621" s="1">
        <f t="shared" si="795"/>
        <v>4738</v>
      </c>
    </row>
    <row r="2622" spans="1:59" hidden="1" outlineLevel="1">
      <c r="A2622" t="s">
        <v>1185</v>
      </c>
      <c r="B2622" t="s">
        <v>813</v>
      </c>
      <c r="C2622" s="25">
        <v>28749</v>
      </c>
      <c r="F2622" s="1">
        <v>18099</v>
      </c>
      <c r="G2622" s="1">
        <v>11749</v>
      </c>
      <c r="H2622" s="1">
        <v>11649</v>
      </c>
      <c r="I2622" s="2" t="str">
        <f t="shared" si="786"/>
        <v/>
      </c>
      <c r="J2622" s="2">
        <f t="shared" si="787"/>
        <v>0.64362671970827112</v>
      </c>
      <c r="K2622" s="10" t="e">
        <f t="shared" si="788"/>
        <v>#N/A</v>
      </c>
      <c r="L2622" s="9" t="e">
        <f t="shared" si="789"/>
        <v>#N/A</v>
      </c>
      <c r="M2622" s="8" t="e">
        <f t="shared" si="790"/>
        <v>#N/A</v>
      </c>
      <c r="N2622" s="2" t="str">
        <f t="shared" si="791"/>
        <v>-</v>
      </c>
      <c r="O2622" s="2" t="str">
        <f t="shared" si="792"/>
        <v>-</v>
      </c>
      <c r="P2622" s="2" t="str">
        <f t="shared" si="793"/>
        <v>-</v>
      </c>
      <c r="Q2622" s="2" t="str">
        <f t="shared" si="794"/>
        <v>-</v>
      </c>
      <c r="AR2622" t="s">
        <v>1185</v>
      </c>
      <c r="AS2622" t="s">
        <v>813</v>
      </c>
      <c r="AT2622" t="e">
        <f>#REF!</f>
        <v>#REF!</v>
      </c>
      <c r="AV2622" s="40">
        <v>48</v>
      </c>
      <c r="AW2622" s="42">
        <v>71</v>
      </c>
      <c r="AX2622" s="44">
        <f t="shared" si="785"/>
        <v>48071</v>
      </c>
      <c r="AZ2622" s="7" t="s">
        <v>4546</v>
      </c>
      <c r="BD2622" s="1">
        <v>18099</v>
      </c>
      <c r="BE2622" s="1">
        <v>2151</v>
      </c>
      <c r="BG2622" s="1">
        <f t="shared" si="795"/>
        <v>20250</v>
      </c>
    </row>
    <row r="2623" spans="1:59" hidden="1" outlineLevel="1">
      <c r="A2623" t="s">
        <v>570</v>
      </c>
      <c r="B2623" t="s">
        <v>813</v>
      </c>
      <c r="C2623" s="25">
        <v>48315</v>
      </c>
      <c r="F2623" s="1">
        <v>25627</v>
      </c>
      <c r="G2623" s="1">
        <v>15936</v>
      </c>
      <c r="H2623" s="1">
        <v>15839</v>
      </c>
      <c r="I2623" s="2" t="str">
        <f t="shared" si="786"/>
        <v/>
      </c>
      <c r="J2623" s="2">
        <f t="shared" si="787"/>
        <v>0.61805907831583873</v>
      </c>
      <c r="K2623" s="10" t="e">
        <f t="shared" si="788"/>
        <v>#N/A</v>
      </c>
      <c r="L2623" s="9" t="e">
        <f t="shared" si="789"/>
        <v>#N/A</v>
      </c>
      <c r="M2623" s="8" t="e">
        <f t="shared" si="790"/>
        <v>#N/A</v>
      </c>
      <c r="N2623" s="2" t="str">
        <f t="shared" si="791"/>
        <v>-</v>
      </c>
      <c r="O2623" s="2" t="str">
        <f t="shared" si="792"/>
        <v>-</v>
      </c>
      <c r="P2623" s="2" t="str">
        <f t="shared" si="793"/>
        <v>-</v>
      </c>
      <c r="Q2623" s="2" t="str">
        <f t="shared" si="794"/>
        <v>-</v>
      </c>
      <c r="AR2623" t="s">
        <v>570</v>
      </c>
      <c r="AS2623" t="s">
        <v>813</v>
      </c>
      <c r="AT2623" t="e">
        <f>#REF!</f>
        <v>#REF!</v>
      </c>
      <c r="AV2623" s="40">
        <v>48</v>
      </c>
      <c r="AW2623" s="42">
        <v>73</v>
      </c>
      <c r="AX2623" s="44">
        <f t="shared" si="785"/>
        <v>48073</v>
      </c>
      <c r="AZ2623" s="7" t="s">
        <v>4546</v>
      </c>
      <c r="BD2623" s="1">
        <v>25627</v>
      </c>
      <c r="BE2623" s="1">
        <v>4484</v>
      </c>
      <c r="BG2623" s="1">
        <f t="shared" si="795"/>
        <v>30111</v>
      </c>
    </row>
    <row r="2624" spans="1:59" hidden="1" outlineLevel="1">
      <c r="A2624" t="s">
        <v>1825</v>
      </c>
      <c r="B2624" t="s">
        <v>813</v>
      </c>
      <c r="C2624" s="25">
        <v>7366</v>
      </c>
      <c r="F2624" s="1">
        <v>3328</v>
      </c>
      <c r="G2624" s="1">
        <v>2144</v>
      </c>
      <c r="H2624" s="1">
        <v>2144</v>
      </c>
      <c r="I2624" s="2" t="str">
        <f t="shared" si="786"/>
        <v/>
      </c>
      <c r="J2624" s="2">
        <f t="shared" si="787"/>
        <v>0.64423076923076927</v>
      </c>
      <c r="K2624" s="10" t="e">
        <f t="shared" si="788"/>
        <v>#N/A</v>
      </c>
      <c r="L2624" s="9" t="e">
        <f t="shared" si="789"/>
        <v>#N/A</v>
      </c>
      <c r="M2624" s="8" t="e">
        <f t="shared" si="790"/>
        <v>#N/A</v>
      </c>
      <c r="N2624" s="2" t="str">
        <f t="shared" si="791"/>
        <v>-</v>
      </c>
      <c r="O2624" s="2" t="str">
        <f t="shared" si="792"/>
        <v>-</v>
      </c>
      <c r="P2624" s="2" t="str">
        <f t="shared" si="793"/>
        <v>-</v>
      </c>
      <c r="Q2624" s="2" t="str">
        <f t="shared" si="794"/>
        <v>-</v>
      </c>
      <c r="AR2624" t="s">
        <v>1825</v>
      </c>
      <c r="AS2624" t="s">
        <v>813</v>
      </c>
      <c r="AT2624" t="e">
        <f>#REF!</f>
        <v>#REF!</v>
      </c>
      <c r="AV2624" s="40">
        <v>48</v>
      </c>
      <c r="AW2624" s="42">
        <v>75</v>
      </c>
      <c r="AX2624" s="44">
        <f t="shared" si="785"/>
        <v>48075</v>
      </c>
      <c r="AZ2624" s="7" t="s">
        <v>4546</v>
      </c>
      <c r="BD2624" s="1">
        <v>3328</v>
      </c>
      <c r="BE2624" s="1">
        <v>605</v>
      </c>
      <c r="BG2624" s="1">
        <f t="shared" si="795"/>
        <v>3933</v>
      </c>
    </row>
    <row r="2625" spans="1:59" hidden="1" outlineLevel="1">
      <c r="A2625" t="s">
        <v>3603</v>
      </c>
      <c r="B2625" t="s">
        <v>813</v>
      </c>
      <c r="C2625" s="25">
        <v>11278</v>
      </c>
      <c r="F2625" s="1">
        <v>7267</v>
      </c>
      <c r="G2625" s="1">
        <v>5288</v>
      </c>
      <c r="H2625" s="1">
        <v>5288</v>
      </c>
      <c r="I2625" s="2" t="str">
        <f t="shared" si="786"/>
        <v/>
      </c>
      <c r="J2625" s="2">
        <f t="shared" si="787"/>
        <v>0.7276730425209853</v>
      </c>
      <c r="K2625" s="10" t="e">
        <f t="shared" si="788"/>
        <v>#N/A</v>
      </c>
      <c r="L2625" s="9" t="e">
        <f t="shared" si="789"/>
        <v>#N/A</v>
      </c>
      <c r="M2625" s="8" t="e">
        <f t="shared" si="790"/>
        <v>#N/A</v>
      </c>
      <c r="N2625" s="2" t="str">
        <f t="shared" si="791"/>
        <v>-</v>
      </c>
      <c r="O2625" s="2" t="str">
        <f t="shared" si="792"/>
        <v>-</v>
      </c>
      <c r="P2625" s="2" t="str">
        <f t="shared" si="793"/>
        <v>-</v>
      </c>
      <c r="Q2625" s="2" t="str">
        <f t="shared" si="794"/>
        <v>-</v>
      </c>
      <c r="AR2625" t="s">
        <v>3603</v>
      </c>
      <c r="AS2625" t="s">
        <v>813</v>
      </c>
      <c r="AT2625" t="e">
        <f>#REF!</f>
        <v>#REF!</v>
      </c>
      <c r="AV2625" s="40">
        <v>48</v>
      </c>
      <c r="AW2625" s="42">
        <v>77</v>
      </c>
      <c r="AX2625" s="44">
        <f t="shared" si="785"/>
        <v>48077</v>
      </c>
      <c r="AZ2625" s="7" t="s">
        <v>4546</v>
      </c>
      <c r="BD2625" s="1">
        <v>7267</v>
      </c>
      <c r="BE2625" s="1">
        <v>231</v>
      </c>
      <c r="BG2625" s="1">
        <f t="shared" si="795"/>
        <v>7498</v>
      </c>
    </row>
    <row r="2626" spans="1:59" hidden="1" outlineLevel="1">
      <c r="A2626" t="s">
        <v>1291</v>
      </c>
      <c r="B2626" t="s">
        <v>813</v>
      </c>
      <c r="C2626" s="25">
        <v>3373</v>
      </c>
      <c r="F2626" s="1">
        <v>1882</v>
      </c>
      <c r="G2626" s="1">
        <v>1110</v>
      </c>
      <c r="H2626" s="1">
        <v>1110</v>
      </c>
      <c r="I2626" s="2" t="str">
        <f t="shared" si="786"/>
        <v/>
      </c>
      <c r="J2626" s="2">
        <f t="shared" si="787"/>
        <v>0.58979808714133897</v>
      </c>
      <c r="K2626" s="10" t="e">
        <f t="shared" si="788"/>
        <v>#N/A</v>
      </c>
      <c r="L2626" s="9" t="e">
        <f t="shared" si="789"/>
        <v>#N/A</v>
      </c>
      <c r="M2626" s="8" t="e">
        <f t="shared" si="790"/>
        <v>#N/A</v>
      </c>
      <c r="N2626" s="2" t="str">
        <f t="shared" si="791"/>
        <v>-</v>
      </c>
      <c r="O2626" s="2" t="str">
        <f t="shared" si="792"/>
        <v>-</v>
      </c>
      <c r="P2626" s="2" t="str">
        <f t="shared" si="793"/>
        <v>-</v>
      </c>
      <c r="Q2626" s="2" t="str">
        <f t="shared" si="794"/>
        <v>-</v>
      </c>
      <c r="AR2626" t="s">
        <v>1291</v>
      </c>
      <c r="AS2626" t="s">
        <v>813</v>
      </c>
      <c r="AT2626" t="e">
        <f>#REF!</f>
        <v>#REF!</v>
      </c>
      <c r="AV2626" s="40">
        <v>48</v>
      </c>
      <c r="AW2626" s="42">
        <v>79</v>
      </c>
      <c r="AX2626" s="44">
        <f t="shared" si="785"/>
        <v>48079</v>
      </c>
      <c r="AZ2626" s="7" t="s">
        <v>4546</v>
      </c>
      <c r="BD2626" s="1">
        <v>1882</v>
      </c>
      <c r="BE2626" s="1">
        <v>265</v>
      </c>
      <c r="BG2626" s="1">
        <f t="shared" si="795"/>
        <v>2147</v>
      </c>
    </row>
    <row r="2627" spans="1:59" hidden="1" outlineLevel="1">
      <c r="A2627" t="s">
        <v>1416</v>
      </c>
      <c r="B2627" t="s">
        <v>813</v>
      </c>
      <c r="C2627" s="25">
        <v>3559</v>
      </c>
      <c r="F2627" s="1">
        <v>2264</v>
      </c>
      <c r="G2627" s="1">
        <v>1610</v>
      </c>
      <c r="H2627" s="1">
        <v>1610</v>
      </c>
      <c r="I2627" s="2" t="str">
        <f t="shared" si="786"/>
        <v/>
      </c>
      <c r="J2627" s="2">
        <f t="shared" si="787"/>
        <v>0.71113074204946991</v>
      </c>
      <c r="K2627" s="10" t="e">
        <f t="shared" si="788"/>
        <v>#N/A</v>
      </c>
      <c r="L2627" s="9" t="e">
        <f t="shared" si="789"/>
        <v>#N/A</v>
      </c>
      <c r="M2627" s="8" t="e">
        <f t="shared" si="790"/>
        <v>#N/A</v>
      </c>
      <c r="N2627" s="2" t="str">
        <f t="shared" si="791"/>
        <v>-</v>
      </c>
      <c r="O2627" s="2" t="str">
        <f t="shared" si="792"/>
        <v>-</v>
      </c>
      <c r="P2627" s="2" t="str">
        <f t="shared" si="793"/>
        <v>-</v>
      </c>
      <c r="Q2627" s="2" t="str">
        <f t="shared" si="794"/>
        <v>-</v>
      </c>
      <c r="AR2627" t="s">
        <v>1416</v>
      </c>
      <c r="AS2627" t="s">
        <v>813</v>
      </c>
      <c r="AT2627" t="e">
        <f>#REF!</f>
        <v>#REF!</v>
      </c>
      <c r="AV2627" s="40">
        <v>48</v>
      </c>
      <c r="AW2627" s="42">
        <v>81</v>
      </c>
      <c r="AX2627" s="44">
        <f t="shared" si="785"/>
        <v>48081</v>
      </c>
      <c r="AZ2627" s="7" t="s">
        <v>4546</v>
      </c>
      <c r="BD2627" s="1">
        <v>2264</v>
      </c>
      <c r="BE2627" s="1">
        <v>354</v>
      </c>
      <c r="BG2627" s="1">
        <f t="shared" si="795"/>
        <v>2618</v>
      </c>
    </row>
    <row r="2628" spans="1:59" hidden="1" outlineLevel="1">
      <c r="A2628" t="s">
        <v>205</v>
      </c>
      <c r="B2628" t="s">
        <v>813</v>
      </c>
      <c r="C2628" s="25">
        <v>8817</v>
      </c>
      <c r="F2628" s="1">
        <v>5793</v>
      </c>
      <c r="G2628" s="1">
        <v>3826</v>
      </c>
      <c r="H2628" s="1">
        <v>3826</v>
      </c>
      <c r="I2628" s="2" t="str">
        <f t="shared" si="786"/>
        <v/>
      </c>
      <c r="J2628" s="2">
        <f t="shared" si="787"/>
        <v>0.66045226998101159</v>
      </c>
      <c r="K2628" s="10" t="e">
        <f t="shared" si="788"/>
        <v>#N/A</v>
      </c>
      <c r="L2628" s="9" t="e">
        <f t="shared" si="789"/>
        <v>#N/A</v>
      </c>
      <c r="M2628" s="8" t="e">
        <f t="shared" si="790"/>
        <v>#N/A</v>
      </c>
      <c r="N2628" s="2" t="str">
        <f t="shared" si="791"/>
        <v>-</v>
      </c>
      <c r="O2628" s="2" t="str">
        <f t="shared" si="792"/>
        <v>-</v>
      </c>
      <c r="P2628" s="2" t="str">
        <f t="shared" si="793"/>
        <v>-</v>
      </c>
      <c r="Q2628" s="2" t="str">
        <f t="shared" si="794"/>
        <v>-</v>
      </c>
      <c r="AR2628" t="s">
        <v>205</v>
      </c>
      <c r="AS2628" t="s">
        <v>813</v>
      </c>
      <c r="AT2628" t="e">
        <f>#REF!</f>
        <v>#REF!</v>
      </c>
      <c r="AV2628" s="40">
        <v>48</v>
      </c>
      <c r="AW2628" s="42">
        <v>83</v>
      </c>
      <c r="AX2628" s="44">
        <f t="shared" ref="AX2628:AX2691" si="796">AV2628*1000+AW2628</f>
        <v>48083</v>
      </c>
      <c r="AZ2628" s="7" t="s">
        <v>4546</v>
      </c>
      <c r="BD2628" s="1">
        <v>5793</v>
      </c>
      <c r="BE2628" s="1">
        <v>712</v>
      </c>
      <c r="BG2628" s="1">
        <f t="shared" si="795"/>
        <v>6505</v>
      </c>
    </row>
    <row r="2629" spans="1:59" hidden="1" outlineLevel="1">
      <c r="A2629" t="s">
        <v>953</v>
      </c>
      <c r="B2629" t="s">
        <v>813</v>
      </c>
      <c r="C2629" s="25">
        <v>617802</v>
      </c>
      <c r="F2629" s="1">
        <v>309551</v>
      </c>
      <c r="G2629" s="1">
        <v>246608</v>
      </c>
      <c r="H2629" s="1">
        <v>245154</v>
      </c>
      <c r="I2629" s="2" t="str">
        <f t="shared" si="786"/>
        <v/>
      </c>
      <c r="J2629" s="2">
        <f t="shared" si="787"/>
        <v>0.79196642879525503</v>
      </c>
      <c r="K2629" s="10" t="e">
        <f t="shared" si="788"/>
        <v>#N/A</v>
      </c>
      <c r="L2629" s="9" t="e">
        <f t="shared" si="789"/>
        <v>#N/A</v>
      </c>
      <c r="M2629" s="8" t="e">
        <f t="shared" si="790"/>
        <v>#N/A</v>
      </c>
      <c r="N2629" s="2" t="str">
        <f t="shared" si="791"/>
        <v>-</v>
      </c>
      <c r="O2629" s="2" t="str">
        <f t="shared" si="792"/>
        <v>-</v>
      </c>
      <c r="P2629" s="2" t="str">
        <f t="shared" si="793"/>
        <v>-</v>
      </c>
      <c r="Q2629" s="2" t="str">
        <f t="shared" si="794"/>
        <v>-</v>
      </c>
      <c r="AR2629" t="s">
        <v>953</v>
      </c>
      <c r="AS2629" t="s">
        <v>813</v>
      </c>
      <c r="AT2629" t="e">
        <f>#REF!</f>
        <v>#REF!</v>
      </c>
      <c r="AV2629" s="40">
        <v>48</v>
      </c>
      <c r="AW2629" s="42">
        <v>85</v>
      </c>
      <c r="AX2629" s="44">
        <f t="shared" si="796"/>
        <v>48085</v>
      </c>
      <c r="AZ2629" s="7" t="s">
        <v>4546</v>
      </c>
      <c r="BD2629" s="1">
        <v>309551</v>
      </c>
      <c r="BE2629" s="1">
        <v>59861</v>
      </c>
      <c r="BG2629" s="1">
        <f t="shared" si="795"/>
        <v>369412</v>
      </c>
    </row>
    <row r="2630" spans="1:59" hidden="1" outlineLevel="1">
      <c r="A2630" t="s">
        <v>319</v>
      </c>
      <c r="B2630" t="s">
        <v>813</v>
      </c>
      <c r="C2630" s="25">
        <v>3028</v>
      </c>
      <c r="F2630" s="1">
        <v>1905</v>
      </c>
      <c r="G2630" s="1">
        <v>1398</v>
      </c>
      <c r="H2630" s="1">
        <v>1398</v>
      </c>
      <c r="I2630" s="2" t="str">
        <f t="shared" si="786"/>
        <v/>
      </c>
      <c r="J2630" s="2">
        <f t="shared" si="787"/>
        <v>0.7338582677165354</v>
      </c>
      <c r="K2630" s="10" t="e">
        <f t="shared" si="788"/>
        <v>#N/A</v>
      </c>
      <c r="L2630" s="9" t="e">
        <f t="shared" si="789"/>
        <v>#N/A</v>
      </c>
      <c r="M2630" s="8" t="e">
        <f t="shared" si="790"/>
        <v>#N/A</v>
      </c>
      <c r="N2630" s="2" t="str">
        <f t="shared" si="791"/>
        <v>-</v>
      </c>
      <c r="O2630" s="2" t="str">
        <f t="shared" si="792"/>
        <v>-</v>
      </c>
      <c r="P2630" s="2" t="str">
        <f t="shared" si="793"/>
        <v>-</v>
      </c>
      <c r="Q2630" s="2" t="str">
        <f t="shared" si="794"/>
        <v>-</v>
      </c>
      <c r="AR2630" t="s">
        <v>319</v>
      </c>
      <c r="AS2630" t="s">
        <v>813</v>
      </c>
      <c r="AT2630" t="e">
        <f>#REF!</f>
        <v>#REF!</v>
      </c>
      <c r="AV2630" s="40">
        <v>48</v>
      </c>
      <c r="AW2630" s="42">
        <v>87</v>
      </c>
      <c r="AX2630" s="44">
        <f t="shared" si="796"/>
        <v>48087</v>
      </c>
      <c r="AZ2630" s="7" t="s">
        <v>4546</v>
      </c>
      <c r="BD2630" s="1">
        <v>1905</v>
      </c>
      <c r="BE2630" s="1">
        <v>401</v>
      </c>
      <c r="BG2630" s="1">
        <f t="shared" si="795"/>
        <v>2306</v>
      </c>
    </row>
    <row r="2631" spans="1:59" hidden="1" outlineLevel="1">
      <c r="A2631" t="s">
        <v>1171</v>
      </c>
      <c r="B2631" t="s">
        <v>813</v>
      </c>
      <c r="C2631" s="25">
        <v>20450</v>
      </c>
      <c r="F2631" s="1">
        <v>11782</v>
      </c>
      <c r="G2631" s="1">
        <v>7743</v>
      </c>
      <c r="H2631" s="1">
        <v>7690</v>
      </c>
      <c r="I2631" s="2" t="str">
        <f t="shared" ref="I2631:I2694" si="797">IF(D2631&gt;0,H2631/D2631,"")</f>
        <v/>
      </c>
      <c r="J2631" s="2">
        <f t="shared" ref="J2631:J2694" si="798">IF(F2631&gt;0,H2631/F2631,"")</f>
        <v>0.65269054489899847</v>
      </c>
      <c r="K2631" s="10" t="e">
        <f t="shared" si="788"/>
        <v>#N/A</v>
      </c>
      <c r="L2631" s="9" t="e">
        <f t="shared" si="789"/>
        <v>#N/A</v>
      </c>
      <c r="M2631" s="8" t="e">
        <f t="shared" si="790"/>
        <v>#N/A</v>
      </c>
      <c r="N2631" s="2" t="str">
        <f t="shared" si="791"/>
        <v>-</v>
      </c>
      <c r="O2631" s="2" t="str">
        <f t="shared" si="792"/>
        <v>-</v>
      </c>
      <c r="P2631" s="2" t="str">
        <f t="shared" si="793"/>
        <v>-</v>
      </c>
      <c r="Q2631" s="2" t="str">
        <f t="shared" si="794"/>
        <v>-</v>
      </c>
      <c r="AR2631" t="s">
        <v>1171</v>
      </c>
      <c r="AS2631" t="s">
        <v>813</v>
      </c>
      <c r="AT2631" t="e">
        <f>#REF!</f>
        <v>#REF!</v>
      </c>
      <c r="AV2631" s="40">
        <v>48</v>
      </c>
      <c r="AW2631" s="42">
        <v>89</v>
      </c>
      <c r="AX2631" s="44">
        <f t="shared" si="796"/>
        <v>48089</v>
      </c>
      <c r="AZ2631" s="7" t="s">
        <v>4546</v>
      </c>
      <c r="BD2631" s="1">
        <v>11782</v>
      </c>
      <c r="BE2631" s="1">
        <v>1203</v>
      </c>
      <c r="BG2631" s="1">
        <f t="shared" si="795"/>
        <v>12985</v>
      </c>
    </row>
    <row r="2632" spans="1:59" hidden="1" outlineLevel="1">
      <c r="A2632" t="s">
        <v>808</v>
      </c>
      <c r="B2632" t="s">
        <v>813</v>
      </c>
      <c r="C2632" s="25">
        <v>88119</v>
      </c>
      <c r="F2632" s="1">
        <v>56758</v>
      </c>
      <c r="G2632" s="1">
        <v>41218</v>
      </c>
      <c r="H2632" s="1">
        <v>41043</v>
      </c>
      <c r="I2632" s="2" t="str">
        <f t="shared" si="797"/>
        <v/>
      </c>
      <c r="J2632" s="2">
        <f t="shared" si="798"/>
        <v>0.72312273159730789</v>
      </c>
      <c r="K2632" s="10" t="e">
        <f t="shared" si="788"/>
        <v>#N/A</v>
      </c>
      <c r="L2632" s="9" t="e">
        <f t="shared" si="789"/>
        <v>#N/A</v>
      </c>
      <c r="M2632" s="8" t="e">
        <f t="shared" si="790"/>
        <v>#N/A</v>
      </c>
      <c r="N2632" s="2" t="str">
        <f t="shared" si="791"/>
        <v>-</v>
      </c>
      <c r="O2632" s="2" t="str">
        <f t="shared" si="792"/>
        <v>-</v>
      </c>
      <c r="P2632" s="2" t="str">
        <f t="shared" si="793"/>
        <v>-</v>
      </c>
      <c r="Q2632" s="2" t="str">
        <f t="shared" si="794"/>
        <v>-</v>
      </c>
      <c r="AR2632" t="s">
        <v>808</v>
      </c>
      <c r="AS2632" t="s">
        <v>813</v>
      </c>
      <c r="AT2632" t="e">
        <f>#REF!</f>
        <v>#REF!</v>
      </c>
      <c r="AV2632" s="40">
        <v>48</v>
      </c>
      <c r="AW2632" s="42">
        <v>91</v>
      </c>
      <c r="AX2632" s="44">
        <f t="shared" si="796"/>
        <v>48091</v>
      </c>
      <c r="AZ2632" s="7" t="s">
        <v>4546</v>
      </c>
      <c r="BD2632" s="1">
        <v>56758</v>
      </c>
      <c r="BE2632" s="1">
        <v>8981</v>
      </c>
      <c r="BG2632" s="1">
        <f t="shared" si="795"/>
        <v>65739</v>
      </c>
    </row>
    <row r="2633" spans="1:59" hidden="1" outlineLevel="1">
      <c r="A2633" t="s">
        <v>1616</v>
      </c>
      <c r="B2633" t="s">
        <v>813</v>
      </c>
      <c r="C2633" s="25">
        <v>13646</v>
      </c>
      <c r="F2633" s="1">
        <v>8599</v>
      </c>
      <c r="G2633" s="1">
        <v>5268</v>
      </c>
      <c r="H2633" s="1">
        <v>5268</v>
      </c>
      <c r="I2633" s="2" t="str">
        <f t="shared" si="797"/>
        <v/>
      </c>
      <c r="J2633" s="2">
        <f t="shared" si="798"/>
        <v>0.61262937550878005</v>
      </c>
      <c r="K2633" s="10" t="e">
        <f t="shared" si="788"/>
        <v>#N/A</v>
      </c>
      <c r="L2633" s="9" t="e">
        <f t="shared" si="789"/>
        <v>#N/A</v>
      </c>
      <c r="M2633" s="8" t="e">
        <f t="shared" si="790"/>
        <v>#N/A</v>
      </c>
      <c r="N2633" s="2" t="str">
        <f t="shared" si="791"/>
        <v>-</v>
      </c>
      <c r="O2633" s="2" t="str">
        <f t="shared" si="792"/>
        <v>-</v>
      </c>
      <c r="P2633" s="2" t="str">
        <f t="shared" si="793"/>
        <v>-</v>
      </c>
      <c r="Q2633" s="2" t="str">
        <f t="shared" si="794"/>
        <v>-</v>
      </c>
      <c r="AR2633" t="s">
        <v>1616</v>
      </c>
      <c r="AS2633" t="s">
        <v>813</v>
      </c>
      <c r="AT2633" t="e">
        <f>#REF!</f>
        <v>#REF!</v>
      </c>
      <c r="AV2633" s="40">
        <v>48</v>
      </c>
      <c r="AW2633" s="42">
        <v>93</v>
      </c>
      <c r="AX2633" s="44">
        <f t="shared" si="796"/>
        <v>48093</v>
      </c>
      <c r="AZ2633" s="7" t="s">
        <v>4546</v>
      </c>
      <c r="BD2633" s="1">
        <v>8599</v>
      </c>
      <c r="BE2633" s="1">
        <v>790</v>
      </c>
      <c r="BG2633" s="1">
        <f t="shared" si="795"/>
        <v>9389</v>
      </c>
    </row>
    <row r="2634" spans="1:59" hidden="1" outlineLevel="1">
      <c r="A2634" t="s">
        <v>3325</v>
      </c>
      <c r="B2634" t="s">
        <v>813</v>
      </c>
      <c r="C2634" s="25">
        <v>4018</v>
      </c>
      <c r="F2634" s="1">
        <v>1691</v>
      </c>
      <c r="G2634" s="1">
        <v>1193</v>
      </c>
      <c r="H2634" s="1">
        <v>1193</v>
      </c>
      <c r="I2634" s="2" t="str">
        <f t="shared" si="797"/>
        <v/>
      </c>
      <c r="J2634" s="2">
        <f t="shared" si="798"/>
        <v>0.70549970431697218</v>
      </c>
      <c r="K2634" s="10" t="e">
        <f t="shared" si="788"/>
        <v>#N/A</v>
      </c>
      <c r="L2634" s="9" t="e">
        <f t="shared" si="789"/>
        <v>#N/A</v>
      </c>
      <c r="M2634" s="8" t="e">
        <f t="shared" si="790"/>
        <v>#N/A</v>
      </c>
      <c r="N2634" s="2" t="str">
        <f t="shared" si="791"/>
        <v>-</v>
      </c>
      <c r="O2634" s="2" t="str">
        <f t="shared" si="792"/>
        <v>-</v>
      </c>
      <c r="P2634" s="2" t="str">
        <f t="shared" si="793"/>
        <v>-</v>
      </c>
      <c r="Q2634" s="2" t="str">
        <f t="shared" si="794"/>
        <v>-</v>
      </c>
      <c r="AR2634" t="s">
        <v>3325</v>
      </c>
      <c r="AS2634" t="s">
        <v>813</v>
      </c>
      <c r="AT2634" t="e">
        <f>#REF!</f>
        <v>#REF!</v>
      </c>
      <c r="AV2634" s="40">
        <v>48</v>
      </c>
      <c r="AW2634" s="42">
        <v>95</v>
      </c>
      <c r="AX2634" s="44">
        <f t="shared" si="796"/>
        <v>48095</v>
      </c>
      <c r="AZ2634" s="7" t="s">
        <v>4546</v>
      </c>
      <c r="BD2634" s="1">
        <v>1691</v>
      </c>
      <c r="BE2634" s="1">
        <v>171</v>
      </c>
      <c r="BG2634" s="1">
        <f t="shared" si="795"/>
        <v>1862</v>
      </c>
    </row>
    <row r="2635" spans="1:59" hidden="1" outlineLevel="1">
      <c r="A2635" t="s">
        <v>2201</v>
      </c>
      <c r="B2635" t="s">
        <v>813</v>
      </c>
      <c r="C2635" s="25">
        <v>37815</v>
      </c>
      <c r="F2635" s="1">
        <v>21175</v>
      </c>
      <c r="G2635" s="1">
        <v>15178</v>
      </c>
      <c r="H2635" s="1">
        <v>15107</v>
      </c>
      <c r="I2635" s="2" t="str">
        <f t="shared" si="797"/>
        <v/>
      </c>
      <c r="J2635" s="2">
        <f t="shared" si="798"/>
        <v>0.71343565525383712</v>
      </c>
      <c r="K2635" s="10" t="e">
        <f t="shared" si="788"/>
        <v>#N/A</v>
      </c>
      <c r="L2635" s="9" t="e">
        <f t="shared" si="789"/>
        <v>#N/A</v>
      </c>
      <c r="M2635" s="8" t="e">
        <f t="shared" si="790"/>
        <v>#N/A</v>
      </c>
      <c r="N2635" s="2" t="str">
        <f t="shared" si="791"/>
        <v>-</v>
      </c>
      <c r="O2635" s="2" t="str">
        <f t="shared" si="792"/>
        <v>-</v>
      </c>
      <c r="P2635" s="2" t="str">
        <f t="shared" si="793"/>
        <v>-</v>
      </c>
      <c r="Q2635" s="2" t="str">
        <f t="shared" si="794"/>
        <v>-</v>
      </c>
      <c r="AR2635" t="s">
        <v>2201</v>
      </c>
      <c r="AS2635" t="s">
        <v>813</v>
      </c>
      <c r="AT2635" t="e">
        <f>#REF!</f>
        <v>#REF!</v>
      </c>
      <c r="AV2635" s="40">
        <v>48</v>
      </c>
      <c r="AW2635" s="42">
        <v>97</v>
      </c>
      <c r="AX2635" s="44">
        <f t="shared" si="796"/>
        <v>48097</v>
      </c>
      <c r="AZ2635" s="7" t="s">
        <v>4546</v>
      </c>
      <c r="BD2635" s="1">
        <v>21175</v>
      </c>
      <c r="BE2635" s="1">
        <v>3768</v>
      </c>
      <c r="BG2635" s="1">
        <f t="shared" si="795"/>
        <v>24943</v>
      </c>
    </row>
    <row r="2636" spans="1:59" hidden="1" outlineLevel="1">
      <c r="A2636" t="s">
        <v>3123</v>
      </c>
      <c r="B2636" t="s">
        <v>813</v>
      </c>
      <c r="C2636" s="25">
        <v>71943</v>
      </c>
      <c r="F2636" s="1">
        <v>28031</v>
      </c>
      <c r="G2636" s="1">
        <v>17841</v>
      </c>
      <c r="H2636" s="1">
        <v>17625</v>
      </c>
      <c r="I2636" s="2" t="str">
        <f t="shared" si="797"/>
        <v/>
      </c>
      <c r="J2636" s="2">
        <f t="shared" si="798"/>
        <v>0.62876814954871396</v>
      </c>
      <c r="K2636" s="10" t="e">
        <f t="shared" si="788"/>
        <v>#N/A</v>
      </c>
      <c r="L2636" s="9" t="e">
        <f t="shared" si="789"/>
        <v>#N/A</v>
      </c>
      <c r="M2636" s="8" t="e">
        <f t="shared" si="790"/>
        <v>#N/A</v>
      </c>
      <c r="N2636" s="2" t="str">
        <f t="shared" si="791"/>
        <v>-</v>
      </c>
      <c r="O2636" s="2" t="str">
        <f t="shared" si="792"/>
        <v>-</v>
      </c>
      <c r="P2636" s="2" t="str">
        <f t="shared" si="793"/>
        <v>-</v>
      </c>
      <c r="Q2636" s="2" t="str">
        <f t="shared" si="794"/>
        <v>-</v>
      </c>
      <c r="AR2636" t="s">
        <v>3123</v>
      </c>
      <c r="AS2636" t="s">
        <v>813</v>
      </c>
      <c r="AT2636" t="e">
        <f>#REF!</f>
        <v>#REF!</v>
      </c>
      <c r="AV2636" s="40">
        <v>48</v>
      </c>
      <c r="AW2636" s="42">
        <v>99</v>
      </c>
      <c r="AX2636" s="44">
        <f t="shared" si="796"/>
        <v>48099</v>
      </c>
      <c r="AZ2636" s="7" t="s">
        <v>4546</v>
      </c>
      <c r="BD2636" s="1">
        <v>28031</v>
      </c>
      <c r="BE2636" s="1">
        <v>10435</v>
      </c>
      <c r="BG2636" s="1">
        <f t="shared" si="795"/>
        <v>38466</v>
      </c>
    </row>
    <row r="2637" spans="1:59" hidden="1" outlineLevel="1">
      <c r="A2637" t="s">
        <v>3124</v>
      </c>
      <c r="B2637" t="s">
        <v>813</v>
      </c>
      <c r="C2637" s="25">
        <v>1679</v>
      </c>
      <c r="F2637" s="1">
        <v>1290</v>
      </c>
      <c r="G2637" s="1">
        <v>768</v>
      </c>
      <c r="H2637" s="1">
        <v>768</v>
      </c>
      <c r="I2637" s="2" t="str">
        <f t="shared" si="797"/>
        <v/>
      </c>
      <c r="J2637" s="2">
        <f t="shared" si="798"/>
        <v>0.59534883720930232</v>
      </c>
      <c r="K2637" s="10" t="e">
        <f t="shared" si="788"/>
        <v>#N/A</v>
      </c>
      <c r="L2637" s="9" t="e">
        <f t="shared" si="789"/>
        <v>#N/A</v>
      </c>
      <c r="M2637" s="8" t="e">
        <f t="shared" si="790"/>
        <v>#N/A</v>
      </c>
      <c r="N2637" s="2" t="str">
        <f t="shared" si="791"/>
        <v>-</v>
      </c>
      <c r="O2637" s="2" t="str">
        <f t="shared" si="792"/>
        <v>-</v>
      </c>
      <c r="P2637" s="2" t="str">
        <f t="shared" si="793"/>
        <v>-</v>
      </c>
      <c r="Q2637" s="2" t="str">
        <f t="shared" si="794"/>
        <v>-</v>
      </c>
      <c r="AR2637" t="s">
        <v>3124</v>
      </c>
      <c r="AS2637" t="s">
        <v>813</v>
      </c>
      <c r="AT2637" t="e">
        <f>#REF!</f>
        <v>#REF!</v>
      </c>
      <c r="AV2637" s="40">
        <v>48</v>
      </c>
      <c r="AW2637" s="42">
        <v>101</v>
      </c>
      <c r="AX2637" s="44">
        <f t="shared" si="796"/>
        <v>48101</v>
      </c>
      <c r="AZ2637" s="7" t="s">
        <v>4546</v>
      </c>
      <c r="BD2637" s="1">
        <v>1290</v>
      </c>
      <c r="BE2637" s="1">
        <v>65</v>
      </c>
      <c r="BG2637" s="1">
        <f t="shared" si="795"/>
        <v>1355</v>
      </c>
    </row>
    <row r="2638" spans="1:59" hidden="1" outlineLevel="1">
      <c r="A2638" t="s">
        <v>1505</v>
      </c>
      <c r="B2638" t="s">
        <v>813</v>
      </c>
      <c r="C2638" s="25">
        <v>3865</v>
      </c>
      <c r="F2638" s="1">
        <v>2381</v>
      </c>
      <c r="G2638" s="1">
        <v>1574</v>
      </c>
      <c r="H2638" s="1">
        <v>1574</v>
      </c>
      <c r="I2638" s="2" t="str">
        <f t="shared" si="797"/>
        <v/>
      </c>
      <c r="J2638" s="2">
        <f t="shared" si="798"/>
        <v>0.66106677866442676</v>
      </c>
      <c r="K2638" s="10" t="e">
        <f t="shared" si="788"/>
        <v>#N/A</v>
      </c>
      <c r="L2638" s="9" t="e">
        <f t="shared" si="789"/>
        <v>#N/A</v>
      </c>
      <c r="M2638" s="8" t="e">
        <f t="shared" si="790"/>
        <v>#N/A</v>
      </c>
      <c r="N2638" s="2" t="str">
        <f t="shared" si="791"/>
        <v>-</v>
      </c>
      <c r="O2638" s="2" t="str">
        <f t="shared" si="792"/>
        <v>-</v>
      </c>
      <c r="P2638" s="2" t="str">
        <f t="shared" si="793"/>
        <v>-</v>
      </c>
      <c r="Q2638" s="2" t="str">
        <f t="shared" si="794"/>
        <v>-</v>
      </c>
      <c r="AR2638" t="s">
        <v>1505</v>
      </c>
      <c r="AS2638" t="s">
        <v>813</v>
      </c>
      <c r="AT2638" t="e">
        <f>#REF!</f>
        <v>#REF!</v>
      </c>
      <c r="AV2638" s="40">
        <v>48</v>
      </c>
      <c r="AW2638" s="42">
        <v>103</v>
      </c>
      <c r="AX2638" s="44">
        <f t="shared" si="796"/>
        <v>48103</v>
      </c>
      <c r="AZ2638" s="7" t="s">
        <v>4546</v>
      </c>
      <c r="BD2638" s="1">
        <v>2381</v>
      </c>
      <c r="BE2638" s="1">
        <v>324</v>
      </c>
      <c r="BG2638" s="1">
        <f t="shared" si="795"/>
        <v>2705</v>
      </c>
    </row>
    <row r="2639" spans="1:59" hidden="1" outlineLevel="1">
      <c r="A2639" t="s">
        <v>451</v>
      </c>
      <c r="B2639" t="s">
        <v>813</v>
      </c>
      <c r="C2639" s="25">
        <v>3857</v>
      </c>
      <c r="F2639" s="1">
        <v>2549</v>
      </c>
      <c r="G2639" s="1">
        <v>1785</v>
      </c>
      <c r="H2639" s="1">
        <v>1728</v>
      </c>
      <c r="I2639" s="2" t="str">
        <f t="shared" si="797"/>
        <v/>
      </c>
      <c r="J2639" s="2">
        <f t="shared" si="798"/>
        <v>0.67791290702236173</v>
      </c>
      <c r="K2639" s="10" t="e">
        <f t="shared" si="788"/>
        <v>#N/A</v>
      </c>
      <c r="L2639" s="9" t="e">
        <f t="shared" si="789"/>
        <v>#N/A</v>
      </c>
      <c r="M2639" s="8" t="e">
        <f t="shared" si="790"/>
        <v>#N/A</v>
      </c>
      <c r="N2639" s="2" t="str">
        <f t="shared" si="791"/>
        <v>-</v>
      </c>
      <c r="O2639" s="2" t="str">
        <f t="shared" si="792"/>
        <v>-</v>
      </c>
      <c r="P2639" s="2" t="str">
        <f t="shared" si="793"/>
        <v>-</v>
      </c>
      <c r="Q2639" s="2" t="str">
        <f t="shared" si="794"/>
        <v>-</v>
      </c>
      <c r="AR2639" t="s">
        <v>451</v>
      </c>
      <c r="AS2639" t="s">
        <v>813</v>
      </c>
      <c r="AT2639" t="e">
        <f>#REF!</f>
        <v>#REF!</v>
      </c>
      <c r="AV2639" s="40">
        <v>48</v>
      </c>
      <c r="AW2639" s="42">
        <v>105</v>
      </c>
      <c r="AX2639" s="44">
        <f t="shared" si="796"/>
        <v>48105</v>
      </c>
      <c r="AZ2639" s="7" t="s">
        <v>4546</v>
      </c>
      <c r="BD2639" s="1">
        <v>2549</v>
      </c>
      <c r="BE2639" s="1">
        <v>240</v>
      </c>
      <c r="BG2639" s="1">
        <f t="shared" si="795"/>
        <v>2789</v>
      </c>
    </row>
    <row r="2640" spans="1:59" hidden="1" outlineLevel="1">
      <c r="A2640" t="s">
        <v>2287</v>
      </c>
      <c r="B2640" t="s">
        <v>813</v>
      </c>
      <c r="C2640" s="25">
        <v>6625</v>
      </c>
      <c r="F2640" s="1">
        <v>4010</v>
      </c>
      <c r="G2640" s="1">
        <v>2275</v>
      </c>
      <c r="H2640" s="1">
        <v>2275</v>
      </c>
      <c r="I2640" s="2" t="str">
        <f t="shared" si="797"/>
        <v/>
      </c>
      <c r="J2640" s="2">
        <f t="shared" si="798"/>
        <v>0.56733167082294267</v>
      </c>
      <c r="K2640" s="10" t="e">
        <f t="shared" si="788"/>
        <v>#N/A</v>
      </c>
      <c r="L2640" s="9" t="e">
        <f t="shared" si="789"/>
        <v>#N/A</v>
      </c>
      <c r="M2640" s="8" t="e">
        <f t="shared" si="790"/>
        <v>#N/A</v>
      </c>
      <c r="N2640" s="2" t="str">
        <f t="shared" si="791"/>
        <v>-</v>
      </c>
      <c r="O2640" s="2" t="str">
        <f t="shared" si="792"/>
        <v>-</v>
      </c>
      <c r="P2640" s="2" t="str">
        <f t="shared" si="793"/>
        <v>-</v>
      </c>
      <c r="Q2640" s="2" t="str">
        <f t="shared" si="794"/>
        <v>-</v>
      </c>
      <c r="AR2640" t="s">
        <v>2287</v>
      </c>
      <c r="AS2640" t="s">
        <v>813</v>
      </c>
      <c r="AT2640" t="e">
        <f>#REF!</f>
        <v>#REF!</v>
      </c>
      <c r="AV2640" s="40">
        <v>48</v>
      </c>
      <c r="AW2640" s="42">
        <v>107</v>
      </c>
      <c r="AX2640" s="44">
        <f t="shared" si="796"/>
        <v>48107</v>
      </c>
      <c r="AZ2640" s="7" t="s">
        <v>4546</v>
      </c>
      <c r="BD2640" s="1">
        <v>4010</v>
      </c>
      <c r="BE2640" s="1">
        <v>334</v>
      </c>
      <c r="BG2640" s="1">
        <f t="shared" si="795"/>
        <v>4344</v>
      </c>
    </row>
    <row r="2641" spans="1:59" hidden="1" outlineLevel="1">
      <c r="A2641" t="s">
        <v>2606</v>
      </c>
      <c r="B2641" t="s">
        <v>813</v>
      </c>
      <c r="C2641" s="25">
        <v>2695</v>
      </c>
      <c r="F2641" s="1">
        <v>1668</v>
      </c>
      <c r="G2641" s="1">
        <v>788</v>
      </c>
      <c r="H2641" s="1">
        <v>788</v>
      </c>
      <c r="I2641" s="2" t="str">
        <f t="shared" si="797"/>
        <v/>
      </c>
      <c r="J2641" s="2">
        <f t="shared" si="798"/>
        <v>0.47242206235011991</v>
      </c>
      <c r="K2641" s="10" t="e">
        <f t="shared" si="788"/>
        <v>#N/A</v>
      </c>
      <c r="L2641" s="9" t="e">
        <f t="shared" si="789"/>
        <v>#N/A</v>
      </c>
      <c r="M2641" s="8" t="e">
        <f t="shared" si="790"/>
        <v>#N/A</v>
      </c>
      <c r="N2641" s="2" t="str">
        <f t="shared" si="791"/>
        <v>-</v>
      </c>
      <c r="O2641" s="2" t="str">
        <f t="shared" si="792"/>
        <v>-</v>
      </c>
      <c r="P2641" s="2" t="str">
        <f t="shared" si="793"/>
        <v>-</v>
      </c>
      <c r="Q2641" s="2" t="str">
        <f t="shared" si="794"/>
        <v>-</v>
      </c>
      <c r="AR2641" t="s">
        <v>2606</v>
      </c>
      <c r="AS2641" t="s">
        <v>813</v>
      </c>
      <c r="AT2641" t="e">
        <f>#REF!</f>
        <v>#REF!</v>
      </c>
      <c r="AV2641" s="40">
        <v>48</v>
      </c>
      <c r="AW2641" s="42">
        <v>109</v>
      </c>
      <c r="AX2641" s="44">
        <f t="shared" si="796"/>
        <v>48109</v>
      </c>
      <c r="AZ2641" s="7" t="s">
        <v>4546</v>
      </c>
      <c r="BD2641" s="1">
        <v>1668</v>
      </c>
      <c r="BE2641" s="1">
        <v>384</v>
      </c>
      <c r="BG2641" s="1">
        <f t="shared" si="795"/>
        <v>2052</v>
      </c>
    </row>
    <row r="2642" spans="1:59" hidden="1" outlineLevel="1">
      <c r="A2642" t="s">
        <v>2612</v>
      </c>
      <c r="B2642" t="s">
        <v>813</v>
      </c>
      <c r="C2642" s="25">
        <v>6208</v>
      </c>
      <c r="F2642" s="1">
        <v>2817</v>
      </c>
      <c r="G2642" s="1">
        <v>1782</v>
      </c>
      <c r="H2642" s="1">
        <v>1782</v>
      </c>
      <c r="I2642" s="2" t="str">
        <f t="shared" si="797"/>
        <v/>
      </c>
      <c r="J2642" s="2">
        <f t="shared" si="798"/>
        <v>0.63258785942492013</v>
      </c>
      <c r="K2642" s="10" t="e">
        <f t="shared" si="788"/>
        <v>#N/A</v>
      </c>
      <c r="L2642" s="9" t="e">
        <f t="shared" si="789"/>
        <v>#N/A</v>
      </c>
      <c r="M2642" s="8" t="e">
        <f t="shared" si="790"/>
        <v>#N/A</v>
      </c>
      <c r="N2642" s="2" t="str">
        <f t="shared" si="791"/>
        <v>-</v>
      </c>
      <c r="O2642" s="2" t="str">
        <f t="shared" si="792"/>
        <v>-</v>
      </c>
      <c r="P2642" s="2" t="str">
        <f t="shared" si="793"/>
        <v>-</v>
      </c>
      <c r="Q2642" s="2" t="str">
        <f t="shared" si="794"/>
        <v>-</v>
      </c>
      <c r="AR2642" t="s">
        <v>2612</v>
      </c>
      <c r="AS2642" t="s">
        <v>813</v>
      </c>
      <c r="AT2642" t="e">
        <f>#REF!</f>
        <v>#REF!</v>
      </c>
      <c r="AV2642" s="40">
        <v>48</v>
      </c>
      <c r="AW2642" s="42">
        <v>111</v>
      </c>
      <c r="AX2642" s="44">
        <f t="shared" si="796"/>
        <v>48111</v>
      </c>
      <c r="AZ2642" s="7" t="s">
        <v>4546</v>
      </c>
      <c r="BD2642" s="1">
        <v>2817</v>
      </c>
      <c r="BE2642" s="1">
        <v>513</v>
      </c>
      <c r="BG2642" s="1">
        <f t="shared" si="795"/>
        <v>3330</v>
      </c>
    </row>
    <row r="2643" spans="1:59" hidden="1" outlineLevel="1">
      <c r="A2643" t="s">
        <v>1484</v>
      </c>
      <c r="B2643" t="s">
        <v>813</v>
      </c>
      <c r="C2643" s="25">
        <v>2244020</v>
      </c>
      <c r="F2643" s="1">
        <v>998035</v>
      </c>
      <c r="G2643" s="1">
        <v>691068</v>
      </c>
      <c r="H2643" s="1">
        <v>687709</v>
      </c>
      <c r="I2643" s="2" t="str">
        <f t="shared" si="797"/>
        <v/>
      </c>
      <c r="J2643" s="2">
        <f t="shared" si="798"/>
        <v>0.68906300881231619</v>
      </c>
      <c r="K2643" s="10" t="e">
        <f t="shared" si="788"/>
        <v>#N/A</v>
      </c>
      <c r="L2643" s="9" t="e">
        <f t="shared" si="789"/>
        <v>#N/A</v>
      </c>
      <c r="M2643" s="8" t="e">
        <f t="shared" si="790"/>
        <v>#N/A</v>
      </c>
      <c r="N2643" s="2" t="str">
        <f t="shared" si="791"/>
        <v>-</v>
      </c>
      <c r="O2643" s="2" t="str">
        <f t="shared" si="792"/>
        <v>-</v>
      </c>
      <c r="P2643" s="2" t="str">
        <f t="shared" si="793"/>
        <v>-</v>
      </c>
      <c r="Q2643" s="2" t="str">
        <f t="shared" si="794"/>
        <v>-</v>
      </c>
      <c r="AR2643" t="s">
        <v>1484</v>
      </c>
      <c r="AS2643" t="s">
        <v>813</v>
      </c>
      <c r="AT2643" t="e">
        <f>#REF!</f>
        <v>#REF!</v>
      </c>
      <c r="AV2643" s="40">
        <v>48</v>
      </c>
      <c r="AW2643" s="42">
        <v>113</v>
      </c>
      <c r="AX2643" s="44">
        <f t="shared" si="796"/>
        <v>48113</v>
      </c>
      <c r="AZ2643" s="7" t="s">
        <v>4546</v>
      </c>
      <c r="BD2643" s="1">
        <v>998035</v>
      </c>
      <c r="BE2643" s="1">
        <v>233256</v>
      </c>
      <c r="BG2643" s="1">
        <f t="shared" si="795"/>
        <v>1231291</v>
      </c>
    </row>
    <row r="2644" spans="1:59" hidden="1" outlineLevel="1">
      <c r="A2644" t="s">
        <v>2555</v>
      </c>
      <c r="B2644" t="s">
        <v>813</v>
      </c>
      <c r="C2644" s="25">
        <v>14062</v>
      </c>
      <c r="F2644" s="1">
        <v>7591</v>
      </c>
      <c r="G2644" s="1">
        <v>4545</v>
      </c>
      <c r="H2644" s="1">
        <v>4545</v>
      </c>
      <c r="I2644" s="2" t="str">
        <f t="shared" si="797"/>
        <v/>
      </c>
      <c r="J2644" s="2">
        <f t="shared" si="798"/>
        <v>0.59873534448689236</v>
      </c>
      <c r="K2644" s="10" t="e">
        <f t="shared" si="788"/>
        <v>#N/A</v>
      </c>
      <c r="L2644" s="9" t="e">
        <f t="shared" si="789"/>
        <v>#N/A</v>
      </c>
      <c r="M2644" s="8" t="e">
        <f t="shared" si="790"/>
        <v>#N/A</v>
      </c>
      <c r="N2644" s="2" t="str">
        <f t="shared" si="791"/>
        <v>-</v>
      </c>
      <c r="O2644" s="2" t="str">
        <f t="shared" si="792"/>
        <v>-</v>
      </c>
      <c r="P2644" s="2" t="str">
        <f t="shared" si="793"/>
        <v>-</v>
      </c>
      <c r="Q2644" s="2" t="str">
        <f t="shared" si="794"/>
        <v>-</v>
      </c>
      <c r="AR2644" t="s">
        <v>2555</v>
      </c>
      <c r="AS2644" t="s">
        <v>813</v>
      </c>
      <c r="AT2644" t="e">
        <f>#REF!</f>
        <v>#REF!</v>
      </c>
      <c r="AV2644" s="40">
        <v>48</v>
      </c>
      <c r="AW2644" s="42">
        <v>115</v>
      </c>
      <c r="AX2644" s="44">
        <f t="shared" si="796"/>
        <v>48115</v>
      </c>
      <c r="AZ2644" s="7" t="s">
        <v>4546</v>
      </c>
      <c r="BD2644" s="1">
        <v>7591</v>
      </c>
      <c r="BE2644" s="1">
        <v>808</v>
      </c>
      <c r="BG2644" s="1">
        <f t="shared" si="795"/>
        <v>8399</v>
      </c>
    </row>
    <row r="2645" spans="1:59" hidden="1" outlineLevel="1">
      <c r="A2645" t="s">
        <v>2546</v>
      </c>
      <c r="B2645" t="s">
        <v>813</v>
      </c>
      <c r="C2645" s="25">
        <v>18671</v>
      </c>
      <c r="F2645" s="1">
        <v>8297</v>
      </c>
      <c r="G2645" s="1">
        <v>5341</v>
      </c>
      <c r="H2645" s="1">
        <v>5291</v>
      </c>
      <c r="I2645" s="2" t="str">
        <f t="shared" si="797"/>
        <v/>
      </c>
      <c r="J2645" s="2">
        <f t="shared" si="798"/>
        <v>0.63770037362902254</v>
      </c>
      <c r="K2645" s="10" t="e">
        <f t="shared" si="788"/>
        <v>#N/A</v>
      </c>
      <c r="L2645" s="9" t="e">
        <f t="shared" si="789"/>
        <v>#N/A</v>
      </c>
      <c r="M2645" s="8" t="e">
        <f t="shared" si="790"/>
        <v>#N/A</v>
      </c>
      <c r="N2645" s="2" t="str">
        <f t="shared" si="791"/>
        <v>-</v>
      </c>
      <c r="O2645" s="2" t="str">
        <f t="shared" si="792"/>
        <v>-</v>
      </c>
      <c r="P2645" s="2" t="str">
        <f t="shared" si="793"/>
        <v>-</v>
      </c>
      <c r="Q2645" s="2" t="str">
        <f t="shared" si="794"/>
        <v>-</v>
      </c>
      <c r="AR2645" t="s">
        <v>2546</v>
      </c>
      <c r="AS2645" t="s">
        <v>813</v>
      </c>
      <c r="AT2645" t="e">
        <f>#REF!</f>
        <v>#REF!</v>
      </c>
      <c r="AV2645" s="40">
        <v>48</v>
      </c>
      <c r="AW2645" s="42">
        <v>117</v>
      </c>
      <c r="AX2645" s="44">
        <f t="shared" si="796"/>
        <v>48117</v>
      </c>
      <c r="AZ2645" s="7" t="s">
        <v>4546</v>
      </c>
      <c r="BD2645" s="1">
        <v>8297</v>
      </c>
      <c r="BE2645" s="1">
        <v>1589</v>
      </c>
      <c r="BG2645" s="1">
        <f t="shared" si="795"/>
        <v>9886</v>
      </c>
    </row>
    <row r="2646" spans="1:59" hidden="1" outlineLevel="1">
      <c r="A2646" t="s">
        <v>1446</v>
      </c>
      <c r="B2646" t="s">
        <v>813</v>
      </c>
      <c r="C2646" s="25">
        <v>5409</v>
      </c>
      <c r="F2646" s="1">
        <v>3282</v>
      </c>
      <c r="G2646" s="1">
        <v>2082</v>
      </c>
      <c r="H2646" s="1">
        <v>2082</v>
      </c>
      <c r="I2646" s="2" t="str">
        <f t="shared" si="797"/>
        <v/>
      </c>
      <c r="J2646" s="2">
        <f t="shared" si="798"/>
        <v>0.63436928702010964</v>
      </c>
      <c r="K2646" s="10" t="e">
        <f t="shared" si="788"/>
        <v>#N/A</v>
      </c>
      <c r="L2646" s="9" t="e">
        <f t="shared" si="789"/>
        <v>#N/A</v>
      </c>
      <c r="M2646" s="8" t="e">
        <f t="shared" si="790"/>
        <v>#N/A</v>
      </c>
      <c r="N2646" s="2" t="str">
        <f t="shared" si="791"/>
        <v>-</v>
      </c>
      <c r="O2646" s="2" t="str">
        <f t="shared" si="792"/>
        <v>-</v>
      </c>
      <c r="P2646" s="2" t="str">
        <f t="shared" si="793"/>
        <v>-</v>
      </c>
      <c r="Q2646" s="2" t="str">
        <f t="shared" si="794"/>
        <v>-</v>
      </c>
      <c r="AR2646" t="s">
        <v>1446</v>
      </c>
      <c r="AS2646" t="s">
        <v>813</v>
      </c>
      <c r="AT2646" t="e">
        <f>#REF!</f>
        <v>#REF!</v>
      </c>
      <c r="AV2646" s="40">
        <v>48</v>
      </c>
      <c r="AW2646" s="42">
        <v>119</v>
      </c>
      <c r="AX2646" s="44">
        <f t="shared" si="796"/>
        <v>48119</v>
      </c>
      <c r="AZ2646" s="7" t="s">
        <v>4546</v>
      </c>
      <c r="BD2646" s="1">
        <v>3282</v>
      </c>
      <c r="BE2646" s="1">
        <v>0</v>
      </c>
      <c r="BG2646" s="1">
        <f t="shared" si="795"/>
        <v>3282</v>
      </c>
    </row>
    <row r="2647" spans="1:59" hidden="1" outlineLevel="1">
      <c r="A2647" t="s">
        <v>1521</v>
      </c>
      <c r="B2647" t="s">
        <v>813</v>
      </c>
      <c r="C2647" s="25">
        <v>529811</v>
      </c>
      <c r="F2647" s="1">
        <v>264723</v>
      </c>
      <c r="G2647" s="1">
        <v>202223</v>
      </c>
      <c r="H2647" s="1">
        <v>201410</v>
      </c>
      <c r="I2647" s="2" t="str">
        <f t="shared" si="797"/>
        <v/>
      </c>
      <c r="J2647" s="2">
        <f t="shared" si="798"/>
        <v>0.76083302168681977</v>
      </c>
      <c r="K2647" s="10" t="e">
        <f t="shared" si="788"/>
        <v>#N/A</v>
      </c>
      <c r="L2647" s="9" t="e">
        <f t="shared" si="789"/>
        <v>#N/A</v>
      </c>
      <c r="M2647" s="8" t="e">
        <f t="shared" si="790"/>
        <v>#N/A</v>
      </c>
      <c r="N2647" s="2" t="str">
        <f t="shared" si="791"/>
        <v>-</v>
      </c>
      <c r="O2647" s="2" t="str">
        <f t="shared" si="792"/>
        <v>-</v>
      </c>
      <c r="P2647" s="2" t="str">
        <f t="shared" si="793"/>
        <v>-</v>
      </c>
      <c r="Q2647" s="2" t="str">
        <f t="shared" si="794"/>
        <v>-</v>
      </c>
      <c r="AR2647" t="s">
        <v>1521</v>
      </c>
      <c r="AS2647" t="s">
        <v>813</v>
      </c>
      <c r="AT2647" t="e">
        <f>#REF!</f>
        <v>#REF!</v>
      </c>
      <c r="AV2647" s="40">
        <v>48</v>
      </c>
      <c r="AW2647" s="42">
        <v>121</v>
      </c>
      <c r="AX2647" s="44">
        <f t="shared" si="796"/>
        <v>48121</v>
      </c>
      <c r="AZ2647" s="7" t="s">
        <v>4546</v>
      </c>
      <c r="BD2647" s="1">
        <v>264723</v>
      </c>
      <c r="BE2647" s="1">
        <v>56977</v>
      </c>
      <c r="BG2647" s="1">
        <f t="shared" si="795"/>
        <v>321700</v>
      </c>
    </row>
    <row r="2648" spans="1:59" hidden="1" outlineLevel="1">
      <c r="A2648" t="s">
        <v>4698</v>
      </c>
      <c r="B2648" t="s">
        <v>813</v>
      </c>
      <c r="C2648" s="25">
        <v>20176</v>
      </c>
      <c r="F2648" s="1">
        <v>10822</v>
      </c>
      <c r="G2648" s="1">
        <v>6732</v>
      </c>
      <c r="H2648" s="1">
        <v>6732</v>
      </c>
      <c r="I2648" s="2" t="str">
        <f t="shared" si="797"/>
        <v/>
      </c>
      <c r="J2648" s="2">
        <f t="shared" si="798"/>
        <v>0.6220661615228239</v>
      </c>
      <c r="K2648" s="10" t="e">
        <f t="shared" si="788"/>
        <v>#N/A</v>
      </c>
      <c r="L2648" s="9" t="e">
        <f t="shared" si="789"/>
        <v>#N/A</v>
      </c>
      <c r="M2648" s="8" t="e">
        <f t="shared" si="790"/>
        <v>#N/A</v>
      </c>
      <c r="N2648" s="2" t="str">
        <f t="shared" si="791"/>
        <v>-</v>
      </c>
      <c r="O2648" s="2" t="str">
        <f t="shared" si="792"/>
        <v>-</v>
      </c>
      <c r="P2648" s="2" t="str">
        <f t="shared" si="793"/>
        <v>-</v>
      </c>
      <c r="Q2648" s="2" t="str">
        <f t="shared" si="794"/>
        <v>-</v>
      </c>
      <c r="AR2648" t="s">
        <v>1869</v>
      </c>
      <c r="AS2648" t="s">
        <v>813</v>
      </c>
      <c r="AT2648" t="e">
        <f>#REF!</f>
        <v>#REF!</v>
      </c>
      <c r="AV2648" s="40">
        <v>48</v>
      </c>
      <c r="AW2648" s="42">
        <v>123</v>
      </c>
      <c r="AX2648" s="44">
        <f t="shared" si="796"/>
        <v>48123</v>
      </c>
      <c r="AZ2648" s="7" t="s">
        <v>4546</v>
      </c>
      <c r="BD2648" s="1">
        <v>10822</v>
      </c>
      <c r="BE2648" s="1">
        <v>1641</v>
      </c>
      <c r="BG2648" s="1">
        <f t="shared" si="795"/>
        <v>12463</v>
      </c>
    </row>
    <row r="2649" spans="1:59" hidden="1" outlineLevel="1">
      <c r="A2649" t="s">
        <v>1870</v>
      </c>
      <c r="B2649" t="s">
        <v>813</v>
      </c>
      <c r="C2649" s="25">
        <v>2641</v>
      </c>
      <c r="F2649" s="1">
        <v>1450</v>
      </c>
      <c r="G2649" s="1">
        <v>1063</v>
      </c>
      <c r="H2649" s="1">
        <v>1063</v>
      </c>
      <c r="I2649" s="2" t="str">
        <f t="shared" si="797"/>
        <v/>
      </c>
      <c r="J2649" s="2">
        <f t="shared" si="798"/>
        <v>0.73310344827586205</v>
      </c>
      <c r="K2649" s="10" t="e">
        <f t="shared" si="788"/>
        <v>#N/A</v>
      </c>
      <c r="L2649" s="9" t="e">
        <f t="shared" si="789"/>
        <v>#N/A</v>
      </c>
      <c r="M2649" s="8" t="e">
        <f t="shared" si="790"/>
        <v>#N/A</v>
      </c>
      <c r="N2649" s="2" t="str">
        <f t="shared" si="791"/>
        <v>-</v>
      </c>
      <c r="O2649" s="2" t="str">
        <f t="shared" si="792"/>
        <v>-</v>
      </c>
      <c r="P2649" s="2" t="str">
        <f t="shared" si="793"/>
        <v>-</v>
      </c>
      <c r="Q2649" s="2" t="str">
        <f t="shared" si="794"/>
        <v>-</v>
      </c>
      <c r="AR2649" t="s">
        <v>1870</v>
      </c>
      <c r="AS2649" t="s">
        <v>813</v>
      </c>
      <c r="AT2649" t="e">
        <f>#REF!</f>
        <v>#REF!</v>
      </c>
      <c r="AV2649" s="40">
        <v>48</v>
      </c>
      <c r="AW2649" s="42">
        <v>125</v>
      </c>
      <c r="AX2649" s="44">
        <f t="shared" si="796"/>
        <v>48125</v>
      </c>
      <c r="AZ2649" s="7" t="s">
        <v>4546</v>
      </c>
      <c r="BD2649" s="1">
        <v>1450</v>
      </c>
      <c r="BE2649" s="1">
        <v>4</v>
      </c>
      <c r="BG2649" s="1">
        <f t="shared" si="795"/>
        <v>1454</v>
      </c>
    </row>
    <row r="2650" spans="1:59" hidden="1" outlineLevel="1">
      <c r="A2650" t="s">
        <v>1617</v>
      </c>
      <c r="B2650" t="s">
        <v>813</v>
      </c>
      <c r="C2650" s="25">
        <v>9964</v>
      </c>
      <c r="F2650" s="1">
        <v>7113</v>
      </c>
      <c r="G2650" s="1">
        <v>5808</v>
      </c>
      <c r="H2650" s="1">
        <v>3566</v>
      </c>
      <c r="I2650" s="2" t="str">
        <f t="shared" si="797"/>
        <v/>
      </c>
      <c r="J2650" s="2">
        <f t="shared" si="798"/>
        <v>0.50133558273583578</v>
      </c>
      <c r="K2650" s="10" t="e">
        <f t="shared" si="788"/>
        <v>#N/A</v>
      </c>
      <c r="L2650" s="9" t="e">
        <f t="shared" si="789"/>
        <v>#N/A</v>
      </c>
      <c r="M2650" s="8" t="e">
        <f t="shared" si="790"/>
        <v>#N/A</v>
      </c>
      <c r="N2650" s="2" t="str">
        <f t="shared" si="791"/>
        <v>-</v>
      </c>
      <c r="O2650" s="2" t="str">
        <f t="shared" si="792"/>
        <v>-</v>
      </c>
      <c r="P2650" s="2" t="str">
        <f t="shared" si="793"/>
        <v>-</v>
      </c>
      <c r="Q2650" s="2" t="str">
        <f t="shared" si="794"/>
        <v>-</v>
      </c>
      <c r="AR2650" t="s">
        <v>1617</v>
      </c>
      <c r="AS2650" t="s">
        <v>813</v>
      </c>
      <c r="AT2650" t="e">
        <f>#REF!</f>
        <v>#REF!</v>
      </c>
      <c r="AV2650" s="40">
        <v>48</v>
      </c>
      <c r="AW2650" s="42">
        <v>127</v>
      </c>
      <c r="AX2650" s="44">
        <f t="shared" si="796"/>
        <v>48127</v>
      </c>
      <c r="AZ2650" s="7" t="s">
        <v>4546</v>
      </c>
      <c r="BD2650" s="1">
        <v>7113</v>
      </c>
      <c r="BE2650" s="1">
        <v>735</v>
      </c>
      <c r="BG2650" s="1">
        <f t="shared" si="795"/>
        <v>7848</v>
      </c>
    </row>
    <row r="2651" spans="1:59" hidden="1" outlineLevel="1">
      <c r="A2651" t="s">
        <v>1618</v>
      </c>
      <c r="B2651" t="s">
        <v>813</v>
      </c>
      <c r="C2651" s="25">
        <v>3915</v>
      </c>
      <c r="F2651" s="1">
        <v>2471</v>
      </c>
      <c r="G2651" s="1">
        <v>1784</v>
      </c>
      <c r="H2651" s="1">
        <v>1784</v>
      </c>
      <c r="I2651" s="2" t="str">
        <f t="shared" si="797"/>
        <v/>
      </c>
      <c r="J2651" s="2">
        <f t="shared" si="798"/>
        <v>0.7219749089437475</v>
      </c>
      <c r="K2651" s="10" t="e">
        <f t="shared" ref="K2651:K2714" si="799">RANK(R2651,R2651:AO2651)</f>
        <v>#N/A</v>
      </c>
      <c r="L2651" s="9" t="e">
        <f t="shared" ref="L2651:L2714" si="800">RANK(S2651,R2651:AO2651)</f>
        <v>#N/A</v>
      </c>
      <c r="M2651" s="8" t="e">
        <f t="shared" ref="M2651:M2714" si="801">RANK(T2651,R2651:AO2651)</f>
        <v>#N/A</v>
      </c>
      <c r="N2651" s="2" t="str">
        <f t="shared" ref="N2651:N2714" si="802">IF(SUM($R2651:$AN2651)=0,"-",R2651/SUM($R2651:$AN2651))</f>
        <v>-</v>
      </c>
      <c r="O2651" s="2" t="str">
        <f t="shared" ref="O2651:O2714" si="803">IF(SUM($R2651:$AN2651)=0,"-",S2651/SUM($R2651:$AN2651))</f>
        <v>-</v>
      </c>
      <c r="P2651" s="2" t="str">
        <f t="shared" ref="P2651:P2714" si="804">IF(SUM($R2651:$AN2651)=0,"-",T2651/SUM($R2651:$AN2651))</f>
        <v>-</v>
      </c>
      <c r="Q2651" s="2" t="str">
        <f t="shared" ref="Q2651:Q2714" si="805">IF(SUM($R2651:$AN2651)=0,"-",(1-N2651-O2651-P2651))</f>
        <v>-</v>
      </c>
      <c r="AR2651" t="s">
        <v>1618</v>
      </c>
      <c r="AS2651" t="s">
        <v>813</v>
      </c>
      <c r="AT2651" t="e">
        <f>#REF!</f>
        <v>#REF!</v>
      </c>
      <c r="AV2651" s="40">
        <v>48</v>
      </c>
      <c r="AW2651" s="42">
        <v>129</v>
      </c>
      <c r="AX2651" s="44">
        <f t="shared" si="796"/>
        <v>48129</v>
      </c>
      <c r="AZ2651" s="7" t="s">
        <v>4546</v>
      </c>
      <c r="BD2651" s="1">
        <v>2471</v>
      </c>
      <c r="BE2651" s="1">
        <v>199</v>
      </c>
      <c r="BG2651" s="1">
        <f t="shared" ref="BG2651:BG2714" si="806">SUM(BD2651:BF2651)</f>
        <v>2670</v>
      </c>
    </row>
    <row r="2652" spans="1:59" hidden="1" outlineLevel="1">
      <c r="A2652" t="s">
        <v>2031</v>
      </c>
      <c r="B2652" t="s">
        <v>813</v>
      </c>
      <c r="C2652" s="25">
        <v>12539</v>
      </c>
      <c r="F2652" s="1">
        <v>8958</v>
      </c>
      <c r="G2652" s="1">
        <v>4149</v>
      </c>
      <c r="H2652" s="1">
        <v>4091</v>
      </c>
      <c r="I2652" s="2" t="str">
        <f t="shared" si="797"/>
        <v/>
      </c>
      <c r="J2652" s="2">
        <f t="shared" si="798"/>
        <v>0.45668676043759771</v>
      </c>
      <c r="K2652" s="10" t="e">
        <f t="shared" si="799"/>
        <v>#N/A</v>
      </c>
      <c r="L2652" s="9" t="e">
        <f t="shared" si="800"/>
        <v>#N/A</v>
      </c>
      <c r="M2652" s="8" t="e">
        <f t="shared" si="801"/>
        <v>#N/A</v>
      </c>
      <c r="N2652" s="2" t="str">
        <f t="shared" si="802"/>
        <v>-</v>
      </c>
      <c r="O2652" s="2" t="str">
        <f t="shared" si="803"/>
        <v>-</v>
      </c>
      <c r="P2652" s="2" t="str">
        <f t="shared" si="804"/>
        <v>-</v>
      </c>
      <c r="Q2652" s="2" t="str">
        <f t="shared" si="805"/>
        <v>-</v>
      </c>
      <c r="AR2652" t="s">
        <v>2031</v>
      </c>
      <c r="AS2652" t="s">
        <v>813</v>
      </c>
      <c r="AT2652" t="e">
        <f>#REF!</f>
        <v>#REF!</v>
      </c>
      <c r="AV2652" s="40">
        <v>48</v>
      </c>
      <c r="AW2652" s="42">
        <v>131</v>
      </c>
      <c r="AX2652" s="44">
        <f t="shared" si="796"/>
        <v>48131</v>
      </c>
      <c r="AZ2652" s="7" t="s">
        <v>4546</v>
      </c>
      <c r="BD2652" s="1">
        <v>8958</v>
      </c>
      <c r="BE2652" s="1">
        <v>1088</v>
      </c>
      <c r="BG2652" s="1">
        <f t="shared" si="806"/>
        <v>10046</v>
      </c>
    </row>
    <row r="2653" spans="1:59" hidden="1" outlineLevel="1">
      <c r="A2653" t="s">
        <v>1055</v>
      </c>
      <c r="B2653" t="s">
        <v>813</v>
      </c>
      <c r="C2653" s="25">
        <v>18442</v>
      </c>
      <c r="F2653" s="1">
        <v>9217</v>
      </c>
      <c r="G2653" s="1">
        <v>11145</v>
      </c>
      <c r="H2653" s="1">
        <v>6857</v>
      </c>
      <c r="I2653" s="2" t="str">
        <f t="shared" si="797"/>
        <v/>
      </c>
      <c r="J2653" s="2">
        <f t="shared" si="798"/>
        <v>0.74395139416295974</v>
      </c>
      <c r="K2653" s="10" t="e">
        <f t="shared" si="799"/>
        <v>#N/A</v>
      </c>
      <c r="L2653" s="9" t="e">
        <f t="shared" si="800"/>
        <v>#N/A</v>
      </c>
      <c r="M2653" s="8" t="e">
        <f t="shared" si="801"/>
        <v>#N/A</v>
      </c>
      <c r="N2653" s="2" t="str">
        <f t="shared" si="802"/>
        <v>-</v>
      </c>
      <c r="O2653" s="2" t="str">
        <f t="shared" si="803"/>
        <v>-</v>
      </c>
      <c r="P2653" s="2" t="str">
        <f t="shared" si="804"/>
        <v>-</v>
      </c>
      <c r="Q2653" s="2" t="str">
        <f t="shared" si="805"/>
        <v>-</v>
      </c>
      <c r="AR2653" t="s">
        <v>1055</v>
      </c>
      <c r="AS2653" t="s">
        <v>813</v>
      </c>
      <c r="AT2653" t="e">
        <f>#REF!</f>
        <v>#REF!</v>
      </c>
      <c r="AV2653" s="40">
        <v>48</v>
      </c>
      <c r="AW2653" s="42">
        <v>133</v>
      </c>
      <c r="AX2653" s="44">
        <f t="shared" si="796"/>
        <v>48133</v>
      </c>
      <c r="AZ2653" s="7" t="s">
        <v>4546</v>
      </c>
      <c r="BD2653" s="1">
        <v>9217</v>
      </c>
      <c r="BE2653" s="1">
        <v>1401</v>
      </c>
      <c r="BG2653" s="1">
        <f t="shared" si="806"/>
        <v>10618</v>
      </c>
    </row>
    <row r="2654" spans="1:59" hidden="1" outlineLevel="1">
      <c r="A2654" t="s">
        <v>206</v>
      </c>
      <c r="B2654" t="s">
        <v>813</v>
      </c>
      <c r="C2654" s="25">
        <v>124163</v>
      </c>
      <c r="F2654" s="1">
        <v>59450</v>
      </c>
      <c r="G2654" s="1">
        <v>36838</v>
      </c>
      <c r="H2654" s="1">
        <v>36310</v>
      </c>
      <c r="I2654" s="2" t="str">
        <f t="shared" si="797"/>
        <v/>
      </c>
      <c r="J2654" s="2">
        <f t="shared" si="798"/>
        <v>0.61076534903280066</v>
      </c>
      <c r="K2654" s="10" t="e">
        <f t="shared" si="799"/>
        <v>#N/A</v>
      </c>
      <c r="L2654" s="9" t="e">
        <f t="shared" si="800"/>
        <v>#N/A</v>
      </c>
      <c r="M2654" s="8" t="e">
        <f t="shared" si="801"/>
        <v>#N/A</v>
      </c>
      <c r="N2654" s="2" t="str">
        <f t="shared" si="802"/>
        <v>-</v>
      </c>
      <c r="O2654" s="2" t="str">
        <f t="shared" si="803"/>
        <v>-</v>
      </c>
      <c r="P2654" s="2" t="str">
        <f t="shared" si="804"/>
        <v>-</v>
      </c>
      <c r="Q2654" s="2" t="str">
        <f t="shared" si="805"/>
        <v>-</v>
      </c>
      <c r="AR2654" t="s">
        <v>206</v>
      </c>
      <c r="AS2654" t="s">
        <v>813</v>
      </c>
      <c r="AT2654" t="e">
        <f>#REF!</f>
        <v>#REF!</v>
      </c>
      <c r="AV2654" s="40">
        <v>48</v>
      </c>
      <c r="AW2654" s="42">
        <v>135</v>
      </c>
      <c r="AX2654" s="44">
        <f t="shared" si="796"/>
        <v>48135</v>
      </c>
      <c r="AZ2654" s="7" t="s">
        <v>4546</v>
      </c>
      <c r="BD2654" s="1">
        <v>59450</v>
      </c>
      <c r="BE2654" s="1">
        <v>9873</v>
      </c>
      <c r="BG2654" s="1">
        <f t="shared" si="806"/>
        <v>69323</v>
      </c>
    </row>
    <row r="2655" spans="1:59" hidden="1" outlineLevel="1">
      <c r="A2655" t="s">
        <v>2839</v>
      </c>
      <c r="B2655" t="s">
        <v>813</v>
      </c>
      <c r="C2655" s="25">
        <v>2027</v>
      </c>
      <c r="F2655" s="1">
        <v>1520</v>
      </c>
      <c r="G2655" s="1">
        <v>963</v>
      </c>
      <c r="H2655" s="1">
        <v>963</v>
      </c>
      <c r="I2655" s="2" t="str">
        <f t="shared" si="797"/>
        <v/>
      </c>
      <c r="J2655" s="2">
        <f t="shared" si="798"/>
        <v>0.63355263157894737</v>
      </c>
      <c r="K2655" s="10" t="e">
        <f t="shared" si="799"/>
        <v>#N/A</v>
      </c>
      <c r="L2655" s="9" t="e">
        <f t="shared" si="800"/>
        <v>#N/A</v>
      </c>
      <c r="M2655" s="8" t="e">
        <f t="shared" si="801"/>
        <v>#N/A</v>
      </c>
      <c r="N2655" s="2" t="str">
        <f t="shared" si="802"/>
        <v>-</v>
      </c>
      <c r="O2655" s="2" t="str">
        <f t="shared" si="803"/>
        <v>-</v>
      </c>
      <c r="P2655" s="2" t="str">
        <f t="shared" si="804"/>
        <v>-</v>
      </c>
      <c r="Q2655" s="2" t="str">
        <f t="shared" si="805"/>
        <v>-</v>
      </c>
      <c r="AR2655" t="s">
        <v>2839</v>
      </c>
      <c r="AS2655" t="s">
        <v>813</v>
      </c>
      <c r="AT2655" t="e">
        <f>#REF!</f>
        <v>#REF!</v>
      </c>
      <c r="AV2655" s="40">
        <v>48</v>
      </c>
      <c r="AW2655" s="42">
        <v>137</v>
      </c>
      <c r="AX2655" s="44">
        <f t="shared" si="796"/>
        <v>48137</v>
      </c>
      <c r="AZ2655" s="7" t="s">
        <v>4546</v>
      </c>
      <c r="BD2655" s="1">
        <v>1520</v>
      </c>
      <c r="BE2655" s="1">
        <v>47</v>
      </c>
      <c r="BG2655" s="1">
        <f t="shared" si="806"/>
        <v>1567</v>
      </c>
    </row>
    <row r="2656" spans="1:59" hidden="1" outlineLevel="1">
      <c r="A2656" t="s">
        <v>2198</v>
      </c>
      <c r="B2656" t="s">
        <v>813</v>
      </c>
      <c r="C2656" s="25">
        <v>717652</v>
      </c>
      <c r="F2656" s="1">
        <v>326964</v>
      </c>
      <c r="G2656" s="1">
        <v>173479</v>
      </c>
      <c r="H2656" s="1">
        <v>169573</v>
      </c>
      <c r="I2656" s="2" t="str">
        <f t="shared" si="797"/>
        <v/>
      </c>
      <c r="J2656" s="2">
        <f t="shared" si="798"/>
        <v>0.51862896220990695</v>
      </c>
      <c r="K2656" s="10" t="e">
        <f t="shared" si="799"/>
        <v>#N/A</v>
      </c>
      <c r="L2656" s="9" t="e">
        <f t="shared" si="800"/>
        <v>#N/A</v>
      </c>
      <c r="M2656" s="8" t="e">
        <f t="shared" si="801"/>
        <v>#N/A</v>
      </c>
      <c r="N2656" s="2" t="str">
        <f t="shared" si="802"/>
        <v>-</v>
      </c>
      <c r="O2656" s="2" t="str">
        <f t="shared" si="803"/>
        <v>-</v>
      </c>
      <c r="P2656" s="2" t="str">
        <f t="shared" si="804"/>
        <v>-</v>
      </c>
      <c r="Q2656" s="2" t="str">
        <f t="shared" si="805"/>
        <v>-</v>
      </c>
      <c r="AR2656" t="s">
        <v>2198</v>
      </c>
      <c r="AS2656" t="s">
        <v>813</v>
      </c>
      <c r="AT2656" t="e">
        <f>#REF!</f>
        <v>#REF!</v>
      </c>
      <c r="AV2656" s="40">
        <v>48</v>
      </c>
      <c r="AW2656" s="42">
        <v>141</v>
      </c>
      <c r="AX2656" s="44">
        <f t="shared" si="796"/>
        <v>48141</v>
      </c>
      <c r="AZ2656" s="7" t="s">
        <v>4546</v>
      </c>
      <c r="BD2656" s="1">
        <v>326964</v>
      </c>
      <c r="BE2656" s="1">
        <v>44892</v>
      </c>
      <c r="BG2656" s="1">
        <f t="shared" si="806"/>
        <v>371856</v>
      </c>
    </row>
    <row r="2657" spans="1:59" hidden="1" outlineLevel="1">
      <c r="A2657" t="s">
        <v>2509</v>
      </c>
      <c r="B2657" t="s">
        <v>813</v>
      </c>
      <c r="C2657" s="25">
        <v>125733</v>
      </c>
      <c r="F2657" s="1">
        <v>68000</v>
      </c>
      <c r="G2657" s="1">
        <v>46633</v>
      </c>
      <c r="H2657" s="1">
        <v>46444</v>
      </c>
      <c r="I2657" s="2" t="str">
        <f t="shared" si="797"/>
        <v/>
      </c>
      <c r="J2657" s="2">
        <f t="shared" si="798"/>
        <v>0.68300000000000005</v>
      </c>
      <c r="K2657" s="10" t="e">
        <f t="shared" si="799"/>
        <v>#N/A</v>
      </c>
      <c r="L2657" s="9" t="e">
        <f t="shared" si="800"/>
        <v>#N/A</v>
      </c>
      <c r="M2657" s="8" t="e">
        <f t="shared" si="801"/>
        <v>#N/A</v>
      </c>
      <c r="N2657" s="2" t="str">
        <f t="shared" si="802"/>
        <v>-</v>
      </c>
      <c r="O2657" s="2" t="str">
        <f t="shared" si="803"/>
        <v>-</v>
      </c>
      <c r="P2657" s="2" t="str">
        <f t="shared" si="804"/>
        <v>-</v>
      </c>
      <c r="Q2657" s="2" t="str">
        <f t="shared" si="805"/>
        <v>-</v>
      </c>
      <c r="AR2657" t="s">
        <v>2509</v>
      </c>
      <c r="AS2657" t="s">
        <v>813</v>
      </c>
      <c r="AT2657" t="e">
        <f>#REF!</f>
        <v>#REF!</v>
      </c>
      <c r="AV2657" s="40">
        <v>48</v>
      </c>
      <c r="AW2657" s="42">
        <v>139</v>
      </c>
      <c r="AX2657" s="44">
        <f t="shared" si="796"/>
        <v>48139</v>
      </c>
      <c r="AZ2657" s="7" t="s">
        <v>4546</v>
      </c>
      <c r="BD2657" s="1">
        <v>68000</v>
      </c>
      <c r="BE2657" s="1">
        <v>10274</v>
      </c>
      <c r="BG2657" s="1">
        <f t="shared" si="806"/>
        <v>78274</v>
      </c>
    </row>
    <row r="2658" spans="1:59" hidden="1" outlineLevel="1">
      <c r="A2658" t="s">
        <v>3970</v>
      </c>
      <c r="B2658" t="s">
        <v>813</v>
      </c>
      <c r="C2658" s="25">
        <v>34887</v>
      </c>
      <c r="F2658" s="1">
        <v>16936</v>
      </c>
      <c r="G2658" s="1">
        <v>12341</v>
      </c>
      <c r="H2658" s="1">
        <v>12281</v>
      </c>
      <c r="I2658" s="2" t="str">
        <f t="shared" si="797"/>
        <v/>
      </c>
      <c r="J2658" s="2">
        <f t="shared" si="798"/>
        <v>0.72514170996693439</v>
      </c>
      <c r="K2658" s="10" t="e">
        <f t="shared" si="799"/>
        <v>#N/A</v>
      </c>
      <c r="L2658" s="9" t="e">
        <f t="shared" si="800"/>
        <v>#N/A</v>
      </c>
      <c r="M2658" s="8" t="e">
        <f t="shared" si="801"/>
        <v>#N/A</v>
      </c>
      <c r="N2658" s="2" t="str">
        <f t="shared" si="802"/>
        <v>-</v>
      </c>
      <c r="O2658" s="2" t="str">
        <f t="shared" si="803"/>
        <v>-</v>
      </c>
      <c r="P2658" s="2" t="str">
        <f t="shared" si="804"/>
        <v>-</v>
      </c>
      <c r="Q2658" s="2" t="str">
        <f t="shared" si="805"/>
        <v>-</v>
      </c>
      <c r="AR2658" t="s">
        <v>3970</v>
      </c>
      <c r="AS2658" t="s">
        <v>813</v>
      </c>
      <c r="AT2658" t="e">
        <f>#REF!</f>
        <v>#REF!</v>
      </c>
      <c r="AV2658" s="40">
        <v>48</v>
      </c>
      <c r="AW2658" s="42">
        <v>143</v>
      </c>
      <c r="AX2658" s="44">
        <f t="shared" si="796"/>
        <v>48143</v>
      </c>
      <c r="AZ2658" s="7" t="s">
        <v>4546</v>
      </c>
      <c r="BD2658" s="1">
        <v>16936</v>
      </c>
      <c r="BE2658" s="1">
        <v>3198</v>
      </c>
      <c r="BG2658" s="1">
        <f t="shared" si="806"/>
        <v>20134</v>
      </c>
    </row>
    <row r="2659" spans="1:59" hidden="1" outlineLevel="1">
      <c r="A2659" t="s">
        <v>2602</v>
      </c>
      <c r="B2659" t="s">
        <v>813</v>
      </c>
      <c r="C2659" s="25">
        <v>18066</v>
      </c>
      <c r="F2659" s="1">
        <v>8223</v>
      </c>
      <c r="G2659" s="1">
        <v>5902</v>
      </c>
      <c r="H2659" s="1">
        <v>5902</v>
      </c>
      <c r="I2659" s="2" t="str">
        <f t="shared" si="797"/>
        <v/>
      </c>
      <c r="J2659" s="2">
        <f t="shared" si="798"/>
        <v>0.71774291621062869</v>
      </c>
      <c r="K2659" s="10" t="e">
        <f t="shared" si="799"/>
        <v>#N/A</v>
      </c>
      <c r="L2659" s="9" t="e">
        <f t="shared" si="800"/>
        <v>#N/A</v>
      </c>
      <c r="M2659" s="8" t="e">
        <f t="shared" si="801"/>
        <v>#N/A</v>
      </c>
      <c r="N2659" s="2" t="str">
        <f t="shared" si="802"/>
        <v>-</v>
      </c>
      <c r="O2659" s="2" t="str">
        <f t="shared" si="803"/>
        <v>-</v>
      </c>
      <c r="P2659" s="2" t="str">
        <f t="shared" si="804"/>
        <v>-</v>
      </c>
      <c r="Q2659" s="2" t="str">
        <f t="shared" si="805"/>
        <v>-</v>
      </c>
      <c r="AR2659" t="s">
        <v>2602</v>
      </c>
      <c r="AS2659" t="s">
        <v>813</v>
      </c>
      <c r="AT2659" t="e">
        <f>#REF!</f>
        <v>#REF!</v>
      </c>
      <c r="AV2659" s="40">
        <v>48</v>
      </c>
      <c r="AW2659" s="42">
        <v>145</v>
      </c>
      <c r="AX2659" s="44">
        <f t="shared" si="796"/>
        <v>48145</v>
      </c>
      <c r="AZ2659" s="7" t="s">
        <v>4546</v>
      </c>
      <c r="BD2659" s="1">
        <v>8223</v>
      </c>
      <c r="BE2659" s="1">
        <v>1803</v>
      </c>
      <c r="BG2659" s="1">
        <f t="shared" si="806"/>
        <v>10026</v>
      </c>
    </row>
    <row r="2660" spans="1:59" hidden="1" outlineLevel="1">
      <c r="A2660" t="s">
        <v>657</v>
      </c>
      <c r="B2660" t="s">
        <v>813</v>
      </c>
      <c r="C2660" s="25">
        <v>32692</v>
      </c>
      <c r="F2660" s="1">
        <v>17376</v>
      </c>
      <c r="G2660" s="1">
        <v>11999</v>
      </c>
      <c r="H2660" s="1">
        <v>11960</v>
      </c>
      <c r="I2660" s="2" t="str">
        <f t="shared" si="797"/>
        <v/>
      </c>
      <c r="J2660" s="2">
        <f t="shared" si="798"/>
        <v>0.68830570902394106</v>
      </c>
      <c r="K2660" s="10" t="e">
        <f t="shared" si="799"/>
        <v>#N/A</v>
      </c>
      <c r="L2660" s="9" t="e">
        <f t="shared" si="800"/>
        <v>#N/A</v>
      </c>
      <c r="M2660" s="8" t="e">
        <f t="shared" si="801"/>
        <v>#N/A</v>
      </c>
      <c r="N2660" s="2" t="str">
        <f t="shared" si="802"/>
        <v>-</v>
      </c>
      <c r="O2660" s="2" t="str">
        <f t="shared" si="803"/>
        <v>-</v>
      </c>
      <c r="P2660" s="2" t="str">
        <f t="shared" si="804"/>
        <v>-</v>
      </c>
      <c r="Q2660" s="2" t="str">
        <f t="shared" si="805"/>
        <v>-</v>
      </c>
      <c r="AR2660" t="s">
        <v>657</v>
      </c>
      <c r="AS2660" t="s">
        <v>813</v>
      </c>
      <c r="AT2660" t="e">
        <f>#REF!</f>
        <v>#REF!</v>
      </c>
      <c r="AV2660" s="40">
        <v>48</v>
      </c>
      <c r="AW2660" s="42">
        <v>147</v>
      </c>
      <c r="AX2660" s="44">
        <f t="shared" si="796"/>
        <v>48147</v>
      </c>
      <c r="AZ2660" s="7" t="s">
        <v>4546</v>
      </c>
      <c r="BD2660" s="1">
        <v>17376</v>
      </c>
      <c r="BE2660" s="1">
        <v>1368</v>
      </c>
      <c r="BG2660" s="1">
        <f t="shared" si="806"/>
        <v>18744</v>
      </c>
    </row>
    <row r="2661" spans="1:59" hidden="1" outlineLevel="1">
      <c r="A2661" t="s">
        <v>489</v>
      </c>
      <c r="B2661" t="s">
        <v>813</v>
      </c>
      <c r="C2661" s="25">
        <v>23107</v>
      </c>
      <c r="F2661" s="1">
        <v>13947</v>
      </c>
      <c r="G2661" s="1">
        <v>10477</v>
      </c>
      <c r="H2661" s="1">
        <v>10397</v>
      </c>
      <c r="I2661" s="2" t="str">
        <f t="shared" si="797"/>
        <v/>
      </c>
      <c r="J2661" s="2">
        <f t="shared" si="798"/>
        <v>0.74546497454649741</v>
      </c>
      <c r="K2661" s="10" t="e">
        <f t="shared" si="799"/>
        <v>#N/A</v>
      </c>
      <c r="L2661" s="9" t="e">
        <f t="shared" si="800"/>
        <v>#N/A</v>
      </c>
      <c r="M2661" s="8" t="e">
        <f t="shared" si="801"/>
        <v>#N/A</v>
      </c>
      <c r="N2661" s="2" t="str">
        <f t="shared" si="802"/>
        <v>-</v>
      </c>
      <c r="O2661" s="2" t="str">
        <f t="shared" si="803"/>
        <v>-</v>
      </c>
      <c r="P2661" s="2" t="str">
        <f t="shared" si="804"/>
        <v>-</v>
      </c>
      <c r="Q2661" s="2" t="str">
        <f t="shared" si="805"/>
        <v>-</v>
      </c>
      <c r="AR2661" t="s">
        <v>489</v>
      </c>
      <c r="AS2661" t="s">
        <v>813</v>
      </c>
      <c r="AT2661" t="e">
        <f>#REF!</f>
        <v>#REF!</v>
      </c>
      <c r="AV2661" s="40">
        <v>48</v>
      </c>
      <c r="AW2661" s="42">
        <v>149</v>
      </c>
      <c r="AX2661" s="44">
        <f t="shared" si="796"/>
        <v>48149</v>
      </c>
      <c r="AZ2661" s="7" t="s">
        <v>4546</v>
      </c>
      <c r="BD2661" s="1">
        <v>13947</v>
      </c>
      <c r="BE2661" s="1">
        <v>486</v>
      </c>
      <c r="BG2661" s="1">
        <f t="shared" si="806"/>
        <v>14433</v>
      </c>
    </row>
    <row r="2662" spans="1:59" hidden="1" outlineLevel="1">
      <c r="A2662" t="s">
        <v>2603</v>
      </c>
      <c r="B2662" t="s">
        <v>813</v>
      </c>
      <c r="C2662" s="25">
        <v>4118</v>
      </c>
      <c r="F2662" s="1">
        <v>2910</v>
      </c>
      <c r="G2662" s="1">
        <v>1923</v>
      </c>
      <c r="H2662" s="1">
        <v>1923</v>
      </c>
      <c r="I2662" s="2" t="str">
        <f t="shared" si="797"/>
        <v/>
      </c>
      <c r="J2662" s="2">
        <f t="shared" si="798"/>
        <v>0.66082474226804122</v>
      </c>
      <c r="K2662" s="10" t="e">
        <f t="shared" si="799"/>
        <v>#N/A</v>
      </c>
      <c r="L2662" s="9" t="e">
        <f t="shared" si="800"/>
        <v>#N/A</v>
      </c>
      <c r="M2662" s="8" t="e">
        <f t="shared" si="801"/>
        <v>#N/A</v>
      </c>
      <c r="N2662" s="2" t="str">
        <f t="shared" si="802"/>
        <v>-</v>
      </c>
      <c r="O2662" s="2" t="str">
        <f t="shared" si="803"/>
        <v>-</v>
      </c>
      <c r="P2662" s="2" t="str">
        <f t="shared" si="804"/>
        <v>-</v>
      </c>
      <c r="Q2662" s="2" t="str">
        <f t="shared" si="805"/>
        <v>-</v>
      </c>
      <c r="AR2662" t="s">
        <v>2603</v>
      </c>
      <c r="AS2662" t="s">
        <v>813</v>
      </c>
      <c r="AT2662" t="e">
        <f>#REF!</f>
        <v>#REF!</v>
      </c>
      <c r="AV2662" s="40">
        <v>48</v>
      </c>
      <c r="AW2662" s="42">
        <v>151</v>
      </c>
      <c r="AX2662" s="44">
        <f t="shared" si="796"/>
        <v>48151</v>
      </c>
      <c r="AZ2662" s="7" t="s">
        <v>4546</v>
      </c>
      <c r="BD2662" s="1">
        <v>2910</v>
      </c>
      <c r="BE2662" s="1">
        <v>43</v>
      </c>
      <c r="BG2662" s="1">
        <f t="shared" si="806"/>
        <v>2953</v>
      </c>
    </row>
    <row r="2663" spans="1:59" hidden="1" outlineLevel="1">
      <c r="A2663" t="s">
        <v>4203</v>
      </c>
      <c r="B2663" t="s">
        <v>813</v>
      </c>
      <c r="C2663" s="25">
        <v>7130</v>
      </c>
      <c r="F2663" s="1">
        <v>4155</v>
      </c>
      <c r="G2663" s="1">
        <v>2584</v>
      </c>
      <c r="H2663" s="1">
        <v>2584</v>
      </c>
      <c r="I2663" s="2" t="str">
        <f t="shared" si="797"/>
        <v/>
      </c>
      <c r="J2663" s="2">
        <f t="shared" si="798"/>
        <v>0.62190132370637785</v>
      </c>
      <c r="K2663" s="10" t="e">
        <f t="shared" si="799"/>
        <v>#N/A</v>
      </c>
      <c r="L2663" s="9" t="e">
        <f t="shared" si="800"/>
        <v>#N/A</v>
      </c>
      <c r="M2663" s="8" t="e">
        <f t="shared" si="801"/>
        <v>#N/A</v>
      </c>
      <c r="N2663" s="2" t="str">
        <f t="shared" si="802"/>
        <v>-</v>
      </c>
      <c r="O2663" s="2" t="str">
        <f t="shared" si="803"/>
        <v>-</v>
      </c>
      <c r="P2663" s="2" t="str">
        <f t="shared" si="804"/>
        <v>-</v>
      </c>
      <c r="Q2663" s="2" t="str">
        <f t="shared" si="805"/>
        <v>-</v>
      </c>
      <c r="AR2663" t="s">
        <v>4203</v>
      </c>
      <c r="AS2663" t="s">
        <v>813</v>
      </c>
      <c r="AT2663" t="e">
        <f>#REF!</f>
        <v>#REF!</v>
      </c>
      <c r="AV2663" s="40">
        <v>48</v>
      </c>
      <c r="AW2663" s="42">
        <v>153</v>
      </c>
      <c r="AX2663" s="44">
        <f t="shared" si="796"/>
        <v>48153</v>
      </c>
      <c r="AZ2663" s="7" t="s">
        <v>4546</v>
      </c>
      <c r="BD2663" s="1">
        <v>4155</v>
      </c>
      <c r="BE2663" s="1">
        <v>285</v>
      </c>
      <c r="BG2663" s="1">
        <f t="shared" si="806"/>
        <v>4440</v>
      </c>
    </row>
    <row r="2664" spans="1:59" hidden="1" outlineLevel="1">
      <c r="A2664" t="s">
        <v>3322</v>
      </c>
      <c r="B2664" t="s">
        <v>813</v>
      </c>
      <c r="C2664" s="25">
        <v>1492</v>
      </c>
      <c r="F2664" s="1">
        <v>1017</v>
      </c>
      <c r="G2664" s="1">
        <v>587</v>
      </c>
      <c r="H2664" s="1">
        <v>587</v>
      </c>
      <c r="I2664" s="2" t="str">
        <f t="shared" si="797"/>
        <v/>
      </c>
      <c r="J2664" s="2">
        <f t="shared" si="798"/>
        <v>0.57718780727630281</v>
      </c>
      <c r="K2664" s="10" t="e">
        <f t="shared" si="799"/>
        <v>#N/A</v>
      </c>
      <c r="L2664" s="9" t="e">
        <f t="shared" si="800"/>
        <v>#N/A</v>
      </c>
      <c r="M2664" s="8" t="e">
        <f t="shared" si="801"/>
        <v>#N/A</v>
      </c>
      <c r="N2664" s="2" t="str">
        <f t="shared" si="802"/>
        <v>-</v>
      </c>
      <c r="O2664" s="2" t="str">
        <f t="shared" si="803"/>
        <v>-</v>
      </c>
      <c r="P2664" s="2" t="str">
        <f t="shared" si="804"/>
        <v>-</v>
      </c>
      <c r="Q2664" s="2" t="str">
        <f t="shared" si="805"/>
        <v>-</v>
      </c>
      <c r="AR2664" t="s">
        <v>3322</v>
      </c>
      <c r="AS2664" t="s">
        <v>813</v>
      </c>
      <c r="AT2664" t="e">
        <f>#REF!</f>
        <v>#REF!</v>
      </c>
      <c r="AV2664" s="40">
        <v>48</v>
      </c>
      <c r="AW2664" s="42">
        <v>155</v>
      </c>
      <c r="AX2664" s="44">
        <f t="shared" si="796"/>
        <v>48155</v>
      </c>
      <c r="AZ2664" s="7" t="s">
        <v>4546</v>
      </c>
      <c r="BD2664" s="1">
        <v>1017</v>
      </c>
      <c r="BE2664" s="1">
        <v>0</v>
      </c>
      <c r="BG2664" s="1">
        <f t="shared" si="806"/>
        <v>1017</v>
      </c>
    </row>
    <row r="2665" spans="1:59" hidden="1" outlineLevel="1">
      <c r="A2665" t="s">
        <v>1699</v>
      </c>
      <c r="B2665" t="s">
        <v>813</v>
      </c>
      <c r="C2665" s="25">
        <v>441139</v>
      </c>
      <c r="F2665" s="1">
        <v>222368</v>
      </c>
      <c r="G2665" s="1">
        <v>163766</v>
      </c>
      <c r="H2665" s="1">
        <v>163169</v>
      </c>
      <c r="I2665" s="2" t="str">
        <f t="shared" si="797"/>
        <v/>
      </c>
      <c r="J2665" s="2">
        <f t="shared" si="798"/>
        <v>0.73377914088358032</v>
      </c>
      <c r="K2665" s="10" t="e">
        <f t="shared" si="799"/>
        <v>#N/A</v>
      </c>
      <c r="L2665" s="9" t="e">
        <f t="shared" si="800"/>
        <v>#N/A</v>
      </c>
      <c r="M2665" s="8" t="e">
        <f t="shared" si="801"/>
        <v>#N/A</v>
      </c>
      <c r="N2665" s="2" t="str">
        <f t="shared" si="802"/>
        <v>-</v>
      </c>
      <c r="O2665" s="2" t="str">
        <f t="shared" si="803"/>
        <v>-</v>
      </c>
      <c r="P2665" s="2" t="str">
        <f t="shared" si="804"/>
        <v>-</v>
      </c>
      <c r="Q2665" s="2" t="str">
        <f t="shared" si="805"/>
        <v>-</v>
      </c>
      <c r="AR2665" t="s">
        <v>1699</v>
      </c>
      <c r="AS2665" t="s">
        <v>813</v>
      </c>
      <c r="AT2665" t="e">
        <f>#REF!</f>
        <v>#REF!</v>
      </c>
      <c r="AV2665" s="40">
        <v>48</v>
      </c>
      <c r="AW2665" s="42">
        <v>157</v>
      </c>
      <c r="AX2665" s="44">
        <f t="shared" si="796"/>
        <v>48157</v>
      </c>
      <c r="AZ2665" s="7" t="s">
        <v>4546</v>
      </c>
      <c r="BD2665" s="1">
        <v>222368</v>
      </c>
      <c r="BE2665" s="1">
        <v>31996</v>
      </c>
      <c r="BG2665" s="1">
        <f t="shared" si="806"/>
        <v>254364</v>
      </c>
    </row>
    <row r="2666" spans="1:59" hidden="1" outlineLevel="1">
      <c r="A2666" t="s">
        <v>1354</v>
      </c>
      <c r="B2666" t="s">
        <v>813</v>
      </c>
      <c r="C2666" s="25">
        <v>9731</v>
      </c>
      <c r="F2666" s="1">
        <v>5530</v>
      </c>
      <c r="G2666" s="1">
        <v>4217</v>
      </c>
      <c r="H2666" s="1">
        <v>4217</v>
      </c>
      <c r="I2666" s="2" t="str">
        <f t="shared" si="797"/>
        <v/>
      </c>
      <c r="J2666" s="2">
        <f t="shared" si="798"/>
        <v>0.76256781193490053</v>
      </c>
      <c r="K2666" s="10" t="e">
        <f t="shared" si="799"/>
        <v>#N/A</v>
      </c>
      <c r="L2666" s="9" t="e">
        <f t="shared" si="800"/>
        <v>#N/A</v>
      </c>
      <c r="M2666" s="8" t="e">
        <f t="shared" si="801"/>
        <v>#N/A</v>
      </c>
      <c r="N2666" s="2" t="str">
        <f t="shared" si="802"/>
        <v>-</v>
      </c>
      <c r="O2666" s="2" t="str">
        <f t="shared" si="803"/>
        <v>-</v>
      </c>
      <c r="P2666" s="2" t="str">
        <f t="shared" si="804"/>
        <v>-</v>
      </c>
      <c r="Q2666" s="2" t="str">
        <f t="shared" si="805"/>
        <v>-</v>
      </c>
      <c r="AR2666" t="s">
        <v>1354</v>
      </c>
      <c r="AS2666" t="s">
        <v>813</v>
      </c>
      <c r="AT2666" t="e">
        <f>#REF!</f>
        <v>#REF!</v>
      </c>
      <c r="AV2666" s="40">
        <v>48</v>
      </c>
      <c r="AW2666" s="42">
        <v>159</v>
      </c>
      <c r="AX2666" s="44">
        <f t="shared" si="796"/>
        <v>48159</v>
      </c>
      <c r="AZ2666" s="7" t="s">
        <v>4546</v>
      </c>
      <c r="BD2666" s="1">
        <v>5530</v>
      </c>
      <c r="BE2666" s="1">
        <v>643</v>
      </c>
      <c r="BG2666" s="1">
        <f t="shared" si="806"/>
        <v>6173</v>
      </c>
    </row>
    <row r="2667" spans="1:59" hidden="1" outlineLevel="1">
      <c r="A2667" t="s">
        <v>2137</v>
      </c>
      <c r="B2667" t="s">
        <v>813</v>
      </c>
      <c r="C2667" s="25">
        <v>18684</v>
      </c>
      <c r="F2667" s="1">
        <v>10469</v>
      </c>
      <c r="G2667" s="1">
        <v>7209</v>
      </c>
      <c r="H2667" s="1">
        <v>7161</v>
      </c>
      <c r="I2667" s="2" t="str">
        <f t="shared" si="797"/>
        <v/>
      </c>
      <c r="J2667" s="2">
        <f t="shared" si="798"/>
        <v>0.68401948610182439</v>
      </c>
      <c r="K2667" s="10" t="e">
        <f t="shared" si="799"/>
        <v>#N/A</v>
      </c>
      <c r="L2667" s="9" t="e">
        <f t="shared" si="800"/>
        <v>#N/A</v>
      </c>
      <c r="M2667" s="8" t="e">
        <f t="shared" si="801"/>
        <v>#N/A</v>
      </c>
      <c r="N2667" s="2" t="str">
        <f t="shared" si="802"/>
        <v>-</v>
      </c>
      <c r="O2667" s="2" t="str">
        <f t="shared" si="803"/>
        <v>-</v>
      </c>
      <c r="P2667" s="2" t="str">
        <f t="shared" si="804"/>
        <v>-</v>
      </c>
      <c r="Q2667" s="2" t="str">
        <f t="shared" si="805"/>
        <v>-</v>
      </c>
      <c r="AR2667" t="s">
        <v>2137</v>
      </c>
      <c r="AS2667" t="s">
        <v>813</v>
      </c>
      <c r="AT2667" t="e">
        <f>#REF!</f>
        <v>#REF!</v>
      </c>
      <c r="AV2667" s="40">
        <v>48</v>
      </c>
      <c r="AW2667" s="42">
        <v>161</v>
      </c>
      <c r="AX2667" s="44">
        <f t="shared" si="796"/>
        <v>48161</v>
      </c>
      <c r="AZ2667" s="7" t="s">
        <v>4546</v>
      </c>
      <c r="BD2667" s="1">
        <v>10469</v>
      </c>
      <c r="BE2667" s="1">
        <v>1037</v>
      </c>
      <c r="BG2667" s="1">
        <f t="shared" si="806"/>
        <v>11506</v>
      </c>
    </row>
    <row r="2668" spans="1:59" hidden="1" outlineLevel="1">
      <c r="A2668" t="s">
        <v>479</v>
      </c>
      <c r="B2668" t="s">
        <v>813</v>
      </c>
      <c r="C2668" s="25">
        <v>16532</v>
      </c>
      <c r="F2668" s="1">
        <v>8571</v>
      </c>
      <c r="G2668" s="1">
        <v>3979</v>
      </c>
      <c r="H2668" s="1">
        <v>3930</v>
      </c>
      <c r="I2668" s="2" t="str">
        <f t="shared" si="797"/>
        <v/>
      </c>
      <c r="J2668" s="2">
        <f t="shared" si="798"/>
        <v>0.4585229261463073</v>
      </c>
      <c r="K2668" s="10" t="e">
        <f t="shared" si="799"/>
        <v>#N/A</v>
      </c>
      <c r="L2668" s="9" t="e">
        <f t="shared" si="800"/>
        <v>#N/A</v>
      </c>
      <c r="M2668" s="8" t="e">
        <f t="shared" si="801"/>
        <v>#N/A</v>
      </c>
      <c r="N2668" s="2" t="str">
        <f t="shared" si="802"/>
        <v>-</v>
      </c>
      <c r="O2668" s="2" t="str">
        <f t="shared" si="803"/>
        <v>-</v>
      </c>
      <c r="P2668" s="2" t="str">
        <f t="shared" si="804"/>
        <v>-</v>
      </c>
      <c r="Q2668" s="2" t="str">
        <f t="shared" si="805"/>
        <v>-</v>
      </c>
      <c r="AR2668" t="s">
        <v>479</v>
      </c>
      <c r="AS2668" t="s">
        <v>813</v>
      </c>
      <c r="AT2668" t="e">
        <f>#REF!</f>
        <v>#REF!</v>
      </c>
      <c r="AV2668" s="40">
        <v>48</v>
      </c>
      <c r="AW2668" s="42">
        <v>163</v>
      </c>
      <c r="AX2668" s="44">
        <f t="shared" si="796"/>
        <v>48163</v>
      </c>
      <c r="AZ2668" s="7" t="s">
        <v>4546</v>
      </c>
      <c r="BD2668" s="1">
        <v>8571</v>
      </c>
      <c r="BE2668" s="1">
        <v>1654</v>
      </c>
      <c r="BG2668" s="1">
        <f t="shared" si="806"/>
        <v>10225</v>
      </c>
    </row>
    <row r="2669" spans="1:59" hidden="1" outlineLevel="1">
      <c r="A2669" t="s">
        <v>1890</v>
      </c>
      <c r="B2669" t="s">
        <v>813</v>
      </c>
      <c r="C2669" s="25">
        <v>14978</v>
      </c>
      <c r="F2669" s="1">
        <v>6355</v>
      </c>
      <c r="G2669" s="1">
        <v>4193</v>
      </c>
      <c r="H2669" s="1">
        <v>4164</v>
      </c>
      <c r="I2669" s="2" t="str">
        <f t="shared" si="797"/>
        <v/>
      </c>
      <c r="J2669" s="2">
        <f t="shared" si="798"/>
        <v>0.65523210070810389</v>
      </c>
      <c r="K2669" s="10" t="e">
        <f t="shared" si="799"/>
        <v>#N/A</v>
      </c>
      <c r="L2669" s="9" t="e">
        <f t="shared" si="800"/>
        <v>#N/A</v>
      </c>
      <c r="M2669" s="8" t="e">
        <f t="shared" si="801"/>
        <v>#N/A</v>
      </c>
      <c r="N2669" s="2" t="str">
        <f t="shared" si="802"/>
        <v>-</v>
      </c>
      <c r="O2669" s="2" t="str">
        <f t="shared" si="803"/>
        <v>-</v>
      </c>
      <c r="P2669" s="2" t="str">
        <f t="shared" si="804"/>
        <v>-</v>
      </c>
      <c r="Q2669" s="2" t="str">
        <f t="shared" si="805"/>
        <v>-</v>
      </c>
      <c r="AR2669" t="s">
        <v>1890</v>
      </c>
      <c r="AS2669" t="s">
        <v>813</v>
      </c>
      <c r="AT2669" t="e">
        <f>#REF!</f>
        <v>#REF!</v>
      </c>
      <c r="AV2669" s="40">
        <v>48</v>
      </c>
      <c r="AW2669" s="42">
        <v>165</v>
      </c>
      <c r="AX2669" s="44">
        <f t="shared" si="796"/>
        <v>48165</v>
      </c>
      <c r="AZ2669" s="7" t="s">
        <v>4546</v>
      </c>
      <c r="BD2669" s="1">
        <v>6355</v>
      </c>
      <c r="BE2669" s="1">
        <v>666</v>
      </c>
      <c r="BG2669" s="1">
        <f t="shared" si="806"/>
        <v>7021</v>
      </c>
    </row>
    <row r="2670" spans="1:59" hidden="1" outlineLevel="1">
      <c r="A2670" t="s">
        <v>2847</v>
      </c>
      <c r="B2670" t="s">
        <v>813</v>
      </c>
      <c r="C2670" s="25">
        <v>269760</v>
      </c>
      <c r="F2670" s="1">
        <v>159929</v>
      </c>
      <c r="G2670" s="1">
        <v>106561</v>
      </c>
      <c r="H2670" s="1">
        <v>105981</v>
      </c>
      <c r="I2670" s="2" t="str">
        <f t="shared" si="797"/>
        <v/>
      </c>
      <c r="J2670" s="2">
        <f t="shared" si="798"/>
        <v>0.66267531216977538</v>
      </c>
      <c r="K2670" s="10" t="e">
        <f t="shared" si="799"/>
        <v>#N/A</v>
      </c>
      <c r="L2670" s="9" t="e">
        <f t="shared" si="800"/>
        <v>#N/A</v>
      </c>
      <c r="M2670" s="8" t="e">
        <f t="shared" si="801"/>
        <v>#N/A</v>
      </c>
      <c r="N2670" s="2" t="str">
        <f t="shared" si="802"/>
        <v>-</v>
      </c>
      <c r="O2670" s="2" t="str">
        <f t="shared" si="803"/>
        <v>-</v>
      </c>
      <c r="P2670" s="2" t="str">
        <f t="shared" si="804"/>
        <v>-</v>
      </c>
      <c r="Q2670" s="2" t="str">
        <f t="shared" si="805"/>
        <v>-</v>
      </c>
      <c r="AR2670" t="s">
        <v>2847</v>
      </c>
      <c r="AS2670" t="s">
        <v>813</v>
      </c>
      <c r="AT2670" t="e">
        <f>#REF!</f>
        <v>#REF!</v>
      </c>
      <c r="AV2670" s="40">
        <v>48</v>
      </c>
      <c r="AW2670" s="42">
        <v>167</v>
      </c>
      <c r="AX2670" s="44">
        <f t="shared" si="796"/>
        <v>48167</v>
      </c>
      <c r="AZ2670" s="7" t="s">
        <v>4546</v>
      </c>
      <c r="BD2670" s="1">
        <v>159929</v>
      </c>
      <c r="BE2670" s="1">
        <v>25982</v>
      </c>
      <c r="BG2670" s="1">
        <f t="shared" si="806"/>
        <v>185911</v>
      </c>
    </row>
    <row r="2671" spans="1:59" hidden="1" outlineLevel="1">
      <c r="A2671" t="s">
        <v>1429</v>
      </c>
      <c r="B2671" t="s">
        <v>813</v>
      </c>
      <c r="C2671" s="25">
        <v>5800</v>
      </c>
      <c r="F2671" s="1">
        <v>2649</v>
      </c>
      <c r="G2671" s="1">
        <v>1812</v>
      </c>
      <c r="H2671" s="1">
        <v>1812</v>
      </c>
      <c r="I2671" s="2" t="str">
        <f t="shared" si="797"/>
        <v/>
      </c>
      <c r="J2671" s="2">
        <f t="shared" si="798"/>
        <v>0.68403171007927521</v>
      </c>
      <c r="K2671" s="10" t="e">
        <f t="shared" si="799"/>
        <v>#N/A</v>
      </c>
      <c r="L2671" s="9" t="e">
        <f t="shared" si="800"/>
        <v>#N/A</v>
      </c>
      <c r="M2671" s="8" t="e">
        <f t="shared" si="801"/>
        <v>#N/A</v>
      </c>
      <c r="N2671" s="2" t="str">
        <f t="shared" si="802"/>
        <v>-</v>
      </c>
      <c r="O2671" s="2" t="str">
        <f t="shared" si="803"/>
        <v>-</v>
      </c>
      <c r="P2671" s="2" t="str">
        <f t="shared" si="804"/>
        <v>-</v>
      </c>
      <c r="Q2671" s="2" t="str">
        <f t="shared" si="805"/>
        <v>-</v>
      </c>
      <c r="AR2671" t="s">
        <v>1429</v>
      </c>
      <c r="AS2671" t="s">
        <v>813</v>
      </c>
      <c r="AT2671" t="e">
        <f>#REF!</f>
        <v>#REF!</v>
      </c>
      <c r="AV2671" s="40">
        <v>48</v>
      </c>
      <c r="AW2671" s="42">
        <v>169</v>
      </c>
      <c r="AX2671" s="44">
        <f t="shared" si="796"/>
        <v>48169</v>
      </c>
      <c r="AZ2671" s="7" t="s">
        <v>4546</v>
      </c>
      <c r="BD2671" s="1">
        <v>2649</v>
      </c>
      <c r="BE2671" s="1">
        <v>353</v>
      </c>
      <c r="BG2671" s="1">
        <f t="shared" si="806"/>
        <v>3002</v>
      </c>
    </row>
    <row r="2672" spans="1:59" hidden="1" outlineLevel="1">
      <c r="A2672" t="s">
        <v>1535</v>
      </c>
      <c r="B2672" t="s">
        <v>813</v>
      </c>
      <c r="C2672" s="25">
        <v>22454</v>
      </c>
      <c r="F2672" s="1">
        <v>14864</v>
      </c>
      <c r="G2672" s="1">
        <v>16305</v>
      </c>
      <c r="H2672" s="1">
        <v>11553</v>
      </c>
      <c r="I2672" s="2" t="str">
        <f t="shared" si="797"/>
        <v/>
      </c>
      <c r="J2672" s="2">
        <f t="shared" si="798"/>
        <v>0.77724703982777177</v>
      </c>
      <c r="K2672" s="10" t="e">
        <f t="shared" si="799"/>
        <v>#N/A</v>
      </c>
      <c r="L2672" s="9" t="e">
        <f t="shared" si="800"/>
        <v>#N/A</v>
      </c>
      <c r="M2672" s="8" t="e">
        <f t="shared" si="801"/>
        <v>#N/A</v>
      </c>
      <c r="N2672" s="2" t="str">
        <f t="shared" si="802"/>
        <v>-</v>
      </c>
      <c r="O2672" s="2" t="str">
        <f t="shared" si="803"/>
        <v>-</v>
      </c>
      <c r="P2672" s="2" t="str">
        <f t="shared" si="804"/>
        <v>-</v>
      </c>
      <c r="Q2672" s="2" t="str">
        <f t="shared" si="805"/>
        <v>-</v>
      </c>
      <c r="AR2672" t="s">
        <v>1535</v>
      </c>
      <c r="AS2672" t="s">
        <v>813</v>
      </c>
      <c r="AT2672" t="e">
        <f>#REF!</f>
        <v>#REF!</v>
      </c>
      <c r="AV2672" s="40">
        <v>48</v>
      </c>
      <c r="AW2672" s="42">
        <v>171</v>
      </c>
      <c r="AX2672" s="44">
        <f t="shared" si="796"/>
        <v>48171</v>
      </c>
      <c r="AZ2672" s="7" t="s">
        <v>4546</v>
      </c>
      <c r="BD2672" s="1">
        <v>14864</v>
      </c>
      <c r="BE2672" s="1">
        <v>1622</v>
      </c>
      <c r="BG2672" s="1">
        <f t="shared" si="806"/>
        <v>16486</v>
      </c>
    </row>
    <row r="2673" spans="1:59" hidden="1" outlineLevel="1">
      <c r="A2673" t="s">
        <v>1860</v>
      </c>
      <c r="B2673" t="s">
        <v>813</v>
      </c>
      <c r="C2673" s="25">
        <v>1290</v>
      </c>
      <c r="F2673" s="1">
        <v>698</v>
      </c>
      <c r="G2673" s="1">
        <v>533</v>
      </c>
      <c r="H2673" s="1">
        <v>533</v>
      </c>
      <c r="I2673" s="2" t="str">
        <f t="shared" si="797"/>
        <v/>
      </c>
      <c r="J2673" s="2">
        <f t="shared" si="798"/>
        <v>0.76361031518624645</v>
      </c>
      <c r="K2673" s="10" t="e">
        <f t="shared" si="799"/>
        <v>#N/A</v>
      </c>
      <c r="L2673" s="9" t="e">
        <f t="shared" si="800"/>
        <v>#N/A</v>
      </c>
      <c r="M2673" s="8" t="e">
        <f t="shared" si="801"/>
        <v>#N/A</v>
      </c>
      <c r="N2673" s="2" t="str">
        <f t="shared" si="802"/>
        <v>-</v>
      </c>
      <c r="O2673" s="2" t="str">
        <f t="shared" si="803"/>
        <v>-</v>
      </c>
      <c r="P2673" s="2" t="str">
        <f t="shared" si="804"/>
        <v>-</v>
      </c>
      <c r="Q2673" s="2" t="str">
        <f t="shared" si="805"/>
        <v>-</v>
      </c>
      <c r="AR2673" t="s">
        <v>1860</v>
      </c>
      <c r="AS2673" t="s">
        <v>813</v>
      </c>
      <c r="AT2673" t="e">
        <f>#REF!</f>
        <v>#REF!</v>
      </c>
      <c r="AV2673" s="40">
        <v>48</v>
      </c>
      <c r="AW2673" s="42">
        <v>173</v>
      </c>
      <c r="AX2673" s="44">
        <f t="shared" si="796"/>
        <v>48173</v>
      </c>
      <c r="AZ2673" s="7" t="s">
        <v>4546</v>
      </c>
      <c r="BD2673" s="1">
        <v>698</v>
      </c>
      <c r="BE2673" s="1">
        <v>60</v>
      </c>
      <c r="BG2673" s="1">
        <f t="shared" si="806"/>
        <v>758</v>
      </c>
    </row>
    <row r="2674" spans="1:59" hidden="1" outlineLevel="1">
      <c r="A2674" t="s">
        <v>2841</v>
      </c>
      <c r="B2674" t="s">
        <v>813</v>
      </c>
      <c r="C2674" s="25">
        <v>7071</v>
      </c>
      <c r="F2674" s="1">
        <v>5136</v>
      </c>
      <c r="G2674" s="1">
        <v>3501</v>
      </c>
      <c r="H2674" s="1">
        <v>3501</v>
      </c>
      <c r="I2674" s="2" t="str">
        <f t="shared" si="797"/>
        <v/>
      </c>
      <c r="J2674" s="2">
        <f t="shared" si="798"/>
        <v>0.68165887850467288</v>
      </c>
      <c r="K2674" s="10" t="e">
        <f t="shared" si="799"/>
        <v>#N/A</v>
      </c>
      <c r="L2674" s="9" t="e">
        <f t="shared" si="800"/>
        <v>#N/A</v>
      </c>
      <c r="M2674" s="8" t="e">
        <f t="shared" si="801"/>
        <v>#N/A</v>
      </c>
      <c r="N2674" s="2" t="str">
        <f t="shared" si="802"/>
        <v>-</v>
      </c>
      <c r="O2674" s="2" t="str">
        <f t="shared" si="803"/>
        <v>-</v>
      </c>
      <c r="P2674" s="2" t="str">
        <f t="shared" si="804"/>
        <v>-</v>
      </c>
      <c r="Q2674" s="2" t="str">
        <f t="shared" si="805"/>
        <v>-</v>
      </c>
      <c r="AR2674" t="s">
        <v>2841</v>
      </c>
      <c r="AS2674" t="s">
        <v>813</v>
      </c>
      <c r="AT2674" t="e">
        <f>#REF!</f>
        <v>#REF!</v>
      </c>
      <c r="AV2674" s="40">
        <v>48</v>
      </c>
      <c r="AW2674" s="42">
        <v>175</v>
      </c>
      <c r="AX2674" s="44">
        <f t="shared" si="796"/>
        <v>48175</v>
      </c>
      <c r="AZ2674" s="7" t="s">
        <v>4546</v>
      </c>
      <c r="BD2674" s="1">
        <v>5136</v>
      </c>
      <c r="BE2674" s="1">
        <v>354</v>
      </c>
      <c r="BG2674" s="1">
        <f t="shared" si="806"/>
        <v>5490</v>
      </c>
    </row>
    <row r="2675" spans="1:59" hidden="1" outlineLevel="1">
      <c r="A2675" t="s">
        <v>1356</v>
      </c>
      <c r="B2675" t="s">
        <v>813</v>
      </c>
      <c r="C2675" s="25">
        <v>19370</v>
      </c>
      <c r="F2675" s="1">
        <v>10274</v>
      </c>
      <c r="G2675" s="1">
        <v>6069</v>
      </c>
      <c r="H2675" s="1">
        <v>6022</v>
      </c>
      <c r="I2675" s="2" t="str">
        <f t="shared" si="797"/>
        <v/>
      </c>
      <c r="J2675" s="2">
        <f t="shared" si="798"/>
        <v>0.58613977029394593</v>
      </c>
      <c r="K2675" s="10" t="e">
        <f t="shared" si="799"/>
        <v>#N/A</v>
      </c>
      <c r="L2675" s="9" t="e">
        <f t="shared" si="800"/>
        <v>#N/A</v>
      </c>
      <c r="M2675" s="8" t="e">
        <f t="shared" si="801"/>
        <v>#N/A</v>
      </c>
      <c r="N2675" s="2" t="str">
        <f t="shared" si="802"/>
        <v>-</v>
      </c>
      <c r="O2675" s="2" t="str">
        <f t="shared" si="803"/>
        <v>-</v>
      </c>
      <c r="P2675" s="2" t="str">
        <f t="shared" si="804"/>
        <v>-</v>
      </c>
      <c r="Q2675" s="2" t="str">
        <f t="shared" si="805"/>
        <v>-</v>
      </c>
      <c r="AR2675" t="s">
        <v>1356</v>
      </c>
      <c r="AS2675" t="s">
        <v>813</v>
      </c>
      <c r="AT2675" t="e">
        <f>#REF!</f>
        <v>#REF!</v>
      </c>
      <c r="AV2675" s="40">
        <v>48</v>
      </c>
      <c r="AW2675" s="42">
        <v>177</v>
      </c>
      <c r="AX2675" s="44">
        <f t="shared" si="796"/>
        <v>48177</v>
      </c>
      <c r="AZ2675" s="7" t="s">
        <v>4546</v>
      </c>
      <c r="BD2675" s="1">
        <v>10274</v>
      </c>
      <c r="BE2675" s="1">
        <v>2209</v>
      </c>
      <c r="BG2675" s="1">
        <f t="shared" si="806"/>
        <v>12483</v>
      </c>
    </row>
    <row r="2676" spans="1:59" hidden="1" outlineLevel="1">
      <c r="A2676" t="s">
        <v>3853</v>
      </c>
      <c r="B2676" t="s">
        <v>813</v>
      </c>
      <c r="C2676" s="25">
        <v>21551</v>
      </c>
      <c r="F2676" s="1">
        <v>12830</v>
      </c>
      <c r="G2676" s="1">
        <v>12450</v>
      </c>
      <c r="H2676" s="1">
        <v>8572</v>
      </c>
      <c r="I2676" s="2" t="str">
        <f t="shared" si="797"/>
        <v/>
      </c>
      <c r="J2676" s="2">
        <f t="shared" si="798"/>
        <v>0.66812159002338267</v>
      </c>
      <c r="K2676" s="10" t="e">
        <f t="shared" si="799"/>
        <v>#N/A</v>
      </c>
      <c r="L2676" s="9" t="e">
        <f t="shared" si="800"/>
        <v>#N/A</v>
      </c>
      <c r="M2676" s="8" t="e">
        <f t="shared" si="801"/>
        <v>#N/A</v>
      </c>
      <c r="N2676" s="2" t="str">
        <f t="shared" si="802"/>
        <v>-</v>
      </c>
      <c r="O2676" s="2" t="str">
        <f t="shared" si="803"/>
        <v>-</v>
      </c>
      <c r="P2676" s="2" t="str">
        <f t="shared" si="804"/>
        <v>-</v>
      </c>
      <c r="Q2676" s="2" t="str">
        <f t="shared" si="805"/>
        <v>-</v>
      </c>
      <c r="AR2676" t="s">
        <v>3853</v>
      </c>
      <c r="AS2676" t="s">
        <v>813</v>
      </c>
      <c r="AT2676" t="e">
        <f>#REF!</f>
        <v>#REF!</v>
      </c>
      <c r="AV2676" s="40">
        <v>48</v>
      </c>
      <c r="AW2676" s="42">
        <v>179</v>
      </c>
      <c r="AX2676" s="44">
        <f t="shared" si="796"/>
        <v>48179</v>
      </c>
      <c r="AZ2676" s="7" t="s">
        <v>4546</v>
      </c>
      <c r="BD2676" s="1">
        <v>12830</v>
      </c>
      <c r="BE2676" s="1">
        <v>2230</v>
      </c>
      <c r="BG2676" s="1">
        <f t="shared" si="806"/>
        <v>15060</v>
      </c>
    </row>
    <row r="2677" spans="1:59" hidden="1" outlineLevel="1">
      <c r="A2677" t="s">
        <v>207</v>
      </c>
      <c r="B2677" t="s">
        <v>813</v>
      </c>
      <c r="C2677" s="25">
        <v>114998</v>
      </c>
      <c r="F2677" s="1">
        <v>63760</v>
      </c>
      <c r="G2677" s="1">
        <v>44627</v>
      </c>
      <c r="H2677" s="1">
        <v>44423</v>
      </c>
      <c r="I2677" s="2" t="str">
        <f t="shared" si="797"/>
        <v/>
      </c>
      <c r="J2677" s="2">
        <f t="shared" si="798"/>
        <v>0.69672208281053949</v>
      </c>
      <c r="K2677" s="10" t="e">
        <f t="shared" si="799"/>
        <v>#N/A</v>
      </c>
      <c r="L2677" s="9" t="e">
        <f t="shared" si="800"/>
        <v>#N/A</v>
      </c>
      <c r="M2677" s="8" t="e">
        <f t="shared" si="801"/>
        <v>#N/A</v>
      </c>
      <c r="N2677" s="2" t="str">
        <f t="shared" si="802"/>
        <v>-</v>
      </c>
      <c r="O2677" s="2" t="str">
        <f t="shared" si="803"/>
        <v>-</v>
      </c>
      <c r="P2677" s="2" t="str">
        <f t="shared" si="804"/>
        <v>-</v>
      </c>
      <c r="Q2677" s="2" t="str">
        <f t="shared" si="805"/>
        <v>-</v>
      </c>
      <c r="AR2677" t="s">
        <v>207</v>
      </c>
      <c r="AS2677" t="s">
        <v>813</v>
      </c>
      <c r="AT2677" t="e">
        <f>#REF!</f>
        <v>#REF!</v>
      </c>
      <c r="AV2677" s="40">
        <v>48</v>
      </c>
      <c r="AW2677" s="42">
        <v>181</v>
      </c>
      <c r="AX2677" s="44">
        <f t="shared" si="796"/>
        <v>48181</v>
      </c>
      <c r="AZ2677" s="7" t="s">
        <v>4546</v>
      </c>
      <c r="BD2677" s="1">
        <v>63760</v>
      </c>
      <c r="BE2677" s="1">
        <v>12133</v>
      </c>
      <c r="BG2677" s="1">
        <f t="shared" si="806"/>
        <v>75893</v>
      </c>
    </row>
    <row r="2678" spans="1:59" hidden="1" outlineLevel="1">
      <c r="A2678" t="s">
        <v>2026</v>
      </c>
      <c r="B2678" t="s">
        <v>813</v>
      </c>
      <c r="C2678" s="25">
        <v>114541</v>
      </c>
      <c r="F2678" s="1">
        <v>67312</v>
      </c>
      <c r="G2678" s="1">
        <v>42501</v>
      </c>
      <c r="H2678" s="1">
        <v>42398</v>
      </c>
      <c r="I2678" s="2" t="str">
        <f t="shared" si="797"/>
        <v/>
      </c>
      <c r="J2678" s="2">
        <f t="shared" si="798"/>
        <v>0.62987283099595914</v>
      </c>
      <c r="K2678" s="10" t="e">
        <f t="shared" si="799"/>
        <v>#N/A</v>
      </c>
      <c r="L2678" s="9" t="e">
        <f t="shared" si="800"/>
        <v>#N/A</v>
      </c>
      <c r="M2678" s="8" t="e">
        <f t="shared" si="801"/>
        <v>#N/A</v>
      </c>
      <c r="N2678" s="2" t="str">
        <f t="shared" si="802"/>
        <v>-</v>
      </c>
      <c r="O2678" s="2" t="str">
        <f t="shared" si="803"/>
        <v>-</v>
      </c>
      <c r="P2678" s="2" t="str">
        <f t="shared" si="804"/>
        <v>-</v>
      </c>
      <c r="Q2678" s="2" t="str">
        <f t="shared" si="805"/>
        <v>-</v>
      </c>
      <c r="AR2678" t="s">
        <v>2026</v>
      </c>
      <c r="AS2678" t="s">
        <v>813</v>
      </c>
      <c r="AT2678" t="e">
        <f>#REF!</f>
        <v>#REF!</v>
      </c>
      <c r="AV2678" s="40">
        <v>48</v>
      </c>
      <c r="AW2678" s="42">
        <v>183</v>
      </c>
      <c r="AX2678" s="44">
        <f t="shared" si="796"/>
        <v>48183</v>
      </c>
      <c r="AZ2678" s="7" t="s">
        <v>4546</v>
      </c>
      <c r="BD2678" s="1">
        <v>67312</v>
      </c>
      <c r="BE2678" s="1">
        <v>9284</v>
      </c>
      <c r="BG2678" s="1">
        <f t="shared" si="806"/>
        <v>76596</v>
      </c>
    </row>
    <row r="2679" spans="1:59" hidden="1" outlineLevel="1">
      <c r="A2679" t="s">
        <v>1252</v>
      </c>
      <c r="B2679" t="s">
        <v>813</v>
      </c>
      <c r="C2679" s="25">
        <v>25209</v>
      </c>
      <c r="F2679" s="1">
        <v>12375</v>
      </c>
      <c r="G2679" s="1">
        <v>8032</v>
      </c>
      <c r="H2679" s="1">
        <v>8030</v>
      </c>
      <c r="I2679" s="2" t="str">
        <f t="shared" si="797"/>
        <v/>
      </c>
      <c r="J2679" s="2">
        <f t="shared" si="798"/>
        <v>0.64888888888888885</v>
      </c>
      <c r="K2679" s="10" t="e">
        <f t="shared" si="799"/>
        <v>#N/A</v>
      </c>
      <c r="L2679" s="9" t="e">
        <f t="shared" si="800"/>
        <v>#N/A</v>
      </c>
      <c r="M2679" s="8" t="e">
        <f t="shared" si="801"/>
        <v>#N/A</v>
      </c>
      <c r="N2679" s="2" t="str">
        <f t="shared" si="802"/>
        <v>-</v>
      </c>
      <c r="O2679" s="2" t="str">
        <f t="shared" si="803"/>
        <v>-</v>
      </c>
      <c r="P2679" s="2" t="str">
        <f t="shared" si="804"/>
        <v>-</v>
      </c>
      <c r="Q2679" s="2" t="str">
        <f t="shared" si="805"/>
        <v>-</v>
      </c>
      <c r="AR2679" t="s">
        <v>1252</v>
      </c>
      <c r="AS2679" t="s">
        <v>813</v>
      </c>
      <c r="AT2679" t="e">
        <f>#REF!</f>
        <v>#REF!</v>
      </c>
      <c r="AV2679" s="40">
        <v>48</v>
      </c>
      <c r="AW2679" s="42">
        <v>185</v>
      </c>
      <c r="AX2679" s="44">
        <f t="shared" si="796"/>
        <v>48185</v>
      </c>
      <c r="AZ2679" s="7" t="s">
        <v>4546</v>
      </c>
      <c r="BD2679" s="1">
        <v>12375</v>
      </c>
      <c r="BE2679" s="1">
        <v>1202</v>
      </c>
      <c r="BG2679" s="1">
        <f t="shared" si="806"/>
        <v>13577</v>
      </c>
    </row>
    <row r="2680" spans="1:59" hidden="1" outlineLevel="1">
      <c r="A2680" t="s">
        <v>2558</v>
      </c>
      <c r="B2680" t="s">
        <v>813</v>
      </c>
      <c r="C2680" s="25">
        <v>101495</v>
      </c>
      <c r="F2680" s="1">
        <v>56531</v>
      </c>
      <c r="G2680" s="1">
        <v>38911</v>
      </c>
      <c r="H2680" s="1">
        <v>38752</v>
      </c>
      <c r="I2680" s="2" t="str">
        <f t="shared" si="797"/>
        <v/>
      </c>
      <c r="J2680" s="2">
        <f t="shared" si="798"/>
        <v>0.68549999115529536</v>
      </c>
      <c r="K2680" s="10" t="e">
        <f t="shared" si="799"/>
        <v>#N/A</v>
      </c>
      <c r="L2680" s="9" t="e">
        <f t="shared" si="800"/>
        <v>#N/A</v>
      </c>
      <c r="M2680" s="8" t="e">
        <f t="shared" si="801"/>
        <v>#N/A</v>
      </c>
      <c r="N2680" s="2" t="str">
        <f t="shared" si="802"/>
        <v>-</v>
      </c>
      <c r="O2680" s="2" t="str">
        <f t="shared" si="803"/>
        <v>-</v>
      </c>
      <c r="P2680" s="2" t="str">
        <f t="shared" si="804"/>
        <v>-</v>
      </c>
      <c r="Q2680" s="2" t="str">
        <f t="shared" si="805"/>
        <v>-</v>
      </c>
      <c r="AR2680" t="s">
        <v>2558</v>
      </c>
      <c r="AS2680" t="s">
        <v>813</v>
      </c>
      <c r="AT2680" t="e">
        <f>#REF!</f>
        <v>#REF!</v>
      </c>
      <c r="AV2680" s="40">
        <v>48</v>
      </c>
      <c r="AW2680" s="42">
        <v>187</v>
      </c>
      <c r="AX2680" s="44">
        <f t="shared" si="796"/>
        <v>48187</v>
      </c>
      <c r="AZ2680" s="7" t="s">
        <v>4546</v>
      </c>
      <c r="BD2680" s="1">
        <v>56531</v>
      </c>
      <c r="BE2680" s="1">
        <v>9109</v>
      </c>
      <c r="BG2680" s="1">
        <f t="shared" si="806"/>
        <v>65640</v>
      </c>
    </row>
    <row r="2681" spans="1:59" hidden="1" outlineLevel="1">
      <c r="A2681" t="s">
        <v>3251</v>
      </c>
      <c r="B2681" t="s">
        <v>813</v>
      </c>
      <c r="C2681" s="25">
        <v>36259</v>
      </c>
      <c r="F2681" s="1">
        <v>17740</v>
      </c>
      <c r="G2681" s="1">
        <v>10382</v>
      </c>
      <c r="H2681" s="1">
        <v>10154</v>
      </c>
      <c r="I2681" s="2" t="str">
        <f t="shared" si="797"/>
        <v/>
      </c>
      <c r="J2681" s="2">
        <f t="shared" si="798"/>
        <v>0.57237880496054117</v>
      </c>
      <c r="K2681" s="10" t="e">
        <f t="shared" si="799"/>
        <v>#N/A</v>
      </c>
      <c r="L2681" s="9" t="e">
        <f t="shared" si="800"/>
        <v>#N/A</v>
      </c>
      <c r="M2681" s="8" t="e">
        <f t="shared" si="801"/>
        <v>#N/A</v>
      </c>
      <c r="N2681" s="2" t="str">
        <f t="shared" si="802"/>
        <v>-</v>
      </c>
      <c r="O2681" s="2" t="str">
        <f t="shared" si="803"/>
        <v>-</v>
      </c>
      <c r="P2681" s="2" t="str">
        <f t="shared" si="804"/>
        <v>-</v>
      </c>
      <c r="Q2681" s="2" t="str">
        <f t="shared" si="805"/>
        <v>-</v>
      </c>
      <c r="AR2681" t="s">
        <v>3251</v>
      </c>
      <c r="AS2681" t="s">
        <v>813</v>
      </c>
      <c r="AT2681" t="e">
        <f>#REF!</f>
        <v>#REF!</v>
      </c>
      <c r="AV2681" s="40">
        <v>48</v>
      </c>
      <c r="AW2681" s="42">
        <v>189</v>
      </c>
      <c r="AX2681" s="44">
        <f t="shared" si="796"/>
        <v>48189</v>
      </c>
      <c r="AZ2681" s="7" t="s">
        <v>4546</v>
      </c>
      <c r="BD2681" s="1">
        <v>17740</v>
      </c>
      <c r="BE2681" s="1">
        <v>3853</v>
      </c>
      <c r="BG2681" s="1">
        <f t="shared" si="806"/>
        <v>21593</v>
      </c>
    </row>
    <row r="2682" spans="1:59" hidden="1" outlineLevel="1">
      <c r="A2682" t="s">
        <v>1091</v>
      </c>
      <c r="B2682" t="s">
        <v>813</v>
      </c>
      <c r="C2682" s="25">
        <v>3665</v>
      </c>
      <c r="F2682" s="1">
        <v>2143</v>
      </c>
      <c r="G2682" s="1">
        <v>1277</v>
      </c>
      <c r="H2682" s="1">
        <v>1277</v>
      </c>
      <c r="I2682" s="2" t="str">
        <f t="shared" si="797"/>
        <v/>
      </c>
      <c r="J2682" s="2">
        <f t="shared" si="798"/>
        <v>0.59589360709286043</v>
      </c>
      <c r="K2682" s="10" t="e">
        <f t="shared" si="799"/>
        <v>#N/A</v>
      </c>
      <c r="L2682" s="9" t="e">
        <f t="shared" si="800"/>
        <v>#N/A</v>
      </c>
      <c r="M2682" s="8" t="e">
        <f t="shared" si="801"/>
        <v>#N/A</v>
      </c>
      <c r="N2682" s="2" t="str">
        <f t="shared" si="802"/>
        <v>-</v>
      </c>
      <c r="O2682" s="2" t="str">
        <f t="shared" si="803"/>
        <v>-</v>
      </c>
      <c r="P2682" s="2" t="str">
        <f t="shared" si="804"/>
        <v>-</v>
      </c>
      <c r="Q2682" s="2" t="str">
        <f t="shared" si="805"/>
        <v>-</v>
      </c>
      <c r="AR2682" t="s">
        <v>1091</v>
      </c>
      <c r="AS2682" t="s">
        <v>813</v>
      </c>
      <c r="AT2682" t="e">
        <f>#REF!</f>
        <v>#REF!</v>
      </c>
      <c r="AV2682" s="40">
        <v>48</v>
      </c>
      <c r="AW2682" s="42">
        <v>191</v>
      </c>
      <c r="AX2682" s="44">
        <f t="shared" si="796"/>
        <v>48191</v>
      </c>
      <c r="AZ2682" s="7" t="s">
        <v>4546</v>
      </c>
      <c r="BD2682" s="1">
        <v>2143</v>
      </c>
      <c r="BE2682" s="1">
        <v>146</v>
      </c>
      <c r="BG2682" s="1">
        <f t="shared" si="806"/>
        <v>2289</v>
      </c>
    </row>
    <row r="2683" spans="1:59" hidden="1" outlineLevel="1">
      <c r="A2683" t="s">
        <v>856</v>
      </c>
      <c r="B2683" t="s">
        <v>813</v>
      </c>
      <c r="C2683" s="25">
        <v>8181</v>
      </c>
      <c r="F2683" s="1">
        <v>4872</v>
      </c>
      <c r="G2683" s="1">
        <v>3761</v>
      </c>
      <c r="H2683" s="1">
        <v>3730</v>
      </c>
      <c r="I2683" s="2" t="str">
        <f t="shared" si="797"/>
        <v/>
      </c>
      <c r="J2683" s="2">
        <f t="shared" si="798"/>
        <v>0.76559934318555012</v>
      </c>
      <c r="K2683" s="10" t="e">
        <f t="shared" si="799"/>
        <v>#N/A</v>
      </c>
      <c r="L2683" s="9" t="e">
        <f t="shared" si="800"/>
        <v>#N/A</v>
      </c>
      <c r="M2683" s="8" t="e">
        <f t="shared" si="801"/>
        <v>#N/A</v>
      </c>
      <c r="N2683" s="2" t="str">
        <f t="shared" si="802"/>
        <v>-</v>
      </c>
      <c r="O2683" s="2" t="str">
        <f t="shared" si="803"/>
        <v>-</v>
      </c>
      <c r="P2683" s="2" t="str">
        <f t="shared" si="804"/>
        <v>-</v>
      </c>
      <c r="Q2683" s="2" t="str">
        <f t="shared" si="805"/>
        <v>-</v>
      </c>
      <c r="AR2683" t="s">
        <v>856</v>
      </c>
      <c r="AS2683" t="s">
        <v>813</v>
      </c>
      <c r="AT2683" t="e">
        <f>#REF!</f>
        <v>#REF!</v>
      </c>
      <c r="AV2683" s="40">
        <v>48</v>
      </c>
      <c r="AW2683" s="42">
        <v>193</v>
      </c>
      <c r="AX2683" s="44">
        <f t="shared" si="796"/>
        <v>48193</v>
      </c>
      <c r="AZ2683" s="7" t="s">
        <v>4546</v>
      </c>
      <c r="BD2683" s="1">
        <v>4872</v>
      </c>
      <c r="BE2683" s="1">
        <v>609</v>
      </c>
      <c r="BG2683" s="1">
        <f t="shared" si="806"/>
        <v>5481</v>
      </c>
    </row>
    <row r="2684" spans="1:59" hidden="1" outlineLevel="1">
      <c r="A2684" t="s">
        <v>871</v>
      </c>
      <c r="B2684" t="s">
        <v>813</v>
      </c>
      <c r="C2684" s="25">
        <v>5209</v>
      </c>
      <c r="F2684" s="1">
        <v>2901</v>
      </c>
      <c r="G2684" s="1">
        <v>2147</v>
      </c>
      <c r="H2684" s="1">
        <v>2147</v>
      </c>
      <c r="I2684" s="2" t="str">
        <f t="shared" si="797"/>
        <v/>
      </c>
      <c r="J2684" s="2">
        <f t="shared" si="798"/>
        <v>0.74008962426749392</v>
      </c>
      <c r="K2684" s="10" t="e">
        <f t="shared" si="799"/>
        <v>#N/A</v>
      </c>
      <c r="L2684" s="9" t="e">
        <f t="shared" si="800"/>
        <v>#N/A</v>
      </c>
      <c r="M2684" s="8" t="e">
        <f t="shared" si="801"/>
        <v>#N/A</v>
      </c>
      <c r="N2684" s="2" t="str">
        <f t="shared" si="802"/>
        <v>-</v>
      </c>
      <c r="O2684" s="2" t="str">
        <f t="shared" si="803"/>
        <v>-</v>
      </c>
      <c r="P2684" s="2" t="str">
        <f t="shared" si="804"/>
        <v>-</v>
      </c>
      <c r="Q2684" s="2" t="str">
        <f t="shared" si="805"/>
        <v>-</v>
      </c>
      <c r="AR2684" t="s">
        <v>871</v>
      </c>
      <c r="AS2684" t="s">
        <v>813</v>
      </c>
      <c r="AT2684" t="e">
        <f>#REF!</f>
        <v>#REF!</v>
      </c>
      <c r="AV2684" s="40">
        <v>48</v>
      </c>
      <c r="AW2684" s="42">
        <v>195</v>
      </c>
      <c r="AX2684" s="44">
        <f t="shared" si="796"/>
        <v>48195</v>
      </c>
      <c r="AZ2684" s="7" t="s">
        <v>4546</v>
      </c>
      <c r="BD2684" s="1">
        <v>2901</v>
      </c>
      <c r="BE2684" s="1">
        <v>384</v>
      </c>
      <c r="BG2684" s="1">
        <f t="shared" si="806"/>
        <v>3285</v>
      </c>
    </row>
    <row r="2685" spans="1:59" hidden="1" outlineLevel="1">
      <c r="A2685" t="s">
        <v>1463</v>
      </c>
      <c r="B2685" t="s">
        <v>813</v>
      </c>
      <c r="C2685" s="25">
        <v>4474</v>
      </c>
      <c r="F2685" s="1">
        <v>2741</v>
      </c>
      <c r="G2685" s="1">
        <v>1702</v>
      </c>
      <c r="H2685" s="1">
        <v>1702</v>
      </c>
      <c r="I2685" s="2" t="str">
        <f t="shared" si="797"/>
        <v/>
      </c>
      <c r="J2685" s="2">
        <f t="shared" si="798"/>
        <v>0.62094126231302449</v>
      </c>
      <c r="K2685" s="10" t="e">
        <f t="shared" si="799"/>
        <v>#N/A</v>
      </c>
      <c r="L2685" s="9" t="e">
        <f t="shared" si="800"/>
        <v>#N/A</v>
      </c>
      <c r="M2685" s="8" t="e">
        <f t="shared" si="801"/>
        <v>#N/A</v>
      </c>
      <c r="N2685" s="2" t="str">
        <f t="shared" si="802"/>
        <v>-</v>
      </c>
      <c r="O2685" s="2" t="str">
        <f t="shared" si="803"/>
        <v>-</v>
      </c>
      <c r="P2685" s="2" t="str">
        <f t="shared" si="804"/>
        <v>-</v>
      </c>
      <c r="Q2685" s="2" t="str">
        <f t="shared" si="805"/>
        <v>-</v>
      </c>
      <c r="AR2685" t="s">
        <v>1463</v>
      </c>
      <c r="AS2685" t="s">
        <v>813</v>
      </c>
      <c r="AT2685" t="e">
        <f>#REF!</f>
        <v>#REF!</v>
      </c>
      <c r="AV2685" s="40">
        <v>48</v>
      </c>
      <c r="AW2685" s="42">
        <v>197</v>
      </c>
      <c r="AX2685" s="44">
        <f t="shared" si="796"/>
        <v>48197</v>
      </c>
      <c r="AZ2685" s="7" t="s">
        <v>4546</v>
      </c>
      <c r="BD2685" s="1">
        <v>2741</v>
      </c>
      <c r="BE2685" s="1">
        <v>282</v>
      </c>
      <c r="BG2685" s="1">
        <f t="shared" si="806"/>
        <v>3023</v>
      </c>
    </row>
    <row r="2686" spans="1:59" hidden="1" outlineLevel="1">
      <c r="A2686" t="s">
        <v>2074</v>
      </c>
      <c r="B2686" t="s">
        <v>813</v>
      </c>
      <c r="C2686" s="25">
        <v>50220</v>
      </c>
      <c r="F2686" s="1">
        <v>31205</v>
      </c>
      <c r="G2686" s="1">
        <v>20860</v>
      </c>
      <c r="H2686" s="1">
        <v>20710</v>
      </c>
      <c r="I2686" s="2" t="str">
        <f t="shared" si="797"/>
        <v/>
      </c>
      <c r="J2686" s="2">
        <f t="shared" si="798"/>
        <v>0.66367569299791696</v>
      </c>
      <c r="K2686" s="10" t="e">
        <f t="shared" si="799"/>
        <v>#N/A</v>
      </c>
      <c r="L2686" s="9" t="e">
        <f t="shared" si="800"/>
        <v>#N/A</v>
      </c>
      <c r="M2686" s="8" t="e">
        <f t="shared" si="801"/>
        <v>#N/A</v>
      </c>
      <c r="N2686" s="2" t="str">
        <f t="shared" si="802"/>
        <v>-</v>
      </c>
      <c r="O2686" s="2" t="str">
        <f t="shared" si="803"/>
        <v>-</v>
      </c>
      <c r="P2686" s="2" t="str">
        <f t="shared" si="804"/>
        <v>-</v>
      </c>
      <c r="Q2686" s="2" t="str">
        <f t="shared" si="805"/>
        <v>-</v>
      </c>
      <c r="AR2686" t="s">
        <v>2074</v>
      </c>
      <c r="AS2686" t="s">
        <v>813</v>
      </c>
      <c r="AT2686" t="e">
        <f>#REF!</f>
        <v>#REF!</v>
      </c>
      <c r="AV2686" s="40">
        <v>48</v>
      </c>
      <c r="AW2686" s="42">
        <v>199</v>
      </c>
      <c r="AX2686" s="44">
        <f t="shared" si="796"/>
        <v>48199</v>
      </c>
      <c r="AZ2686" s="7" t="s">
        <v>4546</v>
      </c>
      <c r="BD2686" s="1">
        <v>31205</v>
      </c>
      <c r="BE2686" s="1">
        <v>2743</v>
      </c>
      <c r="BG2686" s="1">
        <f t="shared" si="806"/>
        <v>33948</v>
      </c>
    </row>
    <row r="2687" spans="1:59" hidden="1" outlineLevel="1">
      <c r="A2687" t="s">
        <v>1331</v>
      </c>
      <c r="B2687" t="s">
        <v>813</v>
      </c>
      <c r="C2687" s="25">
        <v>3630185</v>
      </c>
      <c r="F2687" s="1">
        <v>1605783</v>
      </c>
      <c r="G2687" s="1">
        <v>1088754</v>
      </c>
      <c r="H2687" s="1">
        <v>1067968</v>
      </c>
      <c r="I2687" s="2" t="str">
        <f t="shared" si="797"/>
        <v/>
      </c>
      <c r="J2687" s="2">
        <f t="shared" si="798"/>
        <v>0.66507616533491765</v>
      </c>
      <c r="K2687" s="10" t="e">
        <f t="shared" si="799"/>
        <v>#N/A</v>
      </c>
      <c r="L2687" s="9" t="e">
        <f t="shared" si="800"/>
        <v>#N/A</v>
      </c>
      <c r="M2687" s="8" t="e">
        <f t="shared" si="801"/>
        <v>#N/A</v>
      </c>
      <c r="N2687" s="2" t="str">
        <f t="shared" si="802"/>
        <v>-</v>
      </c>
      <c r="O2687" s="2" t="str">
        <f t="shared" si="803"/>
        <v>-</v>
      </c>
      <c r="P2687" s="2" t="str">
        <f t="shared" si="804"/>
        <v>-</v>
      </c>
      <c r="Q2687" s="2" t="str">
        <f t="shared" si="805"/>
        <v>-</v>
      </c>
      <c r="AR2687" t="s">
        <v>1331</v>
      </c>
      <c r="AS2687" t="s">
        <v>813</v>
      </c>
      <c r="AT2687" t="e">
        <f>#REF!</f>
        <v>#REF!</v>
      </c>
      <c r="AV2687" s="40">
        <v>48</v>
      </c>
      <c r="AW2687" s="42">
        <v>201</v>
      </c>
      <c r="AX2687" s="44">
        <f t="shared" si="796"/>
        <v>48201</v>
      </c>
      <c r="AZ2687" s="7" t="s">
        <v>4546</v>
      </c>
      <c r="BD2687" s="1">
        <v>1605783</v>
      </c>
      <c r="BE2687" s="1">
        <v>331289</v>
      </c>
      <c r="BG2687" s="1">
        <f t="shared" si="806"/>
        <v>1937072</v>
      </c>
    </row>
    <row r="2688" spans="1:59" hidden="1" outlineLevel="1">
      <c r="A2688" t="s">
        <v>2645</v>
      </c>
      <c r="B2688" t="s">
        <v>813</v>
      </c>
      <c r="C2688" s="25">
        <v>62583</v>
      </c>
      <c r="F2688" s="1">
        <v>37627</v>
      </c>
      <c r="G2688" s="1">
        <v>26364</v>
      </c>
      <c r="H2688" s="1">
        <v>26223</v>
      </c>
      <c r="I2688" s="2" t="str">
        <f t="shared" si="797"/>
        <v/>
      </c>
      <c r="J2688" s="2">
        <f t="shared" si="798"/>
        <v>0.69691976506232223</v>
      </c>
      <c r="K2688" s="10" t="e">
        <f t="shared" si="799"/>
        <v>#N/A</v>
      </c>
      <c r="L2688" s="9" t="e">
        <f t="shared" si="800"/>
        <v>#N/A</v>
      </c>
      <c r="M2688" s="8" t="e">
        <f t="shared" si="801"/>
        <v>#N/A</v>
      </c>
      <c r="N2688" s="2" t="str">
        <f t="shared" si="802"/>
        <v>-</v>
      </c>
      <c r="O2688" s="2" t="str">
        <f t="shared" si="803"/>
        <v>-</v>
      </c>
      <c r="P2688" s="2" t="str">
        <f t="shared" si="804"/>
        <v>-</v>
      </c>
      <c r="Q2688" s="2" t="str">
        <f t="shared" si="805"/>
        <v>-</v>
      </c>
      <c r="AR2688" t="s">
        <v>2645</v>
      </c>
      <c r="AS2688" t="s">
        <v>813</v>
      </c>
      <c r="AT2688" t="e">
        <f>#REF!</f>
        <v>#REF!</v>
      </c>
      <c r="AV2688" s="40">
        <v>48</v>
      </c>
      <c r="AW2688" s="42">
        <v>203</v>
      </c>
      <c r="AX2688" s="44">
        <f t="shared" si="796"/>
        <v>48203</v>
      </c>
      <c r="AZ2688" s="7" t="s">
        <v>4546</v>
      </c>
      <c r="BD2688" s="1">
        <v>37627</v>
      </c>
      <c r="BE2688" s="1">
        <v>5893</v>
      </c>
      <c r="BG2688" s="1">
        <f t="shared" si="806"/>
        <v>43520</v>
      </c>
    </row>
    <row r="2689" spans="1:59" hidden="1" outlineLevel="1">
      <c r="A2689" t="s">
        <v>872</v>
      </c>
      <c r="B2689" t="s">
        <v>813</v>
      </c>
      <c r="C2689" s="25">
        <v>5800</v>
      </c>
      <c r="F2689" s="1">
        <v>2560</v>
      </c>
      <c r="G2689" s="1">
        <v>2059</v>
      </c>
      <c r="H2689" s="1">
        <v>2059</v>
      </c>
      <c r="I2689" s="2" t="str">
        <f t="shared" si="797"/>
        <v/>
      </c>
      <c r="J2689" s="2">
        <f t="shared" si="798"/>
        <v>0.80429687500000002</v>
      </c>
      <c r="K2689" s="10" t="e">
        <f t="shared" si="799"/>
        <v>#N/A</v>
      </c>
      <c r="L2689" s="9" t="e">
        <f t="shared" si="800"/>
        <v>#N/A</v>
      </c>
      <c r="M2689" s="8" t="e">
        <f t="shared" si="801"/>
        <v>#N/A</v>
      </c>
      <c r="N2689" s="2" t="str">
        <f t="shared" si="802"/>
        <v>-</v>
      </c>
      <c r="O2689" s="2" t="str">
        <f t="shared" si="803"/>
        <v>-</v>
      </c>
      <c r="P2689" s="2" t="str">
        <f t="shared" si="804"/>
        <v>-</v>
      </c>
      <c r="Q2689" s="2" t="str">
        <f t="shared" si="805"/>
        <v>-</v>
      </c>
      <c r="AR2689" t="s">
        <v>872</v>
      </c>
      <c r="AS2689" t="s">
        <v>813</v>
      </c>
      <c r="AT2689" t="e">
        <f>#REF!</f>
        <v>#REF!</v>
      </c>
      <c r="AV2689" s="40">
        <v>48</v>
      </c>
      <c r="AW2689" s="42">
        <v>205</v>
      </c>
      <c r="AX2689" s="44">
        <f t="shared" si="796"/>
        <v>48205</v>
      </c>
      <c r="AZ2689" s="7" t="s">
        <v>4546</v>
      </c>
      <c r="BD2689" s="1">
        <v>2560</v>
      </c>
      <c r="BE2689" s="1">
        <v>328</v>
      </c>
      <c r="BG2689" s="1">
        <f t="shared" si="806"/>
        <v>2888</v>
      </c>
    </row>
    <row r="2690" spans="1:59" hidden="1" outlineLevel="1">
      <c r="A2690" t="s">
        <v>1262</v>
      </c>
      <c r="B2690" t="s">
        <v>813</v>
      </c>
      <c r="C2690" s="25">
        <v>5851</v>
      </c>
      <c r="F2690" s="1">
        <v>4051</v>
      </c>
      <c r="G2690" s="1">
        <v>2416</v>
      </c>
      <c r="H2690" s="1">
        <v>2416</v>
      </c>
      <c r="I2690" s="2" t="str">
        <f t="shared" si="797"/>
        <v/>
      </c>
      <c r="J2690" s="2">
        <f t="shared" si="798"/>
        <v>0.59639595161688475</v>
      </c>
      <c r="K2690" s="10" t="e">
        <f t="shared" si="799"/>
        <v>#N/A</v>
      </c>
      <c r="L2690" s="9" t="e">
        <f t="shared" si="800"/>
        <v>#N/A</v>
      </c>
      <c r="M2690" s="8" t="e">
        <f t="shared" si="801"/>
        <v>#N/A</v>
      </c>
      <c r="N2690" s="2" t="str">
        <f t="shared" si="802"/>
        <v>-</v>
      </c>
      <c r="O2690" s="2" t="str">
        <f t="shared" si="803"/>
        <v>-</v>
      </c>
      <c r="P2690" s="2" t="str">
        <f t="shared" si="804"/>
        <v>-</v>
      </c>
      <c r="Q2690" s="2" t="str">
        <f t="shared" si="805"/>
        <v>-</v>
      </c>
      <c r="AR2690" t="s">
        <v>1262</v>
      </c>
      <c r="AS2690" t="s">
        <v>813</v>
      </c>
      <c r="AT2690" t="e">
        <f>#REF!</f>
        <v>#REF!</v>
      </c>
      <c r="AV2690" s="40">
        <v>48</v>
      </c>
      <c r="AW2690" s="42">
        <v>207</v>
      </c>
      <c r="AX2690" s="44">
        <f t="shared" si="796"/>
        <v>48207</v>
      </c>
      <c r="AZ2690" s="7" t="s">
        <v>4546</v>
      </c>
      <c r="BD2690" s="1">
        <v>4051</v>
      </c>
      <c r="BE2690" s="1">
        <v>277</v>
      </c>
      <c r="BG2690" s="1">
        <f t="shared" si="806"/>
        <v>4328</v>
      </c>
    </row>
    <row r="2691" spans="1:59" hidden="1" outlineLevel="1">
      <c r="A2691" t="s">
        <v>1966</v>
      </c>
      <c r="B2691" t="s">
        <v>813</v>
      </c>
      <c r="C2691" s="25">
        <v>119395</v>
      </c>
      <c r="F2691" s="1">
        <v>66167</v>
      </c>
      <c r="G2691" s="1">
        <v>48532</v>
      </c>
      <c r="H2691" s="1">
        <v>47823</v>
      </c>
      <c r="I2691" s="2" t="str">
        <f t="shared" si="797"/>
        <v/>
      </c>
      <c r="J2691" s="2">
        <f t="shared" si="798"/>
        <v>0.72276210195414636</v>
      </c>
      <c r="K2691" s="10" t="e">
        <f t="shared" si="799"/>
        <v>#N/A</v>
      </c>
      <c r="L2691" s="9" t="e">
        <f t="shared" si="800"/>
        <v>#N/A</v>
      </c>
      <c r="M2691" s="8" t="e">
        <f t="shared" si="801"/>
        <v>#N/A</v>
      </c>
      <c r="N2691" s="2" t="str">
        <f t="shared" si="802"/>
        <v>-</v>
      </c>
      <c r="O2691" s="2" t="str">
        <f t="shared" si="803"/>
        <v>-</v>
      </c>
      <c r="P2691" s="2" t="str">
        <f t="shared" si="804"/>
        <v>-</v>
      </c>
      <c r="Q2691" s="2" t="str">
        <f t="shared" si="805"/>
        <v>-</v>
      </c>
      <c r="AR2691" t="s">
        <v>1966</v>
      </c>
      <c r="AS2691" t="s">
        <v>813</v>
      </c>
      <c r="AT2691" t="e">
        <f>#REF!</f>
        <v>#REF!</v>
      </c>
      <c r="AV2691" s="40">
        <v>48</v>
      </c>
      <c r="AW2691" s="42">
        <v>209</v>
      </c>
      <c r="AX2691" s="44">
        <f t="shared" si="796"/>
        <v>48209</v>
      </c>
      <c r="AZ2691" s="7" t="s">
        <v>4546</v>
      </c>
      <c r="BD2691" s="1">
        <v>66167</v>
      </c>
      <c r="BE2691" s="1">
        <v>14691</v>
      </c>
      <c r="BG2691" s="1">
        <f t="shared" si="806"/>
        <v>80858</v>
      </c>
    </row>
    <row r="2692" spans="1:59" hidden="1" outlineLevel="1">
      <c r="A2692" t="s">
        <v>1224</v>
      </c>
      <c r="B2692" t="s">
        <v>813</v>
      </c>
      <c r="C2692" s="25">
        <v>3410</v>
      </c>
      <c r="F2692" s="1">
        <v>2085</v>
      </c>
      <c r="G2692" s="1">
        <v>1643</v>
      </c>
      <c r="H2692" s="1">
        <v>1643</v>
      </c>
      <c r="I2692" s="2" t="str">
        <f t="shared" si="797"/>
        <v/>
      </c>
      <c r="J2692" s="2">
        <f t="shared" si="798"/>
        <v>0.7880095923261391</v>
      </c>
      <c r="K2692" s="10" t="e">
        <f t="shared" si="799"/>
        <v>#N/A</v>
      </c>
      <c r="L2692" s="9" t="e">
        <f t="shared" si="800"/>
        <v>#N/A</v>
      </c>
      <c r="M2692" s="8" t="e">
        <f t="shared" si="801"/>
        <v>#N/A</v>
      </c>
      <c r="N2692" s="2" t="str">
        <f t="shared" si="802"/>
        <v>-</v>
      </c>
      <c r="O2692" s="2" t="str">
        <f t="shared" si="803"/>
        <v>-</v>
      </c>
      <c r="P2692" s="2" t="str">
        <f t="shared" si="804"/>
        <v>-</v>
      </c>
      <c r="Q2692" s="2" t="str">
        <f t="shared" si="805"/>
        <v>-</v>
      </c>
      <c r="AR2692" t="s">
        <v>1224</v>
      </c>
      <c r="AS2692" t="s">
        <v>813</v>
      </c>
      <c r="AT2692" t="e">
        <f>#REF!</f>
        <v>#REF!</v>
      </c>
      <c r="AV2692" s="40">
        <v>48</v>
      </c>
      <c r="AW2692" s="42">
        <v>211</v>
      </c>
      <c r="AX2692" s="44">
        <f t="shared" ref="AX2692:AX2755" si="807">AV2692*1000+AW2692</f>
        <v>48211</v>
      </c>
      <c r="AZ2692" s="7" t="s">
        <v>4546</v>
      </c>
      <c r="BD2692" s="1">
        <v>2085</v>
      </c>
      <c r="BE2692" s="1">
        <v>190</v>
      </c>
      <c r="BG2692" s="1">
        <f t="shared" si="806"/>
        <v>2275</v>
      </c>
    </row>
    <row r="2693" spans="1:59" hidden="1" outlineLevel="1">
      <c r="A2693" t="s">
        <v>375</v>
      </c>
      <c r="B2693" t="s">
        <v>813</v>
      </c>
      <c r="C2693" s="25">
        <v>77807</v>
      </c>
      <c r="F2693" s="1">
        <v>44048</v>
      </c>
      <c r="G2693" s="1">
        <v>28946</v>
      </c>
      <c r="H2693" s="1">
        <v>28849</v>
      </c>
      <c r="I2693" s="2" t="str">
        <f t="shared" si="797"/>
        <v/>
      </c>
      <c r="J2693" s="2">
        <f t="shared" si="798"/>
        <v>0.65494460588448966</v>
      </c>
      <c r="K2693" s="10" t="e">
        <f t="shared" si="799"/>
        <v>#N/A</v>
      </c>
      <c r="L2693" s="9" t="e">
        <f t="shared" si="800"/>
        <v>#N/A</v>
      </c>
      <c r="M2693" s="8" t="e">
        <f t="shared" si="801"/>
        <v>#N/A</v>
      </c>
      <c r="N2693" s="2" t="str">
        <f t="shared" si="802"/>
        <v>-</v>
      </c>
      <c r="O2693" s="2" t="str">
        <f t="shared" si="803"/>
        <v>-</v>
      </c>
      <c r="P2693" s="2" t="str">
        <f t="shared" si="804"/>
        <v>-</v>
      </c>
      <c r="Q2693" s="2" t="str">
        <f t="shared" si="805"/>
        <v>-</v>
      </c>
      <c r="AR2693" t="s">
        <v>375</v>
      </c>
      <c r="AS2693" t="s">
        <v>813</v>
      </c>
      <c r="AT2693" t="e">
        <f>#REF!</f>
        <v>#REF!</v>
      </c>
      <c r="AV2693" s="40">
        <v>48</v>
      </c>
      <c r="AW2693" s="42">
        <v>213</v>
      </c>
      <c r="AX2693" s="44">
        <f t="shared" si="807"/>
        <v>48213</v>
      </c>
      <c r="AZ2693" s="7" t="s">
        <v>4546</v>
      </c>
      <c r="BD2693" s="1">
        <v>44048</v>
      </c>
      <c r="BE2693" s="1">
        <v>5939</v>
      </c>
      <c r="BG2693" s="1">
        <f t="shared" si="806"/>
        <v>49987</v>
      </c>
    </row>
    <row r="2694" spans="1:59" hidden="1" outlineLevel="1">
      <c r="A2694" t="s">
        <v>2034</v>
      </c>
      <c r="B2694" t="s">
        <v>813</v>
      </c>
      <c r="C2694" s="25">
        <v>653779</v>
      </c>
      <c r="F2694" s="1">
        <v>236312</v>
      </c>
      <c r="G2694" s="1">
        <v>113683</v>
      </c>
      <c r="H2694" s="1">
        <v>113683</v>
      </c>
      <c r="I2694" s="2" t="str">
        <f t="shared" si="797"/>
        <v/>
      </c>
      <c r="J2694" s="2">
        <f t="shared" si="798"/>
        <v>0.48107163411083653</v>
      </c>
      <c r="K2694" s="10" t="e">
        <f t="shared" si="799"/>
        <v>#N/A</v>
      </c>
      <c r="L2694" s="9" t="e">
        <f t="shared" si="800"/>
        <v>#N/A</v>
      </c>
      <c r="M2694" s="8" t="e">
        <f t="shared" si="801"/>
        <v>#N/A</v>
      </c>
      <c r="N2694" s="2" t="str">
        <f t="shared" si="802"/>
        <v>-</v>
      </c>
      <c r="O2694" s="2" t="str">
        <f t="shared" si="803"/>
        <v>-</v>
      </c>
      <c r="P2694" s="2" t="str">
        <f t="shared" si="804"/>
        <v>-</v>
      </c>
      <c r="Q2694" s="2" t="str">
        <f t="shared" si="805"/>
        <v>-</v>
      </c>
      <c r="AR2694" t="s">
        <v>2034</v>
      </c>
      <c r="AS2694" t="s">
        <v>813</v>
      </c>
      <c r="AT2694" t="e">
        <f>#REF!</f>
        <v>#REF!</v>
      </c>
      <c r="AV2694" s="40">
        <v>48</v>
      </c>
      <c r="AW2694" s="42">
        <v>215</v>
      </c>
      <c r="AX2694" s="44">
        <f t="shared" si="807"/>
        <v>48215</v>
      </c>
      <c r="AZ2694" s="7" t="s">
        <v>4546</v>
      </c>
      <c r="BD2694" s="1">
        <v>236312</v>
      </c>
      <c r="BE2694" s="1">
        <v>33499</v>
      </c>
      <c r="BG2694" s="1">
        <f t="shared" si="806"/>
        <v>269811</v>
      </c>
    </row>
    <row r="2695" spans="1:59" hidden="1" outlineLevel="1">
      <c r="A2695" t="s">
        <v>2253</v>
      </c>
      <c r="B2695" t="s">
        <v>813</v>
      </c>
      <c r="C2695" s="25">
        <v>34064</v>
      </c>
      <c r="F2695" s="1">
        <v>19359</v>
      </c>
      <c r="G2695" s="1">
        <v>13122</v>
      </c>
      <c r="H2695" s="1">
        <v>13053</v>
      </c>
      <c r="I2695" s="2" t="str">
        <f t="shared" ref="I2695:I2758" si="808">IF(D2695&gt;0,H2695/D2695,"")</f>
        <v/>
      </c>
      <c r="J2695" s="2">
        <f t="shared" ref="J2695:J2758" si="809">IF(F2695&gt;0,H2695/F2695,"")</f>
        <v>0.6742600340926701</v>
      </c>
      <c r="K2695" s="10" t="e">
        <f t="shared" si="799"/>
        <v>#N/A</v>
      </c>
      <c r="L2695" s="9" t="e">
        <f t="shared" si="800"/>
        <v>#N/A</v>
      </c>
      <c r="M2695" s="8" t="e">
        <f t="shared" si="801"/>
        <v>#N/A</v>
      </c>
      <c r="N2695" s="2" t="str">
        <f t="shared" si="802"/>
        <v>-</v>
      </c>
      <c r="O2695" s="2" t="str">
        <f t="shared" si="803"/>
        <v>-</v>
      </c>
      <c r="P2695" s="2" t="str">
        <f t="shared" si="804"/>
        <v>-</v>
      </c>
      <c r="Q2695" s="2" t="str">
        <f t="shared" si="805"/>
        <v>-</v>
      </c>
      <c r="AR2695" t="s">
        <v>2253</v>
      </c>
      <c r="AS2695" t="s">
        <v>813</v>
      </c>
      <c r="AT2695" t="e">
        <f>#REF!</f>
        <v>#REF!</v>
      </c>
      <c r="AV2695" s="40">
        <v>48</v>
      </c>
      <c r="AW2695" s="42">
        <v>217</v>
      </c>
      <c r="AX2695" s="44">
        <f t="shared" si="807"/>
        <v>48217</v>
      </c>
      <c r="AZ2695" s="7" t="s">
        <v>4546</v>
      </c>
      <c r="BD2695" s="1">
        <v>19359</v>
      </c>
      <c r="BE2695" s="1">
        <v>3364</v>
      </c>
      <c r="BG2695" s="1">
        <f t="shared" si="806"/>
        <v>22723</v>
      </c>
    </row>
    <row r="2696" spans="1:59" hidden="1" outlineLevel="1">
      <c r="A2696" t="s">
        <v>373</v>
      </c>
      <c r="B2696" t="s">
        <v>813</v>
      </c>
      <c r="C2696" s="25">
        <v>22919</v>
      </c>
      <c r="F2696" s="1">
        <v>12328</v>
      </c>
      <c r="G2696" s="1">
        <v>7599</v>
      </c>
      <c r="H2696" s="1">
        <v>7577</v>
      </c>
      <c r="I2696" s="2" t="str">
        <f t="shared" si="808"/>
        <v/>
      </c>
      <c r="J2696" s="2">
        <f t="shared" si="809"/>
        <v>0.6146171317326411</v>
      </c>
      <c r="K2696" s="10" t="e">
        <f t="shared" si="799"/>
        <v>#N/A</v>
      </c>
      <c r="L2696" s="9" t="e">
        <f t="shared" si="800"/>
        <v>#N/A</v>
      </c>
      <c r="M2696" s="8" t="e">
        <f t="shared" si="801"/>
        <v>#N/A</v>
      </c>
      <c r="N2696" s="2" t="str">
        <f t="shared" si="802"/>
        <v>-</v>
      </c>
      <c r="O2696" s="2" t="str">
        <f t="shared" si="803"/>
        <v>-</v>
      </c>
      <c r="P2696" s="2" t="str">
        <f t="shared" si="804"/>
        <v>-</v>
      </c>
      <c r="Q2696" s="2" t="str">
        <f t="shared" si="805"/>
        <v>-</v>
      </c>
      <c r="AR2696" t="s">
        <v>373</v>
      </c>
      <c r="AS2696" t="s">
        <v>813</v>
      </c>
      <c r="AT2696" t="e">
        <f>#REF!</f>
        <v>#REF!</v>
      </c>
      <c r="AV2696" s="40">
        <v>48</v>
      </c>
      <c r="AW2696" s="42">
        <v>219</v>
      </c>
      <c r="AX2696" s="44">
        <f t="shared" si="807"/>
        <v>48219</v>
      </c>
      <c r="AZ2696" s="7" t="s">
        <v>4546</v>
      </c>
      <c r="BD2696" s="1">
        <v>12328</v>
      </c>
      <c r="BE2696" s="1">
        <v>1884</v>
      </c>
      <c r="BG2696" s="1">
        <f t="shared" si="806"/>
        <v>14212</v>
      </c>
    </row>
    <row r="2697" spans="1:59" hidden="1" outlineLevel="1">
      <c r="A2697" t="s">
        <v>2625</v>
      </c>
      <c r="B2697" t="s">
        <v>813</v>
      </c>
      <c r="C2697" s="25">
        <v>45411</v>
      </c>
      <c r="F2697" s="1">
        <v>28179</v>
      </c>
      <c r="G2697" s="1">
        <v>21293</v>
      </c>
      <c r="H2697" s="1">
        <v>21293</v>
      </c>
      <c r="I2697" s="2" t="str">
        <f t="shared" si="808"/>
        <v/>
      </c>
      <c r="J2697" s="2">
        <f t="shared" si="809"/>
        <v>0.75563362787891697</v>
      </c>
      <c r="K2697" s="10" t="e">
        <f t="shared" si="799"/>
        <v>#N/A</v>
      </c>
      <c r="L2697" s="9" t="e">
        <f t="shared" si="800"/>
        <v>#N/A</v>
      </c>
      <c r="M2697" s="8" t="e">
        <f t="shared" si="801"/>
        <v>#N/A</v>
      </c>
      <c r="N2697" s="2" t="str">
        <f t="shared" si="802"/>
        <v>-</v>
      </c>
      <c r="O2697" s="2" t="str">
        <f t="shared" si="803"/>
        <v>-</v>
      </c>
      <c r="P2697" s="2" t="str">
        <f t="shared" si="804"/>
        <v>-</v>
      </c>
      <c r="Q2697" s="2" t="str">
        <f t="shared" si="805"/>
        <v>-</v>
      </c>
      <c r="AR2697" t="s">
        <v>2625</v>
      </c>
      <c r="AS2697" t="s">
        <v>813</v>
      </c>
      <c r="AT2697" t="e">
        <f>#REF!</f>
        <v>#REF!</v>
      </c>
      <c r="AV2697" s="40">
        <v>48</v>
      </c>
      <c r="AW2697" s="42">
        <v>221</v>
      </c>
      <c r="AX2697" s="44">
        <f t="shared" si="807"/>
        <v>48221</v>
      </c>
      <c r="AZ2697" s="7" t="s">
        <v>4546</v>
      </c>
      <c r="BD2697" s="1">
        <v>28179</v>
      </c>
      <c r="BE2697" s="1">
        <v>4200</v>
      </c>
      <c r="BG2697" s="1">
        <f t="shared" si="806"/>
        <v>32379</v>
      </c>
    </row>
    <row r="2698" spans="1:59" hidden="1" outlineLevel="1">
      <c r="A2698" t="s">
        <v>414</v>
      </c>
      <c r="B2698" t="s">
        <v>813</v>
      </c>
      <c r="C2698" s="25">
        <v>33061</v>
      </c>
      <c r="F2698" s="1">
        <v>17316</v>
      </c>
      <c r="G2698" s="1">
        <v>12129</v>
      </c>
      <c r="H2698" s="1">
        <v>12062</v>
      </c>
      <c r="I2698" s="2" t="str">
        <f t="shared" si="808"/>
        <v/>
      </c>
      <c r="J2698" s="2">
        <f t="shared" si="809"/>
        <v>0.69658119658119655</v>
      </c>
      <c r="K2698" s="10" t="e">
        <f t="shared" si="799"/>
        <v>#N/A</v>
      </c>
      <c r="L2698" s="9" t="e">
        <f t="shared" si="800"/>
        <v>#N/A</v>
      </c>
      <c r="M2698" s="8" t="e">
        <f t="shared" si="801"/>
        <v>#N/A</v>
      </c>
      <c r="N2698" s="2" t="str">
        <f t="shared" si="802"/>
        <v>-</v>
      </c>
      <c r="O2698" s="2" t="str">
        <f t="shared" si="803"/>
        <v>-</v>
      </c>
      <c r="P2698" s="2" t="str">
        <f t="shared" si="804"/>
        <v>-</v>
      </c>
      <c r="Q2698" s="2" t="str">
        <f t="shared" si="805"/>
        <v>-</v>
      </c>
      <c r="AR2698" t="s">
        <v>414</v>
      </c>
      <c r="AS2698" t="s">
        <v>813</v>
      </c>
      <c r="AT2698" t="e">
        <f>#REF!</f>
        <v>#REF!</v>
      </c>
      <c r="AV2698" s="40">
        <v>48</v>
      </c>
      <c r="AW2698" s="42">
        <v>223</v>
      </c>
      <c r="AX2698" s="44">
        <f t="shared" si="807"/>
        <v>48223</v>
      </c>
      <c r="AZ2698" s="7" t="s">
        <v>4546</v>
      </c>
      <c r="BD2698" s="1">
        <v>17316</v>
      </c>
      <c r="BE2698" s="1">
        <v>2708</v>
      </c>
      <c r="BG2698" s="1">
        <f t="shared" si="806"/>
        <v>20024</v>
      </c>
    </row>
    <row r="2699" spans="1:59" hidden="1" outlineLevel="1">
      <c r="A2699" t="s">
        <v>3118</v>
      </c>
      <c r="B2699" t="s">
        <v>813</v>
      </c>
      <c r="C2699" s="25">
        <v>23578</v>
      </c>
      <c r="F2699" s="1">
        <v>12885</v>
      </c>
      <c r="G2699" s="1">
        <v>8939</v>
      </c>
      <c r="H2699" s="1">
        <v>8806</v>
      </c>
      <c r="I2699" s="2" t="str">
        <f t="shared" si="808"/>
        <v/>
      </c>
      <c r="J2699" s="2">
        <f t="shared" si="809"/>
        <v>0.68343034536282499</v>
      </c>
      <c r="K2699" s="10" t="e">
        <f t="shared" si="799"/>
        <v>#N/A</v>
      </c>
      <c r="L2699" s="9" t="e">
        <f t="shared" si="800"/>
        <v>#N/A</v>
      </c>
      <c r="M2699" s="8" t="e">
        <f t="shared" si="801"/>
        <v>#N/A</v>
      </c>
      <c r="N2699" s="2" t="str">
        <f t="shared" si="802"/>
        <v>-</v>
      </c>
      <c r="O2699" s="2" t="str">
        <f t="shared" si="803"/>
        <v>-</v>
      </c>
      <c r="P2699" s="2" t="str">
        <f t="shared" si="804"/>
        <v>-</v>
      </c>
      <c r="Q2699" s="2" t="str">
        <f t="shared" si="805"/>
        <v>-</v>
      </c>
      <c r="AR2699" t="s">
        <v>3118</v>
      </c>
      <c r="AS2699" t="s">
        <v>813</v>
      </c>
      <c r="AT2699" t="e">
        <f>#REF!</f>
        <v>#REF!</v>
      </c>
      <c r="AV2699" s="40">
        <v>48</v>
      </c>
      <c r="AW2699" s="42">
        <v>225</v>
      </c>
      <c r="AX2699" s="44">
        <f t="shared" si="807"/>
        <v>48225</v>
      </c>
      <c r="AZ2699" s="7" t="s">
        <v>4546</v>
      </c>
      <c r="BD2699" s="1">
        <v>12885</v>
      </c>
      <c r="BE2699" s="1">
        <v>3005</v>
      </c>
      <c r="BG2699" s="1">
        <f t="shared" si="806"/>
        <v>15890</v>
      </c>
    </row>
    <row r="2700" spans="1:59" hidden="1" outlineLevel="1">
      <c r="A2700" t="s">
        <v>110</v>
      </c>
      <c r="B2700" t="s">
        <v>813</v>
      </c>
      <c r="C2700" s="25">
        <v>33403</v>
      </c>
      <c r="F2700" s="1">
        <v>15649</v>
      </c>
      <c r="G2700" s="1">
        <v>10372</v>
      </c>
      <c r="H2700" s="1">
        <v>10201</v>
      </c>
      <c r="I2700" s="2" t="str">
        <f t="shared" si="808"/>
        <v/>
      </c>
      <c r="J2700" s="2">
        <f t="shared" si="809"/>
        <v>0.65186273883315227</v>
      </c>
      <c r="K2700" s="10" t="e">
        <f t="shared" si="799"/>
        <v>#N/A</v>
      </c>
      <c r="L2700" s="9" t="e">
        <f t="shared" si="800"/>
        <v>#N/A</v>
      </c>
      <c r="M2700" s="8" t="e">
        <f t="shared" si="801"/>
        <v>#N/A</v>
      </c>
      <c r="N2700" s="2" t="str">
        <f t="shared" si="802"/>
        <v>-</v>
      </c>
      <c r="O2700" s="2" t="str">
        <f t="shared" si="803"/>
        <v>-</v>
      </c>
      <c r="P2700" s="2" t="str">
        <f t="shared" si="804"/>
        <v>-</v>
      </c>
      <c r="Q2700" s="2" t="str">
        <f t="shared" si="805"/>
        <v>-</v>
      </c>
      <c r="AR2700" t="s">
        <v>110</v>
      </c>
      <c r="AS2700" t="s">
        <v>813</v>
      </c>
      <c r="AT2700" t="e">
        <f>#REF!</f>
        <v>#REF!</v>
      </c>
      <c r="AV2700" s="40">
        <v>48</v>
      </c>
      <c r="AW2700" s="42">
        <v>227</v>
      </c>
      <c r="AX2700" s="44">
        <f t="shared" si="807"/>
        <v>48227</v>
      </c>
      <c r="AZ2700" s="7" t="s">
        <v>4546</v>
      </c>
      <c r="BD2700" s="1">
        <v>15649</v>
      </c>
      <c r="BE2700" s="1">
        <v>2918</v>
      </c>
      <c r="BG2700" s="1">
        <f t="shared" si="806"/>
        <v>18567</v>
      </c>
    </row>
    <row r="2701" spans="1:59" hidden="1" outlineLevel="1">
      <c r="A2701" t="s">
        <v>1040</v>
      </c>
      <c r="B2701" t="s">
        <v>813</v>
      </c>
      <c r="C2701" s="25">
        <v>3345</v>
      </c>
      <c r="F2701" s="1">
        <v>1432</v>
      </c>
      <c r="G2701" s="1">
        <v>886</v>
      </c>
      <c r="H2701" s="1">
        <v>886</v>
      </c>
      <c r="I2701" s="2" t="str">
        <f t="shared" si="808"/>
        <v/>
      </c>
      <c r="J2701" s="2">
        <f t="shared" si="809"/>
        <v>0.61871508379888274</v>
      </c>
      <c r="K2701" s="10" t="e">
        <f t="shared" si="799"/>
        <v>#N/A</v>
      </c>
      <c r="L2701" s="9" t="e">
        <f t="shared" si="800"/>
        <v>#N/A</v>
      </c>
      <c r="M2701" s="8" t="e">
        <f t="shared" si="801"/>
        <v>#N/A</v>
      </c>
      <c r="N2701" s="2" t="str">
        <f t="shared" si="802"/>
        <v>-</v>
      </c>
      <c r="O2701" s="2" t="str">
        <f t="shared" si="803"/>
        <v>-</v>
      </c>
      <c r="P2701" s="2" t="str">
        <f t="shared" si="804"/>
        <v>-</v>
      </c>
      <c r="Q2701" s="2" t="str">
        <f t="shared" si="805"/>
        <v>-</v>
      </c>
      <c r="AR2701" t="s">
        <v>1040</v>
      </c>
      <c r="AS2701" t="s">
        <v>813</v>
      </c>
      <c r="AT2701" t="e">
        <f>#REF!</f>
        <v>#REF!</v>
      </c>
      <c r="AV2701" s="40">
        <v>48</v>
      </c>
      <c r="AW2701" s="42">
        <v>229</v>
      </c>
      <c r="AX2701" s="44">
        <f t="shared" si="807"/>
        <v>48229</v>
      </c>
      <c r="AZ2701" s="7" t="s">
        <v>4546</v>
      </c>
      <c r="BD2701" s="1">
        <v>1432</v>
      </c>
      <c r="BE2701" s="1">
        <v>220</v>
      </c>
      <c r="BG2701" s="1">
        <f t="shared" si="806"/>
        <v>1652</v>
      </c>
    </row>
    <row r="2702" spans="1:59" hidden="1" outlineLevel="1">
      <c r="A2702" t="s">
        <v>2048</v>
      </c>
      <c r="B2702" t="s">
        <v>813</v>
      </c>
      <c r="C2702" s="25">
        <v>82092</v>
      </c>
      <c r="F2702" s="1">
        <v>40793</v>
      </c>
      <c r="G2702" s="1">
        <v>28346</v>
      </c>
      <c r="H2702" s="1">
        <v>28194</v>
      </c>
      <c r="I2702" s="2" t="str">
        <f t="shared" si="808"/>
        <v/>
      </c>
      <c r="J2702" s="2">
        <f t="shared" si="809"/>
        <v>0.6911479910769005</v>
      </c>
      <c r="K2702" s="10" t="e">
        <f t="shared" si="799"/>
        <v>#N/A</v>
      </c>
      <c r="L2702" s="9" t="e">
        <f t="shared" si="800"/>
        <v>#N/A</v>
      </c>
      <c r="M2702" s="8" t="e">
        <f t="shared" si="801"/>
        <v>#N/A</v>
      </c>
      <c r="N2702" s="2" t="str">
        <f t="shared" si="802"/>
        <v>-</v>
      </c>
      <c r="O2702" s="2" t="str">
        <f t="shared" si="803"/>
        <v>-</v>
      </c>
      <c r="P2702" s="2" t="str">
        <f t="shared" si="804"/>
        <v>-</v>
      </c>
      <c r="Q2702" s="2" t="str">
        <f t="shared" si="805"/>
        <v>-</v>
      </c>
      <c r="AR2702" t="s">
        <v>2048</v>
      </c>
      <c r="AS2702" t="s">
        <v>813</v>
      </c>
      <c r="AT2702" t="e">
        <f>#REF!</f>
        <v>#REF!</v>
      </c>
      <c r="AV2702" s="40">
        <v>48</v>
      </c>
      <c r="AW2702" s="42">
        <v>231</v>
      </c>
      <c r="AX2702" s="44">
        <f t="shared" si="807"/>
        <v>48231</v>
      </c>
      <c r="AZ2702" s="7" t="s">
        <v>4546</v>
      </c>
      <c r="BD2702" s="1">
        <v>40793</v>
      </c>
      <c r="BE2702" s="1">
        <v>10094</v>
      </c>
      <c r="BG2702" s="1">
        <f t="shared" si="806"/>
        <v>50887</v>
      </c>
    </row>
    <row r="2703" spans="1:59" hidden="1" outlineLevel="1">
      <c r="A2703" t="s">
        <v>2021</v>
      </c>
      <c r="B2703" t="s">
        <v>813</v>
      </c>
      <c r="C2703" s="25">
        <v>22478</v>
      </c>
      <c r="F2703" s="1">
        <v>14414</v>
      </c>
      <c r="G2703" s="1">
        <v>9401</v>
      </c>
      <c r="H2703" s="1">
        <v>9369</v>
      </c>
      <c r="I2703" s="2" t="str">
        <f t="shared" si="808"/>
        <v/>
      </c>
      <c r="J2703" s="2">
        <f t="shared" si="809"/>
        <v>0.6499930623005411</v>
      </c>
      <c r="K2703" s="10" t="e">
        <f t="shared" si="799"/>
        <v>#N/A</v>
      </c>
      <c r="L2703" s="9" t="e">
        <f t="shared" si="800"/>
        <v>#N/A</v>
      </c>
      <c r="M2703" s="8" t="e">
        <f t="shared" si="801"/>
        <v>#N/A</v>
      </c>
      <c r="N2703" s="2" t="str">
        <f t="shared" si="802"/>
        <v>-</v>
      </c>
      <c r="O2703" s="2" t="str">
        <f t="shared" si="803"/>
        <v>-</v>
      </c>
      <c r="P2703" s="2" t="str">
        <f t="shared" si="804"/>
        <v>-</v>
      </c>
      <c r="Q2703" s="2" t="str">
        <f t="shared" si="805"/>
        <v>-</v>
      </c>
      <c r="AR2703" t="s">
        <v>2021</v>
      </c>
      <c r="AS2703" t="s">
        <v>813</v>
      </c>
      <c r="AT2703" t="e">
        <f>#REF!</f>
        <v>#REF!</v>
      </c>
      <c r="AV2703" s="40">
        <v>48</v>
      </c>
      <c r="AW2703" s="42">
        <v>233</v>
      </c>
      <c r="AX2703" s="44">
        <f t="shared" si="807"/>
        <v>48233</v>
      </c>
      <c r="AZ2703" s="7" t="s">
        <v>4546</v>
      </c>
      <c r="BD2703" s="1">
        <v>14414</v>
      </c>
      <c r="BE2703" s="1">
        <v>2772</v>
      </c>
      <c r="BG2703" s="1">
        <f t="shared" si="806"/>
        <v>17186</v>
      </c>
    </row>
    <row r="2704" spans="1:59" hidden="1" outlineLevel="1">
      <c r="A2704" t="s">
        <v>1734</v>
      </c>
      <c r="B2704" t="s">
        <v>813</v>
      </c>
      <c r="C2704" s="25">
        <v>1629</v>
      </c>
      <c r="F2704" s="1">
        <v>1172</v>
      </c>
      <c r="G2704" s="1">
        <v>828</v>
      </c>
      <c r="H2704" s="1">
        <v>828</v>
      </c>
      <c r="I2704" s="2" t="str">
        <f t="shared" si="808"/>
        <v/>
      </c>
      <c r="J2704" s="2">
        <f t="shared" si="809"/>
        <v>0.70648464163822522</v>
      </c>
      <c r="K2704" s="10" t="e">
        <f t="shared" si="799"/>
        <v>#N/A</v>
      </c>
      <c r="L2704" s="9" t="e">
        <f t="shared" si="800"/>
        <v>#N/A</v>
      </c>
      <c r="M2704" s="8" t="e">
        <f t="shared" si="801"/>
        <v>#N/A</v>
      </c>
      <c r="N2704" s="2" t="str">
        <f t="shared" si="802"/>
        <v>-</v>
      </c>
      <c r="O2704" s="2" t="str">
        <f t="shared" si="803"/>
        <v>-</v>
      </c>
      <c r="P2704" s="2" t="str">
        <f t="shared" si="804"/>
        <v>-</v>
      </c>
      <c r="Q2704" s="2" t="str">
        <f t="shared" si="805"/>
        <v>-</v>
      </c>
      <c r="AR2704" t="s">
        <v>1734</v>
      </c>
      <c r="AS2704" t="s">
        <v>813</v>
      </c>
      <c r="AT2704" t="e">
        <f>#REF!</f>
        <v>#REF!</v>
      </c>
      <c r="AV2704" s="40">
        <v>48</v>
      </c>
      <c r="AW2704" s="42">
        <v>235</v>
      </c>
      <c r="AX2704" s="44">
        <f t="shared" si="807"/>
        <v>48235</v>
      </c>
      <c r="AZ2704" s="7" t="s">
        <v>4546</v>
      </c>
      <c r="BD2704" s="1">
        <v>1172</v>
      </c>
      <c r="BE2704" s="1">
        <v>119</v>
      </c>
      <c r="BG2704" s="1">
        <f t="shared" si="806"/>
        <v>1291</v>
      </c>
    </row>
    <row r="2705" spans="1:59" hidden="1" outlineLevel="1">
      <c r="A2705" t="s">
        <v>1735</v>
      </c>
      <c r="B2705" t="s">
        <v>813</v>
      </c>
      <c r="C2705" s="25">
        <v>9028</v>
      </c>
      <c r="F2705" s="1">
        <v>4391</v>
      </c>
      <c r="G2705" s="1">
        <v>3126</v>
      </c>
      <c r="H2705" s="1">
        <v>3126</v>
      </c>
      <c r="I2705" s="2" t="str">
        <f t="shared" si="808"/>
        <v/>
      </c>
      <c r="J2705" s="2">
        <f t="shared" si="809"/>
        <v>0.71191072648599407</v>
      </c>
      <c r="K2705" s="10" t="e">
        <f t="shared" si="799"/>
        <v>#N/A</v>
      </c>
      <c r="L2705" s="9" t="e">
        <f t="shared" si="800"/>
        <v>#N/A</v>
      </c>
      <c r="M2705" s="8" t="e">
        <f t="shared" si="801"/>
        <v>#N/A</v>
      </c>
      <c r="N2705" s="2" t="str">
        <f t="shared" si="802"/>
        <v>-</v>
      </c>
      <c r="O2705" s="2" t="str">
        <f t="shared" si="803"/>
        <v>-</v>
      </c>
      <c r="P2705" s="2" t="str">
        <f t="shared" si="804"/>
        <v>-</v>
      </c>
      <c r="Q2705" s="2" t="str">
        <f t="shared" si="805"/>
        <v>-</v>
      </c>
      <c r="AR2705" t="s">
        <v>1735</v>
      </c>
      <c r="AS2705" t="s">
        <v>813</v>
      </c>
      <c r="AT2705" t="e">
        <f>#REF!</f>
        <v>#REF!</v>
      </c>
      <c r="AV2705" s="40">
        <v>48</v>
      </c>
      <c r="AW2705" s="42">
        <v>237</v>
      </c>
      <c r="AX2705" s="44">
        <f t="shared" si="807"/>
        <v>48237</v>
      </c>
      <c r="AZ2705" s="7" t="s">
        <v>4546</v>
      </c>
      <c r="BD2705" s="1">
        <v>4391</v>
      </c>
      <c r="BE2705" s="1">
        <v>634</v>
      </c>
      <c r="BG2705" s="1">
        <f t="shared" si="806"/>
        <v>5025</v>
      </c>
    </row>
    <row r="2706" spans="1:59" hidden="1" outlineLevel="1">
      <c r="A2706" t="s">
        <v>3690</v>
      </c>
      <c r="B2706" t="s">
        <v>813</v>
      </c>
      <c r="C2706" s="25">
        <v>14039</v>
      </c>
      <c r="F2706" s="1">
        <v>8317</v>
      </c>
      <c r="G2706" s="1">
        <v>5077</v>
      </c>
      <c r="H2706" s="1">
        <v>5077</v>
      </c>
      <c r="I2706" s="2" t="str">
        <f t="shared" si="808"/>
        <v/>
      </c>
      <c r="J2706" s="2">
        <f t="shared" si="809"/>
        <v>0.61043645545268732</v>
      </c>
      <c r="K2706" s="10" t="e">
        <f t="shared" si="799"/>
        <v>#N/A</v>
      </c>
      <c r="L2706" s="9" t="e">
        <f t="shared" si="800"/>
        <v>#N/A</v>
      </c>
      <c r="M2706" s="8" t="e">
        <f t="shared" si="801"/>
        <v>#N/A</v>
      </c>
      <c r="N2706" s="2" t="str">
        <f t="shared" si="802"/>
        <v>-</v>
      </c>
      <c r="O2706" s="2" t="str">
        <f t="shared" si="803"/>
        <v>-</v>
      </c>
      <c r="P2706" s="2" t="str">
        <f t="shared" si="804"/>
        <v>-</v>
      </c>
      <c r="Q2706" s="2" t="str">
        <f t="shared" si="805"/>
        <v>-</v>
      </c>
      <c r="AR2706" t="s">
        <v>3690</v>
      </c>
      <c r="AS2706" t="s">
        <v>813</v>
      </c>
      <c r="AT2706" t="e">
        <f>#REF!</f>
        <v>#REF!</v>
      </c>
      <c r="AV2706" s="40">
        <v>48</v>
      </c>
      <c r="AW2706" s="42">
        <v>239</v>
      </c>
      <c r="AX2706" s="44">
        <f t="shared" si="807"/>
        <v>48239</v>
      </c>
      <c r="AZ2706" s="7" t="s">
        <v>4546</v>
      </c>
      <c r="BD2706" s="1">
        <v>8317</v>
      </c>
      <c r="BE2706" s="1">
        <v>1219</v>
      </c>
      <c r="BG2706" s="1">
        <f t="shared" si="806"/>
        <v>9536</v>
      </c>
    </row>
    <row r="2707" spans="1:59" hidden="1" outlineLevel="1">
      <c r="A2707" t="s">
        <v>2315</v>
      </c>
      <c r="B2707" t="s">
        <v>813</v>
      </c>
      <c r="C2707" s="25">
        <v>35493</v>
      </c>
      <c r="F2707" s="1">
        <v>18780</v>
      </c>
      <c r="G2707" s="1">
        <v>12998</v>
      </c>
      <c r="H2707" s="1">
        <v>12873</v>
      </c>
      <c r="I2707" s="2" t="str">
        <f t="shared" si="808"/>
        <v/>
      </c>
      <c r="J2707" s="2">
        <f t="shared" si="809"/>
        <v>0.6854632587859425</v>
      </c>
      <c r="K2707" s="10" t="e">
        <f t="shared" si="799"/>
        <v>#N/A</v>
      </c>
      <c r="L2707" s="9" t="e">
        <f t="shared" si="800"/>
        <v>#N/A</v>
      </c>
      <c r="M2707" s="8" t="e">
        <f t="shared" si="801"/>
        <v>#N/A</v>
      </c>
      <c r="N2707" s="2" t="str">
        <f t="shared" si="802"/>
        <v>-</v>
      </c>
      <c r="O2707" s="2" t="str">
        <f t="shared" si="803"/>
        <v>-</v>
      </c>
      <c r="P2707" s="2" t="str">
        <f t="shared" si="804"/>
        <v>-</v>
      </c>
      <c r="Q2707" s="2" t="str">
        <f t="shared" si="805"/>
        <v>-</v>
      </c>
      <c r="AR2707" t="s">
        <v>2315</v>
      </c>
      <c r="AS2707" t="s">
        <v>813</v>
      </c>
      <c r="AT2707" t="e">
        <f>#REF!</f>
        <v>#REF!</v>
      </c>
      <c r="AV2707" s="40">
        <v>48</v>
      </c>
      <c r="AW2707" s="42">
        <v>241</v>
      </c>
      <c r="AX2707" s="44">
        <f t="shared" si="807"/>
        <v>48241</v>
      </c>
      <c r="AZ2707" s="7" t="s">
        <v>4546</v>
      </c>
      <c r="BD2707" s="1">
        <v>18780</v>
      </c>
      <c r="BE2707" s="1">
        <v>2716</v>
      </c>
      <c r="BG2707" s="1">
        <f t="shared" si="806"/>
        <v>21496</v>
      </c>
    </row>
    <row r="2708" spans="1:59" hidden="1" outlineLevel="1">
      <c r="A2708" t="s">
        <v>1179</v>
      </c>
      <c r="B2708" t="s">
        <v>813</v>
      </c>
      <c r="C2708" s="25">
        <v>2242</v>
      </c>
      <c r="F2708" s="1">
        <v>1611</v>
      </c>
      <c r="G2708" s="1">
        <v>1167</v>
      </c>
      <c r="H2708" s="1">
        <v>1167</v>
      </c>
      <c r="I2708" s="2" t="str">
        <f t="shared" si="808"/>
        <v/>
      </c>
      <c r="J2708" s="2">
        <f t="shared" si="809"/>
        <v>0.72439478584729977</v>
      </c>
      <c r="K2708" s="10" t="e">
        <f t="shared" si="799"/>
        <v>#N/A</v>
      </c>
      <c r="L2708" s="9" t="e">
        <f t="shared" si="800"/>
        <v>#N/A</v>
      </c>
      <c r="M2708" s="8" t="e">
        <f t="shared" si="801"/>
        <v>#N/A</v>
      </c>
      <c r="N2708" s="2" t="str">
        <f t="shared" si="802"/>
        <v>-</v>
      </c>
      <c r="O2708" s="2" t="str">
        <f t="shared" si="803"/>
        <v>-</v>
      </c>
      <c r="P2708" s="2" t="str">
        <f t="shared" si="804"/>
        <v>-</v>
      </c>
      <c r="Q2708" s="2" t="str">
        <f t="shared" si="805"/>
        <v>-</v>
      </c>
      <c r="AR2708" t="s">
        <v>1179</v>
      </c>
      <c r="AS2708" t="s">
        <v>813</v>
      </c>
      <c r="AT2708" t="e">
        <f>#REF!</f>
        <v>#REF!</v>
      </c>
      <c r="AV2708" s="40">
        <v>48</v>
      </c>
      <c r="AW2708" s="42">
        <v>243</v>
      </c>
      <c r="AX2708" s="44">
        <f t="shared" si="807"/>
        <v>48243</v>
      </c>
      <c r="AZ2708" s="7" t="s">
        <v>4546</v>
      </c>
      <c r="BD2708" s="1">
        <v>1611</v>
      </c>
      <c r="BE2708" s="1">
        <v>212</v>
      </c>
      <c r="BG2708" s="1">
        <f t="shared" si="806"/>
        <v>1823</v>
      </c>
    </row>
    <row r="2709" spans="1:59" hidden="1" outlineLevel="1">
      <c r="A2709" t="s">
        <v>2409</v>
      </c>
      <c r="B2709" t="s">
        <v>813</v>
      </c>
      <c r="C2709" s="25">
        <v>250638</v>
      </c>
      <c r="F2709" s="1">
        <v>136420</v>
      </c>
      <c r="G2709" s="1">
        <v>103637</v>
      </c>
      <c r="H2709" s="1">
        <v>91866</v>
      </c>
      <c r="I2709" s="2" t="str">
        <f t="shared" si="808"/>
        <v/>
      </c>
      <c r="J2709" s="2">
        <f t="shared" si="809"/>
        <v>0.6734056589942824</v>
      </c>
      <c r="K2709" s="10" t="e">
        <f t="shared" si="799"/>
        <v>#N/A</v>
      </c>
      <c r="L2709" s="9" t="e">
        <f t="shared" si="800"/>
        <v>#N/A</v>
      </c>
      <c r="M2709" s="8" t="e">
        <f t="shared" si="801"/>
        <v>#N/A</v>
      </c>
      <c r="N2709" s="2" t="str">
        <f t="shared" si="802"/>
        <v>-</v>
      </c>
      <c r="O2709" s="2" t="str">
        <f t="shared" si="803"/>
        <v>-</v>
      </c>
      <c r="P2709" s="2" t="str">
        <f t="shared" si="804"/>
        <v>-</v>
      </c>
      <c r="Q2709" s="2" t="str">
        <f t="shared" si="805"/>
        <v>-</v>
      </c>
      <c r="AR2709" t="s">
        <v>2409</v>
      </c>
      <c r="AS2709" t="s">
        <v>813</v>
      </c>
      <c r="AT2709" t="e">
        <f>#REF!</f>
        <v>#REF!</v>
      </c>
      <c r="AV2709" s="40">
        <v>48</v>
      </c>
      <c r="AW2709" s="42">
        <v>245</v>
      </c>
      <c r="AX2709" s="44">
        <f t="shared" si="807"/>
        <v>48245</v>
      </c>
      <c r="AZ2709" s="7" t="s">
        <v>4546</v>
      </c>
      <c r="BD2709" s="1">
        <v>136420</v>
      </c>
      <c r="BE2709" s="1">
        <v>28754</v>
      </c>
      <c r="BG2709" s="1">
        <f t="shared" si="806"/>
        <v>165174</v>
      </c>
    </row>
    <row r="2710" spans="1:59" hidden="1" outlineLevel="1">
      <c r="A2710" t="s">
        <v>506</v>
      </c>
      <c r="B2710" t="s">
        <v>813</v>
      </c>
      <c r="C2710" s="25">
        <v>5173</v>
      </c>
      <c r="F2710" s="1">
        <v>3588</v>
      </c>
      <c r="G2710" s="1">
        <v>2104</v>
      </c>
      <c r="H2710" s="1">
        <v>2065</v>
      </c>
      <c r="I2710" s="2" t="str">
        <f t="shared" si="808"/>
        <v/>
      </c>
      <c r="J2710" s="2">
        <f t="shared" si="809"/>
        <v>0.57552954292084724</v>
      </c>
      <c r="K2710" s="10" t="e">
        <f t="shared" si="799"/>
        <v>#N/A</v>
      </c>
      <c r="L2710" s="9" t="e">
        <f t="shared" si="800"/>
        <v>#N/A</v>
      </c>
      <c r="M2710" s="8" t="e">
        <f t="shared" si="801"/>
        <v>#N/A</v>
      </c>
      <c r="N2710" s="2" t="str">
        <f t="shared" si="802"/>
        <v>-</v>
      </c>
      <c r="O2710" s="2" t="str">
        <f t="shared" si="803"/>
        <v>-</v>
      </c>
      <c r="P2710" s="2" t="str">
        <f t="shared" si="804"/>
        <v>-</v>
      </c>
      <c r="Q2710" s="2" t="str">
        <f t="shared" si="805"/>
        <v>-</v>
      </c>
      <c r="AR2710" t="s">
        <v>506</v>
      </c>
      <c r="AS2710" t="s">
        <v>813</v>
      </c>
      <c r="AT2710" t="e">
        <f>#REF!</f>
        <v>#REF!</v>
      </c>
      <c r="AV2710" s="40">
        <v>48</v>
      </c>
      <c r="AW2710" s="42">
        <v>247</v>
      </c>
      <c r="AX2710" s="44">
        <f t="shared" si="807"/>
        <v>48247</v>
      </c>
      <c r="AZ2710" s="7" t="s">
        <v>4546</v>
      </c>
      <c r="BD2710" s="1">
        <v>3588</v>
      </c>
      <c r="BE2710" s="1">
        <v>645</v>
      </c>
      <c r="BG2710" s="1">
        <f t="shared" si="806"/>
        <v>4233</v>
      </c>
    </row>
    <row r="2711" spans="1:59" hidden="1" outlineLevel="1">
      <c r="A2711" t="s">
        <v>2431</v>
      </c>
      <c r="B2711" t="s">
        <v>813</v>
      </c>
      <c r="C2711" s="25">
        <v>40309</v>
      </c>
      <c r="F2711" s="1">
        <v>23915</v>
      </c>
      <c r="G2711" s="1">
        <v>12836</v>
      </c>
      <c r="H2711" s="1">
        <v>12691</v>
      </c>
      <c r="I2711" s="2" t="str">
        <f t="shared" si="808"/>
        <v/>
      </c>
      <c r="J2711" s="2">
        <f t="shared" si="809"/>
        <v>0.5306711269077985</v>
      </c>
      <c r="K2711" s="10" t="e">
        <f t="shared" si="799"/>
        <v>#N/A</v>
      </c>
      <c r="L2711" s="9" t="e">
        <f t="shared" si="800"/>
        <v>#N/A</v>
      </c>
      <c r="M2711" s="8" t="e">
        <f t="shared" si="801"/>
        <v>#N/A</v>
      </c>
      <c r="N2711" s="2" t="str">
        <f t="shared" si="802"/>
        <v>-</v>
      </c>
      <c r="O2711" s="2" t="str">
        <f t="shared" si="803"/>
        <v>-</v>
      </c>
      <c r="P2711" s="2" t="str">
        <f t="shared" si="804"/>
        <v>-</v>
      </c>
      <c r="Q2711" s="2" t="str">
        <f t="shared" si="805"/>
        <v>-</v>
      </c>
      <c r="AR2711" t="s">
        <v>2431</v>
      </c>
      <c r="AS2711" t="s">
        <v>813</v>
      </c>
      <c r="AT2711" t="e">
        <f>#REF!</f>
        <v>#REF!</v>
      </c>
      <c r="AV2711" s="40">
        <v>48</v>
      </c>
      <c r="AW2711" s="42">
        <v>249</v>
      </c>
      <c r="AX2711" s="44">
        <f t="shared" si="807"/>
        <v>48249</v>
      </c>
      <c r="AZ2711" s="7" t="s">
        <v>4546</v>
      </c>
      <c r="BD2711" s="1">
        <v>23915</v>
      </c>
      <c r="BE2711" s="1">
        <v>2558</v>
      </c>
      <c r="BG2711" s="1">
        <f t="shared" si="806"/>
        <v>26473</v>
      </c>
    </row>
    <row r="2712" spans="1:59" hidden="1" outlineLevel="1">
      <c r="A2712" t="s">
        <v>1630</v>
      </c>
      <c r="B2712" t="s">
        <v>813</v>
      </c>
      <c r="C2712" s="25">
        <v>138833</v>
      </c>
      <c r="F2712" s="1">
        <v>66607</v>
      </c>
      <c r="G2712" s="1">
        <v>47422</v>
      </c>
      <c r="H2712" s="1">
        <v>47422</v>
      </c>
      <c r="I2712" s="2" t="str">
        <f t="shared" si="808"/>
        <v/>
      </c>
      <c r="J2712" s="2">
        <f t="shared" si="809"/>
        <v>0.71196721065353497</v>
      </c>
      <c r="K2712" s="10" t="e">
        <f t="shared" si="799"/>
        <v>#N/A</v>
      </c>
      <c r="L2712" s="9" t="e">
        <f t="shared" si="800"/>
        <v>#N/A</v>
      </c>
      <c r="M2712" s="8" t="e">
        <f t="shared" si="801"/>
        <v>#N/A</v>
      </c>
      <c r="N2712" s="2" t="str">
        <f t="shared" si="802"/>
        <v>-</v>
      </c>
      <c r="O2712" s="2" t="str">
        <f t="shared" si="803"/>
        <v>-</v>
      </c>
      <c r="P2712" s="2" t="str">
        <f t="shared" si="804"/>
        <v>-</v>
      </c>
      <c r="Q2712" s="2" t="str">
        <f t="shared" si="805"/>
        <v>-</v>
      </c>
      <c r="AR2712" t="s">
        <v>1630</v>
      </c>
      <c r="AS2712" t="s">
        <v>813</v>
      </c>
      <c r="AT2712" t="e">
        <f>#REF!</f>
        <v>#REF!</v>
      </c>
      <c r="AV2712" s="40">
        <v>48</v>
      </c>
      <c r="AW2712" s="42">
        <v>251</v>
      </c>
      <c r="AX2712" s="44">
        <f t="shared" si="807"/>
        <v>48251</v>
      </c>
      <c r="AZ2712" s="7" t="s">
        <v>4546</v>
      </c>
      <c r="BD2712" s="1">
        <v>66607</v>
      </c>
      <c r="BE2712" s="1">
        <v>13225</v>
      </c>
      <c r="BG2712" s="1">
        <f t="shared" si="806"/>
        <v>79832</v>
      </c>
    </row>
    <row r="2713" spans="1:59" hidden="1" outlineLevel="1">
      <c r="A2713" t="s">
        <v>1345</v>
      </c>
      <c r="B2713" t="s">
        <v>813</v>
      </c>
      <c r="C2713" s="25">
        <v>20298</v>
      </c>
      <c r="F2713" s="1">
        <v>9206</v>
      </c>
      <c r="G2713" s="1">
        <v>5946</v>
      </c>
      <c r="H2713" s="1">
        <v>5931</v>
      </c>
      <c r="I2713" s="2" t="str">
        <f t="shared" si="808"/>
        <v/>
      </c>
      <c r="J2713" s="2">
        <f t="shared" si="809"/>
        <v>0.64425374755594178</v>
      </c>
      <c r="K2713" s="10" t="e">
        <f t="shared" si="799"/>
        <v>#N/A</v>
      </c>
      <c r="L2713" s="9" t="e">
        <f t="shared" si="800"/>
        <v>#N/A</v>
      </c>
      <c r="M2713" s="8" t="e">
        <f t="shared" si="801"/>
        <v>#N/A</v>
      </c>
      <c r="N2713" s="2" t="str">
        <f t="shared" si="802"/>
        <v>-</v>
      </c>
      <c r="O2713" s="2" t="str">
        <f t="shared" si="803"/>
        <v>-</v>
      </c>
      <c r="P2713" s="2" t="str">
        <f t="shared" si="804"/>
        <v>-</v>
      </c>
      <c r="Q2713" s="2" t="str">
        <f t="shared" si="805"/>
        <v>-</v>
      </c>
      <c r="AR2713" t="s">
        <v>1345</v>
      </c>
      <c r="AS2713" t="s">
        <v>813</v>
      </c>
      <c r="AT2713" t="e">
        <f>#REF!</f>
        <v>#REF!</v>
      </c>
      <c r="AV2713" s="40">
        <v>48</v>
      </c>
      <c r="AW2713" s="42">
        <v>253</v>
      </c>
      <c r="AX2713" s="44">
        <f t="shared" si="807"/>
        <v>48253</v>
      </c>
      <c r="AZ2713" s="7" t="s">
        <v>4546</v>
      </c>
      <c r="BD2713" s="1">
        <v>9206</v>
      </c>
      <c r="BE2713" s="1">
        <v>1454</v>
      </c>
      <c r="BG2713" s="1">
        <f t="shared" si="806"/>
        <v>10660</v>
      </c>
    </row>
    <row r="2714" spans="1:59" hidden="1" outlineLevel="1">
      <c r="A2714" t="s">
        <v>1393</v>
      </c>
      <c r="B2714" t="s">
        <v>813</v>
      </c>
      <c r="C2714" s="25">
        <v>15109</v>
      </c>
      <c r="F2714" s="1">
        <v>7511</v>
      </c>
      <c r="G2714" s="1">
        <v>4708</v>
      </c>
      <c r="H2714" s="1">
        <v>4673</v>
      </c>
      <c r="I2714" s="2" t="str">
        <f t="shared" si="808"/>
        <v/>
      </c>
      <c r="J2714" s="2">
        <f t="shared" si="809"/>
        <v>0.62215417387831184</v>
      </c>
      <c r="K2714" s="10" t="e">
        <f t="shared" si="799"/>
        <v>#N/A</v>
      </c>
      <c r="L2714" s="9" t="e">
        <f t="shared" si="800"/>
        <v>#N/A</v>
      </c>
      <c r="M2714" s="8" t="e">
        <f t="shared" si="801"/>
        <v>#N/A</v>
      </c>
      <c r="N2714" s="2" t="str">
        <f t="shared" si="802"/>
        <v>-</v>
      </c>
      <c r="O2714" s="2" t="str">
        <f t="shared" si="803"/>
        <v>-</v>
      </c>
      <c r="P2714" s="2" t="str">
        <f t="shared" si="804"/>
        <v>-</v>
      </c>
      <c r="Q2714" s="2" t="str">
        <f t="shared" si="805"/>
        <v>-</v>
      </c>
      <c r="AR2714" t="s">
        <v>1393</v>
      </c>
      <c r="AS2714" t="s">
        <v>813</v>
      </c>
      <c r="AT2714" t="e">
        <f>#REF!</f>
        <v>#REF!</v>
      </c>
      <c r="AV2714" s="40">
        <v>48</v>
      </c>
      <c r="AW2714" s="42">
        <v>255</v>
      </c>
      <c r="AX2714" s="44">
        <f t="shared" si="807"/>
        <v>48255</v>
      </c>
      <c r="AZ2714" s="7" t="s">
        <v>4546</v>
      </c>
      <c r="BD2714" s="1">
        <v>7511</v>
      </c>
      <c r="BE2714" s="1">
        <v>1412</v>
      </c>
      <c r="BG2714" s="1">
        <f t="shared" si="806"/>
        <v>8923</v>
      </c>
    </row>
    <row r="2715" spans="1:59" hidden="1" outlineLevel="1">
      <c r="A2715" t="s">
        <v>1213</v>
      </c>
      <c r="B2715" t="s">
        <v>813</v>
      </c>
      <c r="C2715" s="25">
        <v>84240</v>
      </c>
      <c r="F2715" s="1">
        <v>44112</v>
      </c>
      <c r="G2715" s="1">
        <v>30480</v>
      </c>
      <c r="H2715" s="1">
        <v>30366</v>
      </c>
      <c r="I2715" s="2" t="str">
        <f t="shared" si="808"/>
        <v/>
      </c>
      <c r="J2715" s="2">
        <f t="shared" si="809"/>
        <v>0.68838411316648529</v>
      </c>
      <c r="K2715" s="10" t="e">
        <f t="shared" ref="K2715:K2778" si="810">RANK(R2715,R2715:AO2715)</f>
        <v>#N/A</v>
      </c>
      <c r="L2715" s="9" t="e">
        <f t="shared" ref="L2715:L2778" si="811">RANK(S2715,R2715:AO2715)</f>
        <v>#N/A</v>
      </c>
      <c r="M2715" s="8" t="e">
        <f t="shared" ref="M2715:M2778" si="812">RANK(T2715,R2715:AO2715)</f>
        <v>#N/A</v>
      </c>
      <c r="N2715" s="2" t="str">
        <f t="shared" ref="N2715:N2778" si="813">IF(SUM($R2715:$AN2715)=0,"-",R2715/SUM($R2715:$AN2715))</f>
        <v>-</v>
      </c>
      <c r="O2715" s="2" t="str">
        <f t="shared" ref="O2715:O2778" si="814">IF(SUM($R2715:$AN2715)=0,"-",S2715/SUM($R2715:$AN2715))</f>
        <v>-</v>
      </c>
      <c r="P2715" s="2" t="str">
        <f t="shared" ref="P2715:P2778" si="815">IF(SUM($R2715:$AN2715)=0,"-",T2715/SUM($R2715:$AN2715))</f>
        <v>-</v>
      </c>
      <c r="Q2715" s="2" t="str">
        <f t="shared" ref="Q2715:Q2778" si="816">IF(SUM($R2715:$AN2715)=0,"-",(1-N2715-O2715-P2715))</f>
        <v>-</v>
      </c>
      <c r="AR2715" t="s">
        <v>1213</v>
      </c>
      <c r="AS2715" t="s">
        <v>813</v>
      </c>
      <c r="AT2715" t="e">
        <f>#REF!</f>
        <v>#REF!</v>
      </c>
      <c r="AV2715" s="40">
        <v>48</v>
      </c>
      <c r="AW2715" s="42">
        <v>257</v>
      </c>
      <c r="AX2715" s="44">
        <f t="shared" si="807"/>
        <v>48257</v>
      </c>
      <c r="AZ2715" s="7" t="s">
        <v>4546</v>
      </c>
      <c r="BD2715" s="1">
        <v>44112</v>
      </c>
      <c r="BE2715" s="1">
        <v>6877</v>
      </c>
      <c r="BG2715" s="1">
        <f t="shared" ref="BG2715:BG2778" si="817">SUM(BD2715:BF2715)</f>
        <v>50989</v>
      </c>
    </row>
    <row r="2716" spans="1:59" hidden="1" outlineLevel="1">
      <c r="A2716" t="s">
        <v>1214</v>
      </c>
      <c r="B2716" t="s">
        <v>813</v>
      </c>
      <c r="C2716" s="25">
        <v>26650</v>
      </c>
      <c r="F2716" s="1">
        <v>18141</v>
      </c>
      <c r="G2716" s="1">
        <v>14072</v>
      </c>
      <c r="H2716" s="1">
        <v>14072</v>
      </c>
      <c r="I2716" s="2" t="str">
        <f t="shared" si="808"/>
        <v/>
      </c>
      <c r="J2716" s="2">
        <f t="shared" si="809"/>
        <v>0.77570144975469935</v>
      </c>
      <c r="K2716" s="10" t="e">
        <f t="shared" si="810"/>
        <v>#N/A</v>
      </c>
      <c r="L2716" s="9" t="e">
        <f t="shared" si="811"/>
        <v>#N/A</v>
      </c>
      <c r="M2716" s="8" t="e">
        <f t="shared" si="812"/>
        <v>#N/A</v>
      </c>
      <c r="N2716" s="2" t="str">
        <f t="shared" si="813"/>
        <v>-</v>
      </c>
      <c r="O2716" s="2" t="str">
        <f t="shared" si="814"/>
        <v>-</v>
      </c>
      <c r="P2716" s="2" t="str">
        <f t="shared" si="815"/>
        <v>-</v>
      </c>
      <c r="Q2716" s="2" t="str">
        <f t="shared" si="816"/>
        <v>-</v>
      </c>
      <c r="AR2716" t="s">
        <v>1214</v>
      </c>
      <c r="AS2716" t="s">
        <v>813</v>
      </c>
      <c r="AT2716" t="e">
        <f>#REF!</f>
        <v>#REF!</v>
      </c>
      <c r="AV2716" s="40">
        <v>48</v>
      </c>
      <c r="AW2716" s="42">
        <v>259</v>
      </c>
      <c r="AX2716" s="44">
        <f t="shared" si="807"/>
        <v>48259</v>
      </c>
      <c r="AZ2716" s="7" t="s">
        <v>4546</v>
      </c>
      <c r="BD2716" s="1">
        <v>18141</v>
      </c>
      <c r="BE2716" s="1">
        <v>2401</v>
      </c>
      <c r="BG2716" s="1">
        <f t="shared" si="817"/>
        <v>20542</v>
      </c>
    </row>
    <row r="2717" spans="1:59" hidden="1" outlineLevel="1">
      <c r="A2717" t="s">
        <v>244</v>
      </c>
      <c r="B2717" t="s">
        <v>813</v>
      </c>
      <c r="C2717" s="25">
        <v>440</v>
      </c>
      <c r="F2717" s="1">
        <v>277</v>
      </c>
      <c r="G2717" s="1">
        <v>169</v>
      </c>
      <c r="H2717" s="1">
        <v>169</v>
      </c>
      <c r="I2717" s="2" t="str">
        <f t="shared" si="808"/>
        <v/>
      </c>
      <c r="J2717" s="2">
        <f t="shared" si="809"/>
        <v>0.61010830324909748</v>
      </c>
      <c r="K2717" s="10" t="e">
        <f t="shared" si="810"/>
        <v>#N/A</v>
      </c>
      <c r="L2717" s="9" t="e">
        <f t="shared" si="811"/>
        <v>#N/A</v>
      </c>
      <c r="M2717" s="8" t="e">
        <f t="shared" si="812"/>
        <v>#N/A</v>
      </c>
      <c r="N2717" s="2" t="str">
        <f t="shared" si="813"/>
        <v>-</v>
      </c>
      <c r="O2717" s="2" t="str">
        <f t="shared" si="814"/>
        <v>-</v>
      </c>
      <c r="P2717" s="2" t="str">
        <f t="shared" si="815"/>
        <v>-</v>
      </c>
      <c r="Q2717" s="2" t="str">
        <f t="shared" si="816"/>
        <v>-</v>
      </c>
      <c r="AR2717" t="s">
        <v>244</v>
      </c>
      <c r="AS2717" t="s">
        <v>813</v>
      </c>
      <c r="AT2717" t="e">
        <f>#REF!</f>
        <v>#REF!</v>
      </c>
      <c r="AV2717" s="40">
        <v>48</v>
      </c>
      <c r="AW2717" s="42">
        <v>261</v>
      </c>
      <c r="AX2717" s="44">
        <f t="shared" si="807"/>
        <v>48261</v>
      </c>
      <c r="AZ2717" s="7" t="s">
        <v>4546</v>
      </c>
      <c r="BD2717" s="1">
        <v>277</v>
      </c>
      <c r="BE2717" s="1">
        <v>72</v>
      </c>
      <c r="BG2717" s="1">
        <f t="shared" si="817"/>
        <v>349</v>
      </c>
    </row>
    <row r="2718" spans="1:59" hidden="1" outlineLevel="1">
      <c r="A2718" t="s">
        <v>835</v>
      </c>
      <c r="B2718" t="s">
        <v>813</v>
      </c>
      <c r="C2718" s="25">
        <v>791</v>
      </c>
      <c r="F2718" s="1">
        <v>692</v>
      </c>
      <c r="G2718" s="1">
        <v>522</v>
      </c>
      <c r="H2718" s="1">
        <v>522</v>
      </c>
      <c r="I2718" s="2" t="str">
        <f t="shared" si="808"/>
        <v/>
      </c>
      <c r="J2718" s="2">
        <f t="shared" si="809"/>
        <v>0.75433526011560692</v>
      </c>
      <c r="K2718" s="10" t="e">
        <f t="shared" si="810"/>
        <v>#N/A</v>
      </c>
      <c r="L2718" s="9" t="e">
        <f t="shared" si="811"/>
        <v>#N/A</v>
      </c>
      <c r="M2718" s="8" t="e">
        <f t="shared" si="812"/>
        <v>#N/A</v>
      </c>
      <c r="N2718" s="2" t="str">
        <f t="shared" si="813"/>
        <v>-</v>
      </c>
      <c r="O2718" s="2" t="str">
        <f t="shared" si="814"/>
        <v>-</v>
      </c>
      <c r="P2718" s="2" t="str">
        <f t="shared" si="815"/>
        <v>-</v>
      </c>
      <c r="Q2718" s="2" t="str">
        <f t="shared" si="816"/>
        <v>-</v>
      </c>
      <c r="AR2718" t="s">
        <v>835</v>
      </c>
      <c r="AS2718" t="s">
        <v>813</v>
      </c>
      <c r="AT2718" t="e">
        <f>#REF!</f>
        <v>#REF!</v>
      </c>
      <c r="AV2718" s="40">
        <v>48</v>
      </c>
      <c r="AW2718" s="42">
        <v>263</v>
      </c>
      <c r="AX2718" s="44">
        <f t="shared" si="807"/>
        <v>48263</v>
      </c>
      <c r="AZ2718" s="7" t="s">
        <v>4546</v>
      </c>
      <c r="BD2718" s="1">
        <v>692</v>
      </c>
      <c r="BE2718" s="1">
        <v>84</v>
      </c>
      <c r="BG2718" s="1">
        <f t="shared" si="817"/>
        <v>776</v>
      </c>
    </row>
    <row r="2719" spans="1:59" hidden="1" outlineLevel="1">
      <c r="A2719" t="s">
        <v>550</v>
      </c>
      <c r="B2719" t="s">
        <v>813</v>
      </c>
      <c r="C2719" s="25">
        <v>46054</v>
      </c>
      <c r="F2719" s="1">
        <v>28645</v>
      </c>
      <c r="G2719" s="1">
        <v>21303</v>
      </c>
      <c r="H2719" s="1">
        <v>21246</v>
      </c>
      <c r="I2719" s="2" t="str">
        <f t="shared" si="808"/>
        <v/>
      </c>
      <c r="J2719" s="2">
        <f t="shared" si="809"/>
        <v>0.74170012218537262</v>
      </c>
      <c r="K2719" s="10" t="e">
        <f t="shared" si="810"/>
        <v>#N/A</v>
      </c>
      <c r="L2719" s="9" t="e">
        <f t="shared" si="811"/>
        <v>#N/A</v>
      </c>
      <c r="M2719" s="8" t="e">
        <f t="shared" si="812"/>
        <v>#N/A</v>
      </c>
      <c r="N2719" s="2" t="str">
        <f t="shared" si="813"/>
        <v>-</v>
      </c>
      <c r="O2719" s="2" t="str">
        <f t="shared" si="814"/>
        <v>-</v>
      </c>
      <c r="P2719" s="2" t="str">
        <f t="shared" si="815"/>
        <v>-</v>
      </c>
      <c r="Q2719" s="2" t="str">
        <f t="shared" si="816"/>
        <v>-</v>
      </c>
      <c r="AR2719" t="s">
        <v>550</v>
      </c>
      <c r="AS2719" t="s">
        <v>813</v>
      </c>
      <c r="AT2719" t="e">
        <f>#REF!</f>
        <v>#REF!</v>
      </c>
      <c r="AV2719" s="40">
        <v>48</v>
      </c>
      <c r="AW2719" s="42">
        <v>265</v>
      </c>
      <c r="AX2719" s="44">
        <f t="shared" si="807"/>
        <v>48265</v>
      </c>
      <c r="AZ2719" s="7" t="s">
        <v>4546</v>
      </c>
      <c r="BD2719" s="1">
        <v>28645</v>
      </c>
      <c r="BE2719" s="1">
        <v>4479</v>
      </c>
      <c r="BG2719" s="1">
        <f t="shared" si="817"/>
        <v>33124</v>
      </c>
    </row>
    <row r="2720" spans="1:59" hidden="1" outlineLevel="1">
      <c r="A2720" t="s">
        <v>1780</v>
      </c>
      <c r="B2720" t="s">
        <v>813</v>
      </c>
      <c r="C2720" s="25">
        <v>4562</v>
      </c>
      <c r="F2720" s="1">
        <v>2603</v>
      </c>
      <c r="G2720" s="1">
        <v>1816</v>
      </c>
      <c r="H2720" s="1">
        <v>1816</v>
      </c>
      <c r="I2720" s="2" t="str">
        <f t="shared" si="808"/>
        <v/>
      </c>
      <c r="J2720" s="2">
        <f t="shared" si="809"/>
        <v>0.69765655013446026</v>
      </c>
      <c r="K2720" s="10" t="e">
        <f t="shared" si="810"/>
        <v>#N/A</v>
      </c>
      <c r="L2720" s="9" t="e">
        <f t="shared" si="811"/>
        <v>#N/A</v>
      </c>
      <c r="M2720" s="8" t="e">
        <f t="shared" si="812"/>
        <v>#N/A</v>
      </c>
      <c r="N2720" s="2" t="str">
        <f t="shared" si="813"/>
        <v>-</v>
      </c>
      <c r="O2720" s="2" t="str">
        <f t="shared" si="814"/>
        <v>-</v>
      </c>
      <c r="P2720" s="2" t="str">
        <f t="shared" si="815"/>
        <v>-</v>
      </c>
      <c r="Q2720" s="2" t="str">
        <f t="shared" si="816"/>
        <v>-</v>
      </c>
      <c r="AR2720" t="s">
        <v>1780</v>
      </c>
      <c r="AS2720" t="s">
        <v>813</v>
      </c>
      <c r="AT2720" t="e">
        <f>#REF!</f>
        <v>#REF!</v>
      </c>
      <c r="AV2720" s="40">
        <v>48</v>
      </c>
      <c r="AW2720" s="42">
        <v>267</v>
      </c>
      <c r="AX2720" s="44">
        <f t="shared" si="807"/>
        <v>48267</v>
      </c>
      <c r="AZ2720" s="7" t="s">
        <v>4546</v>
      </c>
      <c r="BD2720" s="1">
        <v>2603</v>
      </c>
      <c r="BE2720" s="1">
        <v>312</v>
      </c>
      <c r="BG2720" s="1">
        <f t="shared" si="817"/>
        <v>2915</v>
      </c>
    </row>
    <row r="2721" spans="1:59" hidden="1" outlineLevel="1">
      <c r="A2721" t="s">
        <v>26</v>
      </c>
      <c r="B2721" t="s">
        <v>813</v>
      </c>
      <c r="C2721" s="25">
        <v>316</v>
      </c>
      <c r="F2721" s="1">
        <v>187</v>
      </c>
      <c r="G2721" s="1">
        <v>156</v>
      </c>
      <c r="H2721" s="1">
        <v>156</v>
      </c>
      <c r="I2721" s="2" t="str">
        <f t="shared" si="808"/>
        <v/>
      </c>
      <c r="J2721" s="2">
        <f t="shared" si="809"/>
        <v>0.83422459893048129</v>
      </c>
      <c r="K2721" s="10" t="e">
        <f t="shared" si="810"/>
        <v>#N/A</v>
      </c>
      <c r="L2721" s="9" t="e">
        <f t="shared" si="811"/>
        <v>#N/A</v>
      </c>
      <c r="M2721" s="8" t="e">
        <f t="shared" si="812"/>
        <v>#N/A</v>
      </c>
      <c r="N2721" s="2" t="str">
        <f t="shared" si="813"/>
        <v>-</v>
      </c>
      <c r="O2721" s="2" t="str">
        <f t="shared" si="814"/>
        <v>-</v>
      </c>
      <c r="P2721" s="2" t="str">
        <f t="shared" si="815"/>
        <v>-</v>
      </c>
      <c r="Q2721" s="2" t="str">
        <f t="shared" si="816"/>
        <v>-</v>
      </c>
      <c r="AR2721" t="s">
        <v>26</v>
      </c>
      <c r="AS2721" t="s">
        <v>813</v>
      </c>
      <c r="AT2721" t="e">
        <f>#REF!</f>
        <v>#REF!</v>
      </c>
      <c r="AV2721" s="40">
        <v>48</v>
      </c>
      <c r="AW2721" s="42">
        <v>269</v>
      </c>
      <c r="AX2721" s="44">
        <f t="shared" si="807"/>
        <v>48269</v>
      </c>
      <c r="AZ2721" s="7" t="s">
        <v>4546</v>
      </c>
      <c r="BD2721" s="1">
        <v>187</v>
      </c>
      <c r="BE2721" s="1">
        <v>15</v>
      </c>
      <c r="BG2721" s="1">
        <f t="shared" si="817"/>
        <v>202</v>
      </c>
    </row>
    <row r="2722" spans="1:59" hidden="1" outlineLevel="1">
      <c r="A2722" t="s">
        <v>203</v>
      </c>
      <c r="B2722" t="s">
        <v>813</v>
      </c>
      <c r="C2722" s="25">
        <v>3395</v>
      </c>
      <c r="F2722" s="1">
        <v>2153</v>
      </c>
      <c r="G2722" s="1">
        <v>1600</v>
      </c>
      <c r="H2722" s="1">
        <v>1600</v>
      </c>
      <c r="I2722" s="2" t="str">
        <f t="shared" si="808"/>
        <v/>
      </c>
      <c r="J2722" s="2">
        <f t="shared" si="809"/>
        <v>0.74314909428704135</v>
      </c>
      <c r="K2722" s="10" t="e">
        <f t="shared" si="810"/>
        <v>#N/A</v>
      </c>
      <c r="L2722" s="9" t="e">
        <f t="shared" si="811"/>
        <v>#N/A</v>
      </c>
      <c r="M2722" s="8" t="e">
        <f t="shared" si="812"/>
        <v>#N/A</v>
      </c>
      <c r="N2722" s="2" t="str">
        <f t="shared" si="813"/>
        <v>-</v>
      </c>
      <c r="O2722" s="2" t="str">
        <f t="shared" si="814"/>
        <v>-</v>
      </c>
      <c r="P2722" s="2" t="str">
        <f t="shared" si="815"/>
        <v>-</v>
      </c>
      <c r="Q2722" s="2" t="str">
        <f t="shared" si="816"/>
        <v>-</v>
      </c>
      <c r="AR2722" t="s">
        <v>203</v>
      </c>
      <c r="AS2722" t="s">
        <v>813</v>
      </c>
      <c r="AT2722" t="e">
        <f>#REF!</f>
        <v>#REF!</v>
      </c>
      <c r="AV2722" s="40">
        <v>48</v>
      </c>
      <c r="AW2722" s="42">
        <v>271</v>
      </c>
      <c r="AX2722" s="44">
        <f t="shared" si="807"/>
        <v>48271</v>
      </c>
      <c r="AZ2722" s="7" t="s">
        <v>4546</v>
      </c>
      <c r="BD2722" s="1">
        <v>2153</v>
      </c>
      <c r="BE2722" s="1">
        <v>338</v>
      </c>
      <c r="BG2722" s="1">
        <f t="shared" si="817"/>
        <v>2491</v>
      </c>
    </row>
    <row r="2723" spans="1:59" hidden="1" outlineLevel="1">
      <c r="A2723" t="s">
        <v>1333</v>
      </c>
      <c r="B2723" t="s">
        <v>813</v>
      </c>
      <c r="C2723" s="25">
        <v>31362</v>
      </c>
      <c r="F2723" s="1">
        <v>16132</v>
      </c>
      <c r="G2723" s="1">
        <v>10063</v>
      </c>
      <c r="H2723" s="1">
        <v>9973</v>
      </c>
      <c r="I2723" s="2" t="str">
        <f t="shared" si="808"/>
        <v/>
      </c>
      <c r="J2723" s="2">
        <f t="shared" si="809"/>
        <v>0.61821224894619387</v>
      </c>
      <c r="K2723" s="10" t="e">
        <f t="shared" si="810"/>
        <v>#N/A</v>
      </c>
      <c r="L2723" s="9" t="e">
        <f t="shared" si="811"/>
        <v>#N/A</v>
      </c>
      <c r="M2723" s="8" t="e">
        <f t="shared" si="812"/>
        <v>#N/A</v>
      </c>
      <c r="N2723" s="2" t="str">
        <f t="shared" si="813"/>
        <v>-</v>
      </c>
      <c r="O2723" s="2" t="str">
        <f t="shared" si="814"/>
        <v>-</v>
      </c>
      <c r="P2723" s="2" t="str">
        <f t="shared" si="815"/>
        <v>-</v>
      </c>
      <c r="Q2723" s="2" t="str">
        <f t="shared" si="816"/>
        <v>-</v>
      </c>
      <c r="AR2723" t="s">
        <v>1333</v>
      </c>
      <c r="AS2723" t="s">
        <v>813</v>
      </c>
      <c r="AT2723" t="e">
        <f>#REF!</f>
        <v>#REF!</v>
      </c>
      <c r="AV2723" s="40">
        <v>48</v>
      </c>
      <c r="AW2723" s="42">
        <v>273</v>
      </c>
      <c r="AX2723" s="44">
        <f t="shared" si="807"/>
        <v>48273</v>
      </c>
      <c r="AZ2723" s="7" t="s">
        <v>4546</v>
      </c>
      <c r="BD2723" s="1">
        <v>16132</v>
      </c>
      <c r="BE2723" s="1">
        <v>3751</v>
      </c>
      <c r="BG2723" s="1">
        <f t="shared" si="817"/>
        <v>19883</v>
      </c>
    </row>
    <row r="2724" spans="1:59" hidden="1" outlineLevel="1">
      <c r="A2724" t="s">
        <v>1312</v>
      </c>
      <c r="B2724" t="s">
        <v>813</v>
      </c>
      <c r="C2724" s="25">
        <v>3940</v>
      </c>
      <c r="F2724" s="1">
        <v>2431</v>
      </c>
      <c r="G2724" s="1">
        <v>1552</v>
      </c>
      <c r="H2724" s="1">
        <v>1552</v>
      </c>
      <c r="I2724" s="2" t="str">
        <f t="shared" si="808"/>
        <v/>
      </c>
      <c r="J2724" s="2">
        <f t="shared" si="809"/>
        <v>0.63842040312628545</v>
      </c>
      <c r="K2724" s="10" t="e">
        <f t="shared" si="810"/>
        <v>#N/A</v>
      </c>
      <c r="L2724" s="9" t="e">
        <f t="shared" si="811"/>
        <v>#N/A</v>
      </c>
      <c r="M2724" s="8" t="e">
        <f t="shared" si="812"/>
        <v>#N/A</v>
      </c>
      <c r="N2724" s="2" t="str">
        <f t="shared" si="813"/>
        <v>-</v>
      </c>
      <c r="O2724" s="2" t="str">
        <f t="shared" si="814"/>
        <v>-</v>
      </c>
      <c r="P2724" s="2" t="str">
        <f t="shared" si="815"/>
        <v>-</v>
      </c>
      <c r="Q2724" s="2" t="str">
        <f t="shared" si="816"/>
        <v>-</v>
      </c>
      <c r="AR2724" t="s">
        <v>1312</v>
      </c>
      <c r="AS2724" t="s">
        <v>813</v>
      </c>
      <c r="AT2724" t="e">
        <f>#REF!</f>
        <v>#REF!</v>
      </c>
      <c r="AV2724" s="40">
        <v>48</v>
      </c>
      <c r="AW2724" s="42">
        <v>275</v>
      </c>
      <c r="AX2724" s="44">
        <f t="shared" si="807"/>
        <v>48275</v>
      </c>
      <c r="AZ2724" s="7" t="s">
        <v>4546</v>
      </c>
      <c r="BD2724" s="1">
        <v>2431</v>
      </c>
      <c r="BE2724" s="1">
        <v>370</v>
      </c>
      <c r="BG2724" s="1">
        <f t="shared" si="817"/>
        <v>2801</v>
      </c>
    </row>
    <row r="2725" spans="1:59" hidden="1" outlineLevel="1">
      <c r="A2725" t="s">
        <v>2819</v>
      </c>
      <c r="B2725" t="s">
        <v>813</v>
      </c>
      <c r="C2725" s="25">
        <v>49233</v>
      </c>
      <c r="F2725" s="1">
        <v>26137</v>
      </c>
      <c r="G2725" s="1">
        <v>17555</v>
      </c>
      <c r="H2725" s="1">
        <v>17470</v>
      </c>
      <c r="I2725" s="2" t="str">
        <f t="shared" si="808"/>
        <v/>
      </c>
      <c r="J2725" s="2">
        <f t="shared" si="809"/>
        <v>0.66840111719019013</v>
      </c>
      <c r="K2725" s="10" t="e">
        <f t="shared" si="810"/>
        <v>#N/A</v>
      </c>
      <c r="L2725" s="9" t="e">
        <f t="shared" si="811"/>
        <v>#N/A</v>
      </c>
      <c r="M2725" s="8" t="e">
        <f t="shared" si="812"/>
        <v>#N/A</v>
      </c>
      <c r="N2725" s="2" t="str">
        <f t="shared" si="813"/>
        <v>-</v>
      </c>
      <c r="O2725" s="2" t="str">
        <f t="shared" si="814"/>
        <v>-</v>
      </c>
      <c r="P2725" s="2" t="str">
        <f t="shared" si="815"/>
        <v>-</v>
      </c>
      <c r="Q2725" s="2" t="str">
        <f t="shared" si="816"/>
        <v>-</v>
      </c>
      <c r="AR2725" t="s">
        <v>2819</v>
      </c>
      <c r="AS2725" t="s">
        <v>813</v>
      </c>
      <c r="AT2725" t="e">
        <f>#REF!</f>
        <v>#REF!</v>
      </c>
      <c r="AV2725" s="40">
        <v>48</v>
      </c>
      <c r="AW2725" s="42">
        <v>277</v>
      </c>
      <c r="AX2725" s="44">
        <f t="shared" si="807"/>
        <v>48277</v>
      </c>
      <c r="AZ2725" s="7" t="s">
        <v>4546</v>
      </c>
      <c r="BD2725" s="1">
        <v>26137</v>
      </c>
      <c r="BE2725" s="1">
        <v>4447</v>
      </c>
      <c r="BG2725" s="1">
        <f t="shared" si="817"/>
        <v>30584</v>
      </c>
    </row>
    <row r="2726" spans="1:59" hidden="1" outlineLevel="1">
      <c r="A2726" t="s">
        <v>1000</v>
      </c>
      <c r="B2726" t="s">
        <v>813</v>
      </c>
      <c r="C2726" s="25">
        <v>14584</v>
      </c>
      <c r="F2726" s="1">
        <v>8142</v>
      </c>
      <c r="G2726" s="1">
        <v>4271</v>
      </c>
      <c r="H2726" s="1">
        <v>4271</v>
      </c>
      <c r="I2726" s="2" t="str">
        <f t="shared" si="808"/>
        <v/>
      </c>
      <c r="J2726" s="2">
        <f t="shared" si="809"/>
        <v>0.52456398919184477</v>
      </c>
      <c r="K2726" s="10" t="e">
        <f t="shared" si="810"/>
        <v>#N/A</v>
      </c>
      <c r="L2726" s="9" t="e">
        <f t="shared" si="811"/>
        <v>#N/A</v>
      </c>
      <c r="M2726" s="8" t="e">
        <f t="shared" si="812"/>
        <v>#N/A</v>
      </c>
      <c r="N2726" s="2" t="str">
        <f t="shared" si="813"/>
        <v>-</v>
      </c>
      <c r="O2726" s="2" t="str">
        <f t="shared" si="814"/>
        <v>-</v>
      </c>
      <c r="P2726" s="2" t="str">
        <f t="shared" si="815"/>
        <v>-</v>
      </c>
      <c r="Q2726" s="2" t="str">
        <f t="shared" si="816"/>
        <v>-</v>
      </c>
      <c r="AR2726" t="s">
        <v>1000</v>
      </c>
      <c r="AS2726" t="s">
        <v>813</v>
      </c>
      <c r="AT2726" t="e">
        <f>#REF!</f>
        <v>#REF!</v>
      </c>
      <c r="AV2726" s="40">
        <v>48</v>
      </c>
      <c r="AW2726" s="42">
        <v>279</v>
      </c>
      <c r="AX2726" s="44">
        <f t="shared" si="807"/>
        <v>48279</v>
      </c>
      <c r="AZ2726" s="7" t="s">
        <v>4546</v>
      </c>
      <c r="BD2726" s="1">
        <v>8142</v>
      </c>
      <c r="BE2726" s="1">
        <v>1292</v>
      </c>
      <c r="BG2726" s="1">
        <f t="shared" si="817"/>
        <v>9434</v>
      </c>
    </row>
    <row r="2727" spans="1:59" hidden="1" outlineLevel="1">
      <c r="A2727" t="s">
        <v>2293</v>
      </c>
      <c r="B2727" t="s">
        <v>813</v>
      </c>
      <c r="C2727" s="25">
        <v>19664</v>
      </c>
      <c r="F2727" s="1">
        <v>10061</v>
      </c>
      <c r="G2727" s="1">
        <v>7049</v>
      </c>
      <c r="H2727" s="1">
        <v>7025</v>
      </c>
      <c r="I2727" s="2" t="str">
        <f t="shared" si="808"/>
        <v/>
      </c>
      <c r="J2727" s="2">
        <f t="shared" si="809"/>
        <v>0.69824073153762056</v>
      </c>
      <c r="K2727" s="10" t="e">
        <f t="shared" si="810"/>
        <v>#N/A</v>
      </c>
      <c r="L2727" s="9" t="e">
        <f t="shared" si="811"/>
        <v>#N/A</v>
      </c>
      <c r="M2727" s="8" t="e">
        <f t="shared" si="812"/>
        <v>#N/A</v>
      </c>
      <c r="N2727" s="2" t="str">
        <f t="shared" si="813"/>
        <v>-</v>
      </c>
      <c r="O2727" s="2" t="str">
        <f t="shared" si="814"/>
        <v>-</v>
      </c>
      <c r="P2727" s="2" t="str">
        <f t="shared" si="815"/>
        <v>-</v>
      </c>
      <c r="Q2727" s="2" t="str">
        <f t="shared" si="816"/>
        <v>-</v>
      </c>
      <c r="AR2727" t="s">
        <v>2293</v>
      </c>
      <c r="AS2727" t="s">
        <v>813</v>
      </c>
      <c r="AT2727" t="e">
        <f>#REF!</f>
        <v>#REF!</v>
      </c>
      <c r="AV2727" s="40">
        <v>48</v>
      </c>
      <c r="AW2727" s="42">
        <v>281</v>
      </c>
      <c r="AX2727" s="44">
        <f t="shared" si="807"/>
        <v>48281</v>
      </c>
      <c r="AZ2727" s="7" t="s">
        <v>4546</v>
      </c>
      <c r="BD2727" s="1">
        <v>10061</v>
      </c>
      <c r="BE2727" s="1">
        <v>1682</v>
      </c>
      <c r="BG2727" s="1">
        <f t="shared" si="817"/>
        <v>11743</v>
      </c>
    </row>
    <row r="2728" spans="1:59" hidden="1" outlineLevel="1">
      <c r="A2728" t="s">
        <v>2608</v>
      </c>
      <c r="B2728" t="s">
        <v>813</v>
      </c>
      <c r="C2728" s="25">
        <v>6322</v>
      </c>
      <c r="F2728" s="1">
        <v>3851</v>
      </c>
      <c r="G2728" s="1">
        <v>2337</v>
      </c>
      <c r="H2728" s="1">
        <v>2230</v>
      </c>
      <c r="I2728" s="2" t="str">
        <f t="shared" si="808"/>
        <v/>
      </c>
      <c r="J2728" s="2">
        <f t="shared" si="809"/>
        <v>0.57907037133212158</v>
      </c>
      <c r="K2728" s="10" t="e">
        <f t="shared" si="810"/>
        <v>#N/A</v>
      </c>
      <c r="L2728" s="9" t="e">
        <f t="shared" si="811"/>
        <v>#N/A</v>
      </c>
      <c r="M2728" s="8" t="e">
        <f t="shared" si="812"/>
        <v>#N/A</v>
      </c>
      <c r="N2728" s="2" t="str">
        <f t="shared" si="813"/>
        <v>-</v>
      </c>
      <c r="O2728" s="2" t="str">
        <f t="shared" si="814"/>
        <v>-</v>
      </c>
      <c r="P2728" s="2" t="str">
        <f t="shared" si="815"/>
        <v>-</v>
      </c>
      <c r="Q2728" s="2" t="str">
        <f t="shared" si="816"/>
        <v>-</v>
      </c>
      <c r="AR2728" t="s">
        <v>2608</v>
      </c>
      <c r="AS2728" t="s">
        <v>813</v>
      </c>
      <c r="AT2728" t="e">
        <f>#REF!</f>
        <v>#REF!</v>
      </c>
      <c r="AV2728" s="40">
        <v>48</v>
      </c>
      <c r="AW2728" s="42">
        <v>283</v>
      </c>
      <c r="AX2728" s="44">
        <f t="shared" si="807"/>
        <v>48283</v>
      </c>
      <c r="AZ2728" s="7" t="s">
        <v>4546</v>
      </c>
      <c r="BD2728" s="1">
        <v>3851</v>
      </c>
      <c r="BE2728" s="1">
        <v>565</v>
      </c>
      <c r="BG2728" s="1">
        <f t="shared" si="817"/>
        <v>4416</v>
      </c>
    </row>
    <row r="2729" spans="1:59" hidden="1" outlineLevel="1">
      <c r="A2729" t="s">
        <v>2278</v>
      </c>
      <c r="B2729" t="s">
        <v>813</v>
      </c>
      <c r="C2729" s="25">
        <v>19130</v>
      </c>
      <c r="F2729" s="1">
        <v>12738</v>
      </c>
      <c r="G2729" s="1">
        <v>8245</v>
      </c>
      <c r="H2729" s="1">
        <v>8177</v>
      </c>
      <c r="I2729" s="2" t="str">
        <f t="shared" si="808"/>
        <v/>
      </c>
      <c r="J2729" s="2">
        <f t="shared" si="809"/>
        <v>0.64193750981315745</v>
      </c>
      <c r="K2729" s="10" t="e">
        <f t="shared" si="810"/>
        <v>#N/A</v>
      </c>
      <c r="L2729" s="9" t="e">
        <f t="shared" si="811"/>
        <v>#N/A</v>
      </c>
      <c r="M2729" s="8" t="e">
        <f t="shared" si="812"/>
        <v>#N/A</v>
      </c>
      <c r="N2729" s="2" t="str">
        <f t="shared" si="813"/>
        <v>-</v>
      </c>
      <c r="O2729" s="2" t="str">
        <f t="shared" si="814"/>
        <v>-</v>
      </c>
      <c r="P2729" s="2" t="str">
        <f t="shared" si="815"/>
        <v>-</v>
      </c>
      <c r="Q2729" s="2" t="str">
        <f t="shared" si="816"/>
        <v>-</v>
      </c>
      <c r="AR2729" t="s">
        <v>2278</v>
      </c>
      <c r="AS2729" t="s">
        <v>813</v>
      </c>
      <c r="AT2729" t="e">
        <f>#REF!</f>
        <v>#REF!</v>
      </c>
      <c r="AV2729" s="40">
        <v>48</v>
      </c>
      <c r="AW2729" s="42">
        <v>285</v>
      </c>
      <c r="AX2729" s="44">
        <f t="shared" si="807"/>
        <v>48285</v>
      </c>
      <c r="AZ2729" s="7" t="s">
        <v>4546</v>
      </c>
      <c r="BD2729" s="1">
        <v>12738</v>
      </c>
      <c r="BE2729" s="1">
        <v>1261</v>
      </c>
      <c r="BG2729" s="1">
        <f t="shared" si="817"/>
        <v>13999</v>
      </c>
    </row>
    <row r="2730" spans="1:59" hidden="1" outlineLevel="1">
      <c r="A2730" t="s">
        <v>2224</v>
      </c>
      <c r="B2730" t="s">
        <v>813</v>
      </c>
      <c r="C2730" s="25">
        <v>16220</v>
      </c>
      <c r="F2730" s="1">
        <v>8419</v>
      </c>
      <c r="G2730" s="1">
        <v>6088</v>
      </c>
      <c r="H2730" s="1">
        <v>6088</v>
      </c>
      <c r="I2730" s="2" t="str">
        <f t="shared" si="808"/>
        <v/>
      </c>
      <c r="J2730" s="2">
        <f t="shared" si="809"/>
        <v>0.72312626202636898</v>
      </c>
      <c r="K2730" s="10" t="e">
        <f t="shared" si="810"/>
        <v>#N/A</v>
      </c>
      <c r="L2730" s="9" t="e">
        <f t="shared" si="811"/>
        <v>#N/A</v>
      </c>
      <c r="M2730" s="8" t="e">
        <f t="shared" si="812"/>
        <v>#N/A</v>
      </c>
      <c r="N2730" s="2" t="str">
        <f t="shared" si="813"/>
        <v>-</v>
      </c>
      <c r="O2730" s="2" t="str">
        <f t="shared" si="814"/>
        <v>-</v>
      </c>
      <c r="P2730" s="2" t="str">
        <f t="shared" si="815"/>
        <v>-</v>
      </c>
      <c r="Q2730" s="2" t="str">
        <f t="shared" si="816"/>
        <v>-</v>
      </c>
      <c r="AR2730" t="s">
        <v>2224</v>
      </c>
      <c r="AS2730" t="s">
        <v>813</v>
      </c>
      <c r="AT2730" t="e">
        <f>#REF!</f>
        <v>#REF!</v>
      </c>
      <c r="AV2730" s="40">
        <v>48</v>
      </c>
      <c r="AW2730" s="42">
        <v>287</v>
      </c>
      <c r="AX2730" s="44">
        <f t="shared" si="807"/>
        <v>48287</v>
      </c>
      <c r="AZ2730" s="7" t="s">
        <v>4546</v>
      </c>
      <c r="BD2730" s="1">
        <v>8419</v>
      </c>
      <c r="BE2730" s="1">
        <v>360</v>
      </c>
      <c r="BG2730" s="1">
        <f t="shared" si="817"/>
        <v>8779</v>
      </c>
    </row>
    <row r="2731" spans="1:59" hidden="1" outlineLevel="1">
      <c r="A2731" t="s">
        <v>584</v>
      </c>
      <c r="B2731" t="s">
        <v>813</v>
      </c>
      <c r="C2731" s="25">
        <v>15837</v>
      </c>
      <c r="F2731" s="1">
        <v>10001</v>
      </c>
      <c r="G2731" s="1">
        <v>11137</v>
      </c>
      <c r="H2731" s="1">
        <v>6799</v>
      </c>
      <c r="I2731" s="2" t="str">
        <f t="shared" si="808"/>
        <v/>
      </c>
      <c r="J2731" s="2">
        <f t="shared" si="809"/>
        <v>0.67983201679832017</v>
      </c>
      <c r="K2731" s="10" t="e">
        <f t="shared" si="810"/>
        <v>#N/A</v>
      </c>
      <c r="L2731" s="9" t="e">
        <f t="shared" si="811"/>
        <v>#N/A</v>
      </c>
      <c r="M2731" s="8" t="e">
        <f t="shared" si="812"/>
        <v>#N/A</v>
      </c>
      <c r="N2731" s="2" t="str">
        <f t="shared" si="813"/>
        <v>-</v>
      </c>
      <c r="O2731" s="2" t="str">
        <f t="shared" si="814"/>
        <v>-</v>
      </c>
      <c r="P2731" s="2" t="str">
        <f t="shared" si="815"/>
        <v>-</v>
      </c>
      <c r="Q2731" s="2" t="str">
        <f t="shared" si="816"/>
        <v>-</v>
      </c>
      <c r="AR2731" t="s">
        <v>584</v>
      </c>
      <c r="AS2731" t="s">
        <v>813</v>
      </c>
      <c r="AT2731" t="e">
        <f>#REF!</f>
        <v>#REF!</v>
      </c>
      <c r="AV2731" s="40">
        <v>48</v>
      </c>
      <c r="AW2731" s="42">
        <v>289</v>
      </c>
      <c r="AX2731" s="44">
        <f t="shared" si="807"/>
        <v>48289</v>
      </c>
      <c r="AZ2731" s="7" t="s">
        <v>4546</v>
      </c>
      <c r="BD2731" s="1">
        <v>10001</v>
      </c>
      <c r="BE2731" s="1">
        <v>1099</v>
      </c>
      <c r="BG2731" s="1">
        <f t="shared" si="817"/>
        <v>11100</v>
      </c>
    </row>
    <row r="2732" spans="1:59" hidden="1" outlineLevel="1">
      <c r="A2732" t="s">
        <v>656</v>
      </c>
      <c r="B2732" t="s">
        <v>813</v>
      </c>
      <c r="C2732" s="25">
        <v>74285</v>
      </c>
      <c r="F2732" s="1">
        <v>38075</v>
      </c>
      <c r="G2732" s="1">
        <v>21798</v>
      </c>
      <c r="H2732" s="1">
        <v>21691</v>
      </c>
      <c r="I2732" s="2" t="str">
        <f t="shared" si="808"/>
        <v/>
      </c>
      <c r="J2732" s="2">
        <f t="shared" si="809"/>
        <v>0.56969139855548256</v>
      </c>
      <c r="K2732" s="10" t="e">
        <f t="shared" si="810"/>
        <v>#N/A</v>
      </c>
      <c r="L2732" s="9" t="e">
        <f t="shared" si="811"/>
        <v>#N/A</v>
      </c>
      <c r="M2732" s="8" t="e">
        <f t="shared" si="812"/>
        <v>#N/A</v>
      </c>
      <c r="N2732" s="2" t="str">
        <f t="shared" si="813"/>
        <v>-</v>
      </c>
      <c r="O2732" s="2" t="str">
        <f t="shared" si="814"/>
        <v>-</v>
      </c>
      <c r="P2732" s="2" t="str">
        <f t="shared" si="815"/>
        <v>-</v>
      </c>
      <c r="Q2732" s="2" t="str">
        <f t="shared" si="816"/>
        <v>-</v>
      </c>
      <c r="AR2732" t="s">
        <v>656</v>
      </c>
      <c r="AS2732" t="s">
        <v>813</v>
      </c>
      <c r="AT2732" t="e">
        <f>#REF!</f>
        <v>#REF!</v>
      </c>
      <c r="AV2732" s="40">
        <v>48</v>
      </c>
      <c r="AW2732" s="42">
        <v>291</v>
      </c>
      <c r="AX2732" s="44">
        <f t="shared" si="807"/>
        <v>48291</v>
      </c>
      <c r="AZ2732" s="7" t="s">
        <v>4546</v>
      </c>
      <c r="BD2732" s="1">
        <v>38075</v>
      </c>
      <c r="BE2732" s="1">
        <v>9288</v>
      </c>
      <c r="BG2732" s="1">
        <f t="shared" si="817"/>
        <v>47363</v>
      </c>
    </row>
    <row r="2733" spans="1:59" hidden="1" outlineLevel="1">
      <c r="A2733" t="s">
        <v>2388</v>
      </c>
      <c r="B2733" t="s">
        <v>813</v>
      </c>
      <c r="C2733" s="25">
        <v>22942</v>
      </c>
      <c r="F2733" s="1">
        <v>12077</v>
      </c>
      <c r="G2733" s="1">
        <v>7857</v>
      </c>
      <c r="H2733" s="1">
        <v>7818</v>
      </c>
      <c r="I2733" s="2" t="str">
        <f t="shared" si="808"/>
        <v/>
      </c>
      <c r="J2733" s="2">
        <f t="shared" si="809"/>
        <v>0.64734619524716408</v>
      </c>
      <c r="K2733" s="10" t="e">
        <f t="shared" si="810"/>
        <v>#N/A</v>
      </c>
      <c r="L2733" s="9" t="e">
        <f t="shared" si="811"/>
        <v>#N/A</v>
      </c>
      <c r="M2733" s="8" t="e">
        <f t="shared" si="812"/>
        <v>#N/A</v>
      </c>
      <c r="N2733" s="2" t="str">
        <f t="shared" si="813"/>
        <v>-</v>
      </c>
      <c r="O2733" s="2" t="str">
        <f t="shared" si="814"/>
        <v>-</v>
      </c>
      <c r="P2733" s="2" t="str">
        <f t="shared" si="815"/>
        <v>-</v>
      </c>
      <c r="Q2733" s="2" t="str">
        <f t="shared" si="816"/>
        <v>-</v>
      </c>
      <c r="AR2733" t="s">
        <v>2388</v>
      </c>
      <c r="AS2733" t="s">
        <v>813</v>
      </c>
      <c r="AT2733" t="e">
        <f>#REF!</f>
        <v>#REF!</v>
      </c>
      <c r="AV2733" s="40">
        <v>48</v>
      </c>
      <c r="AW2733" s="42">
        <v>293</v>
      </c>
      <c r="AX2733" s="44">
        <f t="shared" si="807"/>
        <v>48293</v>
      </c>
      <c r="AZ2733" s="7" t="s">
        <v>4546</v>
      </c>
      <c r="BD2733" s="1">
        <v>12077</v>
      </c>
      <c r="BE2733" s="1">
        <v>2093</v>
      </c>
      <c r="BG2733" s="1">
        <f t="shared" si="817"/>
        <v>14170</v>
      </c>
    </row>
    <row r="2734" spans="1:59" hidden="1" outlineLevel="1">
      <c r="A2734" t="s">
        <v>1464</v>
      </c>
      <c r="B2734" t="s">
        <v>813</v>
      </c>
      <c r="C2734" s="25">
        <v>3028</v>
      </c>
      <c r="F2734" s="1">
        <v>1723</v>
      </c>
      <c r="G2734" s="1">
        <v>1337</v>
      </c>
      <c r="H2734" s="1">
        <v>1337</v>
      </c>
      <c r="I2734" s="2" t="str">
        <f t="shared" si="808"/>
        <v/>
      </c>
      <c r="J2734" s="2">
        <f t="shared" si="809"/>
        <v>0.77597214161346484</v>
      </c>
      <c r="K2734" s="10" t="e">
        <f t="shared" si="810"/>
        <v>#N/A</v>
      </c>
      <c r="L2734" s="9" t="e">
        <f t="shared" si="811"/>
        <v>#N/A</v>
      </c>
      <c r="M2734" s="8" t="e">
        <f t="shared" si="812"/>
        <v>#N/A</v>
      </c>
      <c r="N2734" s="2" t="str">
        <f t="shared" si="813"/>
        <v>-</v>
      </c>
      <c r="O2734" s="2" t="str">
        <f t="shared" si="814"/>
        <v>-</v>
      </c>
      <c r="P2734" s="2" t="str">
        <f t="shared" si="815"/>
        <v>-</v>
      </c>
      <c r="Q2734" s="2" t="str">
        <f t="shared" si="816"/>
        <v>-</v>
      </c>
      <c r="AR2734" t="s">
        <v>1464</v>
      </c>
      <c r="AS2734" t="s">
        <v>813</v>
      </c>
      <c r="AT2734" t="e">
        <f>#REF!</f>
        <v>#REF!</v>
      </c>
      <c r="AV2734" s="40">
        <v>48</v>
      </c>
      <c r="AW2734" s="42">
        <v>295</v>
      </c>
      <c r="AX2734" s="44">
        <f t="shared" si="807"/>
        <v>48295</v>
      </c>
      <c r="AZ2734" s="7" t="s">
        <v>4546</v>
      </c>
      <c r="BD2734" s="1">
        <v>1723</v>
      </c>
      <c r="BE2734" s="1">
        <v>244</v>
      </c>
      <c r="BG2734" s="1">
        <f t="shared" si="817"/>
        <v>1967</v>
      </c>
    </row>
    <row r="2735" spans="1:59" hidden="1" outlineLevel="1">
      <c r="A2735" t="s">
        <v>3057</v>
      </c>
      <c r="B2735" t="s">
        <v>813</v>
      </c>
      <c r="C2735" s="25">
        <v>11689</v>
      </c>
      <c r="F2735" s="1">
        <v>6486</v>
      </c>
      <c r="G2735" s="1">
        <v>4201</v>
      </c>
      <c r="H2735" s="1">
        <v>4201</v>
      </c>
      <c r="I2735" s="2" t="str">
        <f t="shared" si="808"/>
        <v/>
      </c>
      <c r="J2735" s="2">
        <f t="shared" si="809"/>
        <v>0.64770274437249464</v>
      </c>
      <c r="K2735" s="10" t="e">
        <f t="shared" si="810"/>
        <v>#N/A</v>
      </c>
      <c r="L2735" s="9" t="e">
        <f t="shared" si="811"/>
        <v>#N/A</v>
      </c>
      <c r="M2735" s="8" t="e">
        <f t="shared" si="812"/>
        <v>#N/A</v>
      </c>
      <c r="N2735" s="2" t="str">
        <f t="shared" si="813"/>
        <v>-</v>
      </c>
      <c r="O2735" s="2" t="str">
        <f t="shared" si="814"/>
        <v>-</v>
      </c>
      <c r="P2735" s="2" t="str">
        <f t="shared" si="815"/>
        <v>-</v>
      </c>
      <c r="Q2735" s="2" t="str">
        <f t="shared" si="816"/>
        <v>-</v>
      </c>
      <c r="AR2735" t="s">
        <v>3057</v>
      </c>
      <c r="AS2735" t="s">
        <v>813</v>
      </c>
      <c r="AT2735" t="e">
        <f>#REF!</f>
        <v>#REF!</v>
      </c>
      <c r="AV2735" s="40">
        <v>48</v>
      </c>
      <c r="AW2735" s="42">
        <v>297</v>
      </c>
      <c r="AX2735" s="44">
        <f t="shared" si="807"/>
        <v>48297</v>
      </c>
      <c r="AZ2735" s="7" t="s">
        <v>4546</v>
      </c>
      <c r="BD2735" s="1">
        <v>6486</v>
      </c>
      <c r="BE2735" s="1">
        <v>895</v>
      </c>
      <c r="BG2735" s="1">
        <f t="shared" si="817"/>
        <v>7381</v>
      </c>
    </row>
    <row r="2736" spans="1:59" hidden="1" outlineLevel="1">
      <c r="A2736" t="s">
        <v>1378</v>
      </c>
      <c r="B2736" t="s">
        <v>813</v>
      </c>
      <c r="C2736" s="25">
        <v>18220</v>
      </c>
      <c r="F2736" s="1">
        <v>12493</v>
      </c>
      <c r="G2736" s="1">
        <v>9594</v>
      </c>
      <c r="H2736" s="1">
        <v>9563</v>
      </c>
      <c r="I2736" s="2" t="str">
        <f t="shared" si="808"/>
        <v/>
      </c>
      <c r="J2736" s="2">
        <f t="shared" si="809"/>
        <v>0.76546866245097256</v>
      </c>
      <c r="K2736" s="10" t="e">
        <f t="shared" si="810"/>
        <v>#N/A</v>
      </c>
      <c r="L2736" s="9" t="e">
        <f t="shared" si="811"/>
        <v>#N/A</v>
      </c>
      <c r="M2736" s="8" t="e">
        <f t="shared" si="812"/>
        <v>#N/A</v>
      </c>
      <c r="N2736" s="2" t="str">
        <f t="shared" si="813"/>
        <v>-</v>
      </c>
      <c r="O2736" s="2" t="str">
        <f t="shared" si="814"/>
        <v>-</v>
      </c>
      <c r="P2736" s="2" t="str">
        <f t="shared" si="815"/>
        <v>-</v>
      </c>
      <c r="Q2736" s="2" t="str">
        <f t="shared" si="816"/>
        <v>-</v>
      </c>
      <c r="AR2736" t="s">
        <v>1378</v>
      </c>
      <c r="AS2736" t="s">
        <v>813</v>
      </c>
      <c r="AT2736" t="e">
        <f>#REF!</f>
        <v>#REF!</v>
      </c>
      <c r="AV2736" s="40">
        <v>48</v>
      </c>
      <c r="AW2736" s="42">
        <v>299</v>
      </c>
      <c r="AX2736" s="44">
        <f t="shared" si="807"/>
        <v>48299</v>
      </c>
      <c r="AZ2736" s="7" t="s">
        <v>4546</v>
      </c>
      <c r="BD2736" s="1">
        <v>12493</v>
      </c>
      <c r="BE2736" s="1">
        <v>1287</v>
      </c>
      <c r="BG2736" s="1">
        <f t="shared" si="817"/>
        <v>13780</v>
      </c>
    </row>
    <row r="2737" spans="1:59" hidden="1" outlineLevel="1">
      <c r="A2737" t="s">
        <v>1804</v>
      </c>
      <c r="B2737" t="s">
        <v>813</v>
      </c>
      <c r="C2737" s="25">
        <v>55</v>
      </c>
      <c r="F2737" s="1">
        <v>105</v>
      </c>
      <c r="G2737" s="1">
        <v>80</v>
      </c>
      <c r="H2737" s="1">
        <v>80</v>
      </c>
      <c r="I2737" s="2" t="str">
        <f t="shared" si="808"/>
        <v/>
      </c>
      <c r="J2737" s="2">
        <f t="shared" si="809"/>
        <v>0.76190476190476186</v>
      </c>
      <c r="K2737" s="10" t="e">
        <f t="shared" si="810"/>
        <v>#N/A</v>
      </c>
      <c r="L2737" s="9" t="e">
        <f t="shared" si="811"/>
        <v>#N/A</v>
      </c>
      <c r="M2737" s="8" t="e">
        <f t="shared" si="812"/>
        <v>#N/A</v>
      </c>
      <c r="N2737" s="2" t="str">
        <f t="shared" si="813"/>
        <v>-</v>
      </c>
      <c r="O2737" s="2" t="str">
        <f t="shared" si="814"/>
        <v>-</v>
      </c>
      <c r="P2737" s="2" t="str">
        <f t="shared" si="815"/>
        <v>-</v>
      </c>
      <c r="Q2737" s="2" t="str">
        <f t="shared" si="816"/>
        <v>-</v>
      </c>
      <c r="AR2737" t="s">
        <v>1804</v>
      </c>
      <c r="AS2737" t="s">
        <v>813</v>
      </c>
      <c r="AT2737" t="e">
        <f>#REF!</f>
        <v>#REF!</v>
      </c>
      <c r="AV2737" s="40">
        <v>48</v>
      </c>
      <c r="AW2737" s="42">
        <v>301</v>
      </c>
      <c r="AX2737" s="44">
        <f t="shared" si="807"/>
        <v>48301</v>
      </c>
      <c r="AZ2737" s="7" t="s">
        <v>4546</v>
      </c>
      <c r="BD2737" s="1">
        <v>105</v>
      </c>
      <c r="BE2737" s="1">
        <v>3</v>
      </c>
      <c r="BG2737" s="1">
        <f t="shared" si="817"/>
        <v>108</v>
      </c>
    </row>
    <row r="2738" spans="1:59" hidden="1" outlineLevel="1">
      <c r="A2738" t="s">
        <v>1455</v>
      </c>
      <c r="B2738" t="s">
        <v>813</v>
      </c>
      <c r="C2738" s="25">
        <v>255669</v>
      </c>
      <c r="F2738" s="1">
        <v>134632</v>
      </c>
      <c r="G2738" s="1">
        <v>93485</v>
      </c>
      <c r="H2738" s="1">
        <v>93151</v>
      </c>
      <c r="I2738" s="2" t="str">
        <f t="shared" si="808"/>
        <v/>
      </c>
      <c r="J2738" s="2">
        <f t="shared" si="809"/>
        <v>0.69189345772178978</v>
      </c>
      <c r="K2738" s="10" t="e">
        <f t="shared" si="810"/>
        <v>#N/A</v>
      </c>
      <c r="L2738" s="9" t="e">
        <f t="shared" si="811"/>
        <v>#N/A</v>
      </c>
      <c r="M2738" s="8" t="e">
        <f t="shared" si="812"/>
        <v>#N/A</v>
      </c>
      <c r="N2738" s="2" t="str">
        <f t="shared" si="813"/>
        <v>-</v>
      </c>
      <c r="O2738" s="2" t="str">
        <f t="shared" si="814"/>
        <v>-</v>
      </c>
      <c r="P2738" s="2" t="str">
        <f t="shared" si="815"/>
        <v>-</v>
      </c>
      <c r="Q2738" s="2" t="str">
        <f t="shared" si="816"/>
        <v>-</v>
      </c>
      <c r="AR2738" t="s">
        <v>1455</v>
      </c>
      <c r="AS2738" t="s">
        <v>813</v>
      </c>
      <c r="AT2738" t="e">
        <f>#REF!</f>
        <v>#REF!</v>
      </c>
      <c r="AV2738" s="40">
        <v>48</v>
      </c>
      <c r="AW2738" s="42">
        <v>303</v>
      </c>
      <c r="AX2738" s="44">
        <f t="shared" si="807"/>
        <v>48303</v>
      </c>
      <c r="AZ2738" s="7" t="s">
        <v>4546</v>
      </c>
      <c r="BD2738" s="1">
        <v>134632</v>
      </c>
      <c r="BE2738" s="1">
        <v>27597</v>
      </c>
      <c r="BG2738" s="1">
        <f t="shared" si="817"/>
        <v>162229</v>
      </c>
    </row>
    <row r="2739" spans="1:59" hidden="1" outlineLevel="1">
      <c r="A2739" t="s">
        <v>1366</v>
      </c>
      <c r="B2739" t="s">
        <v>813</v>
      </c>
      <c r="C2739" s="25">
        <v>6172</v>
      </c>
      <c r="F2739" s="1">
        <v>3837</v>
      </c>
      <c r="G2739" s="1">
        <v>2271</v>
      </c>
      <c r="H2739" s="1">
        <v>2271</v>
      </c>
      <c r="I2739" s="2" t="str">
        <f t="shared" si="808"/>
        <v/>
      </c>
      <c r="J2739" s="2">
        <f t="shared" si="809"/>
        <v>0.59186864738076628</v>
      </c>
      <c r="K2739" s="10" t="e">
        <f t="shared" si="810"/>
        <v>#N/A</v>
      </c>
      <c r="L2739" s="9" t="e">
        <f t="shared" si="811"/>
        <v>#N/A</v>
      </c>
      <c r="M2739" s="8" t="e">
        <f t="shared" si="812"/>
        <v>#N/A</v>
      </c>
      <c r="N2739" s="2" t="str">
        <f t="shared" si="813"/>
        <v>-</v>
      </c>
      <c r="O2739" s="2" t="str">
        <f t="shared" si="814"/>
        <v>-</v>
      </c>
      <c r="P2739" s="2" t="str">
        <f t="shared" si="815"/>
        <v>-</v>
      </c>
      <c r="Q2739" s="2" t="str">
        <f t="shared" si="816"/>
        <v>-</v>
      </c>
      <c r="AR2739" t="s">
        <v>1366</v>
      </c>
      <c r="AS2739" t="s">
        <v>813</v>
      </c>
      <c r="AT2739" t="e">
        <f>#REF!</f>
        <v>#REF!</v>
      </c>
      <c r="AV2739" s="40">
        <v>48</v>
      </c>
      <c r="AW2739" s="42">
        <v>305</v>
      </c>
      <c r="AX2739" s="44">
        <f t="shared" si="807"/>
        <v>48305</v>
      </c>
      <c r="AZ2739" s="7" t="s">
        <v>4546</v>
      </c>
      <c r="BD2739" s="1">
        <v>3837</v>
      </c>
      <c r="BE2739" s="1">
        <v>458</v>
      </c>
      <c r="BG2739" s="1">
        <f t="shared" si="817"/>
        <v>4295</v>
      </c>
    </row>
    <row r="2740" spans="1:59" hidden="1" outlineLevel="1">
      <c r="A2740" t="s">
        <v>602</v>
      </c>
      <c r="B2740" t="s">
        <v>813</v>
      </c>
      <c r="C2740" s="25">
        <v>8164</v>
      </c>
      <c r="F2740" s="1">
        <v>4782</v>
      </c>
      <c r="G2740" s="1">
        <v>3220</v>
      </c>
      <c r="H2740" s="1">
        <v>3220</v>
      </c>
      <c r="I2740" s="2" t="str">
        <f t="shared" si="808"/>
        <v/>
      </c>
      <c r="J2740" s="2">
        <f t="shared" si="809"/>
        <v>0.67335842743621921</v>
      </c>
      <c r="K2740" s="10" t="e">
        <f t="shared" si="810"/>
        <v>#N/A</v>
      </c>
      <c r="L2740" s="9" t="e">
        <f t="shared" si="811"/>
        <v>#N/A</v>
      </c>
      <c r="M2740" s="8" t="e">
        <f t="shared" si="812"/>
        <v>#N/A</v>
      </c>
      <c r="N2740" s="2" t="str">
        <f t="shared" si="813"/>
        <v>-</v>
      </c>
      <c r="O2740" s="2" t="str">
        <f t="shared" si="814"/>
        <v>-</v>
      </c>
      <c r="P2740" s="2" t="str">
        <f t="shared" si="815"/>
        <v>-</v>
      </c>
      <c r="Q2740" s="2" t="str">
        <f t="shared" si="816"/>
        <v>-</v>
      </c>
      <c r="AR2740" t="s">
        <v>602</v>
      </c>
      <c r="AS2740" t="s">
        <v>813</v>
      </c>
      <c r="AT2740" t="e">
        <f>#REF!</f>
        <v>#REF!</v>
      </c>
      <c r="AV2740" s="40">
        <v>48</v>
      </c>
      <c r="AW2740" s="42">
        <v>307</v>
      </c>
      <c r="AX2740" s="44">
        <f t="shared" si="807"/>
        <v>48307</v>
      </c>
      <c r="AZ2740" s="7" t="s">
        <v>4546</v>
      </c>
      <c r="BD2740" s="1">
        <v>4782</v>
      </c>
      <c r="BE2740" s="1">
        <v>793</v>
      </c>
      <c r="BG2740" s="1">
        <f t="shared" si="817"/>
        <v>5575</v>
      </c>
    </row>
    <row r="2741" spans="1:59" hidden="1" outlineLevel="1">
      <c r="A2741" t="s">
        <v>1462</v>
      </c>
      <c r="B2741" t="s">
        <v>813</v>
      </c>
      <c r="C2741" s="25">
        <v>221353</v>
      </c>
      <c r="F2741" s="1">
        <v>113171</v>
      </c>
      <c r="G2741" s="1">
        <v>79597</v>
      </c>
      <c r="H2741" s="1">
        <v>79254</v>
      </c>
      <c r="I2741" s="2" t="str">
        <f t="shared" si="808"/>
        <v/>
      </c>
      <c r="J2741" s="2">
        <f t="shared" si="809"/>
        <v>0.7003030811780403</v>
      </c>
      <c r="K2741" s="10" t="e">
        <f t="shared" si="810"/>
        <v>#N/A</v>
      </c>
      <c r="L2741" s="9" t="e">
        <f t="shared" si="811"/>
        <v>#N/A</v>
      </c>
      <c r="M2741" s="8" t="e">
        <f t="shared" si="812"/>
        <v>#N/A</v>
      </c>
      <c r="N2741" s="2" t="str">
        <f t="shared" si="813"/>
        <v>-</v>
      </c>
      <c r="O2741" s="2" t="str">
        <f t="shared" si="814"/>
        <v>-</v>
      </c>
      <c r="P2741" s="2" t="str">
        <f t="shared" si="815"/>
        <v>-</v>
      </c>
      <c r="Q2741" s="2" t="str">
        <f t="shared" si="816"/>
        <v>-</v>
      </c>
      <c r="AR2741" t="s">
        <v>1462</v>
      </c>
      <c r="AS2741" t="s">
        <v>813</v>
      </c>
      <c r="AT2741" t="e">
        <f>#REF!</f>
        <v>#REF!</v>
      </c>
      <c r="AV2741" s="40">
        <v>48</v>
      </c>
      <c r="AW2741" s="42">
        <v>309</v>
      </c>
      <c r="AX2741" s="44">
        <f t="shared" si="807"/>
        <v>48309</v>
      </c>
      <c r="AZ2741" s="7" t="s">
        <v>4546</v>
      </c>
      <c r="BD2741" s="1">
        <v>113171</v>
      </c>
      <c r="BE2741" s="1">
        <v>21496</v>
      </c>
      <c r="BG2741" s="1">
        <f t="shared" si="817"/>
        <v>134667</v>
      </c>
    </row>
    <row r="2742" spans="1:59" hidden="1" outlineLevel="1">
      <c r="A2742" t="s">
        <v>2636</v>
      </c>
      <c r="B2742" t="s">
        <v>813</v>
      </c>
      <c r="C2742" s="25">
        <v>735</v>
      </c>
      <c r="F2742" s="1">
        <v>684</v>
      </c>
      <c r="G2742" s="1">
        <v>564</v>
      </c>
      <c r="H2742" s="1">
        <v>564</v>
      </c>
      <c r="I2742" s="2" t="str">
        <f t="shared" si="808"/>
        <v/>
      </c>
      <c r="J2742" s="2">
        <f t="shared" si="809"/>
        <v>0.82456140350877194</v>
      </c>
      <c r="K2742" s="10" t="e">
        <f t="shared" si="810"/>
        <v>#N/A</v>
      </c>
      <c r="L2742" s="9" t="e">
        <f t="shared" si="811"/>
        <v>#N/A</v>
      </c>
      <c r="M2742" s="8" t="e">
        <f t="shared" si="812"/>
        <v>#N/A</v>
      </c>
      <c r="N2742" s="2" t="str">
        <f t="shared" si="813"/>
        <v>-</v>
      </c>
      <c r="O2742" s="2" t="str">
        <f t="shared" si="814"/>
        <v>-</v>
      </c>
      <c r="P2742" s="2" t="str">
        <f t="shared" si="815"/>
        <v>-</v>
      </c>
      <c r="Q2742" s="2" t="str">
        <f t="shared" si="816"/>
        <v>-</v>
      </c>
      <c r="AR2742" t="s">
        <v>2636</v>
      </c>
      <c r="AS2742" t="s">
        <v>813</v>
      </c>
      <c r="AT2742" t="e">
        <f>#REF!</f>
        <v>#REF!</v>
      </c>
      <c r="AV2742" s="40">
        <v>48</v>
      </c>
      <c r="AW2742" s="42">
        <v>311</v>
      </c>
      <c r="AX2742" s="44">
        <f t="shared" si="807"/>
        <v>48311</v>
      </c>
      <c r="AZ2742" s="7" t="s">
        <v>4546</v>
      </c>
      <c r="BD2742" s="1">
        <v>684</v>
      </c>
      <c r="BE2742" s="1">
        <v>4</v>
      </c>
      <c r="BG2742" s="1">
        <f t="shared" si="817"/>
        <v>688</v>
      </c>
    </row>
    <row r="2743" spans="1:59" hidden="1" outlineLevel="1">
      <c r="A2743" t="s">
        <v>2076</v>
      </c>
      <c r="B2743" t="s">
        <v>813</v>
      </c>
      <c r="C2743" s="25">
        <v>13146</v>
      </c>
      <c r="F2743" s="1">
        <v>6156</v>
      </c>
      <c r="G2743" s="1">
        <v>6505</v>
      </c>
      <c r="H2743" s="1">
        <v>4101</v>
      </c>
      <c r="I2743" s="2" t="str">
        <f t="shared" si="808"/>
        <v/>
      </c>
      <c r="J2743" s="2">
        <f t="shared" si="809"/>
        <v>0.66617933723196876</v>
      </c>
      <c r="K2743" s="10" t="e">
        <f t="shared" si="810"/>
        <v>#N/A</v>
      </c>
      <c r="L2743" s="9" t="e">
        <f t="shared" si="811"/>
        <v>#N/A</v>
      </c>
      <c r="M2743" s="8" t="e">
        <f t="shared" si="812"/>
        <v>#N/A</v>
      </c>
      <c r="N2743" s="2" t="str">
        <f t="shared" si="813"/>
        <v>-</v>
      </c>
      <c r="O2743" s="2" t="str">
        <f t="shared" si="814"/>
        <v>-</v>
      </c>
      <c r="P2743" s="2" t="str">
        <f t="shared" si="815"/>
        <v>-</v>
      </c>
      <c r="Q2743" s="2" t="str">
        <f t="shared" si="816"/>
        <v>-</v>
      </c>
      <c r="AR2743" t="s">
        <v>2076</v>
      </c>
      <c r="AS2743" t="s">
        <v>813</v>
      </c>
      <c r="AT2743" t="e">
        <f>#REF!</f>
        <v>#REF!</v>
      </c>
      <c r="AV2743" s="40">
        <v>48</v>
      </c>
      <c r="AW2743" s="42">
        <v>313</v>
      </c>
      <c r="AX2743" s="44">
        <f t="shared" si="807"/>
        <v>48313</v>
      </c>
      <c r="AZ2743" s="7" t="s">
        <v>4546</v>
      </c>
      <c r="BD2743" s="1">
        <v>6156</v>
      </c>
      <c r="BE2743" s="1">
        <v>1147</v>
      </c>
      <c r="BG2743" s="1">
        <f t="shared" si="817"/>
        <v>7303</v>
      </c>
    </row>
    <row r="2744" spans="1:59" hidden="1" outlineLevel="1">
      <c r="A2744" t="s">
        <v>353</v>
      </c>
      <c r="B2744" t="s">
        <v>813</v>
      </c>
      <c r="C2744" s="25">
        <v>11004</v>
      </c>
      <c r="F2744" s="1">
        <v>6804</v>
      </c>
      <c r="G2744" s="1">
        <v>4348</v>
      </c>
      <c r="H2744" s="1">
        <v>4348</v>
      </c>
      <c r="I2744" s="2" t="str">
        <f t="shared" si="808"/>
        <v/>
      </c>
      <c r="J2744" s="2">
        <f t="shared" si="809"/>
        <v>0.63903586125808343</v>
      </c>
      <c r="K2744" s="10" t="e">
        <f t="shared" si="810"/>
        <v>#N/A</v>
      </c>
      <c r="L2744" s="9" t="e">
        <f t="shared" si="811"/>
        <v>#N/A</v>
      </c>
      <c r="M2744" s="8" t="e">
        <f t="shared" si="812"/>
        <v>#N/A</v>
      </c>
      <c r="N2744" s="2" t="str">
        <f t="shared" si="813"/>
        <v>-</v>
      </c>
      <c r="O2744" s="2" t="str">
        <f t="shared" si="814"/>
        <v>-</v>
      </c>
      <c r="P2744" s="2" t="str">
        <f t="shared" si="815"/>
        <v>-</v>
      </c>
      <c r="Q2744" s="2" t="str">
        <f t="shared" si="816"/>
        <v>-</v>
      </c>
      <c r="AR2744" t="s">
        <v>353</v>
      </c>
      <c r="AS2744" t="s">
        <v>813</v>
      </c>
      <c r="AT2744" t="e">
        <f>#REF!</f>
        <v>#REF!</v>
      </c>
      <c r="AV2744" s="40">
        <v>48</v>
      </c>
      <c r="AW2744" s="42">
        <v>315</v>
      </c>
      <c r="AX2744" s="44">
        <f t="shared" si="807"/>
        <v>48315</v>
      </c>
      <c r="AZ2744" s="7" t="s">
        <v>4546</v>
      </c>
      <c r="BD2744" s="1">
        <v>6804</v>
      </c>
      <c r="BE2744" s="1">
        <v>1207</v>
      </c>
      <c r="BG2744" s="1">
        <f t="shared" si="817"/>
        <v>8011</v>
      </c>
    </row>
    <row r="2745" spans="1:59" hidden="1" outlineLevel="1">
      <c r="A2745" t="s">
        <v>2356</v>
      </c>
      <c r="B2745" t="s">
        <v>813</v>
      </c>
      <c r="C2745" s="25">
        <v>4398</v>
      </c>
      <c r="F2745" s="1">
        <v>2695</v>
      </c>
      <c r="G2745" s="1">
        <v>1807</v>
      </c>
      <c r="H2745" s="1">
        <v>1807</v>
      </c>
      <c r="I2745" s="2" t="str">
        <f t="shared" si="808"/>
        <v/>
      </c>
      <c r="J2745" s="2">
        <f t="shared" si="809"/>
        <v>0.67050092764378477</v>
      </c>
      <c r="K2745" s="10" t="e">
        <f t="shared" si="810"/>
        <v>#N/A</v>
      </c>
      <c r="L2745" s="9" t="e">
        <f t="shared" si="811"/>
        <v>#N/A</v>
      </c>
      <c r="M2745" s="8" t="e">
        <f t="shared" si="812"/>
        <v>#N/A</v>
      </c>
      <c r="N2745" s="2" t="str">
        <f t="shared" si="813"/>
        <v>-</v>
      </c>
      <c r="O2745" s="2" t="str">
        <f t="shared" si="814"/>
        <v>-</v>
      </c>
      <c r="P2745" s="2" t="str">
        <f t="shared" si="815"/>
        <v>-</v>
      </c>
      <c r="Q2745" s="2" t="str">
        <f t="shared" si="816"/>
        <v>-</v>
      </c>
      <c r="AR2745" t="s">
        <v>2356</v>
      </c>
      <c r="AS2745" t="s">
        <v>813</v>
      </c>
      <c r="AT2745" t="e">
        <f>#REF!</f>
        <v>#REF!</v>
      </c>
      <c r="AV2745" s="40">
        <v>48</v>
      </c>
      <c r="AW2745" s="42">
        <v>317</v>
      </c>
      <c r="AX2745" s="44">
        <f t="shared" si="807"/>
        <v>48317</v>
      </c>
      <c r="AZ2745" s="7" t="s">
        <v>4546</v>
      </c>
      <c r="BD2745" s="1">
        <v>2695</v>
      </c>
      <c r="BE2745" s="1">
        <v>368</v>
      </c>
      <c r="BG2745" s="1">
        <f t="shared" si="817"/>
        <v>3063</v>
      </c>
    </row>
    <row r="2746" spans="1:59" hidden="1" outlineLevel="1">
      <c r="A2746" t="s">
        <v>1877</v>
      </c>
      <c r="B2746" t="s">
        <v>813</v>
      </c>
      <c r="C2746" s="25">
        <v>3811</v>
      </c>
      <c r="F2746" s="1">
        <v>2672</v>
      </c>
      <c r="G2746" s="1">
        <v>2102</v>
      </c>
      <c r="H2746" s="1">
        <v>2077</v>
      </c>
      <c r="I2746" s="2" t="str">
        <f t="shared" si="808"/>
        <v/>
      </c>
      <c r="J2746" s="2">
        <f t="shared" si="809"/>
        <v>0.77732035928143717</v>
      </c>
      <c r="K2746" s="10" t="e">
        <f t="shared" si="810"/>
        <v>#N/A</v>
      </c>
      <c r="L2746" s="9" t="e">
        <f t="shared" si="811"/>
        <v>#N/A</v>
      </c>
      <c r="M2746" s="8" t="e">
        <f t="shared" si="812"/>
        <v>#N/A</v>
      </c>
      <c r="N2746" s="2" t="str">
        <f t="shared" si="813"/>
        <v>-</v>
      </c>
      <c r="O2746" s="2" t="str">
        <f t="shared" si="814"/>
        <v>-</v>
      </c>
      <c r="P2746" s="2" t="str">
        <f t="shared" si="815"/>
        <v>-</v>
      </c>
      <c r="Q2746" s="2" t="str">
        <f t="shared" si="816"/>
        <v>-</v>
      </c>
      <c r="AR2746" t="s">
        <v>1877</v>
      </c>
      <c r="AS2746" t="s">
        <v>813</v>
      </c>
      <c r="AT2746" t="e">
        <f>#REF!</f>
        <v>#REF!</v>
      </c>
      <c r="AV2746" s="40">
        <v>48</v>
      </c>
      <c r="AW2746" s="42">
        <v>319</v>
      </c>
      <c r="AX2746" s="44">
        <f t="shared" si="807"/>
        <v>48319</v>
      </c>
      <c r="AZ2746" s="7" t="s">
        <v>4546</v>
      </c>
      <c r="BD2746" s="1">
        <v>2672</v>
      </c>
      <c r="BE2746" s="1">
        <v>200</v>
      </c>
      <c r="BG2746" s="1">
        <f t="shared" si="817"/>
        <v>2872</v>
      </c>
    </row>
    <row r="2747" spans="1:59" hidden="1" outlineLevel="1">
      <c r="A2747" t="s">
        <v>1861</v>
      </c>
      <c r="B2747" t="s">
        <v>813</v>
      </c>
      <c r="C2747" s="25">
        <v>37388</v>
      </c>
      <c r="F2747" s="1">
        <v>19256</v>
      </c>
      <c r="G2747" s="1">
        <v>12659</v>
      </c>
      <c r="H2747" s="1">
        <v>12521</v>
      </c>
      <c r="I2747" s="2" t="str">
        <f t="shared" si="808"/>
        <v/>
      </c>
      <c r="J2747" s="2">
        <f t="shared" si="809"/>
        <v>0.65023888658080597</v>
      </c>
      <c r="K2747" s="10" t="e">
        <f t="shared" si="810"/>
        <v>#N/A</v>
      </c>
      <c r="L2747" s="9" t="e">
        <f t="shared" si="811"/>
        <v>#N/A</v>
      </c>
      <c r="M2747" s="8" t="e">
        <f t="shared" si="812"/>
        <v>#N/A</v>
      </c>
      <c r="N2747" s="2" t="str">
        <f t="shared" si="813"/>
        <v>-</v>
      </c>
      <c r="O2747" s="2" t="str">
        <f t="shared" si="814"/>
        <v>-</v>
      </c>
      <c r="P2747" s="2" t="str">
        <f t="shared" si="815"/>
        <v>-</v>
      </c>
      <c r="Q2747" s="2" t="str">
        <f t="shared" si="816"/>
        <v>-</v>
      </c>
      <c r="AR2747" t="s">
        <v>1861</v>
      </c>
      <c r="AS2747" t="s">
        <v>813</v>
      </c>
      <c r="AT2747" t="e">
        <f>#REF!</f>
        <v>#REF!</v>
      </c>
      <c r="AV2747" s="40">
        <v>48</v>
      </c>
      <c r="AW2747" s="42">
        <v>321</v>
      </c>
      <c r="AX2747" s="44">
        <f t="shared" si="807"/>
        <v>48321</v>
      </c>
      <c r="AZ2747" s="7" t="s">
        <v>4546</v>
      </c>
      <c r="BD2747" s="1">
        <v>19256</v>
      </c>
      <c r="BE2747" s="1">
        <v>2142</v>
      </c>
      <c r="BG2747" s="1">
        <f t="shared" si="817"/>
        <v>21398</v>
      </c>
    </row>
    <row r="2748" spans="1:59" hidden="1" outlineLevel="1">
      <c r="A2748" t="s">
        <v>828</v>
      </c>
      <c r="B2748" t="s">
        <v>813</v>
      </c>
      <c r="C2748" s="25">
        <v>49627</v>
      </c>
      <c r="F2748" s="1">
        <v>22899</v>
      </c>
      <c r="G2748" s="1">
        <v>10590</v>
      </c>
      <c r="H2748" s="1">
        <v>10034</v>
      </c>
      <c r="I2748" s="2" t="str">
        <f t="shared" si="808"/>
        <v/>
      </c>
      <c r="J2748" s="2">
        <f t="shared" si="809"/>
        <v>0.43818507358399927</v>
      </c>
      <c r="K2748" s="10" t="e">
        <f t="shared" si="810"/>
        <v>#N/A</v>
      </c>
      <c r="L2748" s="9" t="e">
        <f t="shared" si="811"/>
        <v>#N/A</v>
      </c>
      <c r="M2748" s="8" t="e">
        <f t="shared" si="812"/>
        <v>#N/A</v>
      </c>
      <c r="N2748" s="2" t="str">
        <f t="shared" si="813"/>
        <v>-</v>
      </c>
      <c r="O2748" s="2" t="str">
        <f t="shared" si="814"/>
        <v>-</v>
      </c>
      <c r="P2748" s="2" t="str">
        <f t="shared" si="815"/>
        <v>-</v>
      </c>
      <c r="Q2748" s="2" t="str">
        <f t="shared" si="816"/>
        <v>-</v>
      </c>
      <c r="AR2748" t="s">
        <v>828</v>
      </c>
      <c r="AS2748" t="s">
        <v>813</v>
      </c>
      <c r="AT2748" t="e">
        <f>#REF!</f>
        <v>#REF!</v>
      </c>
      <c r="AV2748" s="40">
        <v>48</v>
      </c>
      <c r="AW2748" s="42">
        <v>323</v>
      </c>
      <c r="AX2748" s="44">
        <f t="shared" si="807"/>
        <v>48323</v>
      </c>
      <c r="AZ2748" s="7" t="s">
        <v>4546</v>
      </c>
      <c r="BD2748" s="1">
        <v>22899</v>
      </c>
      <c r="BE2748" s="1">
        <v>2142</v>
      </c>
      <c r="BG2748" s="1">
        <f t="shared" si="817"/>
        <v>25041</v>
      </c>
    </row>
    <row r="2749" spans="1:59" hidden="1" outlineLevel="1">
      <c r="A2749" t="s">
        <v>2919</v>
      </c>
      <c r="B2749" t="s">
        <v>813</v>
      </c>
      <c r="C2749" s="25">
        <v>42363</v>
      </c>
      <c r="F2749" s="1">
        <v>21453</v>
      </c>
      <c r="G2749" s="1">
        <v>14936</v>
      </c>
      <c r="H2749" s="1">
        <v>14826</v>
      </c>
      <c r="I2749" s="2" t="str">
        <f t="shared" si="808"/>
        <v/>
      </c>
      <c r="J2749" s="2">
        <f t="shared" si="809"/>
        <v>0.69109215494336451</v>
      </c>
      <c r="K2749" s="10" t="e">
        <f t="shared" si="810"/>
        <v>#N/A</v>
      </c>
      <c r="L2749" s="9" t="e">
        <f t="shared" si="811"/>
        <v>#N/A</v>
      </c>
      <c r="M2749" s="8" t="e">
        <f t="shared" si="812"/>
        <v>#N/A</v>
      </c>
      <c r="N2749" s="2" t="str">
        <f t="shared" si="813"/>
        <v>-</v>
      </c>
      <c r="O2749" s="2" t="str">
        <f t="shared" si="814"/>
        <v>-</v>
      </c>
      <c r="P2749" s="2" t="str">
        <f t="shared" si="815"/>
        <v>-</v>
      </c>
      <c r="Q2749" s="2" t="str">
        <f t="shared" si="816"/>
        <v>-</v>
      </c>
      <c r="AR2749" t="s">
        <v>2919</v>
      </c>
      <c r="AS2749" t="s">
        <v>813</v>
      </c>
      <c r="AT2749" t="e">
        <f>#REF!</f>
        <v>#REF!</v>
      </c>
      <c r="AV2749" s="40">
        <v>48</v>
      </c>
      <c r="AW2749" s="42">
        <v>325</v>
      </c>
      <c r="AX2749" s="44">
        <f t="shared" si="807"/>
        <v>48325</v>
      </c>
      <c r="AZ2749" s="7" t="s">
        <v>4546</v>
      </c>
      <c r="BD2749" s="1">
        <v>21453</v>
      </c>
      <c r="BE2749" s="1">
        <v>2975</v>
      </c>
      <c r="BG2749" s="1">
        <f t="shared" si="817"/>
        <v>24428</v>
      </c>
    </row>
    <row r="2750" spans="1:59" hidden="1" outlineLevel="1">
      <c r="A2750" t="s">
        <v>3466</v>
      </c>
      <c r="B2750" t="s">
        <v>813</v>
      </c>
      <c r="C2750" s="25">
        <v>2265</v>
      </c>
      <c r="F2750" s="1">
        <v>1491</v>
      </c>
      <c r="G2750" s="1">
        <v>1103</v>
      </c>
      <c r="H2750" s="1">
        <v>1103</v>
      </c>
      <c r="I2750" s="2" t="str">
        <f t="shared" si="808"/>
        <v/>
      </c>
      <c r="J2750" s="2">
        <f t="shared" si="809"/>
        <v>0.73977196512407783</v>
      </c>
      <c r="K2750" s="10" t="e">
        <f t="shared" si="810"/>
        <v>#N/A</v>
      </c>
      <c r="L2750" s="9" t="e">
        <f t="shared" si="811"/>
        <v>#N/A</v>
      </c>
      <c r="M2750" s="8" t="e">
        <f t="shared" si="812"/>
        <v>#N/A</v>
      </c>
      <c r="N2750" s="2" t="str">
        <f t="shared" si="813"/>
        <v>-</v>
      </c>
      <c r="O2750" s="2" t="str">
        <f t="shared" si="814"/>
        <v>-</v>
      </c>
      <c r="P2750" s="2" t="str">
        <f t="shared" si="815"/>
        <v>-</v>
      </c>
      <c r="Q2750" s="2" t="str">
        <f t="shared" si="816"/>
        <v>-</v>
      </c>
      <c r="AR2750" t="s">
        <v>3466</v>
      </c>
      <c r="AS2750" t="s">
        <v>813</v>
      </c>
      <c r="AT2750" t="e">
        <f>#REF!</f>
        <v>#REF!</v>
      </c>
      <c r="AV2750" s="40">
        <v>48</v>
      </c>
      <c r="AW2750" s="42">
        <v>327</v>
      </c>
      <c r="AX2750" s="44">
        <f t="shared" si="807"/>
        <v>48327</v>
      </c>
      <c r="AZ2750" s="7" t="s">
        <v>4546</v>
      </c>
      <c r="BD2750" s="1">
        <v>1491</v>
      </c>
      <c r="BE2750" s="1">
        <v>355</v>
      </c>
      <c r="BG2750" s="1">
        <f t="shared" si="817"/>
        <v>1846</v>
      </c>
    </row>
    <row r="2751" spans="1:59" hidden="1" outlineLevel="1">
      <c r="A2751" t="s">
        <v>2531</v>
      </c>
      <c r="B2751" t="s">
        <v>813</v>
      </c>
      <c r="C2751" s="25">
        <v>120746</v>
      </c>
      <c r="F2751" s="1">
        <v>60744</v>
      </c>
      <c r="G2751" s="1">
        <v>44837</v>
      </c>
      <c r="H2751" s="1">
        <v>44834</v>
      </c>
      <c r="I2751" s="2" t="str">
        <f t="shared" si="808"/>
        <v/>
      </c>
      <c r="J2751" s="2">
        <f t="shared" si="809"/>
        <v>0.738081127354142</v>
      </c>
      <c r="K2751" s="10" t="e">
        <f t="shared" si="810"/>
        <v>#N/A</v>
      </c>
      <c r="L2751" s="9" t="e">
        <f t="shared" si="811"/>
        <v>#N/A</v>
      </c>
      <c r="M2751" s="8" t="e">
        <f t="shared" si="812"/>
        <v>#N/A</v>
      </c>
      <c r="N2751" s="2" t="str">
        <f t="shared" si="813"/>
        <v>-</v>
      </c>
      <c r="O2751" s="2" t="str">
        <f t="shared" si="814"/>
        <v>-</v>
      </c>
      <c r="P2751" s="2" t="str">
        <f t="shared" si="815"/>
        <v>-</v>
      </c>
      <c r="Q2751" s="2" t="str">
        <f t="shared" si="816"/>
        <v>-</v>
      </c>
      <c r="AR2751" t="s">
        <v>2531</v>
      </c>
      <c r="AS2751" t="s">
        <v>813</v>
      </c>
      <c r="AT2751" t="e">
        <f>#REF!</f>
        <v>#REF!</v>
      </c>
      <c r="AV2751" s="40">
        <v>48</v>
      </c>
      <c r="AW2751" s="42">
        <v>329</v>
      </c>
      <c r="AX2751" s="44">
        <f t="shared" si="807"/>
        <v>48329</v>
      </c>
      <c r="AZ2751" s="7" t="s">
        <v>4546</v>
      </c>
      <c r="BD2751" s="1">
        <v>60744</v>
      </c>
      <c r="BE2751" s="1">
        <v>10809</v>
      </c>
      <c r="BG2751" s="1">
        <f t="shared" si="817"/>
        <v>71553</v>
      </c>
    </row>
    <row r="2752" spans="1:59" hidden="1" outlineLevel="1">
      <c r="A2752" t="s">
        <v>2065</v>
      </c>
      <c r="B2752" t="s">
        <v>813</v>
      </c>
      <c r="C2752" s="25">
        <v>25136</v>
      </c>
      <c r="F2752" s="1">
        <v>13163</v>
      </c>
      <c r="G2752" s="1">
        <v>8873</v>
      </c>
      <c r="H2752" s="1">
        <v>8783</v>
      </c>
      <c r="I2752" s="2" t="str">
        <f t="shared" si="808"/>
        <v/>
      </c>
      <c r="J2752" s="2">
        <f t="shared" si="809"/>
        <v>0.66724910734634957</v>
      </c>
      <c r="K2752" s="10" t="e">
        <f t="shared" si="810"/>
        <v>#N/A</v>
      </c>
      <c r="L2752" s="9" t="e">
        <f t="shared" si="811"/>
        <v>#N/A</v>
      </c>
      <c r="M2752" s="8" t="e">
        <f t="shared" si="812"/>
        <v>#N/A</v>
      </c>
      <c r="N2752" s="2" t="str">
        <f t="shared" si="813"/>
        <v>-</v>
      </c>
      <c r="O2752" s="2" t="str">
        <f t="shared" si="814"/>
        <v>-</v>
      </c>
      <c r="P2752" s="2" t="str">
        <f t="shared" si="815"/>
        <v>-</v>
      </c>
      <c r="Q2752" s="2" t="str">
        <f t="shared" si="816"/>
        <v>-</v>
      </c>
      <c r="AR2752" t="s">
        <v>2065</v>
      </c>
      <c r="AS2752" t="s">
        <v>813</v>
      </c>
      <c r="AT2752" t="e">
        <f>#REF!</f>
        <v>#REF!</v>
      </c>
      <c r="AV2752" s="40">
        <v>48</v>
      </c>
      <c r="AW2752" s="42">
        <v>331</v>
      </c>
      <c r="AX2752" s="44">
        <f t="shared" si="807"/>
        <v>48331</v>
      </c>
      <c r="AZ2752" s="7" t="s">
        <v>4546</v>
      </c>
      <c r="BD2752" s="1">
        <v>13163</v>
      </c>
      <c r="BE2752" s="1">
        <v>1596</v>
      </c>
      <c r="BG2752" s="1">
        <f t="shared" si="817"/>
        <v>14759</v>
      </c>
    </row>
    <row r="2753" spans="1:59" hidden="1" outlineLevel="1">
      <c r="A2753" t="s">
        <v>2066</v>
      </c>
      <c r="B2753" t="s">
        <v>813</v>
      </c>
      <c r="C2753" s="25">
        <v>4880</v>
      </c>
      <c r="F2753" s="1">
        <v>2923</v>
      </c>
      <c r="G2753" s="1">
        <v>2231</v>
      </c>
      <c r="H2753" s="1">
        <v>2231</v>
      </c>
      <c r="I2753" s="2" t="str">
        <f t="shared" si="808"/>
        <v/>
      </c>
      <c r="J2753" s="2">
        <f t="shared" si="809"/>
        <v>0.76325692781388987</v>
      </c>
      <c r="K2753" s="10" t="e">
        <f t="shared" si="810"/>
        <v>#N/A</v>
      </c>
      <c r="L2753" s="9" t="e">
        <f t="shared" si="811"/>
        <v>#N/A</v>
      </c>
      <c r="M2753" s="8" t="e">
        <f t="shared" si="812"/>
        <v>#N/A</v>
      </c>
      <c r="N2753" s="2" t="str">
        <f t="shared" si="813"/>
        <v>-</v>
      </c>
      <c r="O2753" s="2" t="str">
        <f t="shared" si="814"/>
        <v>-</v>
      </c>
      <c r="P2753" s="2" t="str">
        <f t="shared" si="815"/>
        <v>-</v>
      </c>
      <c r="Q2753" s="2" t="str">
        <f t="shared" si="816"/>
        <v>-</v>
      </c>
      <c r="AR2753" t="s">
        <v>2066</v>
      </c>
      <c r="AS2753" t="s">
        <v>813</v>
      </c>
      <c r="AT2753" t="e">
        <f>#REF!</f>
        <v>#REF!</v>
      </c>
      <c r="AV2753" s="40">
        <v>48</v>
      </c>
      <c r="AW2753" s="42">
        <v>333</v>
      </c>
      <c r="AX2753" s="44">
        <f t="shared" si="807"/>
        <v>48333</v>
      </c>
      <c r="AZ2753" s="7" t="s">
        <v>4546</v>
      </c>
      <c r="BD2753" s="1">
        <v>2923</v>
      </c>
      <c r="BE2753" s="1">
        <v>417</v>
      </c>
      <c r="BG2753" s="1">
        <f t="shared" si="817"/>
        <v>3340</v>
      </c>
    </row>
    <row r="2754" spans="1:59" hidden="1" outlineLevel="1">
      <c r="A2754" t="s">
        <v>1589</v>
      </c>
      <c r="B2754" t="s">
        <v>813</v>
      </c>
      <c r="C2754" s="25">
        <v>9280</v>
      </c>
      <c r="F2754" s="1">
        <v>4484</v>
      </c>
      <c r="G2754" s="1">
        <v>2558</v>
      </c>
      <c r="H2754" s="1">
        <v>2558</v>
      </c>
      <c r="I2754" s="2" t="str">
        <f t="shared" si="808"/>
        <v/>
      </c>
      <c r="J2754" s="2">
        <f t="shared" si="809"/>
        <v>0.57047279214986624</v>
      </c>
      <c r="K2754" s="10" t="e">
        <f t="shared" si="810"/>
        <v>#N/A</v>
      </c>
      <c r="L2754" s="9" t="e">
        <f t="shared" si="811"/>
        <v>#N/A</v>
      </c>
      <c r="M2754" s="8" t="e">
        <f t="shared" si="812"/>
        <v>#N/A</v>
      </c>
      <c r="N2754" s="2" t="str">
        <f t="shared" si="813"/>
        <v>-</v>
      </c>
      <c r="O2754" s="2" t="str">
        <f t="shared" si="814"/>
        <v>-</v>
      </c>
      <c r="P2754" s="2" t="str">
        <f t="shared" si="815"/>
        <v>-</v>
      </c>
      <c r="Q2754" s="2" t="str">
        <f t="shared" si="816"/>
        <v>-</v>
      </c>
      <c r="AR2754" t="s">
        <v>1589</v>
      </c>
      <c r="AS2754" t="s">
        <v>813</v>
      </c>
      <c r="AT2754" t="e">
        <f>#REF!</f>
        <v>#REF!</v>
      </c>
      <c r="AV2754" s="40">
        <v>48</v>
      </c>
      <c r="AW2754" s="42">
        <v>335</v>
      </c>
      <c r="AX2754" s="44">
        <f t="shared" si="807"/>
        <v>48335</v>
      </c>
      <c r="AZ2754" s="7" t="s">
        <v>4546</v>
      </c>
      <c r="BD2754" s="1">
        <v>4484</v>
      </c>
      <c r="BE2754" s="1">
        <v>889</v>
      </c>
      <c r="BG2754" s="1">
        <f t="shared" si="817"/>
        <v>5373</v>
      </c>
    </row>
    <row r="2755" spans="1:59" hidden="1" outlineLevel="1">
      <c r="A2755" t="s">
        <v>346</v>
      </c>
      <c r="B2755" t="s">
        <v>813</v>
      </c>
      <c r="C2755" s="25">
        <v>19444</v>
      </c>
      <c r="F2755" s="1">
        <v>11703</v>
      </c>
      <c r="G2755" s="1">
        <v>7932</v>
      </c>
      <c r="H2755" s="1">
        <v>7897</v>
      </c>
      <c r="I2755" s="2" t="str">
        <f t="shared" si="808"/>
        <v/>
      </c>
      <c r="J2755" s="2">
        <f t="shared" si="809"/>
        <v>0.6747842433564043</v>
      </c>
      <c r="K2755" s="10" t="e">
        <f t="shared" si="810"/>
        <v>#N/A</v>
      </c>
      <c r="L2755" s="9" t="e">
        <f t="shared" si="811"/>
        <v>#N/A</v>
      </c>
      <c r="M2755" s="8" t="e">
        <f t="shared" si="812"/>
        <v>#N/A</v>
      </c>
      <c r="N2755" s="2" t="str">
        <f t="shared" si="813"/>
        <v>-</v>
      </c>
      <c r="O2755" s="2" t="str">
        <f t="shared" si="814"/>
        <v>-</v>
      </c>
      <c r="P2755" s="2" t="str">
        <f t="shared" si="815"/>
        <v>-</v>
      </c>
      <c r="Q2755" s="2" t="str">
        <f t="shared" si="816"/>
        <v>-</v>
      </c>
      <c r="AR2755" t="s">
        <v>346</v>
      </c>
      <c r="AS2755" t="s">
        <v>813</v>
      </c>
      <c r="AT2755" t="e">
        <f>#REF!</f>
        <v>#REF!</v>
      </c>
      <c r="AV2755" s="40">
        <v>48</v>
      </c>
      <c r="AW2755" s="42">
        <v>337</v>
      </c>
      <c r="AX2755" s="44">
        <f t="shared" si="807"/>
        <v>48337</v>
      </c>
      <c r="AZ2755" s="7" t="s">
        <v>4546</v>
      </c>
      <c r="BD2755" s="1">
        <v>11703</v>
      </c>
      <c r="BE2755" s="1">
        <v>1236</v>
      </c>
      <c r="BG2755" s="1">
        <f t="shared" si="817"/>
        <v>12939</v>
      </c>
    </row>
    <row r="2756" spans="1:59" hidden="1" outlineLevel="1">
      <c r="A2756" t="s">
        <v>3053</v>
      </c>
      <c r="B2756" t="s">
        <v>813</v>
      </c>
      <c r="C2756" s="25">
        <v>357607</v>
      </c>
      <c r="F2756" s="1">
        <v>182557</v>
      </c>
      <c r="G2756" s="1">
        <v>134332</v>
      </c>
      <c r="H2756" s="1">
        <v>133988</v>
      </c>
      <c r="I2756" s="2" t="str">
        <f t="shared" si="808"/>
        <v/>
      </c>
      <c r="J2756" s="2">
        <f t="shared" si="809"/>
        <v>0.73395158772328639</v>
      </c>
      <c r="K2756" s="10" t="e">
        <f t="shared" si="810"/>
        <v>#N/A</v>
      </c>
      <c r="L2756" s="9" t="e">
        <f t="shared" si="811"/>
        <v>#N/A</v>
      </c>
      <c r="M2756" s="8" t="e">
        <f t="shared" si="812"/>
        <v>#N/A</v>
      </c>
      <c r="N2756" s="2" t="str">
        <f t="shared" si="813"/>
        <v>-</v>
      </c>
      <c r="O2756" s="2" t="str">
        <f t="shared" si="814"/>
        <v>-</v>
      </c>
      <c r="P2756" s="2" t="str">
        <f t="shared" si="815"/>
        <v>-</v>
      </c>
      <c r="Q2756" s="2" t="str">
        <f t="shared" si="816"/>
        <v>-</v>
      </c>
      <c r="AR2756" t="s">
        <v>3053</v>
      </c>
      <c r="AS2756" t="s">
        <v>813</v>
      </c>
      <c r="AT2756" t="e">
        <f>#REF!</f>
        <v>#REF!</v>
      </c>
      <c r="AV2756" s="40">
        <v>48</v>
      </c>
      <c r="AW2756" s="42">
        <v>339</v>
      </c>
      <c r="AX2756" s="44">
        <f t="shared" ref="AX2756:AX2819" si="818">AV2756*1000+AW2756</f>
        <v>48339</v>
      </c>
      <c r="AZ2756" s="7" t="s">
        <v>4546</v>
      </c>
      <c r="BD2756" s="1">
        <v>182557</v>
      </c>
      <c r="BE2756" s="1">
        <v>31541</v>
      </c>
      <c r="BG2756" s="1">
        <f t="shared" si="817"/>
        <v>214098</v>
      </c>
    </row>
    <row r="2757" spans="1:59" hidden="1" outlineLevel="1">
      <c r="A2757" t="s">
        <v>2907</v>
      </c>
      <c r="B2757" t="s">
        <v>813</v>
      </c>
      <c r="C2757" s="25">
        <v>20389</v>
      </c>
      <c r="F2757" s="1">
        <v>8656</v>
      </c>
      <c r="G2757" s="1">
        <v>5673</v>
      </c>
      <c r="H2757" s="1">
        <v>5628</v>
      </c>
      <c r="I2757" s="2" t="str">
        <f t="shared" si="808"/>
        <v/>
      </c>
      <c r="J2757" s="2">
        <f t="shared" si="809"/>
        <v>0.65018484288354894</v>
      </c>
      <c r="K2757" s="10" t="e">
        <f t="shared" si="810"/>
        <v>#N/A</v>
      </c>
      <c r="L2757" s="9" t="e">
        <f t="shared" si="811"/>
        <v>#N/A</v>
      </c>
      <c r="M2757" s="8" t="e">
        <f t="shared" si="812"/>
        <v>#N/A</v>
      </c>
      <c r="N2757" s="2" t="str">
        <f t="shared" si="813"/>
        <v>-</v>
      </c>
      <c r="O2757" s="2" t="str">
        <f t="shared" si="814"/>
        <v>-</v>
      </c>
      <c r="P2757" s="2" t="str">
        <f t="shared" si="815"/>
        <v>-</v>
      </c>
      <c r="Q2757" s="2" t="str">
        <f t="shared" si="816"/>
        <v>-</v>
      </c>
      <c r="AR2757" t="s">
        <v>2907</v>
      </c>
      <c r="AS2757" t="s">
        <v>813</v>
      </c>
      <c r="AT2757" t="e">
        <f>#REF!</f>
        <v>#REF!</v>
      </c>
      <c r="AV2757" s="40">
        <v>48</v>
      </c>
      <c r="AW2757" s="42">
        <v>341</v>
      </c>
      <c r="AX2757" s="44">
        <f t="shared" si="818"/>
        <v>48341</v>
      </c>
      <c r="AZ2757" s="7" t="s">
        <v>4546</v>
      </c>
      <c r="BD2757" s="1">
        <v>8656</v>
      </c>
      <c r="BE2757" s="1">
        <v>1543</v>
      </c>
      <c r="BG2757" s="1">
        <f t="shared" si="817"/>
        <v>10199</v>
      </c>
    </row>
    <row r="2758" spans="1:59" hidden="1" outlineLevel="1">
      <c r="A2758" t="s">
        <v>1902</v>
      </c>
      <c r="B2758" t="s">
        <v>813</v>
      </c>
      <c r="C2758" s="25">
        <v>12983</v>
      </c>
      <c r="F2758" s="1">
        <v>8225</v>
      </c>
      <c r="G2758" s="1">
        <v>5345</v>
      </c>
      <c r="H2758" s="1">
        <v>5278</v>
      </c>
      <c r="I2758" s="2" t="str">
        <f t="shared" si="808"/>
        <v/>
      </c>
      <c r="J2758" s="2">
        <f t="shared" si="809"/>
        <v>0.64170212765957446</v>
      </c>
      <c r="K2758" s="10" t="e">
        <f t="shared" si="810"/>
        <v>#N/A</v>
      </c>
      <c r="L2758" s="9" t="e">
        <f t="shared" si="811"/>
        <v>#N/A</v>
      </c>
      <c r="M2758" s="8" t="e">
        <f t="shared" si="812"/>
        <v>#N/A</v>
      </c>
      <c r="N2758" s="2" t="str">
        <f t="shared" si="813"/>
        <v>-</v>
      </c>
      <c r="O2758" s="2" t="str">
        <f t="shared" si="814"/>
        <v>-</v>
      </c>
      <c r="P2758" s="2" t="str">
        <f t="shared" si="815"/>
        <v>-</v>
      </c>
      <c r="Q2758" s="2" t="str">
        <f t="shared" si="816"/>
        <v>-</v>
      </c>
      <c r="AR2758" t="s">
        <v>1902</v>
      </c>
      <c r="AS2758" t="s">
        <v>813</v>
      </c>
      <c r="AT2758" t="e">
        <f>#REF!</f>
        <v>#REF!</v>
      </c>
      <c r="AV2758" s="40">
        <v>48</v>
      </c>
      <c r="AW2758" s="42">
        <v>343</v>
      </c>
      <c r="AX2758" s="44">
        <f t="shared" si="818"/>
        <v>48343</v>
      </c>
      <c r="AZ2758" s="7" t="s">
        <v>4546</v>
      </c>
      <c r="BD2758" s="1">
        <v>8225</v>
      </c>
      <c r="BE2758" s="1">
        <v>698</v>
      </c>
      <c r="BG2758" s="1">
        <f t="shared" si="817"/>
        <v>8923</v>
      </c>
    </row>
    <row r="2759" spans="1:59" hidden="1" outlineLevel="1">
      <c r="A2759" t="s">
        <v>1837</v>
      </c>
      <c r="B2759" t="s">
        <v>813</v>
      </c>
      <c r="C2759" s="25">
        <v>1270</v>
      </c>
      <c r="F2759" s="1">
        <v>913</v>
      </c>
      <c r="G2759" s="1">
        <v>684</v>
      </c>
      <c r="H2759" s="1">
        <v>684</v>
      </c>
      <c r="I2759" s="2" t="str">
        <f t="shared" ref="I2759:I2822" si="819">IF(D2759&gt;0,H2759/D2759,"")</f>
        <v/>
      </c>
      <c r="J2759" s="2">
        <f t="shared" ref="J2759:J2822" si="820">IF(F2759&gt;0,H2759/F2759,"")</f>
        <v>0.74917853231106246</v>
      </c>
      <c r="K2759" s="10" t="e">
        <f t="shared" si="810"/>
        <v>#N/A</v>
      </c>
      <c r="L2759" s="9" t="e">
        <f t="shared" si="811"/>
        <v>#N/A</v>
      </c>
      <c r="M2759" s="8" t="e">
        <f t="shared" si="812"/>
        <v>#N/A</v>
      </c>
      <c r="N2759" s="2" t="str">
        <f t="shared" si="813"/>
        <v>-</v>
      </c>
      <c r="O2759" s="2" t="str">
        <f t="shared" si="814"/>
        <v>-</v>
      </c>
      <c r="P2759" s="2" t="str">
        <f t="shared" si="815"/>
        <v>-</v>
      </c>
      <c r="Q2759" s="2" t="str">
        <f t="shared" si="816"/>
        <v>-</v>
      </c>
      <c r="AR2759" t="s">
        <v>1837</v>
      </c>
      <c r="AS2759" t="s">
        <v>813</v>
      </c>
      <c r="AT2759" t="e">
        <f>#REF!</f>
        <v>#REF!</v>
      </c>
      <c r="AV2759" s="40">
        <v>48</v>
      </c>
      <c r="AW2759" s="42">
        <v>345</v>
      </c>
      <c r="AX2759" s="44">
        <f t="shared" si="818"/>
        <v>48345</v>
      </c>
      <c r="AZ2759" s="7" t="s">
        <v>4546</v>
      </c>
      <c r="BD2759" s="1">
        <v>913</v>
      </c>
      <c r="BE2759" s="1">
        <v>15</v>
      </c>
      <c r="BG2759" s="1">
        <f t="shared" si="817"/>
        <v>928</v>
      </c>
    </row>
    <row r="2760" spans="1:59" hidden="1" outlineLevel="1">
      <c r="A2760" t="s">
        <v>3402</v>
      </c>
      <c r="B2760" t="s">
        <v>813</v>
      </c>
      <c r="C2760" s="25">
        <v>60427</v>
      </c>
      <c r="F2760" s="1">
        <v>28069</v>
      </c>
      <c r="G2760" s="1">
        <v>21568</v>
      </c>
      <c r="H2760" s="1">
        <v>21466</v>
      </c>
      <c r="I2760" s="2" t="str">
        <f t="shared" si="819"/>
        <v/>
      </c>
      <c r="J2760" s="2">
        <f t="shared" si="820"/>
        <v>0.76475827425273435</v>
      </c>
      <c r="K2760" s="10" t="e">
        <f t="shared" si="810"/>
        <v>#N/A</v>
      </c>
      <c r="L2760" s="9" t="e">
        <f t="shared" si="811"/>
        <v>#N/A</v>
      </c>
      <c r="M2760" s="8" t="e">
        <f t="shared" si="812"/>
        <v>#N/A</v>
      </c>
      <c r="N2760" s="2" t="str">
        <f t="shared" si="813"/>
        <v>-</v>
      </c>
      <c r="O2760" s="2" t="str">
        <f t="shared" si="814"/>
        <v>-</v>
      </c>
      <c r="P2760" s="2" t="str">
        <f t="shared" si="815"/>
        <v>-</v>
      </c>
      <c r="Q2760" s="2" t="str">
        <f t="shared" si="816"/>
        <v>-</v>
      </c>
      <c r="AR2760" t="s">
        <v>3402</v>
      </c>
      <c r="AS2760" t="s">
        <v>813</v>
      </c>
      <c r="AT2760" t="e">
        <f>#REF!</f>
        <v>#REF!</v>
      </c>
      <c r="AV2760" s="40">
        <v>48</v>
      </c>
      <c r="AW2760" s="42">
        <v>347</v>
      </c>
      <c r="AX2760" s="44">
        <f t="shared" si="818"/>
        <v>48347</v>
      </c>
      <c r="AZ2760" s="7" t="s">
        <v>4546</v>
      </c>
      <c r="BD2760" s="1">
        <v>28069</v>
      </c>
      <c r="BE2760" s="1">
        <v>4058</v>
      </c>
      <c r="BG2760" s="1">
        <f t="shared" si="817"/>
        <v>32127</v>
      </c>
    </row>
    <row r="2761" spans="1:59" hidden="1" outlineLevel="1">
      <c r="A2761" t="s">
        <v>3181</v>
      </c>
      <c r="B2761" t="s">
        <v>813</v>
      </c>
      <c r="C2761" s="25">
        <v>46545</v>
      </c>
      <c r="F2761" s="1">
        <v>24771</v>
      </c>
      <c r="G2761" s="1">
        <v>16128</v>
      </c>
      <c r="H2761" s="1">
        <v>16034</v>
      </c>
      <c r="I2761" s="2" t="str">
        <f t="shared" si="819"/>
        <v/>
      </c>
      <c r="J2761" s="2">
        <f t="shared" si="820"/>
        <v>0.64728916878608045</v>
      </c>
      <c r="K2761" s="10" t="e">
        <f t="shared" si="810"/>
        <v>#N/A</v>
      </c>
      <c r="L2761" s="9" t="e">
        <f t="shared" si="811"/>
        <v>#N/A</v>
      </c>
      <c r="M2761" s="8" t="e">
        <f t="shared" si="812"/>
        <v>#N/A</v>
      </c>
      <c r="N2761" s="2" t="str">
        <f t="shared" si="813"/>
        <v>-</v>
      </c>
      <c r="O2761" s="2" t="str">
        <f t="shared" si="814"/>
        <v>-</v>
      </c>
      <c r="P2761" s="2" t="str">
        <f t="shared" si="815"/>
        <v>-</v>
      </c>
      <c r="Q2761" s="2" t="str">
        <f t="shared" si="816"/>
        <v>-</v>
      </c>
      <c r="AR2761" t="s">
        <v>3181</v>
      </c>
      <c r="AS2761" t="s">
        <v>813</v>
      </c>
      <c r="AT2761" t="e">
        <f>#REF!</f>
        <v>#REF!</v>
      </c>
      <c r="AV2761" s="40">
        <v>48</v>
      </c>
      <c r="AW2761" s="42">
        <v>349</v>
      </c>
      <c r="AX2761" s="44">
        <f t="shared" si="818"/>
        <v>48349</v>
      </c>
      <c r="AZ2761" s="7" t="s">
        <v>4546</v>
      </c>
      <c r="BD2761" s="1">
        <v>24771</v>
      </c>
      <c r="BE2761" s="1">
        <v>4199</v>
      </c>
      <c r="BG2761" s="1">
        <f t="shared" si="817"/>
        <v>28970</v>
      </c>
    </row>
    <row r="2762" spans="1:59" hidden="1" outlineLevel="1">
      <c r="A2762" t="s">
        <v>1014</v>
      </c>
      <c r="B2762" t="s">
        <v>813</v>
      </c>
      <c r="C2762" s="25">
        <v>14560</v>
      </c>
      <c r="F2762" s="1">
        <v>8631</v>
      </c>
      <c r="G2762" s="1">
        <v>5767</v>
      </c>
      <c r="H2762" s="1">
        <v>5700</v>
      </c>
      <c r="I2762" s="2" t="str">
        <f t="shared" si="819"/>
        <v/>
      </c>
      <c r="J2762" s="2">
        <f t="shared" si="820"/>
        <v>0.66041014946124432</v>
      </c>
      <c r="K2762" s="10" t="e">
        <f t="shared" si="810"/>
        <v>#N/A</v>
      </c>
      <c r="L2762" s="9" t="e">
        <f t="shared" si="811"/>
        <v>#N/A</v>
      </c>
      <c r="M2762" s="8" t="e">
        <f t="shared" si="812"/>
        <v>#N/A</v>
      </c>
      <c r="N2762" s="2" t="str">
        <f t="shared" si="813"/>
        <v>-</v>
      </c>
      <c r="O2762" s="2" t="str">
        <f t="shared" si="814"/>
        <v>-</v>
      </c>
      <c r="P2762" s="2" t="str">
        <f t="shared" si="815"/>
        <v>-</v>
      </c>
      <c r="Q2762" s="2" t="str">
        <f t="shared" si="816"/>
        <v>-</v>
      </c>
      <c r="AR2762" t="s">
        <v>1014</v>
      </c>
      <c r="AS2762" t="s">
        <v>813</v>
      </c>
      <c r="AT2762" t="e">
        <f>#REF!</f>
        <v>#REF!</v>
      </c>
      <c r="AV2762" s="40">
        <v>48</v>
      </c>
      <c r="AW2762" s="42">
        <v>351</v>
      </c>
      <c r="AX2762" s="44">
        <f t="shared" si="818"/>
        <v>48351</v>
      </c>
      <c r="AZ2762" s="7" t="s">
        <v>4546</v>
      </c>
      <c r="BD2762" s="1">
        <v>8631</v>
      </c>
      <c r="BE2762" s="1">
        <v>1075</v>
      </c>
      <c r="BG2762" s="1">
        <f t="shared" si="817"/>
        <v>9706</v>
      </c>
    </row>
    <row r="2763" spans="1:59" hidden="1" outlineLevel="1">
      <c r="A2763" t="s">
        <v>4277</v>
      </c>
      <c r="B2763" t="s">
        <v>813</v>
      </c>
      <c r="C2763" s="25">
        <v>15013</v>
      </c>
      <c r="F2763" s="1">
        <v>8666</v>
      </c>
      <c r="G2763" s="1">
        <v>5328</v>
      </c>
      <c r="H2763" s="1">
        <v>5289</v>
      </c>
      <c r="I2763" s="2" t="str">
        <f t="shared" si="819"/>
        <v/>
      </c>
      <c r="J2763" s="2">
        <f t="shared" si="820"/>
        <v>0.61031617816755135</v>
      </c>
      <c r="K2763" s="10" t="e">
        <f t="shared" si="810"/>
        <v>#N/A</v>
      </c>
      <c r="L2763" s="9" t="e">
        <f t="shared" si="811"/>
        <v>#N/A</v>
      </c>
      <c r="M2763" s="8" t="e">
        <f t="shared" si="812"/>
        <v>#N/A</v>
      </c>
      <c r="N2763" s="2" t="str">
        <f t="shared" si="813"/>
        <v>-</v>
      </c>
      <c r="O2763" s="2" t="str">
        <f t="shared" si="814"/>
        <v>-</v>
      </c>
      <c r="P2763" s="2" t="str">
        <f t="shared" si="815"/>
        <v>-</v>
      </c>
      <c r="Q2763" s="2" t="str">
        <f t="shared" si="816"/>
        <v>-</v>
      </c>
      <c r="AR2763" t="s">
        <v>4277</v>
      </c>
      <c r="AS2763" t="s">
        <v>813</v>
      </c>
      <c r="AT2763" t="e">
        <f>#REF!</f>
        <v>#REF!</v>
      </c>
      <c r="AV2763" s="40">
        <v>48</v>
      </c>
      <c r="AW2763" s="42">
        <v>353</v>
      </c>
      <c r="AX2763" s="44">
        <f t="shared" si="818"/>
        <v>48353</v>
      </c>
      <c r="AZ2763" s="7" t="s">
        <v>4546</v>
      </c>
      <c r="BD2763" s="1">
        <v>8666</v>
      </c>
      <c r="BE2763" s="1">
        <v>1243</v>
      </c>
      <c r="BG2763" s="1">
        <f t="shared" si="817"/>
        <v>9909</v>
      </c>
    </row>
    <row r="2764" spans="1:59" hidden="1" outlineLevel="1">
      <c r="A2764" t="s">
        <v>4725</v>
      </c>
      <c r="B2764" t="s">
        <v>813</v>
      </c>
      <c r="C2764" s="25">
        <v>321879</v>
      </c>
      <c r="F2764" s="1">
        <v>166957</v>
      </c>
      <c r="G2764" s="1">
        <v>105468</v>
      </c>
      <c r="H2764" s="1">
        <v>104560</v>
      </c>
      <c r="I2764" s="2" t="str">
        <f t="shared" si="819"/>
        <v/>
      </c>
      <c r="J2764" s="2">
        <f t="shared" si="820"/>
        <v>0.6262690393334811</v>
      </c>
      <c r="K2764" s="10" t="e">
        <f t="shared" si="810"/>
        <v>#N/A</v>
      </c>
      <c r="L2764" s="9" t="e">
        <f t="shared" si="811"/>
        <v>#N/A</v>
      </c>
      <c r="M2764" s="8" t="e">
        <f t="shared" si="812"/>
        <v>#N/A</v>
      </c>
      <c r="N2764" s="2" t="str">
        <f t="shared" si="813"/>
        <v>-</v>
      </c>
      <c r="O2764" s="2" t="str">
        <f t="shared" si="814"/>
        <v>-</v>
      </c>
      <c r="P2764" s="2" t="str">
        <f t="shared" si="815"/>
        <v>-</v>
      </c>
      <c r="Q2764" s="2" t="str">
        <f t="shared" si="816"/>
        <v>-</v>
      </c>
      <c r="AR2764" t="s">
        <v>4725</v>
      </c>
      <c r="AS2764" t="s">
        <v>813</v>
      </c>
      <c r="AT2764" t="e">
        <f>#REF!</f>
        <v>#REF!</v>
      </c>
      <c r="AV2764" s="40">
        <v>48</v>
      </c>
      <c r="AW2764" s="42">
        <v>355</v>
      </c>
      <c r="AX2764" s="44">
        <f t="shared" si="818"/>
        <v>48355</v>
      </c>
      <c r="AZ2764" s="7" t="s">
        <v>4546</v>
      </c>
      <c r="BD2764" s="1">
        <v>166957</v>
      </c>
      <c r="BE2764" s="1">
        <v>34750</v>
      </c>
      <c r="BG2764" s="1">
        <f t="shared" si="817"/>
        <v>201707</v>
      </c>
    </row>
    <row r="2765" spans="1:59" hidden="1" outlineLevel="1">
      <c r="A2765" t="s">
        <v>2310</v>
      </c>
      <c r="B2765" t="s">
        <v>813</v>
      </c>
      <c r="C2765" s="25">
        <v>9149</v>
      </c>
      <c r="F2765" s="1">
        <v>4403</v>
      </c>
      <c r="G2765" s="1">
        <v>3177</v>
      </c>
      <c r="H2765" s="1">
        <v>3177</v>
      </c>
      <c r="I2765" s="2" t="str">
        <f t="shared" si="819"/>
        <v/>
      </c>
      <c r="J2765" s="2">
        <f t="shared" si="820"/>
        <v>0.72155348625936866</v>
      </c>
      <c r="K2765" s="10" t="e">
        <f t="shared" si="810"/>
        <v>#N/A</v>
      </c>
      <c r="L2765" s="9" t="e">
        <f t="shared" si="811"/>
        <v>#N/A</v>
      </c>
      <c r="M2765" s="8" t="e">
        <f t="shared" si="812"/>
        <v>#N/A</v>
      </c>
      <c r="N2765" s="2" t="str">
        <f t="shared" si="813"/>
        <v>-</v>
      </c>
      <c r="O2765" s="2" t="str">
        <f t="shared" si="814"/>
        <v>-</v>
      </c>
      <c r="P2765" s="2" t="str">
        <f t="shared" si="815"/>
        <v>-</v>
      </c>
      <c r="Q2765" s="2" t="str">
        <f t="shared" si="816"/>
        <v>-</v>
      </c>
      <c r="AR2765" t="s">
        <v>2310</v>
      </c>
      <c r="AS2765" t="s">
        <v>813</v>
      </c>
      <c r="AT2765" t="e">
        <f>#REF!</f>
        <v>#REF!</v>
      </c>
      <c r="AV2765" s="40">
        <v>48</v>
      </c>
      <c r="AW2765" s="42">
        <v>357</v>
      </c>
      <c r="AX2765" s="44">
        <f t="shared" si="818"/>
        <v>48357</v>
      </c>
      <c r="AZ2765" s="7" t="s">
        <v>4546</v>
      </c>
      <c r="BD2765" s="1">
        <v>4403</v>
      </c>
      <c r="BE2765" s="1">
        <v>751</v>
      </c>
      <c r="BG2765" s="1">
        <f t="shared" si="817"/>
        <v>5154</v>
      </c>
    </row>
    <row r="2766" spans="1:59" hidden="1" outlineLevel="1">
      <c r="A2766" t="s">
        <v>2013</v>
      </c>
      <c r="B2766" t="s">
        <v>813</v>
      </c>
      <c r="C2766" s="25">
        <v>2039</v>
      </c>
      <c r="F2766" s="1">
        <v>1281</v>
      </c>
      <c r="G2766" s="1">
        <v>843</v>
      </c>
      <c r="H2766" s="1">
        <v>843</v>
      </c>
      <c r="I2766" s="2" t="str">
        <f t="shared" si="819"/>
        <v/>
      </c>
      <c r="J2766" s="2">
        <f t="shared" si="820"/>
        <v>0.65807962529274</v>
      </c>
      <c r="K2766" s="10" t="e">
        <f t="shared" si="810"/>
        <v>#N/A</v>
      </c>
      <c r="L2766" s="9" t="e">
        <f t="shared" si="811"/>
        <v>#N/A</v>
      </c>
      <c r="M2766" s="8" t="e">
        <f t="shared" si="812"/>
        <v>#N/A</v>
      </c>
      <c r="N2766" s="2" t="str">
        <f t="shared" si="813"/>
        <v>-</v>
      </c>
      <c r="O2766" s="2" t="str">
        <f t="shared" si="814"/>
        <v>-</v>
      </c>
      <c r="P2766" s="2" t="str">
        <f t="shared" si="815"/>
        <v>-</v>
      </c>
      <c r="Q2766" s="2" t="str">
        <f t="shared" si="816"/>
        <v>-</v>
      </c>
      <c r="AR2766" t="s">
        <v>2013</v>
      </c>
      <c r="AS2766" t="s">
        <v>813</v>
      </c>
      <c r="AT2766" t="e">
        <f>#REF!</f>
        <v>#REF!</v>
      </c>
      <c r="AV2766" s="40">
        <v>48</v>
      </c>
      <c r="AW2766" s="42">
        <v>359</v>
      </c>
      <c r="AX2766" s="44">
        <f t="shared" si="818"/>
        <v>48359</v>
      </c>
      <c r="AZ2766" s="7" t="s">
        <v>4546</v>
      </c>
      <c r="BD2766" s="1">
        <v>1281</v>
      </c>
      <c r="BE2766" s="1">
        <v>242</v>
      </c>
      <c r="BG2766" s="1">
        <f t="shared" si="817"/>
        <v>1523</v>
      </c>
    </row>
    <row r="2767" spans="1:59" hidden="1" outlineLevel="1">
      <c r="A2767" t="s">
        <v>727</v>
      </c>
      <c r="B2767" t="s">
        <v>813</v>
      </c>
      <c r="C2767" s="25">
        <v>83580</v>
      </c>
      <c r="F2767" s="1">
        <v>46781</v>
      </c>
      <c r="G2767" s="1">
        <v>32081</v>
      </c>
      <c r="H2767" s="1">
        <v>31908</v>
      </c>
      <c r="I2767" s="2" t="str">
        <f t="shared" si="819"/>
        <v/>
      </c>
      <c r="J2767" s="2">
        <f t="shared" si="820"/>
        <v>0.68207178127872425</v>
      </c>
      <c r="K2767" s="10" t="e">
        <f t="shared" si="810"/>
        <v>#N/A</v>
      </c>
      <c r="L2767" s="9" t="e">
        <f t="shared" si="811"/>
        <v>#N/A</v>
      </c>
      <c r="M2767" s="8" t="e">
        <f t="shared" si="812"/>
        <v>#N/A</v>
      </c>
      <c r="N2767" s="2" t="str">
        <f t="shared" si="813"/>
        <v>-</v>
      </c>
      <c r="O2767" s="2" t="str">
        <f t="shared" si="814"/>
        <v>-</v>
      </c>
      <c r="P2767" s="2" t="str">
        <f t="shared" si="815"/>
        <v>-</v>
      </c>
      <c r="Q2767" s="2" t="str">
        <f t="shared" si="816"/>
        <v>-</v>
      </c>
      <c r="AR2767" t="s">
        <v>727</v>
      </c>
      <c r="AS2767" t="s">
        <v>813</v>
      </c>
      <c r="AT2767" t="e">
        <f>#REF!</f>
        <v>#REF!</v>
      </c>
      <c r="AV2767" s="40">
        <v>48</v>
      </c>
      <c r="AW2767" s="42">
        <v>361</v>
      </c>
      <c r="AX2767" s="44">
        <f t="shared" si="818"/>
        <v>48361</v>
      </c>
      <c r="AZ2767" s="7" t="s">
        <v>4546</v>
      </c>
      <c r="BD2767" s="1">
        <v>46781</v>
      </c>
      <c r="BE2767" s="1">
        <v>8665</v>
      </c>
      <c r="BG2767" s="1">
        <f t="shared" si="817"/>
        <v>55446</v>
      </c>
    </row>
    <row r="2768" spans="1:59" hidden="1" outlineLevel="1">
      <c r="A2768" t="s">
        <v>2311</v>
      </c>
      <c r="B2768" t="s">
        <v>813</v>
      </c>
      <c r="C2768" s="25">
        <v>27276</v>
      </c>
      <c r="F2768" s="1">
        <v>15264</v>
      </c>
      <c r="G2768" s="1">
        <v>10089</v>
      </c>
      <c r="H2768" s="1">
        <v>10014</v>
      </c>
      <c r="I2768" s="2" t="str">
        <f t="shared" si="819"/>
        <v/>
      </c>
      <c r="J2768" s="2">
        <f t="shared" si="820"/>
        <v>0.65605345911949686</v>
      </c>
      <c r="K2768" s="10" t="e">
        <f t="shared" si="810"/>
        <v>#N/A</v>
      </c>
      <c r="L2768" s="9" t="e">
        <f t="shared" si="811"/>
        <v>#N/A</v>
      </c>
      <c r="M2768" s="8" t="e">
        <f t="shared" si="812"/>
        <v>#N/A</v>
      </c>
      <c r="N2768" s="2" t="str">
        <f t="shared" si="813"/>
        <v>-</v>
      </c>
      <c r="O2768" s="2" t="str">
        <f t="shared" si="814"/>
        <v>-</v>
      </c>
      <c r="P2768" s="2" t="str">
        <f t="shared" si="815"/>
        <v>-</v>
      </c>
      <c r="Q2768" s="2" t="str">
        <f t="shared" si="816"/>
        <v>-</v>
      </c>
      <c r="AR2768" t="s">
        <v>2311</v>
      </c>
      <c r="AS2768" t="s">
        <v>813</v>
      </c>
      <c r="AT2768" t="e">
        <f>#REF!</f>
        <v>#REF!</v>
      </c>
      <c r="AV2768" s="40">
        <v>48</v>
      </c>
      <c r="AW2768" s="42">
        <v>363</v>
      </c>
      <c r="AX2768" s="44">
        <f t="shared" si="818"/>
        <v>48363</v>
      </c>
      <c r="AZ2768" s="7" t="s">
        <v>4546</v>
      </c>
      <c r="BD2768" s="1">
        <v>15264</v>
      </c>
      <c r="BE2768" s="1">
        <v>2387</v>
      </c>
      <c r="BG2768" s="1">
        <f t="shared" si="817"/>
        <v>17651</v>
      </c>
    </row>
    <row r="2769" spans="1:59" hidden="1" outlineLevel="1">
      <c r="A2769" t="s">
        <v>1748</v>
      </c>
      <c r="B2769" t="s">
        <v>813</v>
      </c>
      <c r="C2769" s="25">
        <v>22892</v>
      </c>
      <c r="F2769" s="1">
        <v>14619</v>
      </c>
      <c r="G2769" s="1">
        <v>10052</v>
      </c>
      <c r="H2769" s="1">
        <v>10007</v>
      </c>
      <c r="I2769" s="2" t="str">
        <f t="shared" si="819"/>
        <v/>
      </c>
      <c r="J2769" s="2">
        <f t="shared" si="820"/>
        <v>0.68452014501675906</v>
      </c>
      <c r="K2769" s="10" t="e">
        <f t="shared" si="810"/>
        <v>#N/A</v>
      </c>
      <c r="L2769" s="9" t="e">
        <f t="shared" si="811"/>
        <v>#N/A</v>
      </c>
      <c r="M2769" s="8" t="e">
        <f t="shared" si="812"/>
        <v>#N/A</v>
      </c>
      <c r="N2769" s="2" t="str">
        <f t="shared" si="813"/>
        <v>-</v>
      </c>
      <c r="O2769" s="2" t="str">
        <f t="shared" si="814"/>
        <v>-</v>
      </c>
      <c r="P2769" s="2" t="str">
        <f t="shared" si="815"/>
        <v>-</v>
      </c>
      <c r="Q2769" s="2" t="str">
        <f t="shared" si="816"/>
        <v>-</v>
      </c>
      <c r="AR2769" t="s">
        <v>1748</v>
      </c>
      <c r="AS2769" t="s">
        <v>813</v>
      </c>
      <c r="AT2769" t="e">
        <f>#REF!</f>
        <v>#REF!</v>
      </c>
      <c r="AV2769" s="40">
        <v>48</v>
      </c>
      <c r="AW2769" s="42">
        <v>365</v>
      </c>
      <c r="AX2769" s="44">
        <f t="shared" si="818"/>
        <v>48365</v>
      </c>
      <c r="AZ2769" s="7" t="s">
        <v>4546</v>
      </c>
      <c r="BD2769" s="1">
        <v>14619</v>
      </c>
      <c r="BE2769" s="1">
        <v>1077</v>
      </c>
      <c r="BG2769" s="1">
        <f t="shared" si="817"/>
        <v>15696</v>
      </c>
    </row>
    <row r="2770" spans="1:59" hidden="1" outlineLevel="1">
      <c r="A2770" t="s">
        <v>3137</v>
      </c>
      <c r="B2770" t="s">
        <v>813</v>
      </c>
      <c r="C2770" s="25">
        <v>99320</v>
      </c>
      <c r="F2770" s="1">
        <v>57741</v>
      </c>
      <c r="G2770" s="1">
        <v>41092</v>
      </c>
      <c r="H2770" s="1">
        <v>40957</v>
      </c>
      <c r="I2770" s="2" t="str">
        <f t="shared" si="819"/>
        <v/>
      </c>
      <c r="J2770" s="2">
        <f t="shared" si="820"/>
        <v>0.70932266500406993</v>
      </c>
      <c r="K2770" s="10" t="e">
        <f t="shared" si="810"/>
        <v>#N/A</v>
      </c>
      <c r="L2770" s="9" t="e">
        <f t="shared" si="811"/>
        <v>#N/A</v>
      </c>
      <c r="M2770" s="8" t="e">
        <f t="shared" si="812"/>
        <v>#N/A</v>
      </c>
      <c r="N2770" s="2" t="str">
        <f t="shared" si="813"/>
        <v>-</v>
      </c>
      <c r="O2770" s="2" t="str">
        <f t="shared" si="814"/>
        <v>-</v>
      </c>
      <c r="P2770" s="2" t="str">
        <f t="shared" si="815"/>
        <v>-</v>
      </c>
      <c r="Q2770" s="2" t="str">
        <f t="shared" si="816"/>
        <v>-</v>
      </c>
      <c r="AR2770" t="s">
        <v>3137</v>
      </c>
      <c r="AS2770" t="s">
        <v>813</v>
      </c>
      <c r="AT2770" t="e">
        <f>#REF!</f>
        <v>#REF!</v>
      </c>
      <c r="AV2770" s="40">
        <v>48</v>
      </c>
      <c r="AW2770" s="42">
        <v>367</v>
      </c>
      <c r="AX2770" s="44">
        <f t="shared" si="818"/>
        <v>48367</v>
      </c>
      <c r="AZ2770" s="7" t="s">
        <v>4546</v>
      </c>
      <c r="BD2770" s="1">
        <v>57741</v>
      </c>
      <c r="BE2770" s="1">
        <v>8280</v>
      </c>
      <c r="BG2770" s="1">
        <f t="shared" si="817"/>
        <v>66021</v>
      </c>
    </row>
    <row r="2771" spans="1:59" hidden="1" outlineLevel="1">
      <c r="A2771" t="s">
        <v>2521</v>
      </c>
      <c r="B2771" t="s">
        <v>813</v>
      </c>
      <c r="C2771" s="25">
        <v>10168</v>
      </c>
      <c r="F2771" s="1">
        <v>4523</v>
      </c>
      <c r="G2771" s="1">
        <v>2773</v>
      </c>
      <c r="H2771" s="1">
        <v>2773</v>
      </c>
      <c r="I2771" s="2" t="str">
        <f t="shared" si="819"/>
        <v/>
      </c>
      <c r="J2771" s="2">
        <f t="shared" si="820"/>
        <v>0.6130886579703736</v>
      </c>
      <c r="K2771" s="10" t="e">
        <f t="shared" si="810"/>
        <v>#N/A</v>
      </c>
      <c r="L2771" s="9" t="e">
        <f t="shared" si="811"/>
        <v>#N/A</v>
      </c>
      <c r="M2771" s="8" t="e">
        <f t="shared" si="812"/>
        <v>#N/A</v>
      </c>
      <c r="N2771" s="2" t="str">
        <f t="shared" si="813"/>
        <v>-</v>
      </c>
      <c r="O2771" s="2" t="str">
        <f t="shared" si="814"/>
        <v>-</v>
      </c>
      <c r="P2771" s="2" t="str">
        <f t="shared" si="815"/>
        <v>-</v>
      </c>
      <c r="Q2771" s="2" t="str">
        <f t="shared" si="816"/>
        <v>-</v>
      </c>
      <c r="AR2771" t="s">
        <v>2521</v>
      </c>
      <c r="AS2771" t="s">
        <v>813</v>
      </c>
      <c r="AT2771" t="e">
        <f>#REF!</f>
        <v>#REF!</v>
      </c>
      <c r="AV2771" s="40">
        <v>48</v>
      </c>
      <c r="AW2771" s="42">
        <v>369</v>
      </c>
      <c r="AX2771" s="44">
        <f t="shared" si="818"/>
        <v>48369</v>
      </c>
      <c r="AZ2771" s="7" t="s">
        <v>4546</v>
      </c>
      <c r="BD2771" s="1">
        <v>4523</v>
      </c>
      <c r="BE2771" s="1">
        <v>561</v>
      </c>
      <c r="BG2771" s="1">
        <f t="shared" si="817"/>
        <v>5084</v>
      </c>
    </row>
    <row r="2772" spans="1:59" hidden="1" outlineLevel="1">
      <c r="A2772" t="s">
        <v>364</v>
      </c>
      <c r="B2772" t="s">
        <v>813</v>
      </c>
      <c r="C2772" s="25">
        <v>15554</v>
      </c>
      <c r="F2772" s="1">
        <v>7125</v>
      </c>
      <c r="G2772" s="1">
        <v>4501</v>
      </c>
      <c r="H2772" s="1">
        <v>4428</v>
      </c>
      <c r="I2772" s="2" t="str">
        <f t="shared" si="819"/>
        <v/>
      </c>
      <c r="J2772" s="2">
        <f t="shared" si="820"/>
        <v>0.62147368421052629</v>
      </c>
      <c r="K2772" s="10" t="e">
        <f t="shared" si="810"/>
        <v>#N/A</v>
      </c>
      <c r="L2772" s="9" t="e">
        <f t="shared" si="811"/>
        <v>#N/A</v>
      </c>
      <c r="M2772" s="8" t="e">
        <f t="shared" si="812"/>
        <v>#N/A</v>
      </c>
      <c r="N2772" s="2" t="str">
        <f t="shared" si="813"/>
        <v>-</v>
      </c>
      <c r="O2772" s="2" t="str">
        <f t="shared" si="814"/>
        <v>-</v>
      </c>
      <c r="P2772" s="2" t="str">
        <f t="shared" si="815"/>
        <v>-</v>
      </c>
      <c r="Q2772" s="2" t="str">
        <f t="shared" si="816"/>
        <v>-</v>
      </c>
      <c r="AR2772" t="s">
        <v>364</v>
      </c>
      <c r="AS2772" t="s">
        <v>813</v>
      </c>
      <c r="AT2772" t="e">
        <f>#REF!</f>
        <v>#REF!</v>
      </c>
      <c r="AV2772" s="40">
        <v>48</v>
      </c>
      <c r="AW2772" s="42">
        <v>371</v>
      </c>
      <c r="AX2772" s="44">
        <f t="shared" si="818"/>
        <v>48371</v>
      </c>
      <c r="AZ2772" s="7" t="s">
        <v>4546</v>
      </c>
      <c r="BD2772" s="1">
        <v>7125</v>
      </c>
      <c r="BE2772" s="1">
        <v>845</v>
      </c>
      <c r="BG2772" s="1">
        <f t="shared" si="817"/>
        <v>7970</v>
      </c>
    </row>
    <row r="2773" spans="1:59" hidden="1" outlineLevel="1">
      <c r="A2773" t="s">
        <v>837</v>
      </c>
      <c r="B2773" t="s">
        <v>813</v>
      </c>
      <c r="C2773" s="25">
        <v>45315</v>
      </c>
      <c r="F2773" s="1">
        <v>32200</v>
      </c>
      <c r="G2773" s="1">
        <v>32877</v>
      </c>
      <c r="H2773" s="1">
        <v>20846</v>
      </c>
      <c r="I2773" s="2" t="str">
        <f t="shared" si="819"/>
        <v/>
      </c>
      <c r="J2773" s="2">
        <f t="shared" si="820"/>
        <v>0.6473913043478261</v>
      </c>
      <c r="K2773" s="10" t="e">
        <f t="shared" si="810"/>
        <v>#N/A</v>
      </c>
      <c r="L2773" s="9" t="e">
        <f t="shared" si="811"/>
        <v>#N/A</v>
      </c>
      <c r="M2773" s="8" t="e">
        <f t="shared" si="812"/>
        <v>#N/A</v>
      </c>
      <c r="N2773" s="2" t="str">
        <f t="shared" si="813"/>
        <v>-</v>
      </c>
      <c r="O2773" s="2" t="str">
        <f t="shared" si="814"/>
        <v>-</v>
      </c>
      <c r="P2773" s="2" t="str">
        <f t="shared" si="815"/>
        <v>-</v>
      </c>
      <c r="Q2773" s="2" t="str">
        <f t="shared" si="816"/>
        <v>-</v>
      </c>
      <c r="AR2773" t="s">
        <v>837</v>
      </c>
      <c r="AS2773" t="s">
        <v>813</v>
      </c>
      <c r="AT2773" t="e">
        <f>#REF!</f>
        <v>#REF!</v>
      </c>
      <c r="AV2773" s="40">
        <v>48</v>
      </c>
      <c r="AW2773" s="42">
        <v>373</v>
      </c>
      <c r="AX2773" s="44">
        <f t="shared" si="818"/>
        <v>48373</v>
      </c>
      <c r="AZ2773" s="7" t="s">
        <v>4546</v>
      </c>
      <c r="BD2773" s="1">
        <v>32200</v>
      </c>
      <c r="BE2773" s="1">
        <v>9744</v>
      </c>
      <c r="BG2773" s="1">
        <f t="shared" si="817"/>
        <v>41944</v>
      </c>
    </row>
    <row r="2774" spans="1:59" hidden="1" outlineLevel="1">
      <c r="A2774" t="s">
        <v>2136</v>
      </c>
      <c r="B2774" t="s">
        <v>813</v>
      </c>
      <c r="C2774" s="25">
        <v>117682</v>
      </c>
      <c r="F2774" s="1">
        <v>47552</v>
      </c>
      <c r="G2774" s="1">
        <v>29165</v>
      </c>
      <c r="H2774" s="1">
        <v>29056</v>
      </c>
      <c r="I2774" s="2" t="str">
        <f t="shared" si="819"/>
        <v/>
      </c>
      <c r="J2774" s="2">
        <f t="shared" si="820"/>
        <v>0.61103633916554512</v>
      </c>
      <c r="K2774" s="10" t="e">
        <f t="shared" si="810"/>
        <v>#N/A</v>
      </c>
      <c r="L2774" s="9" t="e">
        <f t="shared" si="811"/>
        <v>#N/A</v>
      </c>
      <c r="M2774" s="8" t="e">
        <f t="shared" si="812"/>
        <v>#N/A</v>
      </c>
      <c r="N2774" s="2" t="str">
        <f t="shared" si="813"/>
        <v>-</v>
      </c>
      <c r="O2774" s="2" t="str">
        <f t="shared" si="814"/>
        <v>-</v>
      </c>
      <c r="P2774" s="2" t="str">
        <f t="shared" si="815"/>
        <v>-</v>
      </c>
      <c r="Q2774" s="2" t="str">
        <f t="shared" si="816"/>
        <v>-</v>
      </c>
      <c r="AR2774" t="s">
        <v>2136</v>
      </c>
      <c r="AS2774" t="s">
        <v>813</v>
      </c>
      <c r="AT2774" t="e">
        <f>#REF!</f>
        <v>#REF!</v>
      </c>
      <c r="AV2774" s="40">
        <v>48</v>
      </c>
      <c r="AW2774" s="42">
        <v>375</v>
      </c>
      <c r="AX2774" s="44">
        <f t="shared" si="818"/>
        <v>48375</v>
      </c>
      <c r="AZ2774" s="7" t="s">
        <v>4546</v>
      </c>
      <c r="BD2774" s="1">
        <v>47552</v>
      </c>
      <c r="BE2774" s="1">
        <v>11803</v>
      </c>
      <c r="BG2774" s="1">
        <f t="shared" si="817"/>
        <v>59355</v>
      </c>
    </row>
    <row r="2775" spans="1:59" hidden="1" outlineLevel="1">
      <c r="A2775" t="s">
        <v>536</v>
      </c>
      <c r="B2775" t="s">
        <v>813</v>
      </c>
      <c r="C2775" s="25">
        <v>7561</v>
      </c>
      <c r="F2775" s="1">
        <v>4724</v>
      </c>
      <c r="G2775" s="1">
        <v>1890</v>
      </c>
      <c r="H2775" s="1">
        <v>1890</v>
      </c>
      <c r="I2775" s="2" t="str">
        <f t="shared" si="819"/>
        <v/>
      </c>
      <c r="J2775" s="2">
        <f t="shared" si="820"/>
        <v>0.40008467400508047</v>
      </c>
      <c r="K2775" s="10" t="e">
        <f t="shared" si="810"/>
        <v>#N/A</v>
      </c>
      <c r="L2775" s="9" t="e">
        <f t="shared" si="811"/>
        <v>#N/A</v>
      </c>
      <c r="M2775" s="8" t="e">
        <f t="shared" si="812"/>
        <v>#N/A</v>
      </c>
      <c r="N2775" s="2" t="str">
        <f t="shared" si="813"/>
        <v>-</v>
      </c>
      <c r="O2775" s="2" t="str">
        <f t="shared" si="814"/>
        <v>-</v>
      </c>
      <c r="P2775" s="2" t="str">
        <f t="shared" si="815"/>
        <v>-</v>
      </c>
      <c r="Q2775" s="2" t="str">
        <f t="shared" si="816"/>
        <v>-</v>
      </c>
      <c r="AR2775" t="s">
        <v>536</v>
      </c>
      <c r="AS2775" t="s">
        <v>813</v>
      </c>
      <c r="AT2775" t="e">
        <f>#REF!</f>
        <v>#REF!</v>
      </c>
      <c r="AV2775" s="40">
        <v>48</v>
      </c>
      <c r="AW2775" s="42">
        <v>377</v>
      </c>
      <c r="AX2775" s="44">
        <f t="shared" si="818"/>
        <v>48377</v>
      </c>
      <c r="AZ2775" s="7" t="s">
        <v>4546</v>
      </c>
      <c r="BD2775" s="1">
        <v>4724</v>
      </c>
      <c r="BE2775" s="1">
        <v>582</v>
      </c>
      <c r="BG2775" s="1">
        <f t="shared" si="817"/>
        <v>5306</v>
      </c>
    </row>
    <row r="2776" spans="1:59" hidden="1" outlineLevel="1">
      <c r="A2776" t="s">
        <v>881</v>
      </c>
      <c r="B2776" t="s">
        <v>813</v>
      </c>
      <c r="C2776" s="25">
        <v>10446</v>
      </c>
      <c r="F2776" s="1">
        <v>5844</v>
      </c>
      <c r="G2776" s="1">
        <v>4229</v>
      </c>
      <c r="H2776" s="1">
        <v>4229</v>
      </c>
      <c r="I2776" s="2" t="str">
        <f t="shared" si="819"/>
        <v/>
      </c>
      <c r="J2776" s="2">
        <f t="shared" si="820"/>
        <v>0.72364818617385351</v>
      </c>
      <c r="K2776" s="10" t="e">
        <f t="shared" si="810"/>
        <v>#N/A</v>
      </c>
      <c r="L2776" s="9" t="e">
        <f t="shared" si="811"/>
        <v>#N/A</v>
      </c>
      <c r="M2776" s="8" t="e">
        <f t="shared" si="812"/>
        <v>#N/A</v>
      </c>
      <c r="N2776" s="2" t="str">
        <f t="shared" si="813"/>
        <v>-</v>
      </c>
      <c r="O2776" s="2" t="str">
        <f t="shared" si="814"/>
        <v>-</v>
      </c>
      <c r="P2776" s="2" t="str">
        <f t="shared" si="815"/>
        <v>-</v>
      </c>
      <c r="Q2776" s="2" t="str">
        <f t="shared" si="816"/>
        <v>-</v>
      </c>
      <c r="AR2776" t="s">
        <v>881</v>
      </c>
      <c r="AS2776" t="s">
        <v>813</v>
      </c>
      <c r="AT2776" t="e">
        <f>#REF!</f>
        <v>#REF!</v>
      </c>
      <c r="AV2776" s="40">
        <v>48</v>
      </c>
      <c r="AW2776" s="42">
        <v>379</v>
      </c>
      <c r="AX2776" s="44">
        <f t="shared" si="818"/>
        <v>48379</v>
      </c>
      <c r="AZ2776" s="7" t="s">
        <v>4546</v>
      </c>
      <c r="BD2776" s="1">
        <v>5844</v>
      </c>
      <c r="BE2776" s="1">
        <v>732</v>
      </c>
      <c r="BG2776" s="1">
        <f t="shared" si="817"/>
        <v>6576</v>
      </c>
    </row>
    <row r="2777" spans="1:59" hidden="1" outlineLevel="1">
      <c r="A2777" t="s">
        <v>608</v>
      </c>
      <c r="B2777" t="s">
        <v>813</v>
      </c>
      <c r="C2777" s="25">
        <v>109441</v>
      </c>
      <c r="F2777" s="1">
        <v>66318</v>
      </c>
      <c r="G2777" s="1">
        <v>48694</v>
      </c>
      <c r="H2777" s="1">
        <v>48587</v>
      </c>
      <c r="I2777" s="2" t="str">
        <f t="shared" si="819"/>
        <v/>
      </c>
      <c r="J2777" s="2">
        <f t="shared" si="820"/>
        <v>0.73263668988811481</v>
      </c>
      <c r="K2777" s="10" t="e">
        <f t="shared" si="810"/>
        <v>#N/A</v>
      </c>
      <c r="L2777" s="9" t="e">
        <f t="shared" si="811"/>
        <v>#N/A</v>
      </c>
      <c r="M2777" s="8" t="e">
        <f t="shared" si="812"/>
        <v>#N/A</v>
      </c>
      <c r="N2777" s="2" t="str">
        <f t="shared" si="813"/>
        <v>-</v>
      </c>
      <c r="O2777" s="2" t="str">
        <f t="shared" si="814"/>
        <v>-</v>
      </c>
      <c r="P2777" s="2" t="str">
        <f t="shared" si="815"/>
        <v>-</v>
      </c>
      <c r="Q2777" s="2" t="str">
        <f t="shared" si="816"/>
        <v>-</v>
      </c>
      <c r="AR2777" t="s">
        <v>608</v>
      </c>
      <c r="AS2777" t="s">
        <v>813</v>
      </c>
      <c r="AT2777" t="e">
        <f>#REF!</f>
        <v>#REF!</v>
      </c>
      <c r="AV2777" s="40">
        <v>48</v>
      </c>
      <c r="AW2777" s="42">
        <v>381</v>
      </c>
      <c r="AX2777" s="44">
        <f t="shared" si="818"/>
        <v>48381</v>
      </c>
      <c r="AZ2777" s="7" t="s">
        <v>4546</v>
      </c>
      <c r="BD2777" s="1">
        <v>66318</v>
      </c>
      <c r="BE2777" s="1">
        <v>10081</v>
      </c>
      <c r="BG2777" s="1">
        <f t="shared" si="817"/>
        <v>76399</v>
      </c>
    </row>
    <row r="2778" spans="1:59" hidden="1" outlineLevel="1">
      <c r="A2778" t="s">
        <v>1650</v>
      </c>
      <c r="B2778" t="s">
        <v>813</v>
      </c>
      <c r="C2778" s="25">
        <v>3161</v>
      </c>
      <c r="F2778" s="1">
        <v>1781</v>
      </c>
      <c r="G2778" s="1">
        <v>1143</v>
      </c>
      <c r="H2778" s="1">
        <v>1143</v>
      </c>
      <c r="I2778" s="2" t="str">
        <f t="shared" si="819"/>
        <v/>
      </c>
      <c r="J2778" s="2">
        <f t="shared" si="820"/>
        <v>0.64177428411005055</v>
      </c>
      <c r="K2778" s="10" t="e">
        <f t="shared" si="810"/>
        <v>#N/A</v>
      </c>
      <c r="L2778" s="9" t="e">
        <f t="shared" si="811"/>
        <v>#N/A</v>
      </c>
      <c r="M2778" s="8" t="e">
        <f t="shared" si="812"/>
        <v>#N/A</v>
      </c>
      <c r="N2778" s="2" t="str">
        <f t="shared" si="813"/>
        <v>-</v>
      </c>
      <c r="O2778" s="2" t="str">
        <f t="shared" si="814"/>
        <v>-</v>
      </c>
      <c r="P2778" s="2" t="str">
        <f t="shared" si="815"/>
        <v>-</v>
      </c>
      <c r="Q2778" s="2" t="str">
        <f t="shared" si="816"/>
        <v>-</v>
      </c>
      <c r="AR2778" t="s">
        <v>1650</v>
      </c>
      <c r="AS2778" t="s">
        <v>813</v>
      </c>
      <c r="AT2778" t="e">
        <f>#REF!</f>
        <v>#REF!</v>
      </c>
      <c r="AV2778" s="40">
        <v>48</v>
      </c>
      <c r="AW2778" s="42">
        <v>383</v>
      </c>
      <c r="AX2778" s="44">
        <f t="shared" si="818"/>
        <v>48383</v>
      </c>
      <c r="AZ2778" s="7" t="s">
        <v>4546</v>
      </c>
      <c r="BD2778" s="1">
        <v>1781</v>
      </c>
      <c r="BE2778" s="1">
        <v>160</v>
      </c>
      <c r="BG2778" s="1">
        <f t="shared" si="817"/>
        <v>1941</v>
      </c>
    </row>
    <row r="2779" spans="1:59" hidden="1" outlineLevel="1">
      <c r="A2779" t="s">
        <v>1651</v>
      </c>
      <c r="B2779" t="s">
        <v>813</v>
      </c>
      <c r="C2779" s="25">
        <v>3138</v>
      </c>
      <c r="F2779" s="1">
        <v>2273</v>
      </c>
      <c r="G2779" s="1">
        <v>1645</v>
      </c>
      <c r="H2779" s="1">
        <v>1645</v>
      </c>
      <c r="I2779" s="2" t="str">
        <f t="shared" si="819"/>
        <v/>
      </c>
      <c r="J2779" s="2">
        <f t="shared" si="820"/>
        <v>0.72371315442146944</v>
      </c>
      <c r="K2779" s="10" t="e">
        <f t="shared" ref="K2779:K2841" si="821">RANK(R2779,R2779:AO2779)</f>
        <v>#N/A</v>
      </c>
      <c r="L2779" s="9" t="e">
        <f t="shared" ref="L2779:L2841" si="822">RANK(S2779,R2779:AO2779)</f>
        <v>#N/A</v>
      </c>
      <c r="M2779" s="8" t="e">
        <f t="shared" ref="M2779:M2841" si="823">RANK(T2779,R2779:AO2779)</f>
        <v>#N/A</v>
      </c>
      <c r="N2779" s="2" t="str">
        <f t="shared" ref="N2779:N2841" si="824">IF(SUM($R2779:$AN2779)=0,"-",R2779/SUM($R2779:$AN2779))</f>
        <v>-</v>
      </c>
      <c r="O2779" s="2" t="str">
        <f t="shared" ref="O2779:O2841" si="825">IF(SUM($R2779:$AN2779)=0,"-",S2779/SUM($R2779:$AN2779))</f>
        <v>-</v>
      </c>
      <c r="P2779" s="2" t="str">
        <f t="shared" ref="P2779:P2841" si="826">IF(SUM($R2779:$AN2779)=0,"-",T2779/SUM($R2779:$AN2779))</f>
        <v>-</v>
      </c>
      <c r="Q2779" s="2" t="str">
        <f t="shared" ref="Q2779:Q2841" si="827">IF(SUM($R2779:$AN2779)=0,"-",(1-N2779-O2779-P2779))</f>
        <v>-</v>
      </c>
      <c r="AR2779" t="s">
        <v>1651</v>
      </c>
      <c r="AS2779" t="s">
        <v>813</v>
      </c>
      <c r="AT2779" t="e">
        <f>#REF!</f>
        <v>#REF!</v>
      </c>
      <c r="AV2779" s="40">
        <v>48</v>
      </c>
      <c r="AW2779" s="42">
        <v>385</v>
      </c>
      <c r="AX2779" s="44">
        <f t="shared" si="818"/>
        <v>48385</v>
      </c>
      <c r="AZ2779" s="7" t="s">
        <v>4546</v>
      </c>
      <c r="BD2779" s="1">
        <v>2273</v>
      </c>
      <c r="BE2779" s="1">
        <v>314</v>
      </c>
      <c r="BG2779" s="1">
        <f t="shared" ref="BG2779:BG2839" si="828">SUM(BD2779:BF2779)</f>
        <v>2587</v>
      </c>
    </row>
    <row r="2780" spans="1:59" hidden="1" outlineLevel="1">
      <c r="A2780" t="s">
        <v>2260</v>
      </c>
      <c r="B2780" t="s">
        <v>813</v>
      </c>
      <c r="C2780" s="25">
        <v>13584</v>
      </c>
      <c r="F2780" s="1">
        <v>7820</v>
      </c>
      <c r="G2780" s="1">
        <v>5490</v>
      </c>
      <c r="H2780" s="1">
        <v>5490</v>
      </c>
      <c r="I2780" s="2" t="str">
        <f t="shared" si="819"/>
        <v/>
      </c>
      <c r="J2780" s="2">
        <f t="shared" si="820"/>
        <v>0.70204603580562663</v>
      </c>
      <c r="K2780" s="10" t="e">
        <f t="shared" si="821"/>
        <v>#N/A</v>
      </c>
      <c r="L2780" s="9" t="e">
        <f t="shared" si="822"/>
        <v>#N/A</v>
      </c>
      <c r="M2780" s="8" t="e">
        <f t="shared" si="823"/>
        <v>#N/A</v>
      </c>
      <c r="N2780" s="2" t="str">
        <f t="shared" si="824"/>
        <v>-</v>
      </c>
      <c r="O2780" s="2" t="str">
        <f t="shared" si="825"/>
        <v>-</v>
      </c>
      <c r="P2780" s="2" t="str">
        <f t="shared" si="826"/>
        <v>-</v>
      </c>
      <c r="Q2780" s="2" t="str">
        <f t="shared" si="827"/>
        <v>-</v>
      </c>
      <c r="AR2780" t="s">
        <v>2260</v>
      </c>
      <c r="AS2780" t="s">
        <v>813</v>
      </c>
      <c r="AT2780" t="e">
        <f>#REF!</f>
        <v>#REF!</v>
      </c>
      <c r="AV2780" s="40">
        <v>48</v>
      </c>
      <c r="AW2780" s="42">
        <v>387</v>
      </c>
      <c r="AX2780" s="44">
        <f t="shared" si="818"/>
        <v>48387</v>
      </c>
      <c r="AZ2780" s="7" t="s">
        <v>4546</v>
      </c>
      <c r="BD2780" s="1">
        <v>7820</v>
      </c>
      <c r="BE2780" s="1">
        <v>648</v>
      </c>
      <c r="BG2780" s="1">
        <f t="shared" si="828"/>
        <v>8468</v>
      </c>
    </row>
    <row r="2781" spans="1:59" hidden="1" outlineLevel="1">
      <c r="A2781" t="s">
        <v>1830</v>
      </c>
      <c r="B2781" t="s">
        <v>813</v>
      </c>
      <c r="C2781" s="25">
        <v>12721</v>
      </c>
      <c r="F2781" s="1">
        <v>6305</v>
      </c>
      <c r="G2781" s="1">
        <v>3449</v>
      </c>
      <c r="H2781" s="1">
        <v>3395</v>
      </c>
      <c r="I2781" s="2" t="str">
        <f t="shared" si="819"/>
        <v/>
      </c>
      <c r="J2781" s="2">
        <f t="shared" si="820"/>
        <v>0.53846153846153844</v>
      </c>
      <c r="K2781" s="10" t="e">
        <f t="shared" si="821"/>
        <v>#N/A</v>
      </c>
      <c r="L2781" s="9" t="e">
        <f t="shared" si="822"/>
        <v>#N/A</v>
      </c>
      <c r="M2781" s="8" t="e">
        <f t="shared" si="823"/>
        <v>#N/A</v>
      </c>
      <c r="N2781" s="2" t="str">
        <f t="shared" si="824"/>
        <v>-</v>
      </c>
      <c r="O2781" s="2" t="str">
        <f t="shared" si="825"/>
        <v>-</v>
      </c>
      <c r="P2781" s="2" t="str">
        <f t="shared" si="826"/>
        <v>-</v>
      </c>
      <c r="Q2781" s="2" t="str">
        <f t="shared" si="827"/>
        <v>-</v>
      </c>
      <c r="AR2781" t="s">
        <v>1830</v>
      </c>
      <c r="AS2781" t="s">
        <v>813</v>
      </c>
      <c r="AT2781" t="e">
        <f>#REF!</f>
        <v>#REF!</v>
      </c>
      <c r="AV2781" s="40">
        <v>48</v>
      </c>
      <c r="AW2781" s="42">
        <v>389</v>
      </c>
      <c r="AX2781" s="44">
        <f t="shared" si="818"/>
        <v>48389</v>
      </c>
      <c r="AZ2781" s="7" t="s">
        <v>4546</v>
      </c>
      <c r="BD2781" s="1">
        <v>6305</v>
      </c>
      <c r="BE2781" s="1">
        <v>1004</v>
      </c>
      <c r="BG2781" s="1">
        <f t="shared" si="828"/>
        <v>7309</v>
      </c>
    </row>
    <row r="2782" spans="1:59" hidden="1" outlineLevel="1">
      <c r="A2782" t="s">
        <v>1831</v>
      </c>
      <c r="B2782" t="s">
        <v>813</v>
      </c>
      <c r="C2782" s="25">
        <v>7630</v>
      </c>
      <c r="F2782" s="1">
        <v>4994</v>
      </c>
      <c r="G2782" s="1">
        <v>3493</v>
      </c>
      <c r="H2782" s="1">
        <v>3455</v>
      </c>
      <c r="I2782" s="2" t="str">
        <f t="shared" si="819"/>
        <v/>
      </c>
      <c r="J2782" s="2">
        <f t="shared" si="820"/>
        <v>0.69183019623548259</v>
      </c>
      <c r="K2782" s="10" t="e">
        <f t="shared" si="821"/>
        <v>#N/A</v>
      </c>
      <c r="L2782" s="9" t="e">
        <f t="shared" si="822"/>
        <v>#N/A</v>
      </c>
      <c r="M2782" s="8" t="e">
        <f t="shared" si="823"/>
        <v>#N/A</v>
      </c>
      <c r="N2782" s="2" t="str">
        <f t="shared" si="824"/>
        <v>-</v>
      </c>
      <c r="O2782" s="2" t="str">
        <f t="shared" si="825"/>
        <v>-</v>
      </c>
      <c r="P2782" s="2" t="str">
        <f t="shared" si="826"/>
        <v>-</v>
      </c>
      <c r="Q2782" s="2" t="str">
        <f t="shared" si="827"/>
        <v>-</v>
      </c>
      <c r="AR2782" t="s">
        <v>1831</v>
      </c>
      <c r="AS2782" t="s">
        <v>813</v>
      </c>
      <c r="AT2782" t="e">
        <f>#REF!</f>
        <v>#REF!</v>
      </c>
      <c r="AV2782" s="40">
        <v>48</v>
      </c>
      <c r="AW2782" s="42">
        <v>391</v>
      </c>
      <c r="AX2782" s="44">
        <f t="shared" si="818"/>
        <v>48391</v>
      </c>
      <c r="AZ2782" s="7" t="s">
        <v>4546</v>
      </c>
      <c r="BD2782" s="1">
        <v>4994</v>
      </c>
      <c r="BE2782" s="1">
        <v>793</v>
      </c>
      <c r="BG2782" s="1">
        <f t="shared" si="828"/>
        <v>5787</v>
      </c>
    </row>
    <row r="2783" spans="1:59" hidden="1" outlineLevel="1">
      <c r="A2783" t="s">
        <v>2175</v>
      </c>
      <c r="B2783" t="s">
        <v>813</v>
      </c>
      <c r="C2783" s="25">
        <v>841</v>
      </c>
      <c r="F2783" s="1">
        <v>652</v>
      </c>
      <c r="G2783" s="1">
        <v>507</v>
      </c>
      <c r="H2783" s="1">
        <v>507</v>
      </c>
      <c r="I2783" s="2" t="str">
        <f t="shared" si="819"/>
        <v/>
      </c>
      <c r="J2783" s="2">
        <f t="shared" si="820"/>
        <v>0.77760736196319014</v>
      </c>
      <c r="K2783" s="10" t="e">
        <f t="shared" si="821"/>
        <v>#N/A</v>
      </c>
      <c r="L2783" s="9" t="e">
        <f t="shared" si="822"/>
        <v>#N/A</v>
      </c>
      <c r="M2783" s="8" t="e">
        <f t="shared" si="823"/>
        <v>#N/A</v>
      </c>
      <c r="N2783" s="2" t="str">
        <f t="shared" si="824"/>
        <v>-</v>
      </c>
      <c r="O2783" s="2" t="str">
        <f t="shared" si="825"/>
        <v>-</v>
      </c>
      <c r="P2783" s="2" t="str">
        <f t="shared" si="826"/>
        <v>-</v>
      </c>
      <c r="Q2783" s="2" t="str">
        <f t="shared" si="827"/>
        <v>-</v>
      </c>
      <c r="AR2783" t="s">
        <v>2175</v>
      </c>
      <c r="AS2783" t="s">
        <v>813</v>
      </c>
      <c r="AT2783" t="e">
        <f>#REF!</f>
        <v>#REF!</v>
      </c>
      <c r="AV2783" s="40">
        <v>48</v>
      </c>
      <c r="AW2783" s="42">
        <v>393</v>
      </c>
      <c r="AX2783" s="44">
        <f t="shared" si="818"/>
        <v>48393</v>
      </c>
      <c r="AZ2783" s="7" t="s">
        <v>4546</v>
      </c>
      <c r="BD2783" s="1">
        <v>652</v>
      </c>
      <c r="BE2783" s="1">
        <v>73</v>
      </c>
      <c r="BG2783" s="1">
        <f t="shared" si="828"/>
        <v>725</v>
      </c>
    </row>
    <row r="2784" spans="1:59" hidden="1" outlineLevel="1">
      <c r="A2784" t="s">
        <v>1069</v>
      </c>
      <c r="B2784" t="s">
        <v>813</v>
      </c>
      <c r="C2784" s="25">
        <v>16260</v>
      </c>
      <c r="F2784" s="1">
        <v>10485</v>
      </c>
      <c r="G2784" s="1">
        <v>10294</v>
      </c>
      <c r="H2784" s="1">
        <v>6795</v>
      </c>
      <c r="I2784" s="2" t="str">
        <f t="shared" si="819"/>
        <v/>
      </c>
      <c r="J2784" s="2">
        <f t="shared" si="820"/>
        <v>0.64806866952789699</v>
      </c>
      <c r="K2784" s="10" t="e">
        <f t="shared" si="821"/>
        <v>#N/A</v>
      </c>
      <c r="L2784" s="9" t="e">
        <f t="shared" si="822"/>
        <v>#N/A</v>
      </c>
      <c r="M2784" s="8" t="e">
        <f t="shared" si="823"/>
        <v>#N/A</v>
      </c>
      <c r="N2784" s="2" t="str">
        <f t="shared" si="824"/>
        <v>-</v>
      </c>
      <c r="O2784" s="2" t="str">
        <f t="shared" si="825"/>
        <v>-</v>
      </c>
      <c r="P2784" s="2" t="str">
        <f t="shared" si="826"/>
        <v>-</v>
      </c>
      <c r="Q2784" s="2" t="str">
        <f t="shared" si="827"/>
        <v>-</v>
      </c>
      <c r="AR2784" t="s">
        <v>1069</v>
      </c>
      <c r="AS2784" t="s">
        <v>813</v>
      </c>
      <c r="AT2784" t="e">
        <f>#REF!</f>
        <v>#REF!</v>
      </c>
      <c r="AV2784" s="40">
        <v>48</v>
      </c>
      <c r="AW2784" s="42">
        <v>395</v>
      </c>
      <c r="AX2784" s="44">
        <f t="shared" si="818"/>
        <v>48395</v>
      </c>
      <c r="AZ2784" s="7" t="s">
        <v>4546</v>
      </c>
      <c r="BD2784" s="1">
        <v>10485</v>
      </c>
      <c r="BE2784" s="1">
        <v>1424</v>
      </c>
      <c r="BG2784" s="1">
        <f t="shared" si="828"/>
        <v>11909</v>
      </c>
    </row>
    <row r="2785" spans="1:59" hidden="1" outlineLevel="1">
      <c r="A2785" t="s">
        <v>2232</v>
      </c>
      <c r="B2785" t="s">
        <v>813</v>
      </c>
      <c r="C2785" s="25">
        <v>56477</v>
      </c>
      <c r="F2785" s="1">
        <v>32071</v>
      </c>
      <c r="G2785" s="1">
        <v>25695</v>
      </c>
      <c r="H2785" s="1">
        <v>25581</v>
      </c>
      <c r="I2785" s="2" t="str">
        <f t="shared" si="819"/>
        <v/>
      </c>
      <c r="J2785" s="2">
        <f t="shared" si="820"/>
        <v>0.79763649402887349</v>
      </c>
      <c r="K2785" s="10" t="e">
        <f t="shared" si="821"/>
        <v>#N/A</v>
      </c>
      <c r="L2785" s="9" t="e">
        <f t="shared" si="822"/>
        <v>#N/A</v>
      </c>
      <c r="M2785" s="8" t="e">
        <f t="shared" si="823"/>
        <v>#N/A</v>
      </c>
      <c r="N2785" s="2" t="str">
        <f t="shared" si="824"/>
        <v>-</v>
      </c>
      <c r="O2785" s="2" t="str">
        <f t="shared" si="825"/>
        <v>-</v>
      </c>
      <c r="P2785" s="2" t="str">
        <f t="shared" si="826"/>
        <v>-</v>
      </c>
      <c r="Q2785" s="2" t="str">
        <f t="shared" si="827"/>
        <v>-</v>
      </c>
      <c r="AR2785" t="s">
        <v>2232</v>
      </c>
      <c r="AS2785" t="s">
        <v>813</v>
      </c>
      <c r="AT2785" t="e">
        <f>#REF!</f>
        <v>#REF!</v>
      </c>
      <c r="AV2785" s="40">
        <v>48</v>
      </c>
      <c r="AW2785" s="42">
        <v>397</v>
      </c>
      <c r="AX2785" s="44">
        <f t="shared" si="818"/>
        <v>48397</v>
      </c>
      <c r="AZ2785" s="7" t="s">
        <v>4546</v>
      </c>
      <c r="BD2785" s="1">
        <v>32071</v>
      </c>
      <c r="BE2785" s="1">
        <v>6055</v>
      </c>
      <c r="BG2785" s="1">
        <f t="shared" si="828"/>
        <v>38126</v>
      </c>
    </row>
    <row r="2786" spans="1:59" hidden="1" outlineLevel="1">
      <c r="A2786" t="s">
        <v>1106</v>
      </c>
      <c r="B2786" t="s">
        <v>813</v>
      </c>
      <c r="C2786" s="25">
        <v>10774</v>
      </c>
      <c r="F2786" s="1">
        <v>6421</v>
      </c>
      <c r="G2786" s="1">
        <v>4049</v>
      </c>
      <c r="H2786" s="1">
        <v>4049</v>
      </c>
      <c r="I2786" s="2" t="str">
        <f t="shared" si="819"/>
        <v/>
      </c>
      <c r="J2786" s="2">
        <f t="shared" si="820"/>
        <v>0.63058713596013083</v>
      </c>
      <c r="K2786" s="10" t="e">
        <f t="shared" si="821"/>
        <v>#N/A</v>
      </c>
      <c r="L2786" s="9" t="e">
        <f t="shared" si="822"/>
        <v>#N/A</v>
      </c>
      <c r="M2786" s="8" t="e">
        <f t="shared" si="823"/>
        <v>#N/A</v>
      </c>
      <c r="N2786" s="2" t="str">
        <f t="shared" si="824"/>
        <v>-</v>
      </c>
      <c r="O2786" s="2" t="str">
        <f t="shared" si="825"/>
        <v>-</v>
      </c>
      <c r="P2786" s="2" t="str">
        <f t="shared" si="826"/>
        <v>-</v>
      </c>
      <c r="Q2786" s="2" t="str">
        <f t="shared" si="827"/>
        <v>-</v>
      </c>
      <c r="AR2786" t="s">
        <v>1106</v>
      </c>
      <c r="AS2786" t="s">
        <v>813</v>
      </c>
      <c r="AT2786" t="e">
        <f>#REF!</f>
        <v>#REF!</v>
      </c>
      <c r="AV2786" s="40">
        <v>48</v>
      </c>
      <c r="AW2786" s="42">
        <v>399</v>
      </c>
      <c r="AX2786" s="44">
        <f t="shared" si="818"/>
        <v>48399</v>
      </c>
      <c r="AZ2786" s="7" t="s">
        <v>4546</v>
      </c>
      <c r="BD2786" s="1">
        <v>6421</v>
      </c>
      <c r="BE2786" s="1">
        <v>747</v>
      </c>
      <c r="BG2786" s="1">
        <f t="shared" si="828"/>
        <v>7168</v>
      </c>
    </row>
    <row r="2787" spans="1:59" hidden="1" outlineLevel="1">
      <c r="A2787" t="s">
        <v>1160</v>
      </c>
      <c r="B2787" t="s">
        <v>813</v>
      </c>
      <c r="C2787" s="25">
        <v>49160</v>
      </c>
      <c r="F2787" s="1">
        <v>27082</v>
      </c>
      <c r="G2787" s="1">
        <v>18501</v>
      </c>
      <c r="H2787" s="1">
        <v>18344</v>
      </c>
      <c r="I2787" s="2" t="str">
        <f t="shared" si="819"/>
        <v/>
      </c>
      <c r="J2787" s="2">
        <f t="shared" si="820"/>
        <v>0.67735026955173183</v>
      </c>
      <c r="K2787" s="10" t="e">
        <f t="shared" si="821"/>
        <v>#N/A</v>
      </c>
      <c r="L2787" s="9" t="e">
        <f t="shared" si="822"/>
        <v>#N/A</v>
      </c>
      <c r="M2787" s="8" t="e">
        <f t="shared" si="823"/>
        <v>#N/A</v>
      </c>
      <c r="N2787" s="2" t="str">
        <f t="shared" si="824"/>
        <v>-</v>
      </c>
      <c r="O2787" s="2" t="str">
        <f t="shared" si="825"/>
        <v>-</v>
      </c>
      <c r="P2787" s="2" t="str">
        <f t="shared" si="826"/>
        <v>-</v>
      </c>
      <c r="Q2787" s="2" t="str">
        <f t="shared" si="827"/>
        <v>-</v>
      </c>
      <c r="AR2787" t="s">
        <v>1160</v>
      </c>
      <c r="AS2787" t="s">
        <v>813</v>
      </c>
      <c r="AT2787" t="e">
        <f>#REF!</f>
        <v>#REF!</v>
      </c>
      <c r="AV2787" s="40">
        <v>48</v>
      </c>
      <c r="AW2787" s="42">
        <v>401</v>
      </c>
      <c r="AX2787" s="44">
        <f t="shared" si="818"/>
        <v>48401</v>
      </c>
      <c r="AZ2787" s="7" t="s">
        <v>4546</v>
      </c>
      <c r="BD2787" s="1">
        <v>27082</v>
      </c>
      <c r="BE2787" s="1">
        <v>4598</v>
      </c>
      <c r="BG2787" s="1">
        <f t="shared" si="828"/>
        <v>31680</v>
      </c>
    </row>
    <row r="2788" spans="1:59" hidden="1" outlineLevel="1">
      <c r="A2788" t="s">
        <v>545</v>
      </c>
      <c r="B2788" t="s">
        <v>813</v>
      </c>
      <c r="C2788" s="25">
        <v>10498</v>
      </c>
      <c r="F2788" s="1">
        <v>6659</v>
      </c>
      <c r="G2788" s="1">
        <v>4639</v>
      </c>
      <c r="H2788" s="1">
        <v>4639</v>
      </c>
      <c r="I2788" s="2" t="str">
        <f t="shared" si="819"/>
        <v/>
      </c>
      <c r="J2788" s="2">
        <f t="shared" si="820"/>
        <v>0.69665114882114432</v>
      </c>
      <c r="K2788" s="10" t="e">
        <f t="shared" si="821"/>
        <v>#N/A</v>
      </c>
      <c r="L2788" s="9" t="e">
        <f t="shared" si="822"/>
        <v>#N/A</v>
      </c>
      <c r="M2788" s="8" t="e">
        <f t="shared" si="823"/>
        <v>#N/A</v>
      </c>
      <c r="N2788" s="2" t="str">
        <f t="shared" si="824"/>
        <v>-</v>
      </c>
      <c r="O2788" s="2" t="str">
        <f t="shared" si="825"/>
        <v>-</v>
      </c>
      <c r="P2788" s="2" t="str">
        <f t="shared" si="826"/>
        <v>-</v>
      </c>
      <c r="Q2788" s="2" t="str">
        <f t="shared" si="827"/>
        <v>-</v>
      </c>
      <c r="AR2788" t="s">
        <v>545</v>
      </c>
      <c r="AS2788" t="s">
        <v>813</v>
      </c>
      <c r="AT2788" t="e">
        <f>#REF!</f>
        <v>#REF!</v>
      </c>
      <c r="AV2788" s="40">
        <v>48</v>
      </c>
      <c r="AW2788" s="42">
        <v>403</v>
      </c>
      <c r="AX2788" s="44">
        <f t="shared" si="818"/>
        <v>48403</v>
      </c>
      <c r="AZ2788" s="7" t="s">
        <v>4546</v>
      </c>
      <c r="BD2788" s="1">
        <v>6659</v>
      </c>
      <c r="BE2788" s="1">
        <v>912</v>
      </c>
      <c r="BG2788" s="1">
        <f t="shared" si="828"/>
        <v>7571</v>
      </c>
    </row>
    <row r="2789" spans="1:59" hidden="1" outlineLevel="1">
      <c r="A2789" t="s">
        <v>1846</v>
      </c>
      <c r="B2789" t="s">
        <v>813</v>
      </c>
      <c r="C2789" s="25">
        <v>9085</v>
      </c>
      <c r="F2789" s="1">
        <v>6434</v>
      </c>
      <c r="G2789" s="1">
        <v>3839</v>
      </c>
      <c r="H2789" s="1">
        <v>3757</v>
      </c>
      <c r="I2789" s="2" t="str">
        <f t="shared" si="819"/>
        <v/>
      </c>
      <c r="J2789" s="2">
        <f t="shared" si="820"/>
        <v>0.58392912651538698</v>
      </c>
      <c r="K2789" s="10" t="e">
        <f t="shared" si="821"/>
        <v>#N/A</v>
      </c>
      <c r="L2789" s="9" t="e">
        <f t="shared" si="822"/>
        <v>#N/A</v>
      </c>
      <c r="M2789" s="8" t="e">
        <f t="shared" si="823"/>
        <v>#N/A</v>
      </c>
      <c r="N2789" s="2" t="str">
        <f t="shared" si="824"/>
        <v>-</v>
      </c>
      <c r="O2789" s="2" t="str">
        <f t="shared" si="825"/>
        <v>-</v>
      </c>
      <c r="P2789" s="2" t="str">
        <f t="shared" si="826"/>
        <v>-</v>
      </c>
      <c r="Q2789" s="2" t="str">
        <f t="shared" si="827"/>
        <v>-</v>
      </c>
      <c r="AR2789" t="s">
        <v>1846</v>
      </c>
      <c r="AS2789" t="s">
        <v>813</v>
      </c>
      <c r="AT2789" t="e">
        <f>#REF!</f>
        <v>#REF!</v>
      </c>
      <c r="AV2789" s="40">
        <v>48</v>
      </c>
      <c r="AW2789" s="42">
        <v>405</v>
      </c>
      <c r="AX2789" s="44">
        <f t="shared" si="818"/>
        <v>48405</v>
      </c>
      <c r="AZ2789" s="7" t="s">
        <v>4546</v>
      </c>
      <c r="BD2789" s="1">
        <v>6434</v>
      </c>
      <c r="BE2789" s="1">
        <v>306</v>
      </c>
      <c r="BG2789" s="1">
        <f t="shared" si="828"/>
        <v>6740</v>
      </c>
    </row>
    <row r="2790" spans="1:59" hidden="1" outlineLevel="1">
      <c r="A2790" t="s">
        <v>839</v>
      </c>
      <c r="B2790" t="s">
        <v>813</v>
      </c>
      <c r="C2790" s="25">
        <v>24756</v>
      </c>
      <c r="F2790" s="1">
        <v>13316</v>
      </c>
      <c r="G2790" s="1">
        <v>8148</v>
      </c>
      <c r="H2790" s="1">
        <v>8125</v>
      </c>
      <c r="I2790" s="2" t="str">
        <f t="shared" si="819"/>
        <v/>
      </c>
      <c r="J2790" s="2">
        <f t="shared" si="820"/>
        <v>0.61016821868428961</v>
      </c>
      <c r="K2790" s="10" t="e">
        <f t="shared" si="821"/>
        <v>#N/A</v>
      </c>
      <c r="L2790" s="9" t="e">
        <f t="shared" si="822"/>
        <v>#N/A</v>
      </c>
      <c r="M2790" s="8" t="e">
        <f t="shared" si="823"/>
        <v>#N/A</v>
      </c>
      <c r="N2790" s="2" t="str">
        <f t="shared" si="824"/>
        <v>-</v>
      </c>
      <c r="O2790" s="2" t="str">
        <f t="shared" si="825"/>
        <v>-</v>
      </c>
      <c r="P2790" s="2" t="str">
        <f t="shared" si="826"/>
        <v>-</v>
      </c>
      <c r="Q2790" s="2" t="str">
        <f t="shared" si="827"/>
        <v>-</v>
      </c>
      <c r="AR2790" t="s">
        <v>839</v>
      </c>
      <c r="AS2790" t="s">
        <v>813</v>
      </c>
      <c r="AT2790" t="e">
        <f>#REF!</f>
        <v>#REF!</v>
      </c>
      <c r="AV2790" s="40">
        <v>48</v>
      </c>
      <c r="AW2790" s="42">
        <v>407</v>
      </c>
      <c r="AX2790" s="44">
        <f t="shared" si="818"/>
        <v>48407</v>
      </c>
      <c r="AZ2790" s="7" t="s">
        <v>4546</v>
      </c>
      <c r="BD2790" s="1">
        <v>13316</v>
      </c>
      <c r="BE2790" s="1">
        <v>2799</v>
      </c>
      <c r="BG2790" s="1">
        <f t="shared" si="828"/>
        <v>16115</v>
      </c>
    </row>
    <row r="2791" spans="1:59" hidden="1" outlineLevel="1">
      <c r="A2791" t="s">
        <v>2220</v>
      </c>
      <c r="B2791" t="s">
        <v>813</v>
      </c>
      <c r="C2791" s="25">
        <v>66990</v>
      </c>
      <c r="F2791" s="1">
        <v>43257</v>
      </c>
      <c r="G2791" s="1">
        <v>21486</v>
      </c>
      <c r="H2791" s="1">
        <v>21320</v>
      </c>
      <c r="I2791" s="2" t="str">
        <f t="shared" si="819"/>
        <v/>
      </c>
      <c r="J2791" s="2">
        <f t="shared" si="820"/>
        <v>0.49286820630187023</v>
      </c>
      <c r="K2791" s="10" t="e">
        <f t="shared" si="821"/>
        <v>#N/A</v>
      </c>
      <c r="L2791" s="9" t="e">
        <f t="shared" si="822"/>
        <v>#N/A</v>
      </c>
      <c r="M2791" s="8" t="e">
        <f t="shared" si="823"/>
        <v>#N/A</v>
      </c>
      <c r="N2791" s="2" t="str">
        <f t="shared" si="824"/>
        <v>-</v>
      </c>
      <c r="O2791" s="2" t="str">
        <f t="shared" si="825"/>
        <v>-</v>
      </c>
      <c r="P2791" s="2" t="str">
        <f t="shared" si="826"/>
        <v>-</v>
      </c>
      <c r="Q2791" s="2" t="str">
        <f t="shared" si="827"/>
        <v>-</v>
      </c>
      <c r="AR2791" t="s">
        <v>2220</v>
      </c>
      <c r="AS2791" t="s">
        <v>813</v>
      </c>
      <c r="AT2791" t="e">
        <f>#REF!</f>
        <v>#REF!</v>
      </c>
      <c r="AV2791" s="40">
        <v>48</v>
      </c>
      <c r="AW2791" s="42">
        <v>409</v>
      </c>
      <c r="AX2791" s="44">
        <f t="shared" si="818"/>
        <v>48409</v>
      </c>
      <c r="AZ2791" s="7" t="s">
        <v>4546</v>
      </c>
      <c r="BD2791" s="1">
        <v>43257</v>
      </c>
      <c r="BE2791" s="1">
        <v>4737</v>
      </c>
      <c r="BG2791" s="1">
        <f t="shared" si="828"/>
        <v>47994</v>
      </c>
    </row>
    <row r="2792" spans="1:59" hidden="1" outlineLevel="1">
      <c r="A2792" t="s">
        <v>1125</v>
      </c>
      <c r="B2792" t="s">
        <v>813</v>
      </c>
      <c r="C2792" s="25">
        <v>6045</v>
      </c>
      <c r="F2792" s="1">
        <v>3246</v>
      </c>
      <c r="G2792" s="1">
        <v>3947</v>
      </c>
      <c r="H2792" s="1">
        <v>2431</v>
      </c>
      <c r="I2792" s="2" t="str">
        <f t="shared" si="819"/>
        <v/>
      </c>
      <c r="J2792" s="2">
        <f t="shared" si="820"/>
        <v>0.74892174984596427</v>
      </c>
      <c r="K2792" s="10" t="e">
        <f t="shared" si="821"/>
        <v>#N/A</v>
      </c>
      <c r="L2792" s="9" t="e">
        <f t="shared" si="822"/>
        <v>#N/A</v>
      </c>
      <c r="M2792" s="8" t="e">
        <f t="shared" si="823"/>
        <v>#N/A</v>
      </c>
      <c r="N2792" s="2" t="str">
        <f t="shared" si="824"/>
        <v>-</v>
      </c>
      <c r="O2792" s="2" t="str">
        <f t="shared" si="825"/>
        <v>-</v>
      </c>
      <c r="P2792" s="2" t="str">
        <f t="shared" si="826"/>
        <v>-</v>
      </c>
      <c r="Q2792" s="2" t="str">
        <f t="shared" si="827"/>
        <v>-</v>
      </c>
      <c r="AR2792" t="s">
        <v>1125</v>
      </c>
      <c r="AS2792" t="s">
        <v>813</v>
      </c>
      <c r="AT2792" t="e">
        <f>#REF!</f>
        <v>#REF!</v>
      </c>
      <c r="AV2792" s="40">
        <v>48</v>
      </c>
      <c r="AW2792" s="42">
        <v>411</v>
      </c>
      <c r="AX2792" s="44">
        <f t="shared" si="818"/>
        <v>48411</v>
      </c>
      <c r="AZ2792" s="7" t="s">
        <v>4546</v>
      </c>
      <c r="BD2792" s="1">
        <v>3246</v>
      </c>
      <c r="BE2792" s="1">
        <v>486</v>
      </c>
      <c r="BG2792" s="1">
        <f t="shared" si="828"/>
        <v>3732</v>
      </c>
    </row>
    <row r="2793" spans="1:59" hidden="1" outlineLevel="1">
      <c r="A2793" t="s">
        <v>2266</v>
      </c>
      <c r="B2793" t="s">
        <v>813</v>
      </c>
      <c r="C2793" s="25">
        <v>2991</v>
      </c>
      <c r="F2793" s="1">
        <v>1696</v>
      </c>
      <c r="G2793" s="1">
        <v>1329</v>
      </c>
      <c r="H2793" s="1">
        <v>1329</v>
      </c>
      <c r="I2793" s="2" t="str">
        <f t="shared" si="819"/>
        <v/>
      </c>
      <c r="J2793" s="2">
        <f t="shared" si="820"/>
        <v>0.78360849056603776</v>
      </c>
      <c r="K2793" s="10" t="e">
        <f t="shared" si="821"/>
        <v>#N/A</v>
      </c>
      <c r="L2793" s="9" t="e">
        <f t="shared" si="822"/>
        <v>#N/A</v>
      </c>
      <c r="M2793" s="8" t="e">
        <f t="shared" si="823"/>
        <v>#N/A</v>
      </c>
      <c r="N2793" s="2" t="str">
        <f t="shared" si="824"/>
        <v>-</v>
      </c>
      <c r="O2793" s="2" t="str">
        <f t="shared" si="825"/>
        <v>-</v>
      </c>
      <c r="P2793" s="2" t="str">
        <f t="shared" si="826"/>
        <v>-</v>
      </c>
      <c r="Q2793" s="2" t="str">
        <f t="shared" si="827"/>
        <v>-</v>
      </c>
      <c r="AR2793" t="s">
        <v>2266</v>
      </c>
      <c r="AS2793" t="s">
        <v>813</v>
      </c>
      <c r="AT2793" t="e">
        <f>#REF!</f>
        <v>#REF!</v>
      </c>
      <c r="AV2793" s="40">
        <v>48</v>
      </c>
      <c r="AW2793" s="42">
        <v>413</v>
      </c>
      <c r="AX2793" s="44">
        <f t="shared" si="818"/>
        <v>48413</v>
      </c>
      <c r="AZ2793" s="7" t="s">
        <v>4546</v>
      </c>
      <c r="BD2793" s="1">
        <v>1696</v>
      </c>
      <c r="BE2793" s="1">
        <v>204</v>
      </c>
      <c r="BG2793" s="1">
        <f t="shared" si="828"/>
        <v>1900</v>
      </c>
    </row>
    <row r="2794" spans="1:59" hidden="1" outlineLevel="1">
      <c r="A2794" t="s">
        <v>3699</v>
      </c>
      <c r="B2794" t="s">
        <v>813</v>
      </c>
      <c r="C2794" s="25">
        <v>16118</v>
      </c>
      <c r="F2794" s="1">
        <v>9346</v>
      </c>
      <c r="G2794" s="1">
        <v>5641</v>
      </c>
      <c r="H2794" s="1">
        <v>5572</v>
      </c>
      <c r="I2794" s="2" t="str">
        <f t="shared" si="819"/>
        <v/>
      </c>
      <c r="J2794" s="2">
        <f t="shared" si="820"/>
        <v>0.5961908838005564</v>
      </c>
      <c r="K2794" s="10" t="e">
        <f t="shared" si="821"/>
        <v>#N/A</v>
      </c>
      <c r="L2794" s="9" t="e">
        <f t="shared" si="822"/>
        <v>#N/A</v>
      </c>
      <c r="M2794" s="8" t="e">
        <f t="shared" si="823"/>
        <v>#N/A</v>
      </c>
      <c r="N2794" s="2" t="str">
        <f t="shared" si="824"/>
        <v>-</v>
      </c>
      <c r="O2794" s="2" t="str">
        <f t="shared" si="825"/>
        <v>-</v>
      </c>
      <c r="P2794" s="2" t="str">
        <f t="shared" si="826"/>
        <v>-</v>
      </c>
      <c r="Q2794" s="2" t="str">
        <f t="shared" si="827"/>
        <v>-</v>
      </c>
      <c r="AR2794" t="s">
        <v>3699</v>
      </c>
      <c r="AS2794" t="s">
        <v>813</v>
      </c>
      <c r="AT2794" t="e">
        <f>#REF!</f>
        <v>#REF!</v>
      </c>
      <c r="AV2794" s="40">
        <v>48</v>
      </c>
      <c r="AW2794" s="42">
        <v>415</v>
      </c>
      <c r="AX2794" s="44">
        <f t="shared" si="818"/>
        <v>48415</v>
      </c>
      <c r="AZ2794" s="7" t="s">
        <v>4546</v>
      </c>
      <c r="BD2794" s="1">
        <v>9346</v>
      </c>
      <c r="BE2794" s="1">
        <v>1436</v>
      </c>
      <c r="BG2794" s="1">
        <f t="shared" si="828"/>
        <v>10782</v>
      </c>
    </row>
    <row r="2795" spans="1:59" hidden="1" outlineLevel="1">
      <c r="A2795" t="s">
        <v>3094</v>
      </c>
      <c r="B2795" t="s">
        <v>813</v>
      </c>
      <c r="C2795" s="25">
        <v>3290</v>
      </c>
      <c r="F2795" s="1">
        <v>2146</v>
      </c>
      <c r="G2795" s="1">
        <v>1527</v>
      </c>
      <c r="H2795" s="1">
        <v>1527</v>
      </c>
      <c r="I2795" s="2" t="str">
        <f t="shared" si="819"/>
        <v/>
      </c>
      <c r="J2795" s="2">
        <f t="shared" si="820"/>
        <v>0.71155638397017706</v>
      </c>
      <c r="K2795" s="10" t="e">
        <f t="shared" si="821"/>
        <v>#N/A</v>
      </c>
      <c r="L2795" s="9" t="e">
        <f t="shared" si="822"/>
        <v>#N/A</v>
      </c>
      <c r="M2795" s="8" t="e">
        <f t="shared" si="823"/>
        <v>#N/A</v>
      </c>
      <c r="N2795" s="2" t="str">
        <f t="shared" si="824"/>
        <v>-</v>
      </c>
      <c r="O2795" s="2" t="str">
        <f t="shared" si="825"/>
        <v>-</v>
      </c>
      <c r="P2795" s="2" t="str">
        <f t="shared" si="826"/>
        <v>-</v>
      </c>
      <c r="Q2795" s="2" t="str">
        <f t="shared" si="827"/>
        <v>-</v>
      </c>
      <c r="AR2795" t="s">
        <v>3094</v>
      </c>
      <c r="AS2795" t="s">
        <v>813</v>
      </c>
      <c r="AT2795" t="e">
        <f>#REF!</f>
        <v>#REF!</v>
      </c>
      <c r="AV2795" s="40">
        <v>48</v>
      </c>
      <c r="AW2795" s="42">
        <v>417</v>
      </c>
      <c r="AX2795" s="44">
        <f t="shared" si="818"/>
        <v>48417</v>
      </c>
      <c r="AZ2795" s="7" t="s">
        <v>4546</v>
      </c>
      <c r="BD2795" s="1">
        <v>2146</v>
      </c>
      <c r="BE2795" s="1">
        <v>327</v>
      </c>
      <c r="BG2795" s="1">
        <f t="shared" si="828"/>
        <v>2473</v>
      </c>
    </row>
    <row r="2796" spans="1:59" hidden="1" outlineLevel="1">
      <c r="A2796" t="s">
        <v>2227</v>
      </c>
      <c r="B2796" t="s">
        <v>813</v>
      </c>
      <c r="C2796" s="25">
        <v>25212</v>
      </c>
      <c r="F2796" s="1">
        <v>13804</v>
      </c>
      <c r="G2796" s="1">
        <v>9423</v>
      </c>
      <c r="H2796" s="1">
        <v>9279</v>
      </c>
      <c r="I2796" s="2" t="str">
        <f t="shared" si="819"/>
        <v/>
      </c>
      <c r="J2796" s="2">
        <f t="shared" si="820"/>
        <v>0.6721964647928137</v>
      </c>
      <c r="K2796" s="10" t="e">
        <f t="shared" si="821"/>
        <v>#N/A</v>
      </c>
      <c r="L2796" s="9" t="e">
        <f t="shared" si="822"/>
        <v>#N/A</v>
      </c>
      <c r="M2796" s="8" t="e">
        <f t="shared" si="823"/>
        <v>#N/A</v>
      </c>
      <c r="N2796" s="2" t="str">
        <f t="shared" si="824"/>
        <v>-</v>
      </c>
      <c r="O2796" s="2" t="str">
        <f t="shared" si="825"/>
        <v>-</v>
      </c>
      <c r="P2796" s="2" t="str">
        <f t="shared" si="826"/>
        <v>-</v>
      </c>
      <c r="Q2796" s="2" t="str">
        <f t="shared" si="827"/>
        <v>-</v>
      </c>
      <c r="AR2796" t="s">
        <v>2227</v>
      </c>
      <c r="AS2796" t="s">
        <v>813</v>
      </c>
      <c r="AT2796" t="e">
        <f>#REF!</f>
        <v>#REF!</v>
      </c>
      <c r="AV2796" s="40">
        <v>48</v>
      </c>
      <c r="AW2796" s="42">
        <v>419</v>
      </c>
      <c r="AX2796" s="44">
        <f t="shared" si="818"/>
        <v>48419</v>
      </c>
      <c r="AZ2796" s="7" t="s">
        <v>4546</v>
      </c>
      <c r="BD2796" s="1">
        <v>13804</v>
      </c>
      <c r="BE2796" s="1">
        <v>1441</v>
      </c>
      <c r="BG2796" s="1">
        <f t="shared" si="828"/>
        <v>15245</v>
      </c>
    </row>
    <row r="2797" spans="1:59" hidden="1" outlineLevel="1">
      <c r="A2797" t="s">
        <v>3627</v>
      </c>
      <c r="B2797" t="s">
        <v>813</v>
      </c>
      <c r="C2797" s="25">
        <v>3045</v>
      </c>
      <c r="F2797" s="1">
        <v>1348</v>
      </c>
      <c r="G2797" s="1">
        <v>1066</v>
      </c>
      <c r="H2797" s="1">
        <v>1066</v>
      </c>
      <c r="I2797" s="2" t="str">
        <f t="shared" si="819"/>
        <v/>
      </c>
      <c r="J2797" s="2">
        <f t="shared" si="820"/>
        <v>0.79080118694362023</v>
      </c>
      <c r="K2797" s="10" t="e">
        <f t="shared" si="821"/>
        <v>#N/A</v>
      </c>
      <c r="L2797" s="9" t="e">
        <f t="shared" si="822"/>
        <v>#N/A</v>
      </c>
      <c r="M2797" s="8" t="e">
        <f t="shared" si="823"/>
        <v>#N/A</v>
      </c>
      <c r="N2797" s="2" t="str">
        <f t="shared" si="824"/>
        <v>-</v>
      </c>
      <c r="O2797" s="2" t="str">
        <f t="shared" si="825"/>
        <v>-</v>
      </c>
      <c r="P2797" s="2" t="str">
        <f t="shared" si="826"/>
        <v>-</v>
      </c>
      <c r="Q2797" s="2" t="str">
        <f t="shared" si="827"/>
        <v>-</v>
      </c>
      <c r="AR2797" t="s">
        <v>3627</v>
      </c>
      <c r="AS2797" t="s">
        <v>813</v>
      </c>
      <c r="AT2797" t="e">
        <f>#REF!</f>
        <v>#REF!</v>
      </c>
      <c r="AV2797" s="40">
        <v>48</v>
      </c>
      <c r="AW2797" s="42">
        <v>421</v>
      </c>
      <c r="AX2797" s="44">
        <f t="shared" si="818"/>
        <v>48421</v>
      </c>
      <c r="AZ2797" s="7" t="s">
        <v>4546</v>
      </c>
      <c r="BD2797" s="1">
        <v>1348</v>
      </c>
      <c r="BE2797" s="1">
        <v>136</v>
      </c>
      <c r="BG2797" s="1">
        <f t="shared" si="828"/>
        <v>1484</v>
      </c>
    </row>
    <row r="2798" spans="1:59" hidden="1" outlineLevel="1">
      <c r="A2798" t="s">
        <v>3698</v>
      </c>
      <c r="B2798" t="s">
        <v>813</v>
      </c>
      <c r="C2798" s="25">
        <v>187300</v>
      </c>
      <c r="F2798" s="1">
        <v>102898</v>
      </c>
      <c r="G2798" s="1">
        <v>74715</v>
      </c>
      <c r="H2798" s="1">
        <v>73664</v>
      </c>
      <c r="I2798" s="2" t="str">
        <f t="shared" si="819"/>
        <v/>
      </c>
      <c r="J2798" s="2">
        <f t="shared" si="820"/>
        <v>0.71589340900697773</v>
      </c>
      <c r="K2798" s="10" t="e">
        <f t="shared" si="821"/>
        <v>#N/A</v>
      </c>
      <c r="L2798" s="9" t="e">
        <f t="shared" si="822"/>
        <v>#N/A</v>
      </c>
      <c r="M2798" s="8" t="e">
        <f t="shared" si="823"/>
        <v>#N/A</v>
      </c>
      <c r="N2798" s="2" t="str">
        <f t="shared" si="824"/>
        <v>-</v>
      </c>
      <c r="O2798" s="2" t="str">
        <f t="shared" si="825"/>
        <v>-</v>
      </c>
      <c r="P2798" s="2" t="str">
        <f t="shared" si="826"/>
        <v>-</v>
      </c>
      <c r="Q2798" s="2" t="str">
        <f t="shared" si="827"/>
        <v>-</v>
      </c>
      <c r="AR2798" t="s">
        <v>3698</v>
      </c>
      <c r="AS2798" t="s">
        <v>813</v>
      </c>
      <c r="AT2798" t="e">
        <f>#REF!</f>
        <v>#REF!</v>
      </c>
      <c r="AV2798" s="40">
        <v>48</v>
      </c>
      <c r="AW2798" s="42">
        <v>423</v>
      </c>
      <c r="AX2798" s="44">
        <f t="shared" si="818"/>
        <v>48423</v>
      </c>
      <c r="AZ2798" s="7" t="s">
        <v>4546</v>
      </c>
      <c r="BD2798" s="1">
        <v>102898</v>
      </c>
      <c r="BE2798" s="1">
        <v>13652</v>
      </c>
      <c r="BG2798" s="1">
        <f t="shared" si="828"/>
        <v>116550</v>
      </c>
    </row>
    <row r="2799" spans="1:59" hidden="1" outlineLevel="1">
      <c r="A2799" t="s">
        <v>3095</v>
      </c>
      <c r="B2799" t="s">
        <v>813</v>
      </c>
      <c r="C2799" s="25">
        <v>7502</v>
      </c>
      <c r="F2799" s="1">
        <v>4814</v>
      </c>
      <c r="G2799" s="1">
        <v>3551</v>
      </c>
      <c r="H2799" s="1">
        <v>3551</v>
      </c>
      <c r="I2799" s="2" t="str">
        <f t="shared" si="819"/>
        <v/>
      </c>
      <c r="J2799" s="2">
        <f t="shared" si="820"/>
        <v>0.73764021603656005</v>
      </c>
      <c r="K2799" s="10" t="e">
        <f t="shared" si="821"/>
        <v>#N/A</v>
      </c>
      <c r="L2799" s="9" t="e">
        <f t="shared" si="822"/>
        <v>#N/A</v>
      </c>
      <c r="M2799" s="8" t="e">
        <f t="shared" si="823"/>
        <v>#N/A</v>
      </c>
      <c r="N2799" s="2" t="str">
        <f t="shared" si="824"/>
        <v>-</v>
      </c>
      <c r="O2799" s="2" t="str">
        <f t="shared" si="825"/>
        <v>-</v>
      </c>
      <c r="P2799" s="2" t="str">
        <f t="shared" si="826"/>
        <v>-</v>
      </c>
      <c r="Q2799" s="2" t="str">
        <f t="shared" si="827"/>
        <v>-</v>
      </c>
      <c r="AR2799" t="s">
        <v>3095</v>
      </c>
      <c r="AS2799" t="s">
        <v>813</v>
      </c>
      <c r="AT2799" t="e">
        <f>#REF!</f>
        <v>#REF!</v>
      </c>
      <c r="AV2799" s="40">
        <v>48</v>
      </c>
      <c r="AW2799" s="42">
        <v>425</v>
      </c>
      <c r="AX2799" s="44">
        <f t="shared" si="818"/>
        <v>48425</v>
      </c>
      <c r="AZ2799" s="7" t="s">
        <v>4546</v>
      </c>
      <c r="BD2799" s="1">
        <v>4814</v>
      </c>
      <c r="BE2799" s="1">
        <v>916</v>
      </c>
      <c r="BG2799" s="1">
        <f t="shared" si="828"/>
        <v>5730</v>
      </c>
    </row>
    <row r="2800" spans="1:59" hidden="1" outlineLevel="1">
      <c r="A2800" t="s">
        <v>3073</v>
      </c>
      <c r="B2800" t="s">
        <v>813</v>
      </c>
      <c r="C2800" s="25">
        <v>57857</v>
      </c>
      <c r="F2800" s="1">
        <v>25291</v>
      </c>
      <c r="G2800" s="1">
        <v>9899</v>
      </c>
      <c r="H2800" s="1">
        <v>9781</v>
      </c>
      <c r="I2800" s="2" t="str">
        <f t="shared" si="819"/>
        <v/>
      </c>
      <c r="J2800" s="2">
        <f t="shared" si="820"/>
        <v>0.3867383654264363</v>
      </c>
      <c r="K2800" s="10" t="e">
        <f t="shared" si="821"/>
        <v>#N/A</v>
      </c>
      <c r="L2800" s="9" t="e">
        <f t="shared" si="822"/>
        <v>#N/A</v>
      </c>
      <c r="M2800" s="8" t="e">
        <f t="shared" si="823"/>
        <v>#N/A</v>
      </c>
      <c r="N2800" s="2" t="str">
        <f t="shared" si="824"/>
        <v>-</v>
      </c>
      <c r="O2800" s="2" t="str">
        <f t="shared" si="825"/>
        <v>-</v>
      </c>
      <c r="P2800" s="2" t="str">
        <f t="shared" si="826"/>
        <v>-</v>
      </c>
      <c r="Q2800" s="2" t="str">
        <f t="shared" si="827"/>
        <v>-</v>
      </c>
      <c r="AR2800" t="s">
        <v>3073</v>
      </c>
      <c r="AS2800" t="s">
        <v>813</v>
      </c>
      <c r="AT2800" t="e">
        <f>#REF!</f>
        <v>#REF!</v>
      </c>
      <c r="AV2800" s="40">
        <v>48</v>
      </c>
      <c r="AW2800" s="42">
        <v>427</v>
      </c>
      <c r="AX2800" s="44">
        <f t="shared" si="818"/>
        <v>48427</v>
      </c>
      <c r="AZ2800" s="7" t="s">
        <v>4546</v>
      </c>
      <c r="BD2800" s="1">
        <v>25291</v>
      </c>
      <c r="BE2800" s="1">
        <v>2977</v>
      </c>
      <c r="BG2800" s="1">
        <f t="shared" si="828"/>
        <v>28268</v>
      </c>
    </row>
    <row r="2801" spans="1:59" hidden="1" outlineLevel="1">
      <c r="A2801" t="s">
        <v>255</v>
      </c>
      <c r="B2801" t="s">
        <v>813</v>
      </c>
      <c r="C2801" s="25">
        <v>9327</v>
      </c>
      <c r="F2801" s="1">
        <v>5018</v>
      </c>
      <c r="G2801" s="1">
        <v>3537</v>
      </c>
      <c r="H2801" s="1">
        <v>3519</v>
      </c>
      <c r="I2801" s="2" t="str">
        <f t="shared" si="819"/>
        <v/>
      </c>
      <c r="J2801" s="2">
        <f t="shared" si="820"/>
        <v>0.70127540852929449</v>
      </c>
      <c r="K2801" s="10" t="e">
        <f t="shared" si="821"/>
        <v>#N/A</v>
      </c>
      <c r="L2801" s="9" t="e">
        <f t="shared" si="822"/>
        <v>#N/A</v>
      </c>
      <c r="M2801" s="8" t="e">
        <f t="shared" si="823"/>
        <v>#N/A</v>
      </c>
      <c r="N2801" s="2" t="str">
        <f t="shared" si="824"/>
        <v>-</v>
      </c>
      <c r="O2801" s="2" t="str">
        <f t="shared" si="825"/>
        <v>-</v>
      </c>
      <c r="P2801" s="2" t="str">
        <f t="shared" si="826"/>
        <v>-</v>
      </c>
      <c r="Q2801" s="2" t="str">
        <f t="shared" si="827"/>
        <v>-</v>
      </c>
      <c r="AR2801" t="s">
        <v>255</v>
      </c>
      <c r="AS2801" t="s">
        <v>813</v>
      </c>
      <c r="AT2801" t="e">
        <f>#REF!</f>
        <v>#REF!</v>
      </c>
      <c r="AV2801" s="40">
        <v>48</v>
      </c>
      <c r="AW2801" s="42">
        <v>429</v>
      </c>
      <c r="AX2801" s="44">
        <f t="shared" si="818"/>
        <v>48429</v>
      </c>
      <c r="AZ2801" s="7" t="s">
        <v>4546</v>
      </c>
      <c r="BD2801" s="1">
        <v>5018</v>
      </c>
      <c r="BE2801" s="1">
        <v>819</v>
      </c>
      <c r="BG2801" s="1">
        <f t="shared" si="828"/>
        <v>5837</v>
      </c>
    </row>
    <row r="2802" spans="1:59" hidden="1" outlineLevel="1">
      <c r="A2802" t="s">
        <v>3703</v>
      </c>
      <c r="B2802" t="s">
        <v>813</v>
      </c>
      <c r="C2802" s="25">
        <v>1261</v>
      </c>
      <c r="F2802" s="1">
        <v>848</v>
      </c>
      <c r="G2802" s="1">
        <v>615</v>
      </c>
      <c r="H2802" s="1">
        <v>615</v>
      </c>
      <c r="I2802" s="2" t="str">
        <f t="shared" si="819"/>
        <v/>
      </c>
      <c r="J2802" s="2">
        <f t="shared" si="820"/>
        <v>0.72523584905660377</v>
      </c>
      <c r="K2802" s="10" t="e">
        <f t="shared" si="821"/>
        <v>#N/A</v>
      </c>
      <c r="L2802" s="9" t="e">
        <f t="shared" si="822"/>
        <v>#N/A</v>
      </c>
      <c r="M2802" s="8" t="e">
        <f t="shared" si="823"/>
        <v>#N/A</v>
      </c>
      <c r="N2802" s="2" t="str">
        <f t="shared" si="824"/>
        <v>-</v>
      </c>
      <c r="O2802" s="2" t="str">
        <f t="shared" si="825"/>
        <v>-</v>
      </c>
      <c r="P2802" s="2" t="str">
        <f t="shared" si="826"/>
        <v>-</v>
      </c>
      <c r="Q2802" s="2" t="str">
        <f t="shared" si="827"/>
        <v>-</v>
      </c>
      <c r="AR2802" t="s">
        <v>3703</v>
      </c>
      <c r="AS2802" t="s">
        <v>813</v>
      </c>
      <c r="AT2802" t="e">
        <f>#REF!</f>
        <v>#REF!</v>
      </c>
      <c r="AV2802" s="40">
        <v>48</v>
      </c>
      <c r="AW2802" s="42">
        <v>431</v>
      </c>
      <c r="AX2802" s="44">
        <f t="shared" si="818"/>
        <v>48431</v>
      </c>
      <c r="AZ2802" s="7" t="s">
        <v>4546</v>
      </c>
      <c r="BD2802" s="1">
        <v>848</v>
      </c>
      <c r="BE2802" s="1">
        <v>120</v>
      </c>
      <c r="BG2802" s="1">
        <f t="shared" si="828"/>
        <v>968</v>
      </c>
    </row>
    <row r="2803" spans="1:59" hidden="1" outlineLevel="1">
      <c r="A2803" t="s">
        <v>3338</v>
      </c>
      <c r="B2803" t="s">
        <v>813</v>
      </c>
      <c r="C2803" s="25">
        <v>1427</v>
      </c>
      <c r="F2803" s="1">
        <v>1191</v>
      </c>
      <c r="G2803" s="1">
        <v>752</v>
      </c>
      <c r="H2803" s="1">
        <v>752</v>
      </c>
      <c r="I2803" s="2" t="str">
        <f t="shared" si="819"/>
        <v/>
      </c>
      <c r="J2803" s="2">
        <f t="shared" si="820"/>
        <v>0.63140218303946261</v>
      </c>
      <c r="K2803" s="10" t="e">
        <f t="shared" si="821"/>
        <v>#N/A</v>
      </c>
      <c r="L2803" s="9" t="e">
        <f t="shared" si="822"/>
        <v>#N/A</v>
      </c>
      <c r="M2803" s="8" t="e">
        <f t="shared" si="823"/>
        <v>#N/A</v>
      </c>
      <c r="N2803" s="2" t="str">
        <f t="shared" si="824"/>
        <v>-</v>
      </c>
      <c r="O2803" s="2" t="str">
        <f t="shared" si="825"/>
        <v>-</v>
      </c>
      <c r="P2803" s="2" t="str">
        <f t="shared" si="826"/>
        <v>-</v>
      </c>
      <c r="Q2803" s="2" t="str">
        <f t="shared" si="827"/>
        <v>-</v>
      </c>
      <c r="AR2803" t="s">
        <v>3338</v>
      </c>
      <c r="AS2803" t="s">
        <v>813</v>
      </c>
      <c r="AT2803" t="e">
        <f>#REF!</f>
        <v>#REF!</v>
      </c>
      <c r="AV2803" s="40">
        <v>48</v>
      </c>
      <c r="AW2803" s="42">
        <v>433</v>
      </c>
      <c r="AX2803" s="44">
        <f t="shared" si="818"/>
        <v>48433</v>
      </c>
      <c r="AZ2803" s="7" t="s">
        <v>4546</v>
      </c>
      <c r="BD2803" s="1">
        <v>1191</v>
      </c>
      <c r="BE2803" s="1">
        <v>0</v>
      </c>
      <c r="BG2803" s="1">
        <f t="shared" si="828"/>
        <v>1191</v>
      </c>
    </row>
    <row r="2804" spans="1:59" hidden="1" outlineLevel="1">
      <c r="A2804" t="s">
        <v>2446</v>
      </c>
      <c r="B2804" t="s">
        <v>813</v>
      </c>
      <c r="C2804" s="25">
        <v>4124</v>
      </c>
      <c r="F2804" s="1">
        <v>2384</v>
      </c>
      <c r="G2804" s="1">
        <v>1453</v>
      </c>
      <c r="H2804" s="1">
        <v>1453</v>
      </c>
      <c r="I2804" s="2" t="str">
        <f t="shared" si="819"/>
        <v/>
      </c>
      <c r="J2804" s="2">
        <f t="shared" si="820"/>
        <v>0.60947986577181212</v>
      </c>
      <c r="K2804" s="10" t="e">
        <f t="shared" si="821"/>
        <v>#N/A</v>
      </c>
      <c r="L2804" s="9" t="e">
        <f t="shared" si="822"/>
        <v>#N/A</v>
      </c>
      <c r="M2804" s="8" t="e">
        <f t="shared" si="823"/>
        <v>#N/A</v>
      </c>
      <c r="N2804" s="2" t="str">
        <f t="shared" si="824"/>
        <v>-</v>
      </c>
      <c r="O2804" s="2" t="str">
        <f t="shared" si="825"/>
        <v>-</v>
      </c>
      <c r="P2804" s="2" t="str">
        <f t="shared" si="826"/>
        <v>-</v>
      </c>
      <c r="Q2804" s="2" t="str">
        <f t="shared" si="827"/>
        <v>-</v>
      </c>
      <c r="AR2804" t="s">
        <v>2446</v>
      </c>
      <c r="AS2804" t="s">
        <v>813</v>
      </c>
      <c r="AT2804" t="e">
        <f>#REF!</f>
        <v>#REF!</v>
      </c>
      <c r="AV2804" s="40">
        <v>48</v>
      </c>
      <c r="AW2804" s="42">
        <v>435</v>
      </c>
      <c r="AX2804" s="44">
        <f t="shared" si="818"/>
        <v>48435</v>
      </c>
      <c r="AZ2804" s="7" t="s">
        <v>4546</v>
      </c>
      <c r="BD2804" s="1">
        <v>2384</v>
      </c>
      <c r="BE2804" s="1">
        <v>217</v>
      </c>
      <c r="BG2804" s="1">
        <f t="shared" si="828"/>
        <v>2601</v>
      </c>
    </row>
    <row r="2805" spans="1:59" hidden="1" outlineLevel="1">
      <c r="A2805" t="s">
        <v>2441</v>
      </c>
      <c r="B2805" t="s">
        <v>813</v>
      </c>
      <c r="C2805" s="25">
        <v>8004</v>
      </c>
      <c r="F2805" s="1">
        <v>4121</v>
      </c>
      <c r="G2805" s="1">
        <v>2120</v>
      </c>
      <c r="H2805" s="1">
        <v>2120</v>
      </c>
      <c r="I2805" s="2" t="str">
        <f t="shared" si="819"/>
        <v/>
      </c>
      <c r="J2805" s="2">
        <f t="shared" si="820"/>
        <v>0.51443824314486775</v>
      </c>
      <c r="K2805" s="10" t="e">
        <f t="shared" si="821"/>
        <v>#N/A</v>
      </c>
      <c r="L2805" s="9" t="e">
        <f t="shared" si="822"/>
        <v>#N/A</v>
      </c>
      <c r="M2805" s="8" t="e">
        <f t="shared" si="823"/>
        <v>#N/A</v>
      </c>
      <c r="N2805" s="2" t="str">
        <f t="shared" si="824"/>
        <v>-</v>
      </c>
      <c r="O2805" s="2" t="str">
        <f t="shared" si="825"/>
        <v>-</v>
      </c>
      <c r="P2805" s="2" t="str">
        <f t="shared" si="826"/>
        <v>-</v>
      </c>
      <c r="Q2805" s="2" t="str">
        <f t="shared" si="827"/>
        <v>-</v>
      </c>
      <c r="AR2805" t="s">
        <v>2441</v>
      </c>
      <c r="AS2805" t="s">
        <v>813</v>
      </c>
      <c r="AT2805" t="e">
        <f>#REF!</f>
        <v>#REF!</v>
      </c>
      <c r="AV2805" s="40">
        <v>48</v>
      </c>
      <c r="AW2805" s="42">
        <v>437</v>
      </c>
      <c r="AX2805" s="44">
        <f t="shared" si="818"/>
        <v>48437</v>
      </c>
      <c r="AZ2805" s="7" t="s">
        <v>4546</v>
      </c>
      <c r="BD2805" s="1">
        <v>4121</v>
      </c>
      <c r="BE2805" s="1">
        <v>569</v>
      </c>
      <c r="BG2805" s="1">
        <f t="shared" si="828"/>
        <v>4690</v>
      </c>
    </row>
    <row r="2806" spans="1:59" hidden="1" outlineLevel="1">
      <c r="A2806" t="s">
        <v>933</v>
      </c>
      <c r="B2806" t="s">
        <v>813</v>
      </c>
      <c r="C2806" s="25">
        <v>1580595</v>
      </c>
      <c r="F2806" s="1">
        <v>751122</v>
      </c>
      <c r="G2806" s="1">
        <v>560460</v>
      </c>
      <c r="H2806" s="1">
        <v>560141</v>
      </c>
      <c r="I2806" s="2" t="str">
        <f t="shared" si="819"/>
        <v/>
      </c>
      <c r="J2806" s="2">
        <f t="shared" si="820"/>
        <v>0.74573904106123901</v>
      </c>
      <c r="K2806" s="10" t="e">
        <f t="shared" si="821"/>
        <v>#N/A</v>
      </c>
      <c r="L2806" s="9" t="e">
        <f t="shared" si="822"/>
        <v>#N/A</v>
      </c>
      <c r="M2806" s="8" t="e">
        <f t="shared" si="823"/>
        <v>#N/A</v>
      </c>
      <c r="N2806" s="2" t="str">
        <f t="shared" si="824"/>
        <v>-</v>
      </c>
      <c r="O2806" s="2" t="str">
        <f t="shared" si="825"/>
        <v>-</v>
      </c>
      <c r="P2806" s="2" t="str">
        <f t="shared" si="826"/>
        <v>-</v>
      </c>
      <c r="Q2806" s="2" t="str">
        <f t="shared" si="827"/>
        <v>-</v>
      </c>
      <c r="AR2806" t="s">
        <v>933</v>
      </c>
      <c r="AS2806" t="s">
        <v>813</v>
      </c>
      <c r="AT2806" t="e">
        <f>#REF!</f>
        <v>#REF!</v>
      </c>
      <c r="AV2806" s="40">
        <v>48</v>
      </c>
      <c r="AW2806" s="42">
        <v>439</v>
      </c>
      <c r="AX2806" s="44">
        <f t="shared" si="818"/>
        <v>48439</v>
      </c>
      <c r="AZ2806" s="7" t="s">
        <v>4546</v>
      </c>
      <c r="BD2806" s="1">
        <v>751122</v>
      </c>
      <c r="BE2806" s="1">
        <v>167534</v>
      </c>
      <c r="BG2806" s="1">
        <f t="shared" si="828"/>
        <v>918656</v>
      </c>
    </row>
    <row r="2807" spans="1:59" hidden="1" outlineLevel="1">
      <c r="A2807" t="s">
        <v>443</v>
      </c>
      <c r="B2807" t="s">
        <v>813</v>
      </c>
      <c r="C2807" s="25">
        <v>126702</v>
      </c>
      <c r="F2807" s="1">
        <v>65701</v>
      </c>
      <c r="G2807" s="1">
        <v>48519</v>
      </c>
      <c r="H2807" s="1">
        <v>48099</v>
      </c>
      <c r="I2807" s="2" t="str">
        <f t="shared" si="819"/>
        <v/>
      </c>
      <c r="J2807" s="2">
        <f t="shared" si="820"/>
        <v>0.73208931370907593</v>
      </c>
      <c r="K2807" s="10" t="e">
        <f t="shared" si="821"/>
        <v>#N/A</v>
      </c>
      <c r="L2807" s="9" t="e">
        <f t="shared" si="822"/>
        <v>#N/A</v>
      </c>
      <c r="M2807" s="8" t="e">
        <f t="shared" si="823"/>
        <v>#N/A</v>
      </c>
      <c r="N2807" s="2" t="str">
        <f t="shared" si="824"/>
        <v>-</v>
      </c>
      <c r="O2807" s="2" t="str">
        <f t="shared" si="825"/>
        <v>-</v>
      </c>
      <c r="P2807" s="2" t="str">
        <f t="shared" si="826"/>
        <v>-</v>
      </c>
      <c r="Q2807" s="2" t="str">
        <f t="shared" si="827"/>
        <v>-</v>
      </c>
      <c r="AR2807" t="s">
        <v>443</v>
      </c>
      <c r="AS2807" t="s">
        <v>813</v>
      </c>
      <c r="AT2807" t="e">
        <f>#REF!</f>
        <v>#REF!</v>
      </c>
      <c r="AV2807" s="40">
        <v>48</v>
      </c>
      <c r="AW2807" s="42">
        <v>441</v>
      </c>
      <c r="AX2807" s="44">
        <f t="shared" si="818"/>
        <v>48441</v>
      </c>
      <c r="AZ2807" s="7" t="s">
        <v>4546</v>
      </c>
      <c r="BD2807" s="1">
        <v>65701</v>
      </c>
      <c r="BE2807" s="1">
        <v>15946</v>
      </c>
      <c r="BG2807" s="1">
        <f t="shared" si="828"/>
        <v>81647</v>
      </c>
    </row>
    <row r="2808" spans="1:59" hidden="1" outlineLevel="1">
      <c r="A2808" t="s">
        <v>775</v>
      </c>
      <c r="B2808" t="s">
        <v>813</v>
      </c>
      <c r="C2808" s="25">
        <v>939</v>
      </c>
      <c r="F2808" s="1">
        <v>768</v>
      </c>
      <c r="G2808" s="1">
        <v>469</v>
      </c>
      <c r="H2808" s="1">
        <v>469</v>
      </c>
      <c r="I2808" s="2" t="str">
        <f t="shared" si="819"/>
        <v/>
      </c>
      <c r="J2808" s="2">
        <f t="shared" si="820"/>
        <v>0.61067708333333337</v>
      </c>
      <c r="K2808" s="10" t="e">
        <f t="shared" si="821"/>
        <v>#N/A</v>
      </c>
      <c r="L2808" s="9" t="e">
        <f t="shared" si="822"/>
        <v>#N/A</v>
      </c>
      <c r="M2808" s="8" t="e">
        <f t="shared" si="823"/>
        <v>#N/A</v>
      </c>
      <c r="N2808" s="2" t="str">
        <f t="shared" si="824"/>
        <v>-</v>
      </c>
      <c r="O2808" s="2" t="str">
        <f t="shared" si="825"/>
        <v>-</v>
      </c>
      <c r="P2808" s="2" t="str">
        <f t="shared" si="826"/>
        <v>-</v>
      </c>
      <c r="Q2808" s="2" t="str">
        <f t="shared" si="827"/>
        <v>-</v>
      </c>
      <c r="AR2808" t="s">
        <v>775</v>
      </c>
      <c r="AS2808" t="s">
        <v>813</v>
      </c>
      <c r="AT2808" t="e">
        <f>#REF!</f>
        <v>#REF!</v>
      </c>
      <c r="AV2808" s="40">
        <v>48</v>
      </c>
      <c r="AW2808" s="42">
        <v>443</v>
      </c>
      <c r="AX2808" s="44">
        <f t="shared" si="818"/>
        <v>48443</v>
      </c>
      <c r="AZ2808" s="7" t="s">
        <v>4546</v>
      </c>
      <c r="BD2808" s="1">
        <v>768</v>
      </c>
      <c r="BE2808" s="1">
        <v>16</v>
      </c>
      <c r="BG2808" s="1">
        <f t="shared" si="828"/>
        <v>784</v>
      </c>
    </row>
    <row r="2809" spans="1:59" hidden="1" outlineLevel="1">
      <c r="A2809" t="s">
        <v>924</v>
      </c>
      <c r="B2809" t="s">
        <v>813</v>
      </c>
      <c r="C2809" s="25">
        <v>12532</v>
      </c>
      <c r="F2809" s="1">
        <v>6701</v>
      </c>
      <c r="G2809" s="1">
        <v>4007</v>
      </c>
      <c r="H2809" s="1">
        <v>3970</v>
      </c>
      <c r="I2809" s="2" t="str">
        <f t="shared" si="819"/>
        <v/>
      </c>
      <c r="J2809" s="2">
        <f t="shared" si="820"/>
        <v>0.59244888822563802</v>
      </c>
      <c r="K2809" s="10" t="e">
        <f t="shared" si="821"/>
        <v>#N/A</v>
      </c>
      <c r="L2809" s="9" t="e">
        <f t="shared" si="822"/>
        <v>#N/A</v>
      </c>
      <c r="M2809" s="8" t="e">
        <f t="shared" si="823"/>
        <v>#N/A</v>
      </c>
      <c r="N2809" s="2" t="str">
        <f t="shared" si="824"/>
        <v>-</v>
      </c>
      <c r="O2809" s="2" t="str">
        <f t="shared" si="825"/>
        <v>-</v>
      </c>
      <c r="P2809" s="2" t="str">
        <f t="shared" si="826"/>
        <v>-</v>
      </c>
      <c r="Q2809" s="2" t="str">
        <f t="shared" si="827"/>
        <v>-</v>
      </c>
      <c r="AR2809" t="s">
        <v>924</v>
      </c>
      <c r="AS2809" t="s">
        <v>813</v>
      </c>
      <c r="AT2809" t="e">
        <f>#REF!</f>
        <v>#REF!</v>
      </c>
      <c r="AV2809" s="40">
        <v>48</v>
      </c>
      <c r="AW2809" s="42">
        <v>445</v>
      </c>
      <c r="AX2809" s="44">
        <f t="shared" si="818"/>
        <v>48445</v>
      </c>
      <c r="AZ2809" s="7" t="s">
        <v>4546</v>
      </c>
      <c r="BD2809" s="1">
        <v>6701</v>
      </c>
      <c r="BE2809" s="1">
        <v>1120</v>
      </c>
      <c r="BG2809" s="1">
        <f t="shared" si="828"/>
        <v>7821</v>
      </c>
    </row>
    <row r="2810" spans="1:59" hidden="1" outlineLevel="1">
      <c r="A2810" t="s">
        <v>2761</v>
      </c>
      <c r="B2810" t="s">
        <v>813</v>
      </c>
      <c r="C2810" s="25">
        <v>1652</v>
      </c>
      <c r="F2810" s="1">
        <v>1220</v>
      </c>
      <c r="G2810" s="1">
        <v>863</v>
      </c>
      <c r="H2810" s="1">
        <v>863</v>
      </c>
      <c r="I2810" s="2" t="str">
        <f t="shared" si="819"/>
        <v/>
      </c>
      <c r="J2810" s="2">
        <f t="shared" si="820"/>
        <v>0.70737704918032784</v>
      </c>
      <c r="K2810" s="10" t="e">
        <f t="shared" si="821"/>
        <v>#N/A</v>
      </c>
      <c r="L2810" s="9" t="e">
        <f t="shared" si="822"/>
        <v>#N/A</v>
      </c>
      <c r="M2810" s="8" t="e">
        <f t="shared" si="823"/>
        <v>#N/A</v>
      </c>
      <c r="N2810" s="2" t="str">
        <f t="shared" si="824"/>
        <v>-</v>
      </c>
      <c r="O2810" s="2" t="str">
        <f t="shared" si="825"/>
        <v>-</v>
      </c>
      <c r="P2810" s="2" t="str">
        <f t="shared" si="826"/>
        <v>-</v>
      </c>
      <c r="Q2810" s="2" t="str">
        <f t="shared" si="827"/>
        <v>-</v>
      </c>
      <c r="AR2810" t="s">
        <v>2761</v>
      </c>
      <c r="AS2810" t="s">
        <v>813</v>
      </c>
      <c r="AT2810" t="e">
        <f>#REF!</f>
        <v>#REF!</v>
      </c>
      <c r="AV2810" s="40">
        <v>48</v>
      </c>
      <c r="AW2810" s="42">
        <v>447</v>
      </c>
      <c r="AX2810" s="44">
        <f t="shared" si="818"/>
        <v>48447</v>
      </c>
      <c r="AZ2810" s="7" t="s">
        <v>4546</v>
      </c>
      <c r="BD2810" s="1">
        <v>1220</v>
      </c>
      <c r="BE2810" s="1">
        <v>1</v>
      </c>
      <c r="BG2810" s="1">
        <f t="shared" si="828"/>
        <v>1221</v>
      </c>
    </row>
    <row r="2811" spans="1:59" hidden="1" outlineLevel="1">
      <c r="A2811" t="s">
        <v>2762</v>
      </c>
      <c r="B2811" t="s">
        <v>813</v>
      </c>
      <c r="C2811" s="25">
        <v>29461</v>
      </c>
      <c r="F2811" s="1">
        <v>13545</v>
      </c>
      <c r="G2811" s="1">
        <v>13501</v>
      </c>
      <c r="H2811" s="1">
        <v>8907</v>
      </c>
      <c r="I2811" s="2" t="str">
        <f t="shared" si="819"/>
        <v/>
      </c>
      <c r="J2811" s="2">
        <f t="shared" si="820"/>
        <v>0.65758582502768548</v>
      </c>
      <c r="K2811" s="10" t="e">
        <f t="shared" si="821"/>
        <v>#N/A</v>
      </c>
      <c r="L2811" s="9" t="e">
        <f t="shared" si="822"/>
        <v>#N/A</v>
      </c>
      <c r="M2811" s="8" t="e">
        <f t="shared" si="823"/>
        <v>#N/A</v>
      </c>
      <c r="N2811" s="2" t="str">
        <f t="shared" si="824"/>
        <v>-</v>
      </c>
      <c r="O2811" s="2" t="str">
        <f t="shared" si="825"/>
        <v>-</v>
      </c>
      <c r="P2811" s="2" t="str">
        <f t="shared" si="826"/>
        <v>-</v>
      </c>
      <c r="Q2811" s="2" t="str">
        <f t="shared" si="827"/>
        <v>-</v>
      </c>
      <c r="AR2811" t="s">
        <v>2762</v>
      </c>
      <c r="AS2811" t="s">
        <v>813</v>
      </c>
      <c r="AT2811" t="e">
        <f>#REF!</f>
        <v>#REF!</v>
      </c>
      <c r="AV2811" s="40">
        <v>48</v>
      </c>
      <c r="AW2811" s="42">
        <v>449</v>
      </c>
      <c r="AX2811" s="44">
        <f t="shared" si="818"/>
        <v>48449</v>
      </c>
      <c r="AZ2811" s="7" t="s">
        <v>4546</v>
      </c>
      <c r="BD2811" s="1">
        <v>13545</v>
      </c>
      <c r="BE2811" s="1">
        <v>1932</v>
      </c>
      <c r="BG2811" s="1">
        <f t="shared" si="828"/>
        <v>15477</v>
      </c>
    </row>
    <row r="2812" spans="1:59" hidden="1" outlineLevel="1">
      <c r="A2812" t="s">
        <v>1352</v>
      </c>
      <c r="B2812" t="s">
        <v>813</v>
      </c>
      <c r="C2812" s="25">
        <v>104744</v>
      </c>
      <c r="F2812" s="1">
        <v>54057</v>
      </c>
      <c r="G2812" s="1">
        <v>37599</v>
      </c>
      <c r="H2812" s="1">
        <v>37417</v>
      </c>
      <c r="I2812" s="2" t="str">
        <f t="shared" si="819"/>
        <v/>
      </c>
      <c r="J2812" s="2">
        <f t="shared" si="820"/>
        <v>0.69217677636568808</v>
      </c>
      <c r="K2812" s="10" t="e">
        <f t="shared" si="821"/>
        <v>#N/A</v>
      </c>
      <c r="L2812" s="9" t="e">
        <f t="shared" si="822"/>
        <v>#N/A</v>
      </c>
      <c r="M2812" s="8" t="e">
        <f t="shared" si="823"/>
        <v>#N/A</v>
      </c>
      <c r="N2812" s="2" t="str">
        <f t="shared" si="824"/>
        <v>-</v>
      </c>
      <c r="O2812" s="2" t="str">
        <f t="shared" si="825"/>
        <v>-</v>
      </c>
      <c r="P2812" s="2" t="str">
        <f t="shared" si="826"/>
        <v>-</v>
      </c>
      <c r="Q2812" s="2" t="str">
        <f t="shared" si="827"/>
        <v>-</v>
      </c>
      <c r="AR2812" t="s">
        <v>1352</v>
      </c>
      <c r="AS2812" t="s">
        <v>813</v>
      </c>
      <c r="AT2812" t="e">
        <f>#REF!</f>
        <v>#REF!</v>
      </c>
      <c r="AV2812" s="40">
        <v>48</v>
      </c>
      <c r="AW2812" s="42">
        <v>451</v>
      </c>
      <c r="AX2812" s="44">
        <f t="shared" si="818"/>
        <v>48451</v>
      </c>
      <c r="AZ2812" s="7" t="s">
        <v>4546</v>
      </c>
      <c r="BD2812" s="1">
        <v>54057</v>
      </c>
      <c r="BE2812" s="1">
        <v>11108</v>
      </c>
      <c r="BG2812" s="1">
        <f t="shared" si="828"/>
        <v>65165</v>
      </c>
    </row>
    <row r="2813" spans="1:59" hidden="1" outlineLevel="1">
      <c r="A2813" t="s">
        <v>1498</v>
      </c>
      <c r="B2813" t="s">
        <v>813</v>
      </c>
      <c r="C2813" s="25">
        <v>870809</v>
      </c>
      <c r="F2813" s="1">
        <v>460563</v>
      </c>
      <c r="G2813" s="1">
        <v>355272</v>
      </c>
      <c r="H2813" s="1">
        <v>352113</v>
      </c>
      <c r="I2813" s="2" t="str">
        <f t="shared" si="819"/>
        <v/>
      </c>
      <c r="J2813" s="2">
        <f t="shared" si="820"/>
        <v>0.76452732850880334</v>
      </c>
      <c r="K2813" s="10" t="e">
        <f t="shared" si="821"/>
        <v>#N/A</v>
      </c>
      <c r="L2813" s="9" t="e">
        <f t="shared" si="822"/>
        <v>#N/A</v>
      </c>
      <c r="M2813" s="8" t="e">
        <f t="shared" si="823"/>
        <v>#N/A</v>
      </c>
      <c r="N2813" s="2" t="str">
        <f t="shared" si="824"/>
        <v>-</v>
      </c>
      <c r="O2813" s="2" t="str">
        <f t="shared" si="825"/>
        <v>-</v>
      </c>
      <c r="P2813" s="2" t="str">
        <f t="shared" si="826"/>
        <v>-</v>
      </c>
      <c r="Q2813" s="2" t="str">
        <f t="shared" si="827"/>
        <v>-</v>
      </c>
      <c r="AR2813" t="s">
        <v>1498</v>
      </c>
      <c r="AS2813" t="s">
        <v>813</v>
      </c>
      <c r="AT2813" t="e">
        <f>#REF!</f>
        <v>#REF!</v>
      </c>
      <c r="AV2813" s="40">
        <v>48</v>
      </c>
      <c r="AW2813" s="42">
        <v>453</v>
      </c>
      <c r="AX2813" s="44">
        <f t="shared" si="818"/>
        <v>48453</v>
      </c>
      <c r="AZ2813" s="7" t="s">
        <v>4546</v>
      </c>
      <c r="BD2813" s="1">
        <v>460563</v>
      </c>
      <c r="BE2813" s="1">
        <v>124386</v>
      </c>
      <c r="BG2813" s="1">
        <f t="shared" si="828"/>
        <v>584949</v>
      </c>
    </row>
    <row r="2814" spans="1:59" hidden="1" outlineLevel="1">
      <c r="A2814" t="s">
        <v>708</v>
      </c>
      <c r="B2814" t="s">
        <v>813</v>
      </c>
      <c r="C2814" s="25">
        <v>14246</v>
      </c>
      <c r="F2814" s="1">
        <v>10580</v>
      </c>
      <c r="G2814" s="1">
        <v>6294</v>
      </c>
      <c r="H2814" s="1">
        <v>6213</v>
      </c>
      <c r="I2814" s="2" t="str">
        <f t="shared" si="819"/>
        <v/>
      </c>
      <c r="J2814" s="2">
        <f t="shared" si="820"/>
        <v>0.58724007561436675</v>
      </c>
      <c r="K2814" s="10" t="e">
        <f t="shared" si="821"/>
        <v>#N/A</v>
      </c>
      <c r="L2814" s="9" t="e">
        <f t="shared" si="822"/>
        <v>#N/A</v>
      </c>
      <c r="M2814" s="8" t="e">
        <f t="shared" si="823"/>
        <v>#N/A</v>
      </c>
      <c r="N2814" s="2" t="str">
        <f t="shared" si="824"/>
        <v>-</v>
      </c>
      <c r="O2814" s="2" t="str">
        <f t="shared" si="825"/>
        <v>-</v>
      </c>
      <c r="P2814" s="2" t="str">
        <f t="shared" si="826"/>
        <v>-</v>
      </c>
      <c r="Q2814" s="2" t="str">
        <f t="shared" si="827"/>
        <v>-</v>
      </c>
      <c r="AR2814" t="s">
        <v>708</v>
      </c>
      <c r="AS2814" t="s">
        <v>813</v>
      </c>
      <c r="AT2814" t="e">
        <f>#REF!</f>
        <v>#REF!</v>
      </c>
      <c r="AV2814" s="40">
        <v>48</v>
      </c>
      <c r="AW2814" s="42">
        <v>455</v>
      </c>
      <c r="AX2814" s="44">
        <f t="shared" si="818"/>
        <v>48455</v>
      </c>
      <c r="AZ2814" s="7" t="s">
        <v>4546</v>
      </c>
      <c r="BD2814" s="1">
        <v>10580</v>
      </c>
      <c r="BE2814" s="1">
        <v>596</v>
      </c>
      <c r="BG2814" s="1">
        <f t="shared" si="828"/>
        <v>11176</v>
      </c>
    </row>
    <row r="2815" spans="1:59" hidden="1" outlineLevel="1">
      <c r="A2815" t="s">
        <v>1513</v>
      </c>
      <c r="B2815" t="s">
        <v>813</v>
      </c>
      <c r="C2815" s="25">
        <v>21038</v>
      </c>
      <c r="F2815" s="1">
        <v>12199</v>
      </c>
      <c r="G2815" s="1">
        <v>7867</v>
      </c>
      <c r="H2815" s="1">
        <v>7745</v>
      </c>
      <c r="I2815" s="2" t="str">
        <f t="shared" si="819"/>
        <v/>
      </c>
      <c r="J2815" s="2">
        <f t="shared" si="820"/>
        <v>0.63488810558242481</v>
      </c>
      <c r="K2815" s="10" t="e">
        <f t="shared" si="821"/>
        <v>#N/A</v>
      </c>
      <c r="L2815" s="9" t="e">
        <f t="shared" si="822"/>
        <v>#N/A</v>
      </c>
      <c r="M2815" s="8" t="e">
        <f t="shared" si="823"/>
        <v>#N/A</v>
      </c>
      <c r="N2815" s="2" t="str">
        <f t="shared" si="824"/>
        <v>-</v>
      </c>
      <c r="O2815" s="2" t="str">
        <f t="shared" si="825"/>
        <v>-</v>
      </c>
      <c r="P2815" s="2" t="str">
        <f t="shared" si="826"/>
        <v>-</v>
      </c>
      <c r="Q2815" s="2" t="str">
        <f t="shared" si="827"/>
        <v>-</v>
      </c>
      <c r="AR2815" t="s">
        <v>1513</v>
      </c>
      <c r="AS2815" t="s">
        <v>813</v>
      </c>
      <c r="AT2815" t="e">
        <f>#REF!</f>
        <v>#REF!</v>
      </c>
      <c r="AV2815" s="40">
        <v>48</v>
      </c>
      <c r="AW2815" s="42">
        <v>457</v>
      </c>
      <c r="AX2815" s="44">
        <f t="shared" si="818"/>
        <v>48457</v>
      </c>
      <c r="AZ2815" s="7" t="s">
        <v>4546</v>
      </c>
      <c r="BD2815" s="1">
        <v>12199</v>
      </c>
      <c r="BE2815" s="1">
        <v>1297</v>
      </c>
      <c r="BG2815" s="1">
        <f t="shared" si="828"/>
        <v>13496</v>
      </c>
    </row>
    <row r="2816" spans="1:59" hidden="1" outlineLevel="1">
      <c r="A2816" t="s">
        <v>2993</v>
      </c>
      <c r="B2816" t="s">
        <v>813</v>
      </c>
      <c r="C2816" s="25">
        <v>37530</v>
      </c>
      <c r="F2816" s="1">
        <v>21940</v>
      </c>
      <c r="G2816" s="1">
        <v>14589</v>
      </c>
      <c r="H2816" s="1">
        <v>14526</v>
      </c>
      <c r="I2816" s="2" t="str">
        <f t="shared" si="819"/>
        <v/>
      </c>
      <c r="J2816" s="2">
        <f t="shared" si="820"/>
        <v>0.66207839562443027</v>
      </c>
      <c r="K2816" s="10" t="e">
        <f t="shared" si="821"/>
        <v>#N/A</v>
      </c>
      <c r="L2816" s="9" t="e">
        <f t="shared" si="822"/>
        <v>#N/A</v>
      </c>
      <c r="M2816" s="8" t="e">
        <f t="shared" si="823"/>
        <v>#N/A</v>
      </c>
      <c r="N2816" s="2" t="str">
        <f t="shared" si="824"/>
        <v>-</v>
      </c>
      <c r="O2816" s="2" t="str">
        <f t="shared" si="825"/>
        <v>-</v>
      </c>
      <c r="P2816" s="2" t="str">
        <f t="shared" si="826"/>
        <v>-</v>
      </c>
      <c r="Q2816" s="2" t="str">
        <f t="shared" si="827"/>
        <v>-</v>
      </c>
      <c r="AR2816" t="s">
        <v>2993</v>
      </c>
      <c r="AS2816" t="s">
        <v>813</v>
      </c>
      <c r="AT2816" t="e">
        <f>#REF!</f>
        <v>#REF!</v>
      </c>
      <c r="AV2816" s="40">
        <v>48</v>
      </c>
      <c r="AW2816" s="42">
        <v>459</v>
      </c>
      <c r="AX2816" s="44">
        <f t="shared" si="818"/>
        <v>48459</v>
      </c>
      <c r="AZ2816" s="7" t="s">
        <v>4546</v>
      </c>
      <c r="BD2816" s="1">
        <v>21940</v>
      </c>
      <c r="BE2816" s="1">
        <v>3353</v>
      </c>
      <c r="BG2816" s="1">
        <f t="shared" si="828"/>
        <v>25293</v>
      </c>
    </row>
    <row r="2817" spans="1:59" hidden="1" outlineLevel="1">
      <c r="A2817" t="s">
        <v>2471</v>
      </c>
      <c r="B2817" t="s">
        <v>813</v>
      </c>
      <c r="C2817" s="25">
        <v>3168</v>
      </c>
      <c r="F2817" s="1">
        <v>1839</v>
      </c>
      <c r="G2817" s="1">
        <v>1197</v>
      </c>
      <c r="H2817" s="1">
        <v>1197</v>
      </c>
      <c r="I2817" s="2" t="str">
        <f t="shared" si="819"/>
        <v/>
      </c>
      <c r="J2817" s="2">
        <f t="shared" si="820"/>
        <v>0.65089722675367045</v>
      </c>
      <c r="K2817" s="10" t="e">
        <f t="shared" si="821"/>
        <v>#N/A</v>
      </c>
      <c r="L2817" s="9" t="e">
        <f t="shared" si="822"/>
        <v>#N/A</v>
      </c>
      <c r="M2817" s="8" t="e">
        <f t="shared" si="823"/>
        <v>#N/A</v>
      </c>
      <c r="N2817" s="2" t="str">
        <f t="shared" si="824"/>
        <v>-</v>
      </c>
      <c r="O2817" s="2" t="str">
        <f t="shared" si="825"/>
        <v>-</v>
      </c>
      <c r="P2817" s="2" t="str">
        <f t="shared" si="826"/>
        <v>-</v>
      </c>
      <c r="Q2817" s="2" t="str">
        <f t="shared" si="827"/>
        <v>-</v>
      </c>
      <c r="AR2817" t="s">
        <v>2471</v>
      </c>
      <c r="AS2817" t="s">
        <v>813</v>
      </c>
      <c r="AT2817" t="e">
        <f>#REF!</f>
        <v>#REF!</v>
      </c>
      <c r="AV2817" s="40">
        <v>48</v>
      </c>
      <c r="AW2817" s="42">
        <v>461</v>
      </c>
      <c r="AX2817" s="44">
        <f t="shared" si="818"/>
        <v>48461</v>
      </c>
      <c r="AZ2817" s="7" t="s">
        <v>4546</v>
      </c>
      <c r="BD2817" s="1">
        <v>1839</v>
      </c>
      <c r="BE2817" s="1">
        <v>304</v>
      </c>
      <c r="BG2817" s="1">
        <f t="shared" si="828"/>
        <v>2143</v>
      </c>
    </row>
    <row r="2818" spans="1:59" hidden="1" outlineLevel="1">
      <c r="A2818" t="s">
        <v>1435</v>
      </c>
      <c r="B2818" t="s">
        <v>813</v>
      </c>
      <c r="C2818" s="25">
        <v>26205</v>
      </c>
      <c r="F2818" s="1">
        <v>14595</v>
      </c>
      <c r="G2818" s="1">
        <v>8533</v>
      </c>
      <c r="H2818" s="1">
        <v>8483</v>
      </c>
      <c r="I2818" s="2" t="str">
        <f t="shared" si="819"/>
        <v/>
      </c>
      <c r="J2818" s="2">
        <f t="shared" si="820"/>
        <v>0.58122644741349783</v>
      </c>
      <c r="K2818" s="10" t="e">
        <f t="shared" si="821"/>
        <v>#N/A</v>
      </c>
      <c r="L2818" s="9" t="e">
        <f t="shared" si="822"/>
        <v>#N/A</v>
      </c>
      <c r="M2818" s="8" t="e">
        <f t="shared" si="823"/>
        <v>#N/A</v>
      </c>
      <c r="N2818" s="2" t="str">
        <f t="shared" si="824"/>
        <v>-</v>
      </c>
      <c r="O2818" s="2" t="str">
        <f t="shared" si="825"/>
        <v>-</v>
      </c>
      <c r="P2818" s="2" t="str">
        <f t="shared" si="826"/>
        <v>-</v>
      </c>
      <c r="Q2818" s="2" t="str">
        <f t="shared" si="827"/>
        <v>-</v>
      </c>
      <c r="AR2818" t="s">
        <v>1435</v>
      </c>
      <c r="AS2818" t="s">
        <v>813</v>
      </c>
      <c r="AT2818" t="e">
        <f>#REF!</f>
        <v>#REF!</v>
      </c>
      <c r="AV2818" s="40">
        <v>48</v>
      </c>
      <c r="AW2818" s="42">
        <v>463</v>
      </c>
      <c r="AX2818" s="44">
        <f t="shared" si="818"/>
        <v>48463</v>
      </c>
      <c r="AZ2818" s="7" t="s">
        <v>4546</v>
      </c>
      <c r="BD2818" s="1">
        <v>14595</v>
      </c>
      <c r="BE2818" s="1">
        <v>1796</v>
      </c>
      <c r="BG2818" s="1">
        <f t="shared" si="828"/>
        <v>16391</v>
      </c>
    </row>
    <row r="2819" spans="1:59" hidden="1" outlineLevel="1">
      <c r="A2819" t="s">
        <v>1868</v>
      </c>
      <c r="B2819" t="s">
        <v>813</v>
      </c>
      <c r="C2819" s="25">
        <v>46941</v>
      </c>
      <c r="F2819" s="1">
        <v>23736</v>
      </c>
      <c r="G2819" s="1">
        <v>11890</v>
      </c>
      <c r="H2819" s="1">
        <v>11795</v>
      </c>
      <c r="I2819" s="2" t="str">
        <f t="shared" si="819"/>
        <v/>
      </c>
      <c r="J2819" s="2">
        <f t="shared" si="820"/>
        <v>0.49692450286484663</v>
      </c>
      <c r="K2819" s="10" t="e">
        <f t="shared" si="821"/>
        <v>#N/A</v>
      </c>
      <c r="L2819" s="9" t="e">
        <f t="shared" si="822"/>
        <v>#N/A</v>
      </c>
      <c r="M2819" s="8" t="e">
        <f t="shared" si="823"/>
        <v>#N/A</v>
      </c>
      <c r="N2819" s="2" t="str">
        <f t="shared" si="824"/>
        <v>-</v>
      </c>
      <c r="O2819" s="2" t="str">
        <f t="shared" si="825"/>
        <v>-</v>
      </c>
      <c r="P2819" s="2" t="str">
        <f t="shared" si="826"/>
        <v>-</v>
      </c>
      <c r="Q2819" s="2" t="str">
        <f t="shared" si="827"/>
        <v>-</v>
      </c>
      <c r="AR2819" t="s">
        <v>1868</v>
      </c>
      <c r="AS2819" t="s">
        <v>813</v>
      </c>
      <c r="AT2819" t="e">
        <f>#REF!</f>
        <v>#REF!</v>
      </c>
      <c r="AV2819" s="40">
        <v>48</v>
      </c>
      <c r="AW2819" s="42">
        <v>465</v>
      </c>
      <c r="AX2819" s="44">
        <f t="shared" si="818"/>
        <v>48465</v>
      </c>
      <c r="AZ2819" s="7" t="s">
        <v>4546</v>
      </c>
      <c r="BD2819" s="1">
        <v>23736</v>
      </c>
      <c r="BE2819" s="1">
        <v>2825</v>
      </c>
      <c r="BG2819" s="1">
        <f t="shared" si="828"/>
        <v>26561</v>
      </c>
    </row>
    <row r="2820" spans="1:59" hidden="1" outlineLevel="1">
      <c r="A2820" t="s">
        <v>486</v>
      </c>
      <c r="B2820" t="s">
        <v>813</v>
      </c>
      <c r="C2820" s="25">
        <v>51366</v>
      </c>
      <c r="F2820" s="1">
        <v>28000</v>
      </c>
      <c r="G2820" s="1">
        <v>19953</v>
      </c>
      <c r="H2820" s="1">
        <v>19856</v>
      </c>
      <c r="I2820" s="2" t="str">
        <f t="shared" si="819"/>
        <v/>
      </c>
      <c r="J2820" s="2">
        <f t="shared" si="820"/>
        <v>0.70914285714285719</v>
      </c>
      <c r="K2820" s="10" t="e">
        <f t="shared" si="821"/>
        <v>#N/A</v>
      </c>
      <c r="L2820" s="9" t="e">
        <f t="shared" si="822"/>
        <v>#N/A</v>
      </c>
      <c r="M2820" s="8" t="e">
        <f t="shared" si="823"/>
        <v>#N/A</v>
      </c>
      <c r="N2820" s="2" t="str">
        <f t="shared" si="824"/>
        <v>-</v>
      </c>
      <c r="O2820" s="2" t="str">
        <f t="shared" si="825"/>
        <v>-</v>
      </c>
      <c r="P2820" s="2" t="str">
        <f t="shared" si="826"/>
        <v>-</v>
      </c>
      <c r="Q2820" s="2" t="str">
        <f t="shared" si="827"/>
        <v>-</v>
      </c>
      <c r="AR2820" t="s">
        <v>486</v>
      </c>
      <c r="AS2820" t="s">
        <v>813</v>
      </c>
      <c r="AT2820" t="e">
        <f>#REF!</f>
        <v>#REF!</v>
      </c>
      <c r="AV2820" s="40">
        <v>48</v>
      </c>
      <c r="AW2820" s="42">
        <v>467</v>
      </c>
      <c r="AX2820" s="44">
        <f t="shared" ref="AX2820:AX2883" si="829">AV2820*1000+AW2820</f>
        <v>48467</v>
      </c>
      <c r="AZ2820" s="7" t="s">
        <v>4546</v>
      </c>
      <c r="BD2820" s="1">
        <v>28000</v>
      </c>
      <c r="BE2820" s="1">
        <v>5662</v>
      </c>
      <c r="BG2820" s="1">
        <f t="shared" si="828"/>
        <v>33662</v>
      </c>
    </row>
    <row r="2821" spans="1:59" hidden="1" outlineLevel="1">
      <c r="A2821" t="s">
        <v>592</v>
      </c>
      <c r="B2821" t="s">
        <v>813</v>
      </c>
      <c r="C2821" s="25">
        <v>84718</v>
      </c>
      <c r="F2821" s="1">
        <v>46839</v>
      </c>
      <c r="G2821" s="1">
        <v>29602</v>
      </c>
      <c r="H2821" s="1">
        <v>29602</v>
      </c>
      <c r="I2821" s="2" t="str">
        <f t="shared" si="819"/>
        <v/>
      </c>
      <c r="J2821" s="2">
        <f t="shared" si="820"/>
        <v>0.63199470526697832</v>
      </c>
      <c r="K2821" s="10" t="e">
        <f t="shared" si="821"/>
        <v>#N/A</v>
      </c>
      <c r="L2821" s="9" t="e">
        <f t="shared" si="822"/>
        <v>#N/A</v>
      </c>
      <c r="M2821" s="8" t="e">
        <f t="shared" si="823"/>
        <v>#N/A</v>
      </c>
      <c r="N2821" s="2" t="str">
        <f t="shared" si="824"/>
        <v>-</v>
      </c>
      <c r="O2821" s="2" t="str">
        <f t="shared" si="825"/>
        <v>-</v>
      </c>
      <c r="P2821" s="2" t="str">
        <f t="shared" si="826"/>
        <v>-</v>
      </c>
      <c r="Q2821" s="2" t="str">
        <f t="shared" si="827"/>
        <v>-</v>
      </c>
      <c r="AR2821" t="s">
        <v>592</v>
      </c>
      <c r="AS2821" t="s">
        <v>813</v>
      </c>
      <c r="AT2821" t="e">
        <f>#REF!</f>
        <v>#REF!</v>
      </c>
      <c r="AV2821" s="40">
        <v>48</v>
      </c>
      <c r="AW2821" s="42">
        <v>469</v>
      </c>
      <c r="AX2821" s="44">
        <f t="shared" si="829"/>
        <v>48469</v>
      </c>
      <c r="AZ2821" s="7" t="s">
        <v>4546</v>
      </c>
      <c r="BD2821" s="1">
        <v>46839</v>
      </c>
      <c r="BE2821" s="1">
        <v>7899</v>
      </c>
      <c r="BG2821" s="1">
        <f t="shared" si="828"/>
        <v>54738</v>
      </c>
    </row>
    <row r="2822" spans="1:59" hidden="1" outlineLevel="1">
      <c r="A2822" t="s">
        <v>1641</v>
      </c>
      <c r="B2822" t="s">
        <v>813</v>
      </c>
      <c r="C2822" s="25">
        <v>64551</v>
      </c>
      <c r="F2822" s="1">
        <v>24730</v>
      </c>
      <c r="G2822" s="1">
        <v>17895</v>
      </c>
      <c r="H2822" s="1">
        <v>17822</v>
      </c>
      <c r="I2822" s="2" t="str">
        <f t="shared" si="819"/>
        <v/>
      </c>
      <c r="J2822" s="2">
        <f t="shared" si="820"/>
        <v>0.72066316215123327</v>
      </c>
      <c r="K2822" s="10" t="e">
        <f t="shared" si="821"/>
        <v>#N/A</v>
      </c>
      <c r="L2822" s="9" t="e">
        <f t="shared" si="822"/>
        <v>#N/A</v>
      </c>
      <c r="M2822" s="8" t="e">
        <f t="shared" si="823"/>
        <v>#N/A</v>
      </c>
      <c r="N2822" s="2" t="str">
        <f t="shared" si="824"/>
        <v>-</v>
      </c>
      <c r="O2822" s="2" t="str">
        <f t="shared" si="825"/>
        <v>-</v>
      </c>
      <c r="P2822" s="2" t="str">
        <f t="shared" si="826"/>
        <v>-</v>
      </c>
      <c r="Q2822" s="2" t="str">
        <f t="shared" si="827"/>
        <v>-</v>
      </c>
      <c r="AR2822" t="s">
        <v>1641</v>
      </c>
      <c r="AS2822" t="s">
        <v>813</v>
      </c>
      <c r="AT2822" t="e">
        <f>#REF!</f>
        <v>#REF!</v>
      </c>
      <c r="AV2822" s="40">
        <v>48</v>
      </c>
      <c r="AW2822" s="42">
        <v>471</v>
      </c>
      <c r="AX2822" s="44">
        <f t="shared" si="829"/>
        <v>48471</v>
      </c>
      <c r="AZ2822" s="7" t="s">
        <v>4546</v>
      </c>
      <c r="BD2822" s="1">
        <v>24730</v>
      </c>
      <c r="BE2822" s="1">
        <v>5156</v>
      </c>
      <c r="BG2822" s="1">
        <f t="shared" si="828"/>
        <v>29886</v>
      </c>
    </row>
    <row r="2823" spans="1:59" hidden="1" outlineLevel="1">
      <c r="A2823" t="s">
        <v>421</v>
      </c>
      <c r="B2823" t="s">
        <v>813</v>
      </c>
      <c r="C2823" s="25">
        <v>36850</v>
      </c>
      <c r="F2823" s="1">
        <v>24091</v>
      </c>
      <c r="G2823" s="1">
        <v>13990</v>
      </c>
      <c r="H2823" s="1">
        <v>13881</v>
      </c>
      <c r="I2823" s="2" t="str">
        <f t="shared" ref="I2823:I2886" si="830">IF(D2823&gt;0,H2823/D2823,"")</f>
        <v/>
      </c>
      <c r="J2823" s="2">
        <f t="shared" ref="J2823:J2886" si="831">IF(F2823&gt;0,H2823/F2823,"")</f>
        <v>0.5761902785272508</v>
      </c>
      <c r="K2823" s="10" t="e">
        <f t="shared" si="821"/>
        <v>#N/A</v>
      </c>
      <c r="L2823" s="9" t="e">
        <f t="shared" si="822"/>
        <v>#N/A</v>
      </c>
      <c r="M2823" s="8" t="e">
        <f t="shared" si="823"/>
        <v>#N/A</v>
      </c>
      <c r="N2823" s="2" t="str">
        <f t="shared" si="824"/>
        <v>-</v>
      </c>
      <c r="O2823" s="2" t="str">
        <f t="shared" si="825"/>
        <v>-</v>
      </c>
      <c r="P2823" s="2" t="str">
        <f t="shared" si="826"/>
        <v>-</v>
      </c>
      <c r="Q2823" s="2" t="str">
        <f t="shared" si="827"/>
        <v>-</v>
      </c>
      <c r="AR2823" t="s">
        <v>421</v>
      </c>
      <c r="AS2823" t="s">
        <v>813</v>
      </c>
      <c r="AT2823" t="e">
        <f>#REF!</f>
        <v>#REF!</v>
      </c>
      <c r="AV2823" s="40">
        <v>48</v>
      </c>
      <c r="AW2823" s="42">
        <v>473</v>
      </c>
      <c r="AX2823" s="44">
        <f t="shared" si="829"/>
        <v>48473</v>
      </c>
      <c r="AZ2823" s="7" t="s">
        <v>4546</v>
      </c>
      <c r="BD2823" s="1">
        <v>24091</v>
      </c>
      <c r="BE2823" s="1">
        <v>3832</v>
      </c>
      <c r="BG2823" s="1">
        <f t="shared" si="828"/>
        <v>27923</v>
      </c>
    </row>
    <row r="2824" spans="1:59" hidden="1" outlineLevel="1">
      <c r="A2824" t="s">
        <v>2618</v>
      </c>
      <c r="B2824" t="s">
        <v>813</v>
      </c>
      <c r="C2824" s="25">
        <v>10189</v>
      </c>
      <c r="F2824" s="1">
        <v>5756</v>
      </c>
      <c r="G2824" s="1">
        <v>3790</v>
      </c>
      <c r="H2824" s="1">
        <v>3768</v>
      </c>
      <c r="I2824" s="2" t="str">
        <f t="shared" si="830"/>
        <v/>
      </c>
      <c r="J2824" s="2">
        <f t="shared" si="831"/>
        <v>0.6546212647671994</v>
      </c>
      <c r="K2824" s="10" t="e">
        <f t="shared" si="821"/>
        <v>#N/A</v>
      </c>
      <c r="L2824" s="9" t="e">
        <f t="shared" si="822"/>
        <v>#N/A</v>
      </c>
      <c r="M2824" s="8" t="e">
        <f t="shared" si="823"/>
        <v>#N/A</v>
      </c>
      <c r="N2824" s="2" t="str">
        <f t="shared" si="824"/>
        <v>-</v>
      </c>
      <c r="O2824" s="2" t="str">
        <f t="shared" si="825"/>
        <v>-</v>
      </c>
      <c r="P2824" s="2" t="str">
        <f t="shared" si="826"/>
        <v>-</v>
      </c>
      <c r="Q2824" s="2" t="str">
        <f t="shared" si="827"/>
        <v>-</v>
      </c>
      <c r="AR2824" t="s">
        <v>2618</v>
      </c>
      <c r="AS2824" t="s">
        <v>813</v>
      </c>
      <c r="AT2824" t="e">
        <f>#REF!</f>
        <v>#REF!</v>
      </c>
      <c r="AV2824" s="40">
        <v>48</v>
      </c>
      <c r="AW2824" s="42">
        <v>475</v>
      </c>
      <c r="AX2824" s="44">
        <f t="shared" si="829"/>
        <v>48475</v>
      </c>
      <c r="AZ2824" s="7" t="s">
        <v>4546</v>
      </c>
      <c r="BD2824" s="1">
        <v>5756</v>
      </c>
      <c r="BE2824" s="1">
        <v>899</v>
      </c>
      <c r="BG2824" s="1">
        <f t="shared" si="828"/>
        <v>6655</v>
      </c>
    </row>
    <row r="2825" spans="1:59" hidden="1" outlineLevel="1">
      <c r="A2825" t="s">
        <v>1340</v>
      </c>
      <c r="B2825" t="s">
        <v>813</v>
      </c>
      <c r="C2825" s="25">
        <v>31330</v>
      </c>
      <c r="F2825" s="1">
        <v>18376</v>
      </c>
      <c r="G2825" s="1">
        <v>13130</v>
      </c>
      <c r="H2825" s="1">
        <v>13063</v>
      </c>
      <c r="I2825" s="2" t="str">
        <f t="shared" si="830"/>
        <v/>
      </c>
      <c r="J2825" s="2">
        <f t="shared" si="831"/>
        <v>0.71087287766652152</v>
      </c>
      <c r="K2825" s="10" t="e">
        <f t="shared" si="821"/>
        <v>#N/A</v>
      </c>
      <c r="L2825" s="9" t="e">
        <f t="shared" si="822"/>
        <v>#N/A</v>
      </c>
      <c r="M2825" s="8" t="e">
        <f t="shared" si="823"/>
        <v>#N/A</v>
      </c>
      <c r="N2825" s="2" t="str">
        <f t="shared" si="824"/>
        <v>-</v>
      </c>
      <c r="O2825" s="2" t="str">
        <f t="shared" si="825"/>
        <v>-</v>
      </c>
      <c r="P2825" s="2" t="str">
        <f t="shared" si="826"/>
        <v>-</v>
      </c>
      <c r="Q2825" s="2" t="str">
        <f t="shared" si="827"/>
        <v>-</v>
      </c>
      <c r="AR2825" t="s">
        <v>1340</v>
      </c>
      <c r="AS2825" t="s">
        <v>813</v>
      </c>
      <c r="AT2825" t="e">
        <f>#REF!</f>
        <v>#REF!</v>
      </c>
      <c r="AV2825" s="40">
        <v>48</v>
      </c>
      <c r="AW2825" s="42">
        <v>477</v>
      </c>
      <c r="AX2825" s="44">
        <f t="shared" si="829"/>
        <v>48477</v>
      </c>
      <c r="AZ2825" s="7" t="s">
        <v>4546</v>
      </c>
      <c r="BD2825" s="1">
        <v>18376</v>
      </c>
      <c r="BE2825" s="1">
        <v>2282</v>
      </c>
      <c r="BG2825" s="1">
        <f t="shared" si="828"/>
        <v>20658</v>
      </c>
    </row>
    <row r="2826" spans="1:59" hidden="1" outlineLevel="1">
      <c r="A2826" t="s">
        <v>3846</v>
      </c>
      <c r="B2826" t="s">
        <v>813</v>
      </c>
      <c r="C2826" s="25">
        <v>217858</v>
      </c>
      <c r="F2826" s="1">
        <v>88093</v>
      </c>
      <c r="G2826" s="1">
        <v>42012</v>
      </c>
      <c r="H2826" s="1">
        <v>41556</v>
      </c>
      <c r="I2826" s="2" t="str">
        <f t="shared" si="830"/>
        <v/>
      </c>
      <c r="J2826" s="2">
        <f t="shared" si="831"/>
        <v>0.47172874121666875</v>
      </c>
      <c r="K2826" s="10" t="e">
        <f t="shared" si="821"/>
        <v>#N/A</v>
      </c>
      <c r="L2826" s="9" t="e">
        <f t="shared" si="822"/>
        <v>#N/A</v>
      </c>
      <c r="M2826" s="8" t="e">
        <f t="shared" si="823"/>
        <v>#N/A</v>
      </c>
      <c r="N2826" s="2" t="str">
        <f t="shared" si="824"/>
        <v>-</v>
      </c>
      <c r="O2826" s="2" t="str">
        <f t="shared" si="825"/>
        <v>-</v>
      </c>
      <c r="P2826" s="2" t="str">
        <f t="shared" si="826"/>
        <v>-</v>
      </c>
      <c r="Q2826" s="2" t="str">
        <f t="shared" si="827"/>
        <v>-</v>
      </c>
      <c r="AR2826" t="s">
        <v>3846</v>
      </c>
      <c r="AS2826" t="s">
        <v>813</v>
      </c>
      <c r="AT2826" t="e">
        <f>#REF!</f>
        <v>#REF!</v>
      </c>
      <c r="AV2826" s="40">
        <v>48</v>
      </c>
      <c r="AW2826" s="42">
        <v>479</v>
      </c>
      <c r="AX2826" s="44">
        <f t="shared" si="829"/>
        <v>48479</v>
      </c>
      <c r="AZ2826" s="7" t="s">
        <v>4546</v>
      </c>
      <c r="BD2826" s="1">
        <v>88093</v>
      </c>
      <c r="BE2826" s="1">
        <v>8988</v>
      </c>
      <c r="BG2826" s="1">
        <f t="shared" si="828"/>
        <v>97081</v>
      </c>
    </row>
    <row r="2827" spans="1:59" hidden="1" outlineLevel="1">
      <c r="A2827" t="s">
        <v>1550</v>
      </c>
      <c r="B2827" t="s">
        <v>813</v>
      </c>
      <c r="C2827" s="25">
        <v>40992</v>
      </c>
      <c r="F2827" s="1">
        <v>21880</v>
      </c>
      <c r="G2827" s="1">
        <v>14113</v>
      </c>
      <c r="H2827" s="1">
        <v>14039</v>
      </c>
      <c r="I2827" s="2" t="str">
        <f t="shared" si="830"/>
        <v/>
      </c>
      <c r="J2827" s="2">
        <f t="shared" si="831"/>
        <v>0.64163619744058498</v>
      </c>
      <c r="K2827" s="10" t="e">
        <f t="shared" si="821"/>
        <v>#N/A</v>
      </c>
      <c r="L2827" s="9" t="e">
        <f t="shared" si="822"/>
        <v>#N/A</v>
      </c>
      <c r="M2827" s="8" t="e">
        <f t="shared" si="823"/>
        <v>#N/A</v>
      </c>
      <c r="N2827" s="2" t="str">
        <f t="shared" si="824"/>
        <v>-</v>
      </c>
      <c r="O2827" s="2" t="str">
        <f t="shared" si="825"/>
        <v>-</v>
      </c>
      <c r="P2827" s="2" t="str">
        <f t="shared" si="826"/>
        <v>-</v>
      </c>
      <c r="Q2827" s="2" t="str">
        <f t="shared" si="827"/>
        <v>-</v>
      </c>
      <c r="AR2827" t="s">
        <v>1550</v>
      </c>
      <c r="AS2827" t="s">
        <v>813</v>
      </c>
      <c r="AT2827" t="e">
        <f>#REF!</f>
        <v>#REF!</v>
      </c>
      <c r="AV2827" s="40">
        <v>48</v>
      </c>
      <c r="AW2827" s="42">
        <v>481</v>
      </c>
      <c r="AX2827" s="44">
        <f t="shared" si="829"/>
        <v>48481</v>
      </c>
      <c r="AZ2827" s="7" t="s">
        <v>4546</v>
      </c>
      <c r="BD2827" s="1">
        <v>21880</v>
      </c>
      <c r="BE2827" s="1">
        <v>3147</v>
      </c>
      <c r="BG2827" s="1">
        <f t="shared" si="828"/>
        <v>25027</v>
      </c>
    </row>
    <row r="2828" spans="1:59" hidden="1" outlineLevel="1">
      <c r="A2828" t="s">
        <v>416</v>
      </c>
      <c r="B2828" t="s">
        <v>813</v>
      </c>
      <c r="C2828" s="25">
        <v>4934</v>
      </c>
      <c r="F2828" s="1">
        <v>3319</v>
      </c>
      <c r="G2828" s="1">
        <v>2394</v>
      </c>
      <c r="H2828" s="1">
        <v>2394</v>
      </c>
      <c r="I2828" s="2" t="str">
        <f t="shared" si="830"/>
        <v/>
      </c>
      <c r="J2828" s="2">
        <f t="shared" si="831"/>
        <v>0.72130159686652606</v>
      </c>
      <c r="K2828" s="10" t="e">
        <f t="shared" si="821"/>
        <v>#N/A</v>
      </c>
      <c r="L2828" s="9" t="e">
        <f t="shared" si="822"/>
        <v>#N/A</v>
      </c>
      <c r="M2828" s="8" t="e">
        <f t="shared" si="823"/>
        <v>#N/A</v>
      </c>
      <c r="N2828" s="2" t="str">
        <f t="shared" si="824"/>
        <v>-</v>
      </c>
      <c r="O2828" s="2" t="str">
        <f t="shared" si="825"/>
        <v>-</v>
      </c>
      <c r="P2828" s="2" t="str">
        <f t="shared" si="826"/>
        <v>-</v>
      </c>
      <c r="Q2828" s="2" t="str">
        <f t="shared" si="827"/>
        <v>-</v>
      </c>
      <c r="AR2828" t="s">
        <v>416</v>
      </c>
      <c r="AS2828" t="s">
        <v>813</v>
      </c>
      <c r="AT2828" t="e">
        <f>#REF!</f>
        <v>#REF!</v>
      </c>
      <c r="AV2828" s="40">
        <v>48</v>
      </c>
      <c r="AW2828" s="42">
        <v>483</v>
      </c>
      <c r="AX2828" s="44">
        <f t="shared" si="829"/>
        <v>48483</v>
      </c>
      <c r="AZ2828" s="7" t="s">
        <v>4546</v>
      </c>
      <c r="BD2828" s="1">
        <v>3319</v>
      </c>
      <c r="BE2828" s="1">
        <v>515</v>
      </c>
      <c r="BG2828" s="1">
        <f t="shared" si="828"/>
        <v>3834</v>
      </c>
    </row>
    <row r="2829" spans="1:59" hidden="1" outlineLevel="1">
      <c r="A2829" t="s">
        <v>1480</v>
      </c>
      <c r="B2829" t="s">
        <v>813</v>
      </c>
      <c r="C2829" s="25">
        <v>131677</v>
      </c>
      <c r="F2829" s="1">
        <v>68020</v>
      </c>
      <c r="G2829" s="1">
        <v>46027</v>
      </c>
      <c r="H2829" s="1">
        <v>45545</v>
      </c>
      <c r="I2829" s="2" t="str">
        <f t="shared" si="830"/>
        <v/>
      </c>
      <c r="J2829" s="2">
        <f t="shared" si="831"/>
        <v>0.66958247574242868</v>
      </c>
      <c r="K2829" s="10" t="e">
        <f t="shared" si="821"/>
        <v>#N/A</v>
      </c>
      <c r="L2829" s="9" t="e">
        <f t="shared" si="822"/>
        <v>#N/A</v>
      </c>
      <c r="M2829" s="8" t="e">
        <f t="shared" si="823"/>
        <v>#N/A</v>
      </c>
      <c r="N2829" s="2" t="str">
        <f t="shared" si="824"/>
        <v>-</v>
      </c>
      <c r="O2829" s="2" t="str">
        <f t="shared" si="825"/>
        <v>-</v>
      </c>
      <c r="P2829" s="2" t="str">
        <f t="shared" si="826"/>
        <v>-</v>
      </c>
      <c r="Q2829" s="2" t="str">
        <f t="shared" si="827"/>
        <v>-</v>
      </c>
      <c r="AR2829" t="s">
        <v>1480</v>
      </c>
      <c r="AS2829" t="s">
        <v>813</v>
      </c>
      <c r="AT2829" t="e">
        <f>#REF!</f>
        <v>#REF!</v>
      </c>
      <c r="AV2829" s="40">
        <v>48</v>
      </c>
      <c r="AW2829" s="42">
        <v>485</v>
      </c>
      <c r="AX2829" s="44">
        <f t="shared" si="829"/>
        <v>48485</v>
      </c>
      <c r="AZ2829" s="7" t="s">
        <v>4546</v>
      </c>
      <c r="BD2829" s="1">
        <v>68020</v>
      </c>
      <c r="BE2829" s="1">
        <v>12443</v>
      </c>
      <c r="BG2829" s="1">
        <f t="shared" si="828"/>
        <v>80463</v>
      </c>
    </row>
    <row r="2830" spans="1:59" hidden="1" outlineLevel="1">
      <c r="A2830" t="s">
        <v>1444</v>
      </c>
      <c r="B2830" t="s">
        <v>813</v>
      </c>
      <c r="C2830" s="25">
        <v>13879</v>
      </c>
      <c r="F2830" s="1">
        <v>7869</v>
      </c>
      <c r="G2830" s="1">
        <v>4990</v>
      </c>
      <c r="H2830" s="1">
        <v>4990</v>
      </c>
      <c r="I2830" s="2" t="str">
        <f t="shared" si="830"/>
        <v/>
      </c>
      <c r="J2830" s="2">
        <f t="shared" si="831"/>
        <v>0.6341339433218961</v>
      </c>
      <c r="K2830" s="10" t="e">
        <f t="shared" si="821"/>
        <v>#N/A</v>
      </c>
      <c r="L2830" s="9" t="e">
        <f t="shared" si="822"/>
        <v>#N/A</v>
      </c>
      <c r="M2830" s="8" t="e">
        <f t="shared" si="823"/>
        <v>#N/A</v>
      </c>
      <c r="N2830" s="2" t="str">
        <f t="shared" si="824"/>
        <v>-</v>
      </c>
      <c r="O2830" s="2" t="str">
        <f t="shared" si="825"/>
        <v>-</v>
      </c>
      <c r="P2830" s="2" t="str">
        <f t="shared" si="826"/>
        <v>-</v>
      </c>
      <c r="Q2830" s="2" t="str">
        <f t="shared" si="827"/>
        <v>-</v>
      </c>
      <c r="AR2830" t="s">
        <v>1444</v>
      </c>
      <c r="AS2830" t="s">
        <v>813</v>
      </c>
      <c r="AT2830" t="e">
        <f>#REF!</f>
        <v>#REF!</v>
      </c>
      <c r="AV2830" s="40">
        <v>48</v>
      </c>
      <c r="AW2830" s="42">
        <v>487</v>
      </c>
      <c r="AX2830" s="44">
        <f t="shared" si="829"/>
        <v>48487</v>
      </c>
      <c r="AZ2830" s="7" t="s">
        <v>4546</v>
      </c>
      <c r="BD2830" s="1">
        <v>7869</v>
      </c>
      <c r="BE2830" s="1">
        <v>679</v>
      </c>
      <c r="BG2830" s="1">
        <f t="shared" si="828"/>
        <v>8548</v>
      </c>
    </row>
    <row r="2831" spans="1:59" hidden="1" outlineLevel="1">
      <c r="A2831" t="s">
        <v>487</v>
      </c>
      <c r="B2831" t="s">
        <v>813</v>
      </c>
      <c r="C2831" s="25">
        <v>20767</v>
      </c>
      <c r="F2831" s="1">
        <v>10243</v>
      </c>
      <c r="G2831" s="1">
        <v>4962</v>
      </c>
      <c r="H2831" s="1">
        <v>4962</v>
      </c>
      <c r="I2831" s="2" t="str">
        <f t="shared" si="830"/>
        <v/>
      </c>
      <c r="J2831" s="2">
        <f t="shared" si="831"/>
        <v>0.48442839012008199</v>
      </c>
      <c r="K2831" s="10" t="e">
        <f t="shared" si="821"/>
        <v>#N/A</v>
      </c>
      <c r="L2831" s="9" t="e">
        <f t="shared" si="822"/>
        <v>#N/A</v>
      </c>
      <c r="M2831" s="8" t="e">
        <f t="shared" si="823"/>
        <v>#N/A</v>
      </c>
      <c r="N2831" s="2" t="str">
        <f t="shared" si="824"/>
        <v>-</v>
      </c>
      <c r="O2831" s="2" t="str">
        <f t="shared" si="825"/>
        <v>-</v>
      </c>
      <c r="P2831" s="2" t="str">
        <f t="shared" si="826"/>
        <v>-</v>
      </c>
      <c r="Q2831" s="2" t="str">
        <f t="shared" si="827"/>
        <v>-</v>
      </c>
      <c r="AR2831" t="s">
        <v>487</v>
      </c>
      <c r="AS2831" t="s">
        <v>813</v>
      </c>
      <c r="AT2831" t="e">
        <f>#REF!</f>
        <v>#REF!</v>
      </c>
      <c r="AV2831" s="40">
        <v>48</v>
      </c>
      <c r="AW2831" s="42">
        <v>489</v>
      </c>
      <c r="AX2831" s="44">
        <f t="shared" si="829"/>
        <v>48489</v>
      </c>
      <c r="AZ2831" s="7" t="s">
        <v>4546</v>
      </c>
      <c r="BD2831" s="1">
        <v>10243</v>
      </c>
      <c r="BE2831" s="1">
        <v>977</v>
      </c>
      <c r="BG2831" s="1">
        <f t="shared" si="828"/>
        <v>11220</v>
      </c>
    </row>
    <row r="2832" spans="1:59" hidden="1" outlineLevel="1">
      <c r="A2832" t="s">
        <v>585</v>
      </c>
      <c r="B2832" t="s">
        <v>813</v>
      </c>
      <c r="C2832" s="25">
        <v>316532</v>
      </c>
      <c r="F2832" s="1">
        <v>164794</v>
      </c>
      <c r="G2832" s="1">
        <v>128455</v>
      </c>
      <c r="H2832" s="1">
        <v>128198</v>
      </c>
      <c r="I2832" s="2" t="str">
        <f t="shared" si="830"/>
        <v/>
      </c>
      <c r="J2832" s="2">
        <f t="shared" si="831"/>
        <v>0.77792880808767306</v>
      </c>
      <c r="K2832" s="10" t="e">
        <f t="shared" si="821"/>
        <v>#N/A</v>
      </c>
      <c r="L2832" s="9" t="e">
        <f t="shared" si="822"/>
        <v>#N/A</v>
      </c>
      <c r="M2832" s="8" t="e">
        <f t="shared" si="823"/>
        <v>#N/A</v>
      </c>
      <c r="N2832" s="2" t="str">
        <f t="shared" si="824"/>
        <v>-</v>
      </c>
      <c r="O2832" s="2" t="str">
        <f t="shared" si="825"/>
        <v>-</v>
      </c>
      <c r="P2832" s="2" t="str">
        <f t="shared" si="826"/>
        <v>-</v>
      </c>
      <c r="Q2832" s="2" t="str">
        <f t="shared" si="827"/>
        <v>-</v>
      </c>
      <c r="AR2832" t="s">
        <v>585</v>
      </c>
      <c r="AS2832" t="s">
        <v>813</v>
      </c>
      <c r="AT2832" t="e">
        <f>#REF!</f>
        <v>#REF!</v>
      </c>
      <c r="AV2832" s="40">
        <v>48</v>
      </c>
      <c r="AW2832" s="42">
        <v>491</v>
      </c>
      <c r="AX2832" s="44">
        <f t="shared" si="829"/>
        <v>48491</v>
      </c>
      <c r="AZ2832" s="7" t="s">
        <v>4546</v>
      </c>
      <c r="BD2832" s="1">
        <v>164794</v>
      </c>
      <c r="BE2832" s="1">
        <v>35550</v>
      </c>
      <c r="BG2832" s="1">
        <f t="shared" si="828"/>
        <v>200344</v>
      </c>
    </row>
    <row r="2833" spans="1:59" hidden="1" outlineLevel="1">
      <c r="A2833" t="s">
        <v>1481</v>
      </c>
      <c r="B2833" t="s">
        <v>813</v>
      </c>
      <c r="C2833" s="25">
        <v>36721</v>
      </c>
      <c r="F2833" s="1">
        <v>21120</v>
      </c>
      <c r="G2833" s="1">
        <v>14886</v>
      </c>
      <c r="H2833" s="1">
        <v>14885</v>
      </c>
      <c r="I2833" s="2" t="str">
        <f t="shared" si="830"/>
        <v/>
      </c>
      <c r="J2833" s="2">
        <f t="shared" si="831"/>
        <v>0.70478219696969702</v>
      </c>
      <c r="K2833" s="10" t="e">
        <f t="shared" si="821"/>
        <v>#N/A</v>
      </c>
      <c r="L2833" s="9" t="e">
        <f t="shared" si="822"/>
        <v>#N/A</v>
      </c>
      <c r="M2833" s="8" t="e">
        <f t="shared" si="823"/>
        <v>#N/A</v>
      </c>
      <c r="N2833" s="2" t="str">
        <f t="shared" si="824"/>
        <v>-</v>
      </c>
      <c r="O2833" s="2" t="str">
        <f t="shared" si="825"/>
        <v>-</v>
      </c>
      <c r="P2833" s="2" t="str">
        <f t="shared" si="826"/>
        <v>-</v>
      </c>
      <c r="Q2833" s="2" t="str">
        <f t="shared" si="827"/>
        <v>-</v>
      </c>
      <c r="AR2833" t="s">
        <v>1481</v>
      </c>
      <c r="AS2833" t="s">
        <v>813</v>
      </c>
      <c r="AT2833" t="e">
        <f>#REF!</f>
        <v>#REF!</v>
      </c>
      <c r="AV2833" s="40">
        <v>48</v>
      </c>
      <c r="AW2833" s="42">
        <v>493</v>
      </c>
      <c r="AX2833" s="44">
        <f t="shared" si="829"/>
        <v>48493</v>
      </c>
      <c r="AZ2833" s="7" t="s">
        <v>4546</v>
      </c>
      <c r="BD2833" s="1">
        <v>21120</v>
      </c>
      <c r="BE2833" s="1">
        <v>2413</v>
      </c>
      <c r="BG2833" s="1">
        <f t="shared" si="828"/>
        <v>23533</v>
      </c>
    </row>
    <row r="2834" spans="1:59" hidden="1" outlineLevel="1">
      <c r="A2834" t="s">
        <v>227</v>
      </c>
      <c r="B2834" t="s">
        <v>813</v>
      </c>
      <c r="C2834" s="25">
        <v>6735</v>
      </c>
      <c r="F2834" s="1">
        <v>3455</v>
      </c>
      <c r="G2834" s="1">
        <v>2009</v>
      </c>
      <c r="H2834" s="1">
        <v>2002</v>
      </c>
      <c r="I2834" s="2" t="str">
        <f t="shared" si="830"/>
        <v/>
      </c>
      <c r="J2834" s="2">
        <f t="shared" si="831"/>
        <v>0.57945007235890011</v>
      </c>
      <c r="K2834" s="10" t="e">
        <f t="shared" si="821"/>
        <v>#N/A</v>
      </c>
      <c r="L2834" s="9" t="e">
        <f t="shared" si="822"/>
        <v>#N/A</v>
      </c>
      <c r="M2834" s="8" t="e">
        <f t="shared" si="823"/>
        <v>#N/A</v>
      </c>
      <c r="N2834" s="2" t="str">
        <f t="shared" si="824"/>
        <v>-</v>
      </c>
      <c r="O2834" s="2" t="str">
        <f t="shared" si="825"/>
        <v>-</v>
      </c>
      <c r="P2834" s="2" t="str">
        <f t="shared" si="826"/>
        <v>-</v>
      </c>
      <c r="Q2834" s="2" t="str">
        <f t="shared" si="827"/>
        <v>-</v>
      </c>
      <c r="AR2834" t="s">
        <v>227</v>
      </c>
      <c r="AS2834" t="s">
        <v>813</v>
      </c>
      <c r="AT2834" t="e">
        <f>#REF!</f>
        <v>#REF!</v>
      </c>
      <c r="AV2834" s="40">
        <v>48</v>
      </c>
      <c r="AW2834" s="42">
        <v>495</v>
      </c>
      <c r="AX2834" s="44">
        <f t="shared" si="829"/>
        <v>48495</v>
      </c>
      <c r="AZ2834" s="7" t="s">
        <v>4546</v>
      </c>
      <c r="BD2834" s="1">
        <v>3455</v>
      </c>
      <c r="BE2834" s="1">
        <v>688</v>
      </c>
      <c r="BG2834" s="1">
        <f t="shared" si="828"/>
        <v>4143</v>
      </c>
    </row>
    <row r="2835" spans="1:59" hidden="1" outlineLevel="1">
      <c r="A2835" t="s">
        <v>2974</v>
      </c>
      <c r="B2835" t="s">
        <v>813</v>
      </c>
      <c r="C2835" s="25">
        <v>54497</v>
      </c>
      <c r="F2835" s="1">
        <v>28416</v>
      </c>
      <c r="G2835" s="1">
        <v>20124</v>
      </c>
      <c r="H2835" s="1">
        <v>20047</v>
      </c>
      <c r="I2835" s="2" t="str">
        <f t="shared" si="830"/>
        <v/>
      </c>
      <c r="J2835" s="2">
        <f t="shared" si="831"/>
        <v>0.70548282657657657</v>
      </c>
      <c r="K2835" s="10" t="e">
        <f t="shared" si="821"/>
        <v>#N/A</v>
      </c>
      <c r="L2835" s="9" t="e">
        <f t="shared" si="822"/>
        <v>#N/A</v>
      </c>
      <c r="M2835" s="8" t="e">
        <f t="shared" si="823"/>
        <v>#N/A</v>
      </c>
      <c r="N2835" s="2" t="str">
        <f t="shared" si="824"/>
        <v>-</v>
      </c>
      <c r="O2835" s="2" t="str">
        <f t="shared" si="825"/>
        <v>-</v>
      </c>
      <c r="P2835" s="2" t="str">
        <f t="shared" si="826"/>
        <v>-</v>
      </c>
      <c r="Q2835" s="2" t="str">
        <f t="shared" si="827"/>
        <v>-</v>
      </c>
      <c r="AR2835" t="s">
        <v>2974</v>
      </c>
      <c r="AS2835" t="s">
        <v>813</v>
      </c>
      <c r="AT2835" t="e">
        <f>#REF!</f>
        <v>#REF!</v>
      </c>
      <c r="AV2835" s="40">
        <v>48</v>
      </c>
      <c r="AW2835" s="42">
        <v>497</v>
      </c>
      <c r="AX2835" s="44">
        <f t="shared" si="829"/>
        <v>48497</v>
      </c>
      <c r="AZ2835" s="7" t="s">
        <v>4546</v>
      </c>
      <c r="BD2835" s="1">
        <v>28416</v>
      </c>
      <c r="BE2835" s="1">
        <v>5421</v>
      </c>
      <c r="BG2835" s="1">
        <f t="shared" si="828"/>
        <v>33837</v>
      </c>
    </row>
    <row r="2836" spans="1:59" hidden="1" outlineLevel="1">
      <c r="A2836" t="s">
        <v>816</v>
      </c>
      <c r="B2836" t="s">
        <v>813</v>
      </c>
      <c r="C2836" s="25">
        <v>39600</v>
      </c>
      <c r="F2836" s="1">
        <v>21910</v>
      </c>
      <c r="G2836" s="1">
        <v>17041</v>
      </c>
      <c r="H2836" s="1">
        <v>16929</v>
      </c>
      <c r="I2836" s="2" t="str">
        <f t="shared" si="830"/>
        <v/>
      </c>
      <c r="J2836" s="2">
        <f t="shared" si="831"/>
        <v>0.77266088544043821</v>
      </c>
      <c r="K2836" s="10" t="e">
        <f t="shared" si="821"/>
        <v>#N/A</v>
      </c>
      <c r="L2836" s="9" t="e">
        <f t="shared" si="822"/>
        <v>#N/A</v>
      </c>
      <c r="M2836" s="8" t="e">
        <f t="shared" si="823"/>
        <v>#N/A</v>
      </c>
      <c r="N2836" s="2" t="str">
        <f t="shared" si="824"/>
        <v>-</v>
      </c>
      <c r="O2836" s="2" t="str">
        <f t="shared" si="825"/>
        <v>-</v>
      </c>
      <c r="P2836" s="2" t="str">
        <f t="shared" si="826"/>
        <v>-</v>
      </c>
      <c r="Q2836" s="2" t="str">
        <f t="shared" si="827"/>
        <v>-</v>
      </c>
      <c r="AR2836" t="s">
        <v>816</v>
      </c>
      <c r="AS2836" t="s">
        <v>813</v>
      </c>
      <c r="AT2836" t="e">
        <f>#REF!</f>
        <v>#REF!</v>
      </c>
      <c r="AV2836" s="40">
        <v>48</v>
      </c>
      <c r="AW2836" s="42">
        <v>499</v>
      </c>
      <c r="AX2836" s="44">
        <f t="shared" si="829"/>
        <v>48499</v>
      </c>
      <c r="AZ2836" s="7" t="s">
        <v>4546</v>
      </c>
      <c r="BD2836" s="1">
        <v>21910</v>
      </c>
      <c r="BE2836" s="1">
        <v>2536</v>
      </c>
      <c r="BG2836" s="1">
        <f t="shared" si="828"/>
        <v>24446</v>
      </c>
    </row>
    <row r="2837" spans="1:59" hidden="1" outlineLevel="1">
      <c r="A2837" t="s">
        <v>228</v>
      </c>
      <c r="B2837" t="s">
        <v>813</v>
      </c>
      <c r="C2837" s="25">
        <v>7362</v>
      </c>
      <c r="F2837" s="1">
        <v>4265</v>
      </c>
      <c r="G2837" s="1">
        <v>2634</v>
      </c>
      <c r="H2837" s="1">
        <v>2613</v>
      </c>
      <c r="I2837" s="2" t="str">
        <f t="shared" si="830"/>
        <v/>
      </c>
      <c r="J2837" s="2">
        <f t="shared" si="831"/>
        <v>0.61266119577960143</v>
      </c>
      <c r="K2837" s="10" t="e">
        <f t="shared" si="821"/>
        <v>#N/A</v>
      </c>
      <c r="L2837" s="9" t="e">
        <f t="shared" si="822"/>
        <v>#N/A</v>
      </c>
      <c r="M2837" s="8" t="e">
        <f t="shared" si="823"/>
        <v>#N/A</v>
      </c>
      <c r="N2837" s="2" t="str">
        <f t="shared" si="824"/>
        <v>-</v>
      </c>
      <c r="O2837" s="2" t="str">
        <f t="shared" si="825"/>
        <v>-</v>
      </c>
      <c r="P2837" s="2" t="str">
        <f t="shared" si="826"/>
        <v>-</v>
      </c>
      <c r="Q2837" s="2" t="str">
        <f t="shared" si="827"/>
        <v>-</v>
      </c>
      <c r="AR2837" t="s">
        <v>228</v>
      </c>
      <c r="AS2837" t="s">
        <v>813</v>
      </c>
      <c r="AT2837" t="e">
        <f>#REF!</f>
        <v>#REF!</v>
      </c>
      <c r="AV2837" s="40">
        <v>48</v>
      </c>
      <c r="AW2837" s="42">
        <v>501</v>
      </c>
      <c r="AX2837" s="44">
        <f t="shared" si="829"/>
        <v>48501</v>
      </c>
      <c r="AZ2837" s="7" t="s">
        <v>4546</v>
      </c>
      <c r="BD2837" s="1">
        <v>4265</v>
      </c>
      <c r="BE2837" s="1">
        <v>372</v>
      </c>
      <c r="BG2837" s="1">
        <f t="shared" si="828"/>
        <v>4637</v>
      </c>
    </row>
    <row r="2838" spans="1:59" hidden="1" outlineLevel="1">
      <c r="A2838" t="s">
        <v>973</v>
      </c>
      <c r="B2838" t="s">
        <v>813</v>
      </c>
      <c r="C2838" s="25">
        <v>17921</v>
      </c>
      <c r="F2838" s="1">
        <v>10165</v>
      </c>
      <c r="G2838" s="1">
        <v>7409</v>
      </c>
      <c r="H2838" s="1">
        <v>7409</v>
      </c>
      <c r="I2838" s="2" t="str">
        <f t="shared" si="830"/>
        <v/>
      </c>
      <c r="J2838" s="2">
        <f t="shared" si="831"/>
        <v>0.72887358583374329</v>
      </c>
      <c r="K2838" s="10" t="e">
        <f t="shared" si="821"/>
        <v>#N/A</v>
      </c>
      <c r="L2838" s="9" t="e">
        <f t="shared" si="822"/>
        <v>#N/A</v>
      </c>
      <c r="M2838" s="8" t="e">
        <f t="shared" si="823"/>
        <v>#N/A</v>
      </c>
      <c r="N2838" s="2" t="str">
        <f t="shared" si="824"/>
        <v>-</v>
      </c>
      <c r="O2838" s="2" t="str">
        <f t="shared" si="825"/>
        <v>-</v>
      </c>
      <c r="P2838" s="2" t="str">
        <f t="shared" si="826"/>
        <v>-</v>
      </c>
      <c r="Q2838" s="2" t="str">
        <f t="shared" si="827"/>
        <v>-</v>
      </c>
      <c r="AR2838" t="s">
        <v>973</v>
      </c>
      <c r="AS2838" t="s">
        <v>813</v>
      </c>
      <c r="AT2838" t="e">
        <f>#REF!</f>
        <v>#REF!</v>
      </c>
      <c r="AV2838" s="40">
        <v>48</v>
      </c>
      <c r="AW2838" s="42">
        <v>503</v>
      </c>
      <c r="AX2838" s="44">
        <f t="shared" si="829"/>
        <v>48503</v>
      </c>
      <c r="AZ2838" s="7" t="s">
        <v>4546</v>
      </c>
      <c r="BD2838" s="1">
        <v>10165</v>
      </c>
      <c r="BE2838" s="1">
        <v>1609</v>
      </c>
      <c r="BG2838" s="1">
        <f t="shared" si="828"/>
        <v>11774</v>
      </c>
    </row>
    <row r="2839" spans="1:59" hidden="1" outlineLevel="1">
      <c r="A2839" t="s">
        <v>2058</v>
      </c>
      <c r="B2839" t="s">
        <v>813</v>
      </c>
      <c r="C2839" s="25">
        <v>12727</v>
      </c>
      <c r="F2839" s="1">
        <v>6332</v>
      </c>
      <c r="G2839" s="1">
        <v>4360</v>
      </c>
      <c r="H2839" s="1">
        <v>2898</v>
      </c>
      <c r="I2839" s="2" t="str">
        <f t="shared" si="830"/>
        <v/>
      </c>
      <c r="J2839" s="2">
        <f t="shared" si="831"/>
        <v>0.4576753000631712</v>
      </c>
      <c r="K2839" s="10" t="e">
        <f t="shared" si="821"/>
        <v>#N/A</v>
      </c>
      <c r="L2839" s="9" t="e">
        <f t="shared" si="822"/>
        <v>#N/A</v>
      </c>
      <c r="M2839" s="8" t="e">
        <f t="shared" si="823"/>
        <v>#N/A</v>
      </c>
      <c r="N2839" s="2" t="str">
        <f t="shared" si="824"/>
        <v>-</v>
      </c>
      <c r="O2839" s="2" t="str">
        <f t="shared" si="825"/>
        <v>-</v>
      </c>
      <c r="P2839" s="2" t="str">
        <f t="shared" si="826"/>
        <v>-</v>
      </c>
      <c r="Q2839" s="2" t="str">
        <f t="shared" si="827"/>
        <v>-</v>
      </c>
      <c r="AR2839" t="s">
        <v>2058</v>
      </c>
      <c r="AS2839" t="s">
        <v>813</v>
      </c>
      <c r="AT2839" t="e">
        <f>#REF!</f>
        <v>#REF!</v>
      </c>
      <c r="AV2839" s="40">
        <v>48</v>
      </c>
      <c r="AW2839" s="42">
        <v>505</v>
      </c>
      <c r="AX2839" s="44">
        <f t="shared" si="829"/>
        <v>48505</v>
      </c>
      <c r="AZ2839" s="7" t="s">
        <v>4546</v>
      </c>
      <c r="BD2839" s="1">
        <v>6332</v>
      </c>
      <c r="BE2839" s="1">
        <v>610</v>
      </c>
      <c r="BG2839" s="1">
        <f t="shared" si="828"/>
        <v>6942</v>
      </c>
    </row>
    <row r="2840" spans="1:59" hidden="1" outlineLevel="1">
      <c r="A2840" t="s">
        <v>1681</v>
      </c>
      <c r="B2840" t="s">
        <v>813</v>
      </c>
      <c r="C2840" s="25">
        <v>11512</v>
      </c>
      <c r="F2840" s="1">
        <v>6926</v>
      </c>
      <c r="G2840" s="1">
        <v>3177</v>
      </c>
      <c r="H2840" s="1">
        <v>3118</v>
      </c>
      <c r="I2840" s="2" t="str">
        <f t="shared" si="830"/>
        <v/>
      </c>
      <c r="J2840" s="2">
        <f t="shared" si="831"/>
        <v>0.45018769852728846</v>
      </c>
      <c r="K2840" s="10" t="e">
        <f t="shared" si="821"/>
        <v>#N/A</v>
      </c>
      <c r="L2840" s="9" t="e">
        <f t="shared" si="822"/>
        <v>#N/A</v>
      </c>
      <c r="M2840" s="8" t="e">
        <f t="shared" si="823"/>
        <v>#N/A</v>
      </c>
      <c r="N2840" s="2" t="str">
        <f t="shared" si="824"/>
        <v>-</v>
      </c>
      <c r="O2840" s="2" t="str">
        <f t="shared" si="825"/>
        <v>-</v>
      </c>
      <c r="P2840" s="2" t="str">
        <f t="shared" si="826"/>
        <v>-</v>
      </c>
      <c r="Q2840" s="2" t="str">
        <f t="shared" si="827"/>
        <v>-</v>
      </c>
      <c r="AR2840" t="s">
        <v>1681</v>
      </c>
      <c r="AS2840" t="s">
        <v>813</v>
      </c>
      <c r="AT2840" t="e">
        <f>#REF!</f>
        <v>#REF!</v>
      </c>
      <c r="AV2840" s="40">
        <v>48</v>
      </c>
      <c r="AW2840" s="42">
        <v>507</v>
      </c>
      <c r="AX2840" s="44">
        <f t="shared" si="829"/>
        <v>48507</v>
      </c>
      <c r="AZ2840" s="7" t="s">
        <v>4546</v>
      </c>
      <c r="BD2840" s="1">
        <v>6926</v>
      </c>
      <c r="BE2840" s="1">
        <v>1250</v>
      </c>
      <c r="BG2840" s="1">
        <f>SUM(BD2840:BF2840)</f>
        <v>8176</v>
      </c>
    </row>
    <row r="2841" spans="1:59" collapsed="1">
      <c r="A2841" t="s">
        <v>441</v>
      </c>
      <c r="B2841" t="s">
        <v>1517</v>
      </c>
      <c r="C2841" s="1">
        <f>SUM(C2587:C2840)</f>
        <v>22394023</v>
      </c>
      <c r="D2841" s="52">
        <v>15813000</v>
      </c>
      <c r="E2841" s="52">
        <v>13925000</v>
      </c>
      <c r="F2841" s="1">
        <f>SUM(F2587:F2840)</f>
        <v>11000678</v>
      </c>
      <c r="G2841" s="1">
        <f>SUM(G2587:G2840)</f>
        <v>7534573</v>
      </c>
      <c r="H2841" s="1">
        <v>7410765</v>
      </c>
      <c r="I2841" s="2">
        <f t="shared" si="830"/>
        <v>0.46865016125972303</v>
      </c>
      <c r="J2841" s="2">
        <f t="shared" si="831"/>
        <v>0.67366438686779129</v>
      </c>
      <c r="K2841" s="10" t="e">
        <f t="shared" si="821"/>
        <v>#N/A</v>
      </c>
      <c r="L2841" s="9" t="e">
        <f t="shared" si="822"/>
        <v>#N/A</v>
      </c>
      <c r="M2841" s="8" t="e">
        <f t="shared" si="823"/>
        <v>#N/A</v>
      </c>
      <c r="N2841" s="2" t="str">
        <f t="shared" si="824"/>
        <v>-</v>
      </c>
      <c r="O2841" s="2" t="str">
        <f t="shared" si="825"/>
        <v>-</v>
      </c>
      <c r="P2841" s="2" t="str">
        <f t="shared" si="826"/>
        <v>-</v>
      </c>
      <c r="Q2841" s="2" t="str">
        <f t="shared" si="827"/>
        <v>-</v>
      </c>
      <c r="AR2841" t="s">
        <v>441</v>
      </c>
      <c r="AS2841" t="s">
        <v>1517</v>
      </c>
      <c r="AV2841" s="40">
        <v>48</v>
      </c>
      <c r="AW2841" s="42"/>
      <c r="AX2841" s="40">
        <f>AV2841</f>
        <v>48</v>
      </c>
      <c r="AZ2841" s="7" t="s">
        <v>1724</v>
      </c>
      <c r="BD2841" s="1">
        <f>SUM(BD2587:BD2840)</f>
        <v>11000678</v>
      </c>
      <c r="BE2841" s="1">
        <f>SUM(BE2587:BE2840)</f>
        <v>2097651</v>
      </c>
      <c r="BG2841" s="1">
        <f>SUM(BG2587:BG2840)</f>
        <v>13098329</v>
      </c>
    </row>
    <row r="2842" spans="1:59">
      <c r="C2842" s="25"/>
      <c r="I2842" s="2"/>
      <c r="J2842" s="2"/>
      <c r="M2842" s="8"/>
      <c r="AV2842" s="40"/>
      <c r="AW2842" s="42"/>
      <c r="AX2842" s="44"/>
    </row>
    <row r="2843" spans="1:59" hidden="1" outlineLevel="1">
      <c r="A2843" t="s">
        <v>1057</v>
      </c>
      <c r="B2843" t="s">
        <v>548</v>
      </c>
      <c r="C2843" s="25">
        <v>6077</v>
      </c>
      <c r="F2843" s="1">
        <v>3722</v>
      </c>
      <c r="G2843" s="1">
        <v>2612</v>
      </c>
      <c r="H2843" s="1">
        <v>2544</v>
      </c>
      <c r="I2843" s="2" t="str">
        <f t="shared" si="830"/>
        <v/>
      </c>
      <c r="J2843" s="2">
        <f t="shared" si="831"/>
        <v>0.68350349274583555</v>
      </c>
      <c r="K2843" s="10" t="e">
        <f t="shared" ref="K2843:K2872" si="832">RANK(R2843,R2843:AO2843)</f>
        <v>#N/A</v>
      </c>
      <c r="L2843" s="9" t="e">
        <f t="shared" ref="L2843:L2872" si="833">RANK(S2843,R2843:AO2843)</f>
        <v>#N/A</v>
      </c>
      <c r="M2843" s="8" t="e">
        <f t="shared" ref="M2843:M2872" si="834">RANK(T2843,R2843:AO2843)</f>
        <v>#N/A</v>
      </c>
      <c r="N2843" s="2" t="str">
        <f t="shared" ref="N2843:N2872" si="835">IF(SUM($R2843:$AN2843)=0,"-",R2843/SUM($R2843:$AN2843))</f>
        <v>-</v>
      </c>
      <c r="O2843" s="2" t="str">
        <f t="shared" ref="O2843:O2872" si="836">IF(SUM($R2843:$AN2843)=0,"-",S2843/SUM($R2843:$AN2843))</f>
        <v>-</v>
      </c>
      <c r="P2843" s="2" t="str">
        <f t="shared" ref="P2843:P2872" si="837">IF(SUM($R2843:$AN2843)=0,"-",T2843/SUM($R2843:$AN2843))</f>
        <v>-</v>
      </c>
      <c r="Q2843" s="2" t="str">
        <f t="shared" ref="Q2843:Q2872" si="838">IF(SUM($R2843:$AN2843)=0,"-",(1-N2843-O2843-P2843))</f>
        <v>-</v>
      </c>
      <c r="AR2843" t="s">
        <v>1057</v>
      </c>
      <c r="AS2843" t="s">
        <v>548</v>
      </c>
      <c r="AT2843" t="e">
        <f>#REF!</f>
        <v>#REF!</v>
      </c>
      <c r="AV2843" s="40">
        <v>49</v>
      </c>
      <c r="AW2843" s="42">
        <v>1</v>
      </c>
      <c r="AX2843" s="44">
        <f t="shared" si="829"/>
        <v>49001</v>
      </c>
      <c r="AZ2843" s="7" t="s">
        <v>4546</v>
      </c>
    </row>
    <row r="2844" spans="1:59" hidden="1" outlineLevel="1">
      <c r="A2844" t="s">
        <v>147</v>
      </c>
      <c r="B2844" t="s">
        <v>548</v>
      </c>
      <c r="C2844" s="25">
        <v>44666</v>
      </c>
      <c r="F2844" s="1">
        <v>30451</v>
      </c>
      <c r="G2844" s="1">
        <v>18648</v>
      </c>
      <c r="H2844" s="1">
        <v>18368</v>
      </c>
      <c r="I2844" s="2" t="str">
        <f t="shared" si="830"/>
        <v/>
      </c>
      <c r="J2844" s="2">
        <f t="shared" si="831"/>
        <v>0.60319858132737836</v>
      </c>
      <c r="K2844" s="10" t="e">
        <f t="shared" si="832"/>
        <v>#N/A</v>
      </c>
      <c r="L2844" s="9" t="e">
        <f t="shared" si="833"/>
        <v>#N/A</v>
      </c>
      <c r="M2844" s="8" t="e">
        <f t="shared" si="834"/>
        <v>#N/A</v>
      </c>
      <c r="N2844" s="2" t="str">
        <f t="shared" si="835"/>
        <v>-</v>
      </c>
      <c r="O2844" s="2" t="str">
        <f t="shared" si="836"/>
        <v>-</v>
      </c>
      <c r="P2844" s="2" t="str">
        <f t="shared" si="837"/>
        <v>-</v>
      </c>
      <c r="Q2844" s="2" t="str">
        <f t="shared" si="838"/>
        <v>-</v>
      </c>
      <c r="AR2844" t="s">
        <v>147</v>
      </c>
      <c r="AS2844" t="s">
        <v>548</v>
      </c>
      <c r="AT2844" t="e">
        <f>#REF!</f>
        <v>#REF!</v>
      </c>
      <c r="AV2844" s="40">
        <v>49</v>
      </c>
      <c r="AW2844" s="42">
        <v>3</v>
      </c>
      <c r="AX2844" s="44">
        <f t="shared" si="829"/>
        <v>49003</v>
      </c>
      <c r="AZ2844" s="7" t="s">
        <v>4546</v>
      </c>
    </row>
    <row r="2845" spans="1:59" hidden="1" outlineLevel="1">
      <c r="A2845" t="s">
        <v>2103</v>
      </c>
      <c r="B2845" t="s">
        <v>548</v>
      </c>
      <c r="C2845" s="25">
        <v>98854</v>
      </c>
      <c r="F2845" s="1">
        <v>64675</v>
      </c>
      <c r="G2845" s="1">
        <v>40335</v>
      </c>
      <c r="H2845" s="1">
        <v>39731</v>
      </c>
      <c r="I2845" s="2" t="str">
        <f t="shared" si="830"/>
        <v/>
      </c>
      <c r="J2845" s="2">
        <f t="shared" si="831"/>
        <v>0.61431774255894855</v>
      </c>
      <c r="K2845" s="10" t="e">
        <f t="shared" si="832"/>
        <v>#N/A</v>
      </c>
      <c r="L2845" s="9" t="e">
        <f t="shared" si="833"/>
        <v>#N/A</v>
      </c>
      <c r="M2845" s="8" t="e">
        <f t="shared" si="834"/>
        <v>#N/A</v>
      </c>
      <c r="N2845" s="2" t="str">
        <f t="shared" si="835"/>
        <v>-</v>
      </c>
      <c r="O2845" s="2" t="str">
        <f t="shared" si="836"/>
        <v>-</v>
      </c>
      <c r="P2845" s="2" t="str">
        <f t="shared" si="837"/>
        <v>-</v>
      </c>
      <c r="Q2845" s="2" t="str">
        <f t="shared" si="838"/>
        <v>-</v>
      </c>
      <c r="AR2845" t="s">
        <v>2103</v>
      </c>
      <c r="AS2845" t="s">
        <v>548</v>
      </c>
      <c r="AT2845" t="e">
        <f>#REF!</f>
        <v>#REF!</v>
      </c>
      <c r="AV2845" s="40">
        <v>49</v>
      </c>
      <c r="AW2845" s="42">
        <v>5</v>
      </c>
      <c r="AX2845" s="44">
        <f t="shared" si="829"/>
        <v>49005</v>
      </c>
      <c r="AZ2845" s="7" t="s">
        <v>4546</v>
      </c>
    </row>
    <row r="2846" spans="1:59" hidden="1" outlineLevel="1">
      <c r="A2846" t="s">
        <v>196</v>
      </c>
      <c r="B2846" t="s">
        <v>548</v>
      </c>
      <c r="C2846" s="25">
        <v>20026</v>
      </c>
      <c r="F2846" s="1">
        <v>14646</v>
      </c>
      <c r="G2846" s="1">
        <v>8678</v>
      </c>
      <c r="H2846" s="1">
        <v>8508</v>
      </c>
      <c r="I2846" s="2" t="str">
        <f t="shared" si="830"/>
        <v/>
      </c>
      <c r="J2846" s="2">
        <f t="shared" si="831"/>
        <v>0.58090946333469884</v>
      </c>
      <c r="K2846" s="10" t="e">
        <f t="shared" si="832"/>
        <v>#N/A</v>
      </c>
      <c r="L2846" s="9" t="e">
        <f t="shared" si="833"/>
        <v>#N/A</v>
      </c>
      <c r="M2846" s="8" t="e">
        <f t="shared" si="834"/>
        <v>#N/A</v>
      </c>
      <c r="N2846" s="2" t="str">
        <f t="shared" si="835"/>
        <v>-</v>
      </c>
      <c r="O2846" s="2" t="str">
        <f t="shared" si="836"/>
        <v>-</v>
      </c>
      <c r="P2846" s="2" t="str">
        <f t="shared" si="837"/>
        <v>-</v>
      </c>
      <c r="Q2846" s="2" t="str">
        <f t="shared" si="838"/>
        <v>-</v>
      </c>
      <c r="AR2846" t="s">
        <v>196</v>
      </c>
      <c r="AS2846" t="s">
        <v>548</v>
      </c>
      <c r="AT2846" t="e">
        <f>#REF!</f>
        <v>#REF!</v>
      </c>
      <c r="AV2846" s="40">
        <v>49</v>
      </c>
      <c r="AW2846" s="42">
        <v>7</v>
      </c>
      <c r="AX2846" s="44">
        <f t="shared" si="829"/>
        <v>49007</v>
      </c>
      <c r="AZ2846" s="7" t="s">
        <v>4546</v>
      </c>
    </row>
    <row r="2847" spans="1:59" hidden="1" outlineLevel="1">
      <c r="A2847" t="s">
        <v>359</v>
      </c>
      <c r="B2847" t="s">
        <v>548</v>
      </c>
      <c r="C2847" s="25">
        <v>952</v>
      </c>
      <c r="F2847" s="1">
        <v>683</v>
      </c>
      <c r="G2847" s="1">
        <v>487</v>
      </c>
      <c r="H2847" s="1">
        <v>499</v>
      </c>
      <c r="I2847" s="2" t="str">
        <f t="shared" si="830"/>
        <v/>
      </c>
      <c r="J2847" s="2">
        <f t="shared" si="831"/>
        <v>0.73060029282576866</v>
      </c>
      <c r="K2847" s="10" t="e">
        <f t="shared" si="832"/>
        <v>#N/A</v>
      </c>
      <c r="L2847" s="9" t="e">
        <f t="shared" si="833"/>
        <v>#N/A</v>
      </c>
      <c r="M2847" s="8" t="e">
        <f t="shared" si="834"/>
        <v>#N/A</v>
      </c>
      <c r="N2847" s="2" t="str">
        <f t="shared" si="835"/>
        <v>-</v>
      </c>
      <c r="O2847" s="2" t="str">
        <f t="shared" si="836"/>
        <v>-</v>
      </c>
      <c r="P2847" s="2" t="str">
        <f t="shared" si="837"/>
        <v>-</v>
      </c>
      <c r="Q2847" s="2" t="str">
        <f t="shared" si="838"/>
        <v>-</v>
      </c>
      <c r="AR2847" t="s">
        <v>359</v>
      </c>
      <c r="AS2847" t="s">
        <v>548</v>
      </c>
      <c r="AT2847" t="e">
        <f>#REF!</f>
        <v>#REF!</v>
      </c>
      <c r="AV2847" s="40">
        <v>49</v>
      </c>
      <c r="AW2847" s="42">
        <v>9</v>
      </c>
      <c r="AX2847" s="44">
        <f t="shared" si="829"/>
        <v>49009</v>
      </c>
      <c r="AZ2847" s="7" t="s">
        <v>4546</v>
      </c>
    </row>
    <row r="2848" spans="1:59" hidden="1" outlineLevel="1">
      <c r="A2848" t="s">
        <v>1064</v>
      </c>
      <c r="B2848" t="s">
        <v>548</v>
      </c>
      <c r="C2848" s="25">
        <v>262189</v>
      </c>
      <c r="F2848" s="1">
        <v>139597</v>
      </c>
      <c r="G2848" s="1">
        <v>110792</v>
      </c>
      <c r="H2848" s="1">
        <v>109268</v>
      </c>
      <c r="I2848" s="2" t="str">
        <f t="shared" si="830"/>
        <v/>
      </c>
      <c r="J2848" s="2">
        <f t="shared" si="831"/>
        <v>0.78273888407343994</v>
      </c>
      <c r="K2848" s="10" t="e">
        <f t="shared" si="832"/>
        <v>#N/A</v>
      </c>
      <c r="L2848" s="9" t="e">
        <f t="shared" si="833"/>
        <v>#N/A</v>
      </c>
      <c r="M2848" s="8" t="e">
        <f t="shared" si="834"/>
        <v>#N/A</v>
      </c>
      <c r="N2848" s="2" t="str">
        <f t="shared" si="835"/>
        <v>-</v>
      </c>
      <c r="O2848" s="2" t="str">
        <f t="shared" si="836"/>
        <v>-</v>
      </c>
      <c r="P2848" s="2" t="str">
        <f t="shared" si="837"/>
        <v>-</v>
      </c>
      <c r="Q2848" s="2" t="str">
        <f t="shared" si="838"/>
        <v>-</v>
      </c>
      <c r="AR2848" t="s">
        <v>1064</v>
      </c>
      <c r="AS2848" t="s">
        <v>548</v>
      </c>
      <c r="AT2848" t="e">
        <f>#REF!</f>
        <v>#REF!</v>
      </c>
      <c r="AV2848" s="40">
        <v>49</v>
      </c>
      <c r="AW2848" s="42">
        <v>11</v>
      </c>
      <c r="AX2848" s="44">
        <f t="shared" si="829"/>
        <v>49011</v>
      </c>
      <c r="AZ2848" s="7" t="s">
        <v>4546</v>
      </c>
    </row>
    <row r="2849" spans="1:52" hidden="1" outlineLevel="1">
      <c r="A2849" t="s">
        <v>1770</v>
      </c>
      <c r="B2849" t="s">
        <v>548</v>
      </c>
      <c r="C2849" s="25">
        <v>15101</v>
      </c>
      <c r="F2849" s="1">
        <v>9056</v>
      </c>
      <c r="G2849" s="1">
        <v>5698</v>
      </c>
      <c r="H2849" s="1">
        <v>5556</v>
      </c>
      <c r="I2849" s="2" t="str">
        <f t="shared" si="830"/>
        <v/>
      </c>
      <c r="J2849" s="2">
        <f t="shared" si="831"/>
        <v>0.6135159010600707</v>
      </c>
      <c r="K2849" s="10" t="e">
        <f t="shared" si="832"/>
        <v>#N/A</v>
      </c>
      <c r="L2849" s="9" t="e">
        <f t="shared" si="833"/>
        <v>#N/A</v>
      </c>
      <c r="M2849" s="8" t="e">
        <f t="shared" si="834"/>
        <v>#N/A</v>
      </c>
      <c r="N2849" s="2" t="str">
        <f t="shared" si="835"/>
        <v>-</v>
      </c>
      <c r="O2849" s="2" t="str">
        <f t="shared" si="836"/>
        <v>-</v>
      </c>
      <c r="P2849" s="2" t="str">
        <f t="shared" si="837"/>
        <v>-</v>
      </c>
      <c r="Q2849" s="2" t="str">
        <f t="shared" si="838"/>
        <v>-</v>
      </c>
      <c r="AR2849" t="s">
        <v>1770</v>
      </c>
      <c r="AS2849" t="s">
        <v>548</v>
      </c>
      <c r="AT2849" t="e">
        <f>#REF!</f>
        <v>#REF!</v>
      </c>
      <c r="AV2849" s="40">
        <v>49</v>
      </c>
      <c r="AW2849" s="42">
        <v>13</v>
      </c>
      <c r="AX2849" s="44">
        <f t="shared" si="829"/>
        <v>49013</v>
      </c>
      <c r="AZ2849" s="7" t="s">
        <v>4546</v>
      </c>
    </row>
    <row r="2850" spans="1:52" hidden="1" outlineLevel="1">
      <c r="A2850" t="s">
        <v>1172</v>
      </c>
      <c r="B2850" t="s">
        <v>548</v>
      </c>
      <c r="C2850" s="25">
        <v>10460</v>
      </c>
      <c r="F2850" s="1">
        <v>6978</v>
      </c>
      <c r="G2850" s="1">
        <v>4749</v>
      </c>
      <c r="H2850" s="1">
        <v>4678</v>
      </c>
      <c r="I2850" s="2" t="str">
        <f t="shared" si="830"/>
        <v/>
      </c>
      <c r="J2850" s="2">
        <f t="shared" si="831"/>
        <v>0.67039266265405562</v>
      </c>
      <c r="K2850" s="10" t="e">
        <f t="shared" si="832"/>
        <v>#N/A</v>
      </c>
      <c r="L2850" s="9" t="e">
        <f t="shared" si="833"/>
        <v>#N/A</v>
      </c>
      <c r="M2850" s="8" t="e">
        <f t="shared" si="834"/>
        <v>#N/A</v>
      </c>
      <c r="N2850" s="2" t="str">
        <f t="shared" si="835"/>
        <v>-</v>
      </c>
      <c r="O2850" s="2" t="str">
        <f t="shared" si="836"/>
        <v>-</v>
      </c>
      <c r="P2850" s="2" t="str">
        <f t="shared" si="837"/>
        <v>-</v>
      </c>
      <c r="Q2850" s="2" t="str">
        <f t="shared" si="838"/>
        <v>-</v>
      </c>
      <c r="AR2850" t="s">
        <v>1172</v>
      </c>
      <c r="AS2850" t="s">
        <v>548</v>
      </c>
      <c r="AT2850" t="e">
        <f>#REF!</f>
        <v>#REF!</v>
      </c>
      <c r="AV2850" s="40">
        <v>49</v>
      </c>
      <c r="AW2850" s="42">
        <v>15</v>
      </c>
      <c r="AX2850" s="44">
        <f t="shared" si="829"/>
        <v>49015</v>
      </c>
      <c r="AZ2850" s="7" t="s">
        <v>4546</v>
      </c>
    </row>
    <row r="2851" spans="1:52" hidden="1" outlineLevel="1">
      <c r="A2851" t="s">
        <v>2511</v>
      </c>
      <c r="B2851" t="s">
        <v>548</v>
      </c>
      <c r="C2851" s="25">
        <v>4552</v>
      </c>
      <c r="F2851" s="1">
        <v>3184</v>
      </c>
      <c r="G2851" s="1">
        <v>2225</v>
      </c>
      <c r="H2851" s="1">
        <v>2162</v>
      </c>
      <c r="I2851" s="2" t="str">
        <f t="shared" si="830"/>
        <v/>
      </c>
      <c r="J2851" s="2">
        <f t="shared" si="831"/>
        <v>0.6790201005025126</v>
      </c>
      <c r="K2851" s="10" t="e">
        <f t="shared" si="832"/>
        <v>#N/A</v>
      </c>
      <c r="L2851" s="9" t="e">
        <f t="shared" si="833"/>
        <v>#N/A</v>
      </c>
      <c r="M2851" s="8" t="e">
        <f t="shared" si="834"/>
        <v>#N/A</v>
      </c>
      <c r="N2851" s="2" t="str">
        <f t="shared" si="835"/>
        <v>-</v>
      </c>
      <c r="O2851" s="2" t="str">
        <f t="shared" si="836"/>
        <v>-</v>
      </c>
      <c r="P2851" s="2" t="str">
        <f t="shared" si="837"/>
        <v>-</v>
      </c>
      <c r="Q2851" s="2" t="str">
        <f t="shared" si="838"/>
        <v>-</v>
      </c>
      <c r="AR2851" t="s">
        <v>2511</v>
      </c>
      <c r="AS2851" t="s">
        <v>548</v>
      </c>
      <c r="AT2851" t="e">
        <f>#REF!</f>
        <v>#REF!</v>
      </c>
      <c r="AV2851" s="40">
        <v>49</v>
      </c>
      <c r="AW2851" s="42">
        <v>17</v>
      </c>
      <c r="AX2851" s="44">
        <f t="shared" si="829"/>
        <v>49017</v>
      </c>
      <c r="AZ2851" s="7" t="s">
        <v>4546</v>
      </c>
    </row>
    <row r="2852" spans="1:52" hidden="1" outlineLevel="1">
      <c r="A2852" t="s">
        <v>2704</v>
      </c>
      <c r="B2852" t="s">
        <v>548</v>
      </c>
      <c r="C2852" s="25">
        <v>8528</v>
      </c>
      <c r="F2852" s="1">
        <v>7294</v>
      </c>
      <c r="G2852" s="1">
        <v>4251</v>
      </c>
      <c r="H2852" s="1">
        <v>4165</v>
      </c>
      <c r="I2852" s="2" t="str">
        <f t="shared" si="830"/>
        <v/>
      </c>
      <c r="J2852" s="2">
        <f t="shared" si="831"/>
        <v>0.57101727447216888</v>
      </c>
      <c r="K2852" s="10" t="e">
        <f t="shared" si="832"/>
        <v>#N/A</v>
      </c>
      <c r="L2852" s="9" t="e">
        <f t="shared" si="833"/>
        <v>#N/A</v>
      </c>
      <c r="M2852" s="8" t="e">
        <f t="shared" si="834"/>
        <v>#N/A</v>
      </c>
      <c r="N2852" s="2" t="str">
        <f t="shared" si="835"/>
        <v>-</v>
      </c>
      <c r="O2852" s="2" t="str">
        <f t="shared" si="836"/>
        <v>-</v>
      </c>
      <c r="P2852" s="2" t="str">
        <f t="shared" si="837"/>
        <v>-</v>
      </c>
      <c r="Q2852" s="2" t="str">
        <f t="shared" si="838"/>
        <v>-</v>
      </c>
      <c r="AR2852" t="s">
        <v>2704</v>
      </c>
      <c r="AS2852" t="s">
        <v>548</v>
      </c>
      <c r="AT2852" t="e">
        <f>#REF!</f>
        <v>#REF!</v>
      </c>
      <c r="AV2852" s="40">
        <v>49</v>
      </c>
      <c r="AW2852" s="42">
        <v>19</v>
      </c>
      <c r="AX2852" s="44">
        <f t="shared" si="829"/>
        <v>49019</v>
      </c>
      <c r="AZ2852" s="7" t="s">
        <v>4546</v>
      </c>
    </row>
    <row r="2853" spans="1:52" hidden="1" outlineLevel="1">
      <c r="A2853" t="s">
        <v>2656</v>
      </c>
      <c r="B2853" t="s">
        <v>548</v>
      </c>
      <c r="C2853" s="25">
        <v>37223</v>
      </c>
      <c r="F2853" s="1">
        <v>22473</v>
      </c>
      <c r="G2853" s="1">
        <v>15647</v>
      </c>
      <c r="H2853" s="1">
        <v>15446</v>
      </c>
      <c r="I2853" s="2" t="str">
        <f t="shared" si="830"/>
        <v/>
      </c>
      <c r="J2853" s="2">
        <f t="shared" si="831"/>
        <v>0.68731366528723359</v>
      </c>
      <c r="K2853" s="10" t="e">
        <f t="shared" si="832"/>
        <v>#N/A</v>
      </c>
      <c r="L2853" s="9" t="e">
        <f t="shared" si="833"/>
        <v>#N/A</v>
      </c>
      <c r="M2853" s="8" t="e">
        <f t="shared" si="834"/>
        <v>#N/A</v>
      </c>
      <c r="N2853" s="2" t="str">
        <f t="shared" si="835"/>
        <v>-</v>
      </c>
      <c r="O2853" s="2" t="str">
        <f t="shared" si="836"/>
        <v>-</v>
      </c>
      <c r="P2853" s="2" t="str">
        <f t="shared" si="837"/>
        <v>-</v>
      </c>
      <c r="Q2853" s="2" t="str">
        <f t="shared" si="838"/>
        <v>-</v>
      </c>
      <c r="AR2853" t="s">
        <v>2656</v>
      </c>
      <c r="AS2853" t="s">
        <v>548</v>
      </c>
      <c r="AT2853" t="e">
        <f>#REF!</f>
        <v>#REF!</v>
      </c>
      <c r="AV2853" s="40">
        <v>49</v>
      </c>
      <c r="AW2853" s="42">
        <v>21</v>
      </c>
      <c r="AX2853" s="44">
        <f t="shared" si="829"/>
        <v>49021</v>
      </c>
      <c r="AZ2853" s="7" t="s">
        <v>4546</v>
      </c>
    </row>
    <row r="2854" spans="1:52" hidden="1" outlineLevel="1">
      <c r="A2854" t="s">
        <v>1431</v>
      </c>
      <c r="B2854" t="s">
        <v>548</v>
      </c>
      <c r="C2854" s="25">
        <v>8803</v>
      </c>
      <c r="F2854" s="1">
        <v>5701</v>
      </c>
      <c r="G2854" s="1">
        <v>3560</v>
      </c>
      <c r="H2854" s="1">
        <v>3417</v>
      </c>
      <c r="I2854" s="2" t="str">
        <f t="shared" si="830"/>
        <v/>
      </c>
      <c r="J2854" s="2">
        <f t="shared" si="831"/>
        <v>0.59936853183651995</v>
      </c>
      <c r="K2854" s="10" t="e">
        <f t="shared" si="832"/>
        <v>#N/A</v>
      </c>
      <c r="L2854" s="9" t="e">
        <f t="shared" si="833"/>
        <v>#N/A</v>
      </c>
      <c r="M2854" s="8" t="e">
        <f t="shared" si="834"/>
        <v>#N/A</v>
      </c>
      <c r="N2854" s="2" t="str">
        <f t="shared" si="835"/>
        <v>-</v>
      </c>
      <c r="O2854" s="2" t="str">
        <f t="shared" si="836"/>
        <v>-</v>
      </c>
      <c r="P2854" s="2" t="str">
        <f t="shared" si="837"/>
        <v>-</v>
      </c>
      <c r="Q2854" s="2" t="str">
        <f t="shared" si="838"/>
        <v>-</v>
      </c>
      <c r="AR2854" t="s">
        <v>1431</v>
      </c>
      <c r="AS2854" t="s">
        <v>548</v>
      </c>
      <c r="AT2854" t="e">
        <f>#REF!</f>
        <v>#REF!</v>
      </c>
      <c r="AV2854" s="40">
        <v>49</v>
      </c>
      <c r="AW2854" s="42">
        <v>23</v>
      </c>
      <c r="AX2854" s="44">
        <f t="shared" si="829"/>
        <v>49023</v>
      </c>
      <c r="AZ2854" s="7" t="s">
        <v>4546</v>
      </c>
    </row>
    <row r="2855" spans="1:52" hidden="1" outlineLevel="1">
      <c r="A2855" t="s">
        <v>1200</v>
      </c>
      <c r="B2855" t="s">
        <v>548</v>
      </c>
      <c r="C2855" s="25">
        <v>6200</v>
      </c>
      <c r="F2855" s="1">
        <v>4437</v>
      </c>
      <c r="G2855" s="1">
        <v>3107</v>
      </c>
      <c r="H2855" s="1">
        <v>3051</v>
      </c>
      <c r="I2855" s="2" t="str">
        <f t="shared" si="830"/>
        <v/>
      </c>
      <c r="J2855" s="2">
        <f t="shared" si="831"/>
        <v>0.68762677484787016</v>
      </c>
      <c r="K2855" s="10" t="e">
        <f t="shared" si="832"/>
        <v>#N/A</v>
      </c>
      <c r="L2855" s="9" t="e">
        <f t="shared" si="833"/>
        <v>#N/A</v>
      </c>
      <c r="M2855" s="8" t="e">
        <f t="shared" si="834"/>
        <v>#N/A</v>
      </c>
      <c r="N2855" s="2" t="str">
        <f t="shared" si="835"/>
        <v>-</v>
      </c>
      <c r="O2855" s="2" t="str">
        <f t="shared" si="836"/>
        <v>-</v>
      </c>
      <c r="P2855" s="2" t="str">
        <f t="shared" si="837"/>
        <v>-</v>
      </c>
      <c r="Q2855" s="2" t="str">
        <f t="shared" si="838"/>
        <v>-</v>
      </c>
      <c r="AR2855" t="s">
        <v>1200</v>
      </c>
      <c r="AS2855" t="s">
        <v>548</v>
      </c>
      <c r="AT2855" t="e">
        <f>#REF!</f>
        <v>#REF!</v>
      </c>
      <c r="AV2855" s="40">
        <v>49</v>
      </c>
      <c r="AW2855" s="42">
        <v>25</v>
      </c>
      <c r="AX2855" s="44">
        <f t="shared" si="829"/>
        <v>49025</v>
      </c>
      <c r="AZ2855" s="7" t="s">
        <v>4546</v>
      </c>
    </row>
    <row r="2856" spans="1:52" hidden="1" outlineLevel="1">
      <c r="A2856" t="s">
        <v>197</v>
      </c>
      <c r="B2856" t="s">
        <v>548</v>
      </c>
      <c r="C2856" s="25">
        <v>12017</v>
      </c>
      <c r="F2856" s="1">
        <v>7176</v>
      </c>
      <c r="G2856" s="1">
        <v>4989</v>
      </c>
      <c r="H2856" s="1">
        <v>4877</v>
      </c>
      <c r="I2856" s="2" t="str">
        <f t="shared" si="830"/>
        <v/>
      </c>
      <c r="J2856" s="2">
        <f t="shared" si="831"/>
        <v>0.67962653288740249</v>
      </c>
      <c r="K2856" s="10" t="e">
        <f t="shared" si="832"/>
        <v>#N/A</v>
      </c>
      <c r="L2856" s="9" t="e">
        <f t="shared" si="833"/>
        <v>#N/A</v>
      </c>
      <c r="M2856" s="8" t="e">
        <f t="shared" si="834"/>
        <v>#N/A</v>
      </c>
      <c r="N2856" s="2" t="str">
        <f t="shared" si="835"/>
        <v>-</v>
      </c>
      <c r="O2856" s="2" t="str">
        <f t="shared" si="836"/>
        <v>-</v>
      </c>
      <c r="P2856" s="2" t="str">
        <f t="shared" si="837"/>
        <v>-</v>
      </c>
      <c r="Q2856" s="2" t="str">
        <f t="shared" si="838"/>
        <v>-</v>
      </c>
      <c r="AR2856" t="s">
        <v>197</v>
      </c>
      <c r="AS2856" t="s">
        <v>548</v>
      </c>
      <c r="AT2856" t="e">
        <f>#REF!</f>
        <v>#REF!</v>
      </c>
      <c r="AV2856" s="40">
        <v>49</v>
      </c>
      <c r="AW2856" s="42">
        <v>27</v>
      </c>
      <c r="AX2856" s="44">
        <f t="shared" si="829"/>
        <v>49027</v>
      </c>
      <c r="AZ2856" s="7" t="s">
        <v>4546</v>
      </c>
    </row>
    <row r="2857" spans="1:52" hidden="1" outlineLevel="1">
      <c r="A2857" t="s">
        <v>1705</v>
      </c>
      <c r="B2857" t="s">
        <v>548</v>
      </c>
      <c r="C2857" s="25">
        <v>7725</v>
      </c>
      <c r="F2857" s="1">
        <v>5798</v>
      </c>
      <c r="G2857" s="1">
        <v>3915</v>
      </c>
      <c r="H2857" s="1">
        <v>3841</v>
      </c>
      <c r="I2857" s="2" t="str">
        <f t="shared" si="830"/>
        <v/>
      </c>
      <c r="J2857" s="2">
        <f t="shared" si="831"/>
        <v>0.66246981717833731</v>
      </c>
      <c r="K2857" s="10" t="e">
        <f t="shared" si="832"/>
        <v>#N/A</v>
      </c>
      <c r="L2857" s="9" t="e">
        <f t="shared" si="833"/>
        <v>#N/A</v>
      </c>
      <c r="M2857" s="8" t="e">
        <f t="shared" si="834"/>
        <v>#N/A</v>
      </c>
      <c r="N2857" s="2" t="str">
        <f t="shared" si="835"/>
        <v>-</v>
      </c>
      <c r="O2857" s="2" t="str">
        <f t="shared" si="836"/>
        <v>-</v>
      </c>
      <c r="P2857" s="2" t="str">
        <f t="shared" si="837"/>
        <v>-</v>
      </c>
      <c r="Q2857" s="2" t="str">
        <f t="shared" si="838"/>
        <v>-</v>
      </c>
      <c r="AR2857" t="s">
        <v>1705</v>
      </c>
      <c r="AS2857" t="s">
        <v>548</v>
      </c>
      <c r="AT2857" t="e">
        <f>#REF!</f>
        <v>#REF!</v>
      </c>
      <c r="AV2857" s="40">
        <v>49</v>
      </c>
      <c r="AW2857" s="42">
        <v>29</v>
      </c>
      <c r="AX2857" s="44">
        <f t="shared" si="829"/>
        <v>49029</v>
      </c>
      <c r="AZ2857" s="7" t="s">
        <v>4546</v>
      </c>
    </row>
    <row r="2858" spans="1:52" hidden="1" outlineLevel="1">
      <c r="A2858" t="s">
        <v>198</v>
      </c>
      <c r="B2858" t="s">
        <v>548</v>
      </c>
      <c r="C2858" s="25">
        <v>1430</v>
      </c>
      <c r="F2858" s="1">
        <v>989</v>
      </c>
      <c r="G2858" s="1">
        <v>779</v>
      </c>
      <c r="H2858" s="1">
        <v>773</v>
      </c>
      <c r="I2858" s="2" t="str">
        <f t="shared" si="830"/>
        <v/>
      </c>
      <c r="J2858" s="2">
        <f t="shared" si="831"/>
        <v>0.78159757330637003</v>
      </c>
      <c r="K2858" s="10" t="e">
        <f t="shared" si="832"/>
        <v>#N/A</v>
      </c>
      <c r="L2858" s="9" t="e">
        <f t="shared" si="833"/>
        <v>#N/A</v>
      </c>
      <c r="M2858" s="8" t="e">
        <f t="shared" si="834"/>
        <v>#N/A</v>
      </c>
      <c r="N2858" s="2" t="str">
        <f t="shared" si="835"/>
        <v>-</v>
      </c>
      <c r="O2858" s="2" t="str">
        <f t="shared" si="836"/>
        <v>-</v>
      </c>
      <c r="P2858" s="2" t="str">
        <f t="shared" si="837"/>
        <v>-</v>
      </c>
      <c r="Q2858" s="2" t="str">
        <f t="shared" si="838"/>
        <v>-</v>
      </c>
      <c r="AR2858" t="s">
        <v>198</v>
      </c>
      <c r="AS2858" t="s">
        <v>548</v>
      </c>
      <c r="AT2858" t="e">
        <f>#REF!</f>
        <v>#REF!</v>
      </c>
      <c r="AV2858" s="40">
        <v>49</v>
      </c>
      <c r="AW2858" s="42">
        <v>31</v>
      </c>
      <c r="AX2858" s="44">
        <f t="shared" si="829"/>
        <v>49031</v>
      </c>
      <c r="AZ2858" s="7" t="s">
        <v>4546</v>
      </c>
    </row>
    <row r="2859" spans="1:52" hidden="1" outlineLevel="1">
      <c r="A2859" t="s">
        <v>906</v>
      </c>
      <c r="B2859" t="s">
        <v>548</v>
      </c>
      <c r="C2859" s="25">
        <v>2051</v>
      </c>
      <c r="F2859" s="1">
        <v>1639</v>
      </c>
      <c r="G2859" s="1">
        <v>1032</v>
      </c>
      <c r="H2859" s="1">
        <v>1037</v>
      </c>
      <c r="I2859" s="2" t="str">
        <f t="shared" si="830"/>
        <v/>
      </c>
      <c r="J2859" s="2">
        <f t="shared" si="831"/>
        <v>0.63270286760219641</v>
      </c>
      <c r="K2859" s="10" t="e">
        <f t="shared" si="832"/>
        <v>#N/A</v>
      </c>
      <c r="L2859" s="9" t="e">
        <f t="shared" si="833"/>
        <v>#N/A</v>
      </c>
      <c r="M2859" s="8" t="e">
        <f t="shared" si="834"/>
        <v>#N/A</v>
      </c>
      <c r="N2859" s="2" t="str">
        <f t="shared" si="835"/>
        <v>-</v>
      </c>
      <c r="O2859" s="2" t="str">
        <f t="shared" si="836"/>
        <v>-</v>
      </c>
      <c r="P2859" s="2" t="str">
        <f t="shared" si="837"/>
        <v>-</v>
      </c>
      <c r="Q2859" s="2" t="str">
        <f t="shared" si="838"/>
        <v>-</v>
      </c>
      <c r="AR2859" t="s">
        <v>906</v>
      </c>
      <c r="AS2859" t="s">
        <v>548</v>
      </c>
      <c r="AT2859" t="e">
        <f>#REF!</f>
        <v>#REF!</v>
      </c>
      <c r="AV2859" s="40">
        <v>49</v>
      </c>
      <c r="AW2859" s="42">
        <v>33</v>
      </c>
      <c r="AX2859" s="44">
        <f t="shared" si="829"/>
        <v>49033</v>
      </c>
      <c r="AZ2859" s="7" t="s">
        <v>4546</v>
      </c>
    </row>
    <row r="2860" spans="1:52" hidden="1" outlineLevel="1">
      <c r="A2860" t="s">
        <v>579</v>
      </c>
      <c r="B2860" t="s">
        <v>548</v>
      </c>
      <c r="C2860" s="25">
        <v>934140</v>
      </c>
      <c r="F2860" s="1">
        <v>480807</v>
      </c>
      <c r="G2860" s="1">
        <v>366706</v>
      </c>
      <c r="H2860" s="1">
        <v>362138</v>
      </c>
      <c r="I2860" s="2" t="str">
        <f t="shared" si="830"/>
        <v/>
      </c>
      <c r="J2860" s="2">
        <f t="shared" si="831"/>
        <v>0.75318786956096728</v>
      </c>
      <c r="K2860" s="10" t="e">
        <f t="shared" si="832"/>
        <v>#N/A</v>
      </c>
      <c r="L2860" s="9" t="e">
        <f t="shared" si="833"/>
        <v>#N/A</v>
      </c>
      <c r="M2860" s="8" t="e">
        <f t="shared" si="834"/>
        <v>#N/A</v>
      </c>
      <c r="N2860" s="2" t="str">
        <f t="shared" si="835"/>
        <v>-</v>
      </c>
      <c r="O2860" s="2" t="str">
        <f t="shared" si="836"/>
        <v>-</v>
      </c>
      <c r="P2860" s="2" t="str">
        <f t="shared" si="837"/>
        <v>-</v>
      </c>
      <c r="Q2860" s="2" t="str">
        <f t="shared" si="838"/>
        <v>-</v>
      </c>
      <c r="AR2860" t="s">
        <v>579</v>
      </c>
      <c r="AS2860" t="s">
        <v>548</v>
      </c>
      <c r="AT2860" t="e">
        <f>#REF!</f>
        <v>#REF!</v>
      </c>
      <c r="AV2860" s="40">
        <v>49</v>
      </c>
      <c r="AW2860" s="42">
        <v>35</v>
      </c>
      <c r="AX2860" s="44">
        <f t="shared" si="829"/>
        <v>49035</v>
      </c>
      <c r="AZ2860" s="7" t="s">
        <v>4546</v>
      </c>
    </row>
    <row r="2861" spans="1:52" hidden="1" outlineLevel="1">
      <c r="A2861" t="s">
        <v>4106</v>
      </c>
      <c r="B2861" t="s">
        <v>548</v>
      </c>
      <c r="C2861" s="25">
        <v>13723</v>
      </c>
      <c r="F2861" s="1">
        <v>9125</v>
      </c>
      <c r="G2861" s="1">
        <v>5019</v>
      </c>
      <c r="H2861" s="1">
        <v>4950</v>
      </c>
      <c r="I2861" s="2" t="str">
        <f t="shared" si="830"/>
        <v/>
      </c>
      <c r="J2861" s="2">
        <f t="shared" si="831"/>
        <v>0.54246575342465753</v>
      </c>
      <c r="K2861" s="10" t="e">
        <f t="shared" si="832"/>
        <v>#N/A</v>
      </c>
      <c r="L2861" s="9" t="e">
        <f t="shared" si="833"/>
        <v>#N/A</v>
      </c>
      <c r="M2861" s="8" t="e">
        <f t="shared" si="834"/>
        <v>#N/A</v>
      </c>
      <c r="N2861" s="2" t="str">
        <f t="shared" si="835"/>
        <v>-</v>
      </c>
      <c r="O2861" s="2" t="str">
        <f t="shared" si="836"/>
        <v>-</v>
      </c>
      <c r="P2861" s="2" t="str">
        <f t="shared" si="837"/>
        <v>-</v>
      </c>
      <c r="Q2861" s="2" t="str">
        <f t="shared" si="838"/>
        <v>-</v>
      </c>
      <c r="AR2861" t="s">
        <v>4106</v>
      </c>
      <c r="AS2861" t="s">
        <v>548</v>
      </c>
      <c r="AT2861" t="e">
        <f>#REF!</f>
        <v>#REF!</v>
      </c>
      <c r="AV2861" s="40">
        <v>49</v>
      </c>
      <c r="AW2861" s="42">
        <v>37</v>
      </c>
      <c r="AX2861" s="44">
        <f t="shared" si="829"/>
        <v>49037</v>
      </c>
      <c r="AZ2861" s="7" t="s">
        <v>4546</v>
      </c>
    </row>
    <row r="2862" spans="1:52" hidden="1" outlineLevel="1">
      <c r="A2862" t="s">
        <v>580</v>
      </c>
      <c r="B2862" t="s">
        <v>548</v>
      </c>
      <c r="C2862" s="25">
        <v>24217</v>
      </c>
      <c r="F2862" s="1">
        <v>12202</v>
      </c>
      <c r="G2862" s="1">
        <v>8740</v>
      </c>
      <c r="H2862" s="1">
        <v>8507</v>
      </c>
      <c r="I2862" s="2" t="str">
        <f t="shared" si="830"/>
        <v/>
      </c>
      <c r="J2862" s="2">
        <f t="shared" si="831"/>
        <v>0.69718079003442057</v>
      </c>
      <c r="K2862" s="10" t="e">
        <f t="shared" si="832"/>
        <v>#N/A</v>
      </c>
      <c r="L2862" s="9" t="e">
        <f t="shared" si="833"/>
        <v>#N/A</v>
      </c>
      <c r="M2862" s="8" t="e">
        <f t="shared" si="834"/>
        <v>#N/A</v>
      </c>
      <c r="N2862" s="2" t="str">
        <f t="shared" si="835"/>
        <v>-</v>
      </c>
      <c r="O2862" s="2" t="str">
        <f t="shared" si="836"/>
        <v>-</v>
      </c>
      <c r="P2862" s="2" t="str">
        <f t="shared" si="837"/>
        <v>-</v>
      </c>
      <c r="Q2862" s="2" t="str">
        <f t="shared" si="838"/>
        <v>-</v>
      </c>
      <c r="AR2862" t="s">
        <v>580</v>
      </c>
      <c r="AS2862" t="s">
        <v>548</v>
      </c>
      <c r="AT2862" t="e">
        <f>#REF!</f>
        <v>#REF!</v>
      </c>
      <c r="AV2862" s="40">
        <v>49</v>
      </c>
      <c r="AW2862" s="42">
        <v>39</v>
      </c>
      <c r="AX2862" s="44">
        <f t="shared" si="829"/>
        <v>49039</v>
      </c>
      <c r="AZ2862" s="7" t="s">
        <v>4546</v>
      </c>
    </row>
    <row r="2863" spans="1:52" hidden="1" outlineLevel="1">
      <c r="A2863" t="s">
        <v>195</v>
      </c>
      <c r="B2863" t="s">
        <v>548</v>
      </c>
      <c r="C2863" s="25">
        <v>19412</v>
      </c>
      <c r="F2863" s="1">
        <v>10541</v>
      </c>
      <c r="G2863" s="1">
        <v>7842</v>
      </c>
      <c r="H2863" s="1">
        <v>7641</v>
      </c>
      <c r="I2863" s="2" t="str">
        <f t="shared" si="830"/>
        <v/>
      </c>
      <c r="J2863" s="2">
        <f t="shared" si="831"/>
        <v>0.72488378711697188</v>
      </c>
      <c r="K2863" s="10" t="e">
        <f t="shared" si="832"/>
        <v>#N/A</v>
      </c>
      <c r="L2863" s="9" t="e">
        <f t="shared" si="833"/>
        <v>#N/A</v>
      </c>
      <c r="M2863" s="8" t="e">
        <f t="shared" si="834"/>
        <v>#N/A</v>
      </c>
      <c r="N2863" s="2" t="str">
        <f t="shared" si="835"/>
        <v>-</v>
      </c>
      <c r="O2863" s="2" t="str">
        <f t="shared" si="836"/>
        <v>-</v>
      </c>
      <c r="P2863" s="2" t="str">
        <f t="shared" si="837"/>
        <v>-</v>
      </c>
      <c r="Q2863" s="2" t="str">
        <f t="shared" si="838"/>
        <v>-</v>
      </c>
      <c r="AR2863" t="s">
        <v>195</v>
      </c>
      <c r="AS2863" t="s">
        <v>548</v>
      </c>
      <c r="AT2863" t="e">
        <f>#REF!</f>
        <v>#REF!</v>
      </c>
      <c r="AV2863" s="40">
        <v>49</v>
      </c>
      <c r="AW2863" s="42">
        <v>41</v>
      </c>
      <c r="AX2863" s="44">
        <f t="shared" si="829"/>
        <v>49041</v>
      </c>
      <c r="AZ2863" s="7" t="s">
        <v>4546</v>
      </c>
    </row>
    <row r="2864" spans="1:52" hidden="1" outlineLevel="1">
      <c r="A2864" t="s">
        <v>3108</v>
      </c>
      <c r="B2864" t="s">
        <v>548</v>
      </c>
      <c r="C2864" s="25">
        <v>33271</v>
      </c>
      <c r="F2864" s="1">
        <v>23962</v>
      </c>
      <c r="G2864" s="1">
        <v>15524</v>
      </c>
      <c r="H2864" s="1">
        <v>15312</v>
      </c>
      <c r="I2864" s="2" t="str">
        <f t="shared" si="830"/>
        <v/>
      </c>
      <c r="J2864" s="2">
        <f t="shared" si="831"/>
        <v>0.63901176863366993</v>
      </c>
      <c r="K2864" s="10" t="e">
        <f t="shared" si="832"/>
        <v>#N/A</v>
      </c>
      <c r="L2864" s="9" t="e">
        <f t="shared" si="833"/>
        <v>#N/A</v>
      </c>
      <c r="M2864" s="8" t="e">
        <f t="shared" si="834"/>
        <v>#N/A</v>
      </c>
      <c r="N2864" s="2" t="str">
        <f t="shared" si="835"/>
        <v>-</v>
      </c>
      <c r="O2864" s="2" t="str">
        <f t="shared" si="836"/>
        <v>-</v>
      </c>
      <c r="P2864" s="2" t="str">
        <f t="shared" si="837"/>
        <v>-</v>
      </c>
      <c r="Q2864" s="2" t="str">
        <f t="shared" si="838"/>
        <v>-</v>
      </c>
      <c r="AR2864" t="s">
        <v>3108</v>
      </c>
      <c r="AS2864" t="s">
        <v>548</v>
      </c>
      <c r="AT2864" t="e">
        <f>#REF!</f>
        <v>#REF!</v>
      </c>
      <c r="AV2864" s="40">
        <v>49</v>
      </c>
      <c r="AW2864" s="42">
        <v>43</v>
      </c>
      <c r="AX2864" s="44">
        <f t="shared" si="829"/>
        <v>49043</v>
      </c>
      <c r="AZ2864" s="7" t="s">
        <v>4546</v>
      </c>
    </row>
    <row r="2865" spans="1:52" hidden="1" outlineLevel="1">
      <c r="A2865" t="s">
        <v>2248</v>
      </c>
      <c r="B2865" t="s">
        <v>548</v>
      </c>
      <c r="C2865" s="25">
        <v>47894</v>
      </c>
      <c r="F2865" s="1">
        <v>25198</v>
      </c>
      <c r="G2865" s="1">
        <v>16984</v>
      </c>
      <c r="H2865" s="1">
        <v>16664</v>
      </c>
      <c r="I2865" s="2" t="str">
        <f t="shared" si="830"/>
        <v/>
      </c>
      <c r="J2865" s="2">
        <f t="shared" si="831"/>
        <v>0.66132232716882289</v>
      </c>
      <c r="K2865" s="10" t="e">
        <f t="shared" si="832"/>
        <v>#N/A</v>
      </c>
      <c r="L2865" s="9" t="e">
        <f t="shared" si="833"/>
        <v>#N/A</v>
      </c>
      <c r="M2865" s="8" t="e">
        <f t="shared" si="834"/>
        <v>#N/A</v>
      </c>
      <c r="N2865" s="2" t="str">
        <f t="shared" si="835"/>
        <v>-</v>
      </c>
      <c r="O2865" s="2" t="str">
        <f t="shared" si="836"/>
        <v>-</v>
      </c>
      <c r="P2865" s="2" t="str">
        <f t="shared" si="837"/>
        <v>-</v>
      </c>
      <c r="Q2865" s="2" t="str">
        <f t="shared" si="838"/>
        <v>-</v>
      </c>
      <c r="AR2865" t="s">
        <v>2248</v>
      </c>
      <c r="AS2865" t="s">
        <v>548</v>
      </c>
      <c r="AT2865" t="e">
        <f>#REF!</f>
        <v>#REF!</v>
      </c>
      <c r="AV2865" s="40">
        <v>49</v>
      </c>
      <c r="AW2865" s="42">
        <v>45</v>
      </c>
      <c r="AX2865" s="44">
        <f t="shared" si="829"/>
        <v>49045</v>
      </c>
      <c r="AZ2865" s="7" t="s">
        <v>4546</v>
      </c>
    </row>
    <row r="2866" spans="1:52" hidden="1" outlineLevel="1">
      <c r="A2866" t="s">
        <v>1268</v>
      </c>
      <c r="B2866" t="s">
        <v>548</v>
      </c>
      <c r="C2866" s="25">
        <v>26994</v>
      </c>
      <c r="F2866" s="1">
        <v>15824</v>
      </c>
      <c r="G2866" s="1">
        <v>10095</v>
      </c>
      <c r="H2866" s="1">
        <v>9957</v>
      </c>
      <c r="I2866" s="2" t="str">
        <f t="shared" si="830"/>
        <v/>
      </c>
      <c r="J2866" s="2">
        <f t="shared" si="831"/>
        <v>0.6292340748230536</v>
      </c>
      <c r="K2866" s="10" t="e">
        <f t="shared" si="832"/>
        <v>#N/A</v>
      </c>
      <c r="L2866" s="9" t="e">
        <f t="shared" si="833"/>
        <v>#N/A</v>
      </c>
      <c r="M2866" s="8" t="e">
        <f t="shared" si="834"/>
        <v>#N/A</v>
      </c>
      <c r="N2866" s="2" t="str">
        <f t="shared" si="835"/>
        <v>-</v>
      </c>
      <c r="O2866" s="2" t="str">
        <f t="shared" si="836"/>
        <v>-</v>
      </c>
      <c r="P2866" s="2" t="str">
        <f t="shared" si="837"/>
        <v>-</v>
      </c>
      <c r="Q2866" s="2" t="str">
        <f t="shared" si="838"/>
        <v>-</v>
      </c>
      <c r="AR2866" t="s">
        <v>1268</v>
      </c>
      <c r="AS2866" t="s">
        <v>548</v>
      </c>
      <c r="AT2866" t="e">
        <f>#REF!</f>
        <v>#REF!</v>
      </c>
      <c r="AV2866" s="40">
        <v>49</v>
      </c>
      <c r="AW2866" s="42">
        <v>47</v>
      </c>
      <c r="AX2866" s="44">
        <f t="shared" si="829"/>
        <v>49047</v>
      </c>
      <c r="AZ2866" s="7" t="s">
        <v>4546</v>
      </c>
    </row>
    <row r="2867" spans="1:52" hidden="1" outlineLevel="1">
      <c r="A2867" t="s">
        <v>245</v>
      </c>
      <c r="B2867" t="s">
        <v>548</v>
      </c>
      <c r="C2867" s="25">
        <v>416220</v>
      </c>
      <c r="F2867" s="1">
        <v>188962</v>
      </c>
      <c r="G2867" s="1">
        <v>151237</v>
      </c>
      <c r="H2867" s="1">
        <v>149173</v>
      </c>
      <c r="I2867" s="2" t="str">
        <f t="shared" si="830"/>
        <v/>
      </c>
      <c r="J2867" s="2">
        <f t="shared" si="831"/>
        <v>0.78943385442575753</v>
      </c>
      <c r="K2867" s="10" t="e">
        <f t="shared" si="832"/>
        <v>#N/A</v>
      </c>
      <c r="L2867" s="9" t="e">
        <f t="shared" si="833"/>
        <v>#N/A</v>
      </c>
      <c r="M2867" s="8" t="e">
        <f t="shared" si="834"/>
        <v>#N/A</v>
      </c>
      <c r="N2867" s="2" t="str">
        <f t="shared" si="835"/>
        <v>-</v>
      </c>
      <c r="O2867" s="2" t="str">
        <f t="shared" si="836"/>
        <v>-</v>
      </c>
      <c r="P2867" s="2" t="str">
        <f t="shared" si="837"/>
        <v>-</v>
      </c>
      <c r="Q2867" s="2" t="str">
        <f t="shared" si="838"/>
        <v>-</v>
      </c>
      <c r="AR2867" t="s">
        <v>245</v>
      </c>
      <c r="AS2867" t="s">
        <v>548</v>
      </c>
      <c r="AT2867" t="e">
        <f>#REF!</f>
        <v>#REF!</v>
      </c>
      <c r="AV2867" s="40">
        <v>49</v>
      </c>
      <c r="AW2867" s="42">
        <v>49</v>
      </c>
      <c r="AX2867" s="44">
        <f t="shared" si="829"/>
        <v>49049</v>
      </c>
      <c r="AZ2867" s="7" t="s">
        <v>4546</v>
      </c>
    </row>
    <row r="2868" spans="1:52" hidden="1" outlineLevel="1">
      <c r="A2868" t="s">
        <v>201</v>
      </c>
      <c r="B2868" t="s">
        <v>548</v>
      </c>
      <c r="C2868" s="25">
        <v>18349</v>
      </c>
      <c r="F2868" s="1">
        <v>12342</v>
      </c>
      <c r="G2868" s="1">
        <v>7658</v>
      </c>
      <c r="H2868" s="1">
        <v>7512</v>
      </c>
      <c r="I2868" s="2" t="str">
        <f t="shared" si="830"/>
        <v/>
      </c>
      <c r="J2868" s="2">
        <f t="shared" si="831"/>
        <v>0.60865337870685465</v>
      </c>
      <c r="K2868" s="10" t="e">
        <f t="shared" si="832"/>
        <v>#N/A</v>
      </c>
      <c r="L2868" s="9" t="e">
        <f t="shared" si="833"/>
        <v>#N/A</v>
      </c>
      <c r="M2868" s="8" t="e">
        <f t="shared" si="834"/>
        <v>#N/A</v>
      </c>
      <c r="N2868" s="2" t="str">
        <f t="shared" si="835"/>
        <v>-</v>
      </c>
      <c r="O2868" s="2" t="str">
        <f t="shared" si="836"/>
        <v>-</v>
      </c>
      <c r="P2868" s="2" t="str">
        <f t="shared" si="837"/>
        <v>-</v>
      </c>
      <c r="Q2868" s="2" t="str">
        <f t="shared" si="838"/>
        <v>-</v>
      </c>
      <c r="AR2868" t="s">
        <v>201</v>
      </c>
      <c r="AS2868" t="s">
        <v>548</v>
      </c>
      <c r="AT2868" t="e">
        <f>#REF!</f>
        <v>#REF!</v>
      </c>
      <c r="AV2868" s="40">
        <v>49</v>
      </c>
      <c r="AW2868" s="42">
        <v>51</v>
      </c>
      <c r="AX2868" s="44">
        <f t="shared" si="829"/>
        <v>49051</v>
      </c>
      <c r="AZ2868" s="7" t="s">
        <v>4546</v>
      </c>
    </row>
    <row r="2869" spans="1:52" hidden="1" outlineLevel="1">
      <c r="A2869" t="s">
        <v>1340</v>
      </c>
      <c r="B2869" t="s">
        <v>548</v>
      </c>
      <c r="C2869" s="25">
        <v>110207</v>
      </c>
      <c r="F2869" s="1">
        <v>58303</v>
      </c>
      <c r="G2869" s="1">
        <v>44943</v>
      </c>
      <c r="H2869" s="1">
        <v>44018</v>
      </c>
      <c r="I2869" s="2" t="str">
        <f t="shared" si="830"/>
        <v/>
      </c>
      <c r="J2869" s="2">
        <f t="shared" si="831"/>
        <v>0.75498687889130922</v>
      </c>
      <c r="K2869" s="10" t="e">
        <f t="shared" si="832"/>
        <v>#N/A</v>
      </c>
      <c r="L2869" s="9" t="e">
        <f t="shared" si="833"/>
        <v>#N/A</v>
      </c>
      <c r="M2869" s="8" t="e">
        <f t="shared" si="834"/>
        <v>#N/A</v>
      </c>
      <c r="N2869" s="2" t="str">
        <f t="shared" si="835"/>
        <v>-</v>
      </c>
      <c r="O2869" s="2" t="str">
        <f t="shared" si="836"/>
        <v>-</v>
      </c>
      <c r="P2869" s="2" t="str">
        <f t="shared" si="837"/>
        <v>-</v>
      </c>
      <c r="Q2869" s="2" t="str">
        <f t="shared" si="838"/>
        <v>-</v>
      </c>
      <c r="AR2869" t="s">
        <v>1340</v>
      </c>
      <c r="AS2869" t="s">
        <v>548</v>
      </c>
      <c r="AT2869" t="e">
        <f>#REF!</f>
        <v>#REF!</v>
      </c>
      <c r="AV2869" s="40">
        <v>49</v>
      </c>
      <c r="AW2869" s="42">
        <v>53</v>
      </c>
      <c r="AX2869" s="44">
        <f t="shared" si="829"/>
        <v>49053</v>
      </c>
      <c r="AZ2869" s="7" t="s">
        <v>4546</v>
      </c>
    </row>
    <row r="2870" spans="1:52" hidden="1" outlineLevel="1">
      <c r="A2870" t="s">
        <v>398</v>
      </c>
      <c r="B2870" t="s">
        <v>548</v>
      </c>
      <c r="C2870" s="25">
        <v>2505</v>
      </c>
      <c r="F2870" s="1">
        <v>1814</v>
      </c>
      <c r="G2870" s="1">
        <v>1374</v>
      </c>
      <c r="H2870" s="1">
        <v>1360</v>
      </c>
      <c r="I2870" s="2" t="str">
        <f t="shared" si="830"/>
        <v/>
      </c>
      <c r="J2870" s="2">
        <f t="shared" si="831"/>
        <v>0.74972436604189641</v>
      </c>
      <c r="K2870" s="10" t="e">
        <f t="shared" si="832"/>
        <v>#N/A</v>
      </c>
      <c r="L2870" s="9" t="e">
        <f t="shared" si="833"/>
        <v>#N/A</v>
      </c>
      <c r="M2870" s="8" t="e">
        <f t="shared" si="834"/>
        <v>#N/A</v>
      </c>
      <c r="N2870" s="2" t="str">
        <f t="shared" si="835"/>
        <v>-</v>
      </c>
      <c r="O2870" s="2" t="str">
        <f t="shared" si="836"/>
        <v>-</v>
      </c>
      <c r="P2870" s="2" t="str">
        <f t="shared" si="837"/>
        <v>-</v>
      </c>
      <c r="Q2870" s="2" t="str">
        <f t="shared" si="838"/>
        <v>-</v>
      </c>
      <c r="AR2870" t="s">
        <v>398</v>
      </c>
      <c r="AS2870" t="s">
        <v>548</v>
      </c>
      <c r="AT2870" t="e">
        <f>#REF!</f>
        <v>#REF!</v>
      </c>
      <c r="AV2870" s="40">
        <v>49</v>
      </c>
      <c r="AW2870" s="42">
        <v>55</v>
      </c>
      <c r="AX2870" s="44">
        <f t="shared" si="829"/>
        <v>49055</v>
      </c>
      <c r="AZ2870" s="7" t="s">
        <v>4546</v>
      </c>
    </row>
    <row r="2871" spans="1:52" hidden="1" outlineLevel="1">
      <c r="A2871" t="s">
        <v>1787</v>
      </c>
      <c r="B2871" t="s">
        <v>548</v>
      </c>
      <c r="C2871" s="25">
        <v>207794</v>
      </c>
      <c r="F2871" s="1">
        <v>110672</v>
      </c>
      <c r="G2871" s="1">
        <v>74384</v>
      </c>
      <c r="H2871" s="1">
        <v>72691</v>
      </c>
      <c r="I2871" s="2" t="str">
        <f t="shared" si="830"/>
        <v/>
      </c>
      <c r="J2871" s="2">
        <f t="shared" si="831"/>
        <v>0.65681473182015326</v>
      </c>
      <c r="K2871" s="10" t="e">
        <f t="shared" si="832"/>
        <v>#N/A</v>
      </c>
      <c r="L2871" s="9" t="e">
        <f t="shared" si="833"/>
        <v>#N/A</v>
      </c>
      <c r="M2871" s="8" t="e">
        <f t="shared" si="834"/>
        <v>#N/A</v>
      </c>
      <c r="N2871" s="2" t="str">
        <f t="shared" si="835"/>
        <v>-</v>
      </c>
      <c r="O2871" s="2" t="str">
        <f t="shared" si="836"/>
        <v>-</v>
      </c>
      <c r="P2871" s="2" t="str">
        <f t="shared" si="837"/>
        <v>-</v>
      </c>
      <c r="Q2871" s="2" t="str">
        <f t="shared" si="838"/>
        <v>-</v>
      </c>
      <c r="AR2871" t="s">
        <v>1787</v>
      </c>
      <c r="AS2871" t="s">
        <v>548</v>
      </c>
      <c r="AT2871" t="e">
        <f>#REF!</f>
        <v>#REF!</v>
      </c>
      <c r="AV2871" s="40">
        <v>49</v>
      </c>
      <c r="AW2871" s="42">
        <v>57</v>
      </c>
      <c r="AX2871" s="44">
        <f t="shared" si="829"/>
        <v>49057</v>
      </c>
      <c r="AZ2871" s="7" t="s">
        <v>4546</v>
      </c>
    </row>
    <row r="2872" spans="1:52" collapsed="1">
      <c r="A2872" t="s">
        <v>245</v>
      </c>
      <c r="B2872" t="s">
        <v>1517</v>
      </c>
      <c r="C2872" s="1">
        <f>SUM(C2843:C2871)</f>
        <v>2401580</v>
      </c>
      <c r="D2872" s="52">
        <v>1629000</v>
      </c>
      <c r="E2872" s="52">
        <v>1508000</v>
      </c>
      <c r="F2872" s="1">
        <f>SUM(F2843:F2871)</f>
        <v>1278251</v>
      </c>
      <c r="G2872" s="1">
        <f>SUM(G2843:G2871)</f>
        <v>942010</v>
      </c>
      <c r="H2872" s="1">
        <v>927844</v>
      </c>
      <c r="I2872" s="2">
        <f t="shared" si="830"/>
        <v>0.56957888275015345</v>
      </c>
      <c r="J2872" s="2">
        <f t="shared" si="831"/>
        <v>0.72586995824763678</v>
      </c>
      <c r="K2872" s="10" t="e">
        <f t="shared" si="832"/>
        <v>#N/A</v>
      </c>
      <c r="L2872" s="9" t="e">
        <f t="shared" si="833"/>
        <v>#N/A</v>
      </c>
      <c r="M2872" s="8" t="e">
        <f t="shared" si="834"/>
        <v>#N/A</v>
      </c>
      <c r="N2872" s="2" t="str">
        <f t="shared" si="835"/>
        <v>-</v>
      </c>
      <c r="O2872" s="2" t="str">
        <f t="shared" si="836"/>
        <v>-</v>
      </c>
      <c r="P2872" s="2" t="str">
        <f t="shared" si="837"/>
        <v>-</v>
      </c>
      <c r="Q2872" s="2" t="str">
        <f t="shared" si="838"/>
        <v>-</v>
      </c>
      <c r="AR2872" t="s">
        <v>245</v>
      </c>
      <c r="AS2872" t="s">
        <v>1517</v>
      </c>
      <c r="AV2872" s="40">
        <v>49</v>
      </c>
      <c r="AW2872" s="42"/>
      <c r="AX2872" s="40">
        <f>AV2872</f>
        <v>49</v>
      </c>
      <c r="AZ2872" s="7" t="s">
        <v>1724</v>
      </c>
    </row>
    <row r="2873" spans="1:52">
      <c r="C2873" s="25"/>
      <c r="I2873" s="2"/>
      <c r="J2873" s="2"/>
      <c r="M2873" s="8"/>
      <c r="AV2873" s="40"/>
      <c r="AW2873" s="42"/>
      <c r="AX2873" s="44"/>
    </row>
    <row r="2874" spans="1:52" hidden="1" outlineLevel="1">
      <c r="A2874" t="s">
        <v>1350</v>
      </c>
      <c r="B2874" t="s">
        <v>2085</v>
      </c>
      <c r="C2874" s="25">
        <v>36580</v>
      </c>
      <c r="F2874" s="1">
        <f>SUMIF('Town VTO'!$AH$1330:$AH$1575,$AX2874,'Town VTO'!E$1330:E$1575)</f>
        <v>25095</v>
      </c>
      <c r="G2874" s="1">
        <f>SUMIF('Town VTO'!$AH$1330:$AH$1575,$AX2874,'Town VTO'!F$1330:F$1575)</f>
        <v>18697</v>
      </c>
      <c r="H2874" s="1">
        <v>18579</v>
      </c>
      <c r="I2874" s="2" t="str">
        <f t="shared" si="830"/>
        <v/>
      </c>
      <c r="J2874" s="2">
        <f t="shared" si="831"/>
        <v>0.74034668260609682</v>
      </c>
      <c r="K2874" s="10" t="e">
        <f t="shared" ref="K2874:K2888" si="839">RANK(R2874,R2874:AO2874)</f>
        <v>#N/A</v>
      </c>
      <c r="L2874" s="9" t="e">
        <f t="shared" ref="L2874:L2888" si="840">RANK(S2874,R2874:AO2874)</f>
        <v>#N/A</v>
      </c>
      <c r="M2874" s="8" t="e">
        <f t="shared" ref="M2874:M2888" si="841">RANK(T2874,R2874:AO2874)</f>
        <v>#N/A</v>
      </c>
      <c r="N2874" s="2" t="str">
        <f t="shared" ref="N2874:N2888" si="842">IF(SUM($R2874:$AN2874)=0,"-",R2874/SUM($R2874:$AN2874))</f>
        <v>-</v>
      </c>
      <c r="O2874" s="2" t="str">
        <f t="shared" ref="O2874:O2888" si="843">IF(SUM($R2874:$AN2874)=0,"-",S2874/SUM($R2874:$AN2874))</f>
        <v>-</v>
      </c>
      <c r="P2874" s="2" t="str">
        <f t="shared" ref="P2874:P2888" si="844">IF(SUM($R2874:$AN2874)=0,"-",T2874/SUM($R2874:$AN2874))</f>
        <v>-</v>
      </c>
      <c r="Q2874" s="2" t="str">
        <f t="shared" ref="Q2874:Q2888" si="845">IF(SUM($R2874:$AN2874)=0,"-",(1-N2874-O2874-P2874))</f>
        <v>-</v>
      </c>
      <c r="AR2874" t="s">
        <v>1350</v>
      </c>
      <c r="AS2874" t="s">
        <v>2085</v>
      </c>
      <c r="AT2874" t="e">
        <f>#REF!</f>
        <v>#REF!</v>
      </c>
      <c r="AV2874" s="40">
        <v>50</v>
      </c>
      <c r="AW2874" s="42">
        <v>1</v>
      </c>
      <c r="AX2874" s="44">
        <f t="shared" si="829"/>
        <v>50001</v>
      </c>
      <c r="AZ2874" s="7" t="s">
        <v>4546</v>
      </c>
    </row>
    <row r="2875" spans="1:52" hidden="1" outlineLevel="1">
      <c r="A2875" t="s">
        <v>1351</v>
      </c>
      <c r="B2875" t="s">
        <v>2085</v>
      </c>
      <c r="C2875" s="25">
        <v>37062</v>
      </c>
      <c r="F2875" s="1">
        <f>SUMIF('Town VTO'!$AH$1330:$AH$1575,$AX2875,'Town VTO'!E$1330:E$1575)</f>
        <v>26085</v>
      </c>
      <c r="G2875" s="1">
        <f>SUMIF('Town VTO'!$AH$1330:$AH$1575,$AX2875,'Town VTO'!F$1330:F$1575)</f>
        <v>19212</v>
      </c>
      <c r="H2875" s="1">
        <v>19065</v>
      </c>
      <c r="I2875" s="2" t="str">
        <f t="shared" si="830"/>
        <v/>
      </c>
      <c r="J2875" s="2">
        <f t="shared" si="831"/>
        <v>0.730879815986199</v>
      </c>
      <c r="K2875" s="10" t="e">
        <f t="shared" si="839"/>
        <v>#N/A</v>
      </c>
      <c r="L2875" s="9" t="e">
        <f t="shared" si="840"/>
        <v>#N/A</v>
      </c>
      <c r="M2875" s="8" t="e">
        <f t="shared" si="841"/>
        <v>#N/A</v>
      </c>
      <c r="N2875" s="2" t="str">
        <f t="shared" si="842"/>
        <v>-</v>
      </c>
      <c r="O2875" s="2" t="str">
        <f t="shared" si="843"/>
        <v>-</v>
      </c>
      <c r="P2875" s="2" t="str">
        <f t="shared" si="844"/>
        <v>-</v>
      </c>
      <c r="Q2875" s="2" t="str">
        <f t="shared" si="845"/>
        <v>-</v>
      </c>
      <c r="AR2875" t="s">
        <v>1351</v>
      </c>
      <c r="AS2875" t="s">
        <v>2085</v>
      </c>
      <c r="AT2875" t="e">
        <f>#REF!</f>
        <v>#REF!</v>
      </c>
      <c r="AV2875" s="40">
        <v>50</v>
      </c>
      <c r="AW2875" s="42">
        <v>3</v>
      </c>
      <c r="AX2875" s="44">
        <f t="shared" si="829"/>
        <v>50003</v>
      </c>
      <c r="AZ2875" s="7" t="s">
        <v>4546</v>
      </c>
    </row>
    <row r="2876" spans="1:52" hidden="1" outlineLevel="1">
      <c r="A2876" t="s">
        <v>722</v>
      </c>
      <c r="B2876" t="s">
        <v>2085</v>
      </c>
      <c r="C2876" s="25">
        <v>30642</v>
      </c>
      <c r="F2876" s="1">
        <f>SUMIF('Town VTO'!$AH$1330:$AH$1575,$AX2876,'Town VTO'!E$1330:E$1575)</f>
        <v>20001</v>
      </c>
      <c r="G2876" s="1">
        <f>SUMIF('Town VTO'!$AH$1330:$AH$1575,$AX2876,'Town VTO'!F$1330:F$1575)</f>
        <v>14346</v>
      </c>
      <c r="H2876" s="1">
        <v>14211</v>
      </c>
      <c r="I2876" s="2" t="str">
        <f t="shared" si="830"/>
        <v/>
      </c>
      <c r="J2876" s="2">
        <f t="shared" si="831"/>
        <v>0.71051447427628622</v>
      </c>
      <c r="K2876" s="10" t="e">
        <f t="shared" si="839"/>
        <v>#N/A</v>
      </c>
      <c r="L2876" s="9" t="e">
        <f t="shared" si="840"/>
        <v>#N/A</v>
      </c>
      <c r="M2876" s="8" t="e">
        <f t="shared" si="841"/>
        <v>#N/A</v>
      </c>
      <c r="N2876" s="2" t="str">
        <f t="shared" si="842"/>
        <v>-</v>
      </c>
      <c r="O2876" s="2" t="str">
        <f t="shared" si="843"/>
        <v>-</v>
      </c>
      <c r="P2876" s="2" t="str">
        <f t="shared" si="844"/>
        <v>-</v>
      </c>
      <c r="Q2876" s="2" t="str">
        <f t="shared" si="845"/>
        <v>-</v>
      </c>
      <c r="AR2876" t="s">
        <v>722</v>
      </c>
      <c r="AS2876" t="s">
        <v>2085</v>
      </c>
      <c r="AT2876" t="e">
        <f>#REF!</f>
        <v>#REF!</v>
      </c>
      <c r="AV2876" s="40">
        <v>50</v>
      </c>
      <c r="AW2876" s="42">
        <v>5</v>
      </c>
      <c r="AX2876" s="44">
        <f t="shared" si="829"/>
        <v>50005</v>
      </c>
      <c r="AZ2876" s="7" t="s">
        <v>4546</v>
      </c>
    </row>
    <row r="2877" spans="1:52" hidden="1" outlineLevel="1">
      <c r="A2877" t="s">
        <v>2502</v>
      </c>
      <c r="B2877" t="s">
        <v>2085</v>
      </c>
      <c r="C2877" s="25">
        <v>151445</v>
      </c>
      <c r="F2877" s="1">
        <f>SUMIF('Town VTO'!$AH$1330:$AH$1575,$AX2877,'Town VTO'!E$1330:E$1575)</f>
        <v>113193</v>
      </c>
      <c r="G2877" s="1">
        <f>SUMIF('Town VTO'!$AH$1330:$AH$1575,$AX2877,'Town VTO'!F$1330:F$1575)</f>
        <v>78129</v>
      </c>
      <c r="H2877" s="1">
        <v>77696</v>
      </c>
      <c r="I2877" s="2" t="str">
        <f t="shared" si="830"/>
        <v/>
      </c>
      <c r="J2877" s="2">
        <f t="shared" si="831"/>
        <v>0.68640286943538908</v>
      </c>
      <c r="K2877" s="10" t="e">
        <f t="shared" si="839"/>
        <v>#N/A</v>
      </c>
      <c r="L2877" s="9" t="e">
        <f t="shared" si="840"/>
        <v>#N/A</v>
      </c>
      <c r="M2877" s="8" t="e">
        <f t="shared" si="841"/>
        <v>#N/A</v>
      </c>
      <c r="N2877" s="2" t="str">
        <f t="shared" si="842"/>
        <v>-</v>
      </c>
      <c r="O2877" s="2" t="str">
        <f t="shared" si="843"/>
        <v>-</v>
      </c>
      <c r="P2877" s="2" t="str">
        <f t="shared" si="844"/>
        <v>-</v>
      </c>
      <c r="Q2877" s="2" t="str">
        <f t="shared" si="845"/>
        <v>-</v>
      </c>
      <c r="AR2877" t="s">
        <v>2502</v>
      </c>
      <c r="AS2877" t="s">
        <v>2085</v>
      </c>
      <c r="AT2877" t="e">
        <f>#REF!</f>
        <v>#REF!</v>
      </c>
      <c r="AV2877" s="40">
        <v>50</v>
      </c>
      <c r="AW2877" s="42">
        <v>7</v>
      </c>
      <c r="AX2877" s="44">
        <f t="shared" si="829"/>
        <v>50007</v>
      </c>
      <c r="AZ2877" s="7" t="s">
        <v>4546</v>
      </c>
    </row>
    <row r="2878" spans="1:52" hidden="1" outlineLevel="1">
      <c r="A2878" t="s">
        <v>1276</v>
      </c>
      <c r="B2878" t="s">
        <v>2085</v>
      </c>
      <c r="C2878" s="25">
        <v>6478</v>
      </c>
      <c r="F2878" s="1">
        <f>SUMIF('Town VTO'!$AH$1330:$AH$1575,$AX2878,'Town VTO'!E$1330:E$1575)</f>
        <v>4290</v>
      </c>
      <c r="G2878" s="1">
        <f>SUMIF('Town VTO'!$AH$1330:$AH$1575,$AX2878,'Town VTO'!F$1330:F$1575)</f>
        <v>2879</v>
      </c>
      <c r="H2878" s="1">
        <v>2937</v>
      </c>
      <c r="I2878" s="2" t="str">
        <f t="shared" si="830"/>
        <v/>
      </c>
      <c r="J2878" s="2">
        <f t="shared" si="831"/>
        <v>0.68461538461538463</v>
      </c>
      <c r="K2878" s="10" t="e">
        <f t="shared" si="839"/>
        <v>#N/A</v>
      </c>
      <c r="L2878" s="9" t="e">
        <f t="shared" si="840"/>
        <v>#N/A</v>
      </c>
      <c r="M2878" s="8" t="e">
        <f t="shared" si="841"/>
        <v>#N/A</v>
      </c>
      <c r="N2878" s="2" t="str">
        <f t="shared" si="842"/>
        <v>-</v>
      </c>
      <c r="O2878" s="2" t="str">
        <f t="shared" si="843"/>
        <v>-</v>
      </c>
      <c r="P2878" s="2" t="str">
        <f t="shared" si="844"/>
        <v>-</v>
      </c>
      <c r="Q2878" s="2" t="str">
        <f t="shared" si="845"/>
        <v>-</v>
      </c>
      <c r="AR2878" t="s">
        <v>1276</v>
      </c>
      <c r="AS2878" t="s">
        <v>2085</v>
      </c>
      <c r="AT2878" t="e">
        <f>#REF!</f>
        <v>#REF!</v>
      </c>
      <c r="AV2878" s="40">
        <v>50</v>
      </c>
      <c r="AW2878" s="42">
        <v>9</v>
      </c>
      <c r="AX2878" s="44">
        <f t="shared" si="829"/>
        <v>50009</v>
      </c>
      <c r="AZ2878" s="7" t="s">
        <v>4546</v>
      </c>
    </row>
    <row r="2879" spans="1:52" hidden="1" outlineLevel="1">
      <c r="A2879" t="s">
        <v>1354</v>
      </c>
      <c r="B2879" t="s">
        <v>2085</v>
      </c>
      <c r="C2879" s="25">
        <v>46942</v>
      </c>
      <c r="F2879" s="1">
        <f>SUMIF('Town VTO'!$AH$1330:$AH$1575,$AX2879,'Town VTO'!E$1330:E$1575)</f>
        <v>29469</v>
      </c>
      <c r="G2879" s="1">
        <f>SUMIF('Town VTO'!$AH$1330:$AH$1575,$AX2879,'Town VTO'!F$1330:F$1575)</f>
        <v>20052</v>
      </c>
      <c r="H2879" s="1">
        <v>19920</v>
      </c>
      <c r="I2879" s="2" t="str">
        <f t="shared" si="830"/>
        <v/>
      </c>
      <c r="J2879" s="2">
        <f t="shared" si="831"/>
        <v>0.67596457294105672</v>
      </c>
      <c r="K2879" s="10" t="e">
        <f t="shared" si="839"/>
        <v>#N/A</v>
      </c>
      <c r="L2879" s="9" t="e">
        <f t="shared" si="840"/>
        <v>#N/A</v>
      </c>
      <c r="M2879" s="8" t="e">
        <f t="shared" si="841"/>
        <v>#N/A</v>
      </c>
      <c r="N2879" s="2" t="str">
        <f t="shared" si="842"/>
        <v>-</v>
      </c>
      <c r="O2879" s="2" t="str">
        <f t="shared" si="843"/>
        <v>-</v>
      </c>
      <c r="P2879" s="2" t="str">
        <f t="shared" si="844"/>
        <v>-</v>
      </c>
      <c r="Q2879" s="2" t="str">
        <f t="shared" si="845"/>
        <v>-</v>
      </c>
      <c r="AR2879" t="s">
        <v>1354</v>
      </c>
      <c r="AS2879" t="s">
        <v>2085</v>
      </c>
      <c r="AT2879" t="e">
        <f>#REF!</f>
        <v>#REF!</v>
      </c>
      <c r="AV2879" s="40">
        <v>50</v>
      </c>
      <c r="AW2879" s="42">
        <v>11</v>
      </c>
      <c r="AX2879" s="44">
        <f t="shared" si="829"/>
        <v>50011</v>
      </c>
      <c r="AZ2879" s="7" t="s">
        <v>4546</v>
      </c>
    </row>
    <row r="2880" spans="1:52" hidden="1" outlineLevel="1">
      <c r="A2880" t="s">
        <v>2503</v>
      </c>
      <c r="B2880" t="s">
        <v>2085</v>
      </c>
      <c r="C2880" s="25">
        <v>7265</v>
      </c>
      <c r="F2880" s="1">
        <f>SUMIF('Town VTO'!$AH$1330:$AH$1575,$AX2880,'Town VTO'!E$1330:E$1575)</f>
        <v>5405</v>
      </c>
      <c r="G2880" s="1">
        <f>SUMIF('Town VTO'!$AH$1330:$AH$1575,$AX2880,'Town VTO'!F$1330:F$1575)</f>
        <v>4098</v>
      </c>
      <c r="H2880" s="1">
        <v>4077</v>
      </c>
      <c r="I2880" s="2" t="str">
        <f t="shared" si="830"/>
        <v/>
      </c>
      <c r="J2880" s="2">
        <f t="shared" si="831"/>
        <v>0.75430157261794639</v>
      </c>
      <c r="K2880" s="10" t="e">
        <f t="shared" si="839"/>
        <v>#N/A</v>
      </c>
      <c r="L2880" s="9" t="e">
        <f t="shared" si="840"/>
        <v>#N/A</v>
      </c>
      <c r="M2880" s="8" t="e">
        <f t="shared" si="841"/>
        <v>#N/A</v>
      </c>
      <c r="N2880" s="2" t="str">
        <f t="shared" si="842"/>
        <v>-</v>
      </c>
      <c r="O2880" s="2" t="str">
        <f t="shared" si="843"/>
        <v>-</v>
      </c>
      <c r="P2880" s="2" t="str">
        <f t="shared" si="844"/>
        <v>-</v>
      </c>
      <c r="Q2880" s="2" t="str">
        <f t="shared" si="845"/>
        <v>-</v>
      </c>
      <c r="AR2880" t="s">
        <v>2503</v>
      </c>
      <c r="AS2880" t="s">
        <v>2085</v>
      </c>
      <c r="AT2880" t="e">
        <f>#REF!</f>
        <v>#REF!</v>
      </c>
      <c r="AV2880" s="40">
        <v>50</v>
      </c>
      <c r="AW2880" s="42">
        <v>13</v>
      </c>
      <c r="AX2880" s="44">
        <f t="shared" si="829"/>
        <v>50013</v>
      </c>
      <c r="AZ2880" s="7" t="s">
        <v>4546</v>
      </c>
    </row>
    <row r="2881" spans="1:59" hidden="1" outlineLevel="1">
      <c r="A2881" t="s">
        <v>2298</v>
      </c>
      <c r="B2881" t="s">
        <v>2085</v>
      </c>
      <c r="C2881" s="25">
        <v>23444</v>
      </c>
      <c r="F2881" s="1">
        <f>SUMIF('Town VTO'!$AH$1330:$AH$1575,$AX2881,'Town VTO'!E$1330:E$1575)</f>
        <v>17145</v>
      </c>
      <c r="G2881" s="1">
        <f>SUMIF('Town VTO'!$AH$1330:$AH$1575,$AX2881,'Town VTO'!F$1330:F$1575)</f>
        <v>12254</v>
      </c>
      <c r="H2881" s="1">
        <v>12181</v>
      </c>
      <c r="I2881" s="2" t="str">
        <f t="shared" si="830"/>
        <v/>
      </c>
      <c r="J2881" s="2">
        <f t="shared" si="831"/>
        <v>0.71046952464275304</v>
      </c>
      <c r="K2881" s="10" t="e">
        <f t="shared" si="839"/>
        <v>#N/A</v>
      </c>
      <c r="L2881" s="9" t="e">
        <f t="shared" si="840"/>
        <v>#N/A</v>
      </c>
      <c r="M2881" s="8" t="e">
        <f t="shared" si="841"/>
        <v>#N/A</v>
      </c>
      <c r="N2881" s="2" t="str">
        <f t="shared" si="842"/>
        <v>-</v>
      </c>
      <c r="O2881" s="2" t="str">
        <f t="shared" si="843"/>
        <v>-</v>
      </c>
      <c r="P2881" s="2" t="str">
        <f t="shared" si="844"/>
        <v>-</v>
      </c>
      <c r="Q2881" s="2" t="str">
        <f t="shared" si="845"/>
        <v>-</v>
      </c>
      <c r="AR2881" t="s">
        <v>2298</v>
      </c>
      <c r="AS2881" t="s">
        <v>2085</v>
      </c>
      <c r="AT2881" t="e">
        <f>#REF!</f>
        <v>#REF!</v>
      </c>
      <c r="AV2881" s="40">
        <v>50</v>
      </c>
      <c r="AW2881" s="42">
        <v>15</v>
      </c>
      <c r="AX2881" s="44">
        <f t="shared" si="829"/>
        <v>50015</v>
      </c>
      <c r="AZ2881" s="7" t="s">
        <v>4546</v>
      </c>
    </row>
    <row r="2882" spans="1:59" hidden="1" outlineLevel="1">
      <c r="A2882" t="s">
        <v>727</v>
      </c>
      <c r="B2882" t="s">
        <v>2085</v>
      </c>
      <c r="C2882" s="25">
        <v>29040</v>
      </c>
      <c r="F2882" s="1">
        <f>SUMIF('Town VTO'!$AH$1330:$AH$1575,$AX2882,'Town VTO'!E$1330:E$1575)</f>
        <v>20613</v>
      </c>
      <c r="G2882" s="1">
        <f>SUMIF('Town VTO'!$AH$1330:$AH$1575,$AX2882,'Town VTO'!F$1330:F$1575)</f>
        <v>15018</v>
      </c>
      <c r="H2882" s="1">
        <v>14895</v>
      </c>
      <c r="I2882" s="2" t="str">
        <f t="shared" si="830"/>
        <v/>
      </c>
      <c r="J2882" s="2">
        <f t="shared" si="831"/>
        <v>0.72260224130403139</v>
      </c>
      <c r="K2882" s="10" t="e">
        <f t="shared" si="839"/>
        <v>#N/A</v>
      </c>
      <c r="L2882" s="9" t="e">
        <f t="shared" si="840"/>
        <v>#N/A</v>
      </c>
      <c r="M2882" s="8" t="e">
        <f t="shared" si="841"/>
        <v>#N/A</v>
      </c>
      <c r="N2882" s="2" t="str">
        <f t="shared" si="842"/>
        <v>-</v>
      </c>
      <c r="O2882" s="2" t="str">
        <f t="shared" si="843"/>
        <v>-</v>
      </c>
      <c r="P2882" s="2" t="str">
        <f t="shared" si="844"/>
        <v>-</v>
      </c>
      <c r="Q2882" s="2" t="str">
        <f t="shared" si="845"/>
        <v>-</v>
      </c>
      <c r="AR2882" t="s">
        <v>727</v>
      </c>
      <c r="AS2882" t="s">
        <v>2085</v>
      </c>
      <c r="AT2882" t="e">
        <f>#REF!</f>
        <v>#REF!</v>
      </c>
      <c r="AV2882" s="40">
        <v>50</v>
      </c>
      <c r="AW2882" s="42">
        <v>17</v>
      </c>
      <c r="AX2882" s="44">
        <f t="shared" si="829"/>
        <v>50017</v>
      </c>
      <c r="AZ2882" s="7" t="s">
        <v>4546</v>
      </c>
    </row>
    <row r="2883" spans="1:59" hidden="1" outlineLevel="1">
      <c r="A2883" t="s">
        <v>885</v>
      </c>
      <c r="B2883" t="s">
        <v>2085</v>
      </c>
      <c r="C2883" s="25">
        <v>27064</v>
      </c>
      <c r="F2883" s="1">
        <f>SUMIF('Town VTO'!$AH$1330:$AH$1575,$AX2883,'Town VTO'!E$1330:E$1575)</f>
        <v>17815</v>
      </c>
      <c r="G2883" s="1">
        <f>SUMIF('Town VTO'!$AH$1330:$AH$1575,$AX2883,'Town VTO'!F$1330:F$1575)</f>
        <v>12348</v>
      </c>
      <c r="H2883" s="1">
        <v>12242</v>
      </c>
      <c r="I2883" s="2" t="str">
        <f t="shared" si="830"/>
        <v/>
      </c>
      <c r="J2883" s="2">
        <f t="shared" si="831"/>
        <v>0.68717373000280657</v>
      </c>
      <c r="K2883" s="10" t="e">
        <f t="shared" si="839"/>
        <v>#N/A</v>
      </c>
      <c r="L2883" s="9" t="e">
        <f t="shared" si="840"/>
        <v>#N/A</v>
      </c>
      <c r="M2883" s="8" t="e">
        <f t="shared" si="841"/>
        <v>#N/A</v>
      </c>
      <c r="N2883" s="2" t="str">
        <f t="shared" si="842"/>
        <v>-</v>
      </c>
      <c r="O2883" s="2" t="str">
        <f t="shared" si="843"/>
        <v>-</v>
      </c>
      <c r="P2883" s="2" t="str">
        <f t="shared" si="844"/>
        <v>-</v>
      </c>
      <c r="Q2883" s="2" t="str">
        <f t="shared" si="845"/>
        <v>-</v>
      </c>
      <c r="AR2883" t="s">
        <v>885</v>
      </c>
      <c r="AS2883" t="s">
        <v>2085</v>
      </c>
      <c r="AT2883" t="e">
        <f>#REF!</f>
        <v>#REF!</v>
      </c>
      <c r="AV2883" s="40">
        <v>50</v>
      </c>
      <c r="AW2883" s="42">
        <v>19</v>
      </c>
      <c r="AX2883" s="44">
        <f t="shared" si="829"/>
        <v>50019</v>
      </c>
      <c r="AZ2883" s="7" t="s">
        <v>4546</v>
      </c>
    </row>
    <row r="2884" spans="1:59" hidden="1" outlineLevel="1">
      <c r="A2884" t="s">
        <v>928</v>
      </c>
      <c r="B2884" t="s">
        <v>2085</v>
      </c>
      <c r="C2884" s="25">
        <v>62997</v>
      </c>
      <c r="F2884" s="1">
        <f>SUMIF('Town VTO'!$AH$1330:$AH$1575,$AX2884,'Town VTO'!E$1330:E$1575)</f>
        <v>43283</v>
      </c>
      <c r="G2884" s="1">
        <f>SUMIF('Town VTO'!$AH$1330:$AH$1575,$AX2884,'Town VTO'!F$1330:F$1575)</f>
        <v>31210</v>
      </c>
      <c r="H2884" s="1">
        <v>30975</v>
      </c>
      <c r="I2884" s="2" t="str">
        <f t="shared" si="830"/>
        <v/>
      </c>
      <c r="J2884" s="2">
        <f t="shared" si="831"/>
        <v>0.71563893445463578</v>
      </c>
      <c r="K2884" s="10" t="e">
        <f t="shared" si="839"/>
        <v>#N/A</v>
      </c>
      <c r="L2884" s="9" t="e">
        <f t="shared" si="840"/>
        <v>#N/A</v>
      </c>
      <c r="M2884" s="8" t="e">
        <f t="shared" si="841"/>
        <v>#N/A</v>
      </c>
      <c r="N2884" s="2" t="str">
        <f t="shared" si="842"/>
        <v>-</v>
      </c>
      <c r="O2884" s="2" t="str">
        <f t="shared" si="843"/>
        <v>-</v>
      </c>
      <c r="P2884" s="2" t="str">
        <f t="shared" si="844"/>
        <v>-</v>
      </c>
      <c r="Q2884" s="2" t="str">
        <f t="shared" si="845"/>
        <v>-</v>
      </c>
      <c r="AR2884" t="s">
        <v>928</v>
      </c>
      <c r="AS2884" t="s">
        <v>2085</v>
      </c>
      <c r="AT2884" t="e">
        <f>#REF!</f>
        <v>#REF!</v>
      </c>
      <c r="AV2884" s="40">
        <v>50</v>
      </c>
      <c r="AW2884" s="42">
        <v>21</v>
      </c>
      <c r="AX2884" s="44">
        <f t="shared" ref="AX2884:AX2947" si="846">AV2884*1000+AW2884</f>
        <v>50021</v>
      </c>
      <c r="AZ2884" s="7" t="s">
        <v>4546</v>
      </c>
    </row>
    <row r="2885" spans="1:59" hidden="1" outlineLevel="1">
      <c r="A2885" t="s">
        <v>1340</v>
      </c>
      <c r="B2885" t="s">
        <v>2085</v>
      </c>
      <c r="C2885" s="25">
        <v>59081</v>
      </c>
      <c r="F2885" s="1">
        <f>SUMIF('Town VTO'!$AH$1330:$AH$1575,$AX2885,'Town VTO'!E$1330:E$1575)</f>
        <v>44335</v>
      </c>
      <c r="G2885" s="1">
        <f>SUMIF('Town VTO'!$AH$1330:$AH$1575,$AX2885,'Town VTO'!F$1330:F$1575)</f>
        <v>31627</v>
      </c>
      <c r="H2885" s="1">
        <v>31448</v>
      </c>
      <c r="I2885" s="2" t="str">
        <f t="shared" si="830"/>
        <v/>
      </c>
      <c r="J2885" s="2">
        <f t="shared" si="831"/>
        <v>0.70932671704071271</v>
      </c>
      <c r="K2885" s="10" t="e">
        <f t="shared" si="839"/>
        <v>#N/A</v>
      </c>
      <c r="L2885" s="9" t="e">
        <f t="shared" si="840"/>
        <v>#N/A</v>
      </c>
      <c r="M2885" s="8" t="e">
        <f t="shared" si="841"/>
        <v>#N/A</v>
      </c>
      <c r="N2885" s="2" t="str">
        <f t="shared" si="842"/>
        <v>-</v>
      </c>
      <c r="O2885" s="2" t="str">
        <f t="shared" si="843"/>
        <v>-</v>
      </c>
      <c r="P2885" s="2" t="str">
        <f t="shared" si="844"/>
        <v>-</v>
      </c>
      <c r="Q2885" s="2" t="str">
        <f t="shared" si="845"/>
        <v>-</v>
      </c>
      <c r="AR2885" t="s">
        <v>1340</v>
      </c>
      <c r="AS2885" t="s">
        <v>2085</v>
      </c>
      <c r="AT2885" t="e">
        <f>#REF!</f>
        <v>#REF!</v>
      </c>
      <c r="AV2885" s="40">
        <v>50</v>
      </c>
      <c r="AW2885" s="42">
        <v>23</v>
      </c>
      <c r="AX2885" s="44">
        <f t="shared" si="846"/>
        <v>50023</v>
      </c>
      <c r="AZ2885" s="7" t="s">
        <v>4546</v>
      </c>
    </row>
    <row r="2886" spans="1:59" hidden="1" outlineLevel="1">
      <c r="A2886" t="s">
        <v>3218</v>
      </c>
      <c r="B2886" t="s">
        <v>2085</v>
      </c>
      <c r="C2886" s="25">
        <v>44241</v>
      </c>
      <c r="F2886" s="1">
        <f>SUMIF('Town VTO'!$AH$1330:$AH$1575,$AX2886,'Town VTO'!E$1330:E$1575)</f>
        <v>32774</v>
      </c>
      <c r="G2886" s="1">
        <f>SUMIF('Town VTO'!$AH$1330:$AH$1575,$AX2886,'Town VTO'!F$1330:F$1575)</f>
        <v>23423</v>
      </c>
      <c r="H2886" s="1">
        <v>23316</v>
      </c>
      <c r="I2886" s="2" t="str">
        <f t="shared" si="830"/>
        <v/>
      </c>
      <c r="J2886" s="2">
        <f t="shared" si="831"/>
        <v>0.71141758711173486</v>
      </c>
      <c r="K2886" s="10" t="e">
        <f t="shared" si="839"/>
        <v>#N/A</v>
      </c>
      <c r="L2886" s="9" t="e">
        <f t="shared" si="840"/>
        <v>#N/A</v>
      </c>
      <c r="M2886" s="8" t="e">
        <f t="shared" si="841"/>
        <v>#N/A</v>
      </c>
      <c r="N2886" s="2" t="str">
        <f t="shared" si="842"/>
        <v>-</v>
      </c>
      <c r="O2886" s="2" t="str">
        <f t="shared" si="843"/>
        <v>-</v>
      </c>
      <c r="P2886" s="2" t="str">
        <f t="shared" si="844"/>
        <v>-</v>
      </c>
      <c r="Q2886" s="2" t="str">
        <f t="shared" si="845"/>
        <v>-</v>
      </c>
      <c r="AR2886" t="s">
        <v>3218</v>
      </c>
      <c r="AS2886" t="s">
        <v>2085</v>
      </c>
      <c r="AT2886" t="e">
        <f>#REF!</f>
        <v>#REF!</v>
      </c>
      <c r="AV2886" s="40">
        <v>50</v>
      </c>
      <c r="AW2886" s="42">
        <v>25</v>
      </c>
      <c r="AX2886" s="44">
        <f t="shared" si="846"/>
        <v>50025</v>
      </c>
      <c r="AZ2886" s="7" t="s">
        <v>4546</v>
      </c>
    </row>
    <row r="2887" spans="1:59" hidden="1" outlineLevel="1">
      <c r="A2887" t="s">
        <v>3701</v>
      </c>
      <c r="B2887" t="s">
        <v>2085</v>
      </c>
      <c r="C2887" s="25">
        <v>57639</v>
      </c>
      <c r="F2887" s="1">
        <f>SUMIF('Town VTO'!$AH$1330:$AH$1575,$AX2887,'Town VTO'!E$1330:E$1575)</f>
        <v>45005</v>
      </c>
      <c r="G2887" s="1">
        <f>SUMIF('Town VTO'!$AH$1330:$AH$1575,$AX2887,'Town VTO'!F$1330:F$1575)</f>
        <v>30927</v>
      </c>
      <c r="H2887" s="1">
        <v>30767</v>
      </c>
      <c r="I2887" s="2" t="str">
        <f t="shared" ref="I2887:I2950" si="847">IF(D2887&gt;0,H2887/D2887,"")</f>
        <v/>
      </c>
      <c r="J2887" s="2">
        <f t="shared" ref="J2887:J2950" si="848">IF(F2887&gt;0,H2887/F2887,"")</f>
        <v>0.6836351516498167</v>
      </c>
      <c r="K2887" s="10" t="e">
        <f t="shared" si="839"/>
        <v>#N/A</v>
      </c>
      <c r="L2887" s="9" t="e">
        <f t="shared" si="840"/>
        <v>#N/A</v>
      </c>
      <c r="M2887" s="8" t="e">
        <f t="shared" si="841"/>
        <v>#N/A</v>
      </c>
      <c r="N2887" s="2" t="str">
        <f t="shared" si="842"/>
        <v>-</v>
      </c>
      <c r="O2887" s="2" t="str">
        <f t="shared" si="843"/>
        <v>-</v>
      </c>
      <c r="P2887" s="2" t="str">
        <f t="shared" si="844"/>
        <v>-</v>
      </c>
      <c r="Q2887" s="2" t="str">
        <f t="shared" si="845"/>
        <v>-</v>
      </c>
      <c r="AR2887" t="s">
        <v>3701</v>
      </c>
      <c r="AS2887" t="s">
        <v>2085</v>
      </c>
      <c r="AT2887" t="e">
        <f>#REF!</f>
        <v>#REF!</v>
      </c>
      <c r="AV2887" s="40">
        <v>50</v>
      </c>
      <c r="AW2887" s="42">
        <v>27</v>
      </c>
      <c r="AX2887" s="44">
        <f t="shared" si="846"/>
        <v>50027</v>
      </c>
      <c r="AZ2887" s="7" t="s">
        <v>4546</v>
      </c>
    </row>
    <row r="2888" spans="1:59" collapsed="1">
      <c r="A2888" t="s">
        <v>280</v>
      </c>
      <c r="B2888" t="s">
        <v>1517</v>
      </c>
      <c r="C2888" s="1">
        <f>SUM(C2874:C2887)</f>
        <v>619920</v>
      </c>
      <c r="D2888" s="52">
        <v>482000</v>
      </c>
      <c r="E2888" s="52">
        <v>469000</v>
      </c>
      <c r="F2888" s="1">
        <f>SUM(F2874:F2887)</f>
        <v>444508</v>
      </c>
      <c r="G2888" s="1">
        <f>SUM(G2874:G2887)</f>
        <v>314220</v>
      </c>
      <c r="H2888" s="1">
        <v>312309</v>
      </c>
      <c r="I2888" s="2">
        <f t="shared" si="847"/>
        <v>0.6479439834024896</v>
      </c>
      <c r="J2888" s="2">
        <f t="shared" si="848"/>
        <v>0.7025947789466106</v>
      </c>
      <c r="K2888" s="10" t="e">
        <f t="shared" si="839"/>
        <v>#N/A</v>
      </c>
      <c r="L2888" s="9" t="e">
        <f t="shared" si="840"/>
        <v>#N/A</v>
      </c>
      <c r="M2888" s="8" t="e">
        <f t="shared" si="841"/>
        <v>#N/A</v>
      </c>
      <c r="N2888" s="2" t="str">
        <f t="shared" si="842"/>
        <v>-</v>
      </c>
      <c r="O2888" s="2" t="str">
        <f t="shared" si="843"/>
        <v>-</v>
      </c>
      <c r="P2888" s="2" t="str">
        <f t="shared" si="844"/>
        <v>-</v>
      </c>
      <c r="Q2888" s="2" t="str">
        <f t="shared" si="845"/>
        <v>-</v>
      </c>
      <c r="AR2888" t="s">
        <v>280</v>
      </c>
      <c r="AS2888" t="s">
        <v>1517</v>
      </c>
      <c r="AV2888" s="40">
        <v>50</v>
      </c>
      <c r="AW2888" s="42"/>
      <c r="AX2888" s="40">
        <f>AV2888</f>
        <v>50</v>
      </c>
      <c r="AZ2888" s="7" t="s">
        <v>1724</v>
      </c>
    </row>
    <row r="2889" spans="1:59">
      <c r="C2889" s="25"/>
      <c r="I2889" s="2"/>
      <c r="J2889" s="2"/>
      <c r="M2889" s="8"/>
      <c r="AO2889" s="1"/>
      <c r="AP2889" s="1"/>
      <c r="AV2889" s="40"/>
      <c r="AW2889" s="42"/>
      <c r="AX2889" s="44"/>
    </row>
    <row r="2890" spans="1:59" hidden="1" outlineLevel="1">
      <c r="A2890" t="s">
        <v>1491</v>
      </c>
      <c r="B2890" t="s">
        <v>492</v>
      </c>
      <c r="C2890" s="25">
        <v>36310</v>
      </c>
      <c r="F2890" s="1">
        <f>BD2890+BF2890</f>
        <v>19084</v>
      </c>
      <c r="G2890" s="1">
        <v>13633</v>
      </c>
      <c r="H2890" s="1">
        <v>13356</v>
      </c>
      <c r="I2890" s="2" t="str">
        <f t="shared" si="847"/>
        <v/>
      </c>
      <c r="J2890" s="2">
        <f t="shared" si="848"/>
        <v>0.69985328023475157</v>
      </c>
      <c r="K2890" s="10" t="e">
        <f t="shared" ref="K2890:K2921" si="849">RANK(R2890,R2890:AO2890)</f>
        <v>#N/A</v>
      </c>
      <c r="L2890" s="9" t="e">
        <f t="shared" ref="L2890:L2921" si="850">RANK(S2890,R2890:AO2890)</f>
        <v>#N/A</v>
      </c>
      <c r="M2890" s="8" t="e">
        <f t="shared" ref="M2890:M2921" si="851">RANK(T2890,R2890:AO2890)</f>
        <v>#N/A</v>
      </c>
      <c r="N2890" s="2" t="str">
        <f t="shared" ref="N2890:N2921" si="852">IF(SUM($R2890:$AN2890)=0,"-",R2890/SUM($R2890:$AN2890))</f>
        <v>-</v>
      </c>
      <c r="O2890" s="2" t="str">
        <f t="shared" ref="O2890:O2921" si="853">IF(SUM($R2890:$AN2890)=0,"-",S2890/SUM($R2890:$AN2890))</f>
        <v>-</v>
      </c>
      <c r="P2890" s="2" t="str">
        <f t="shared" ref="P2890:P2921" si="854">IF(SUM($R2890:$AN2890)=0,"-",T2890/SUM($R2890:$AN2890))</f>
        <v>-</v>
      </c>
      <c r="Q2890" s="2" t="str">
        <f t="shared" ref="Q2890:Q2921" si="855">IF(SUM($R2890:$AN2890)=0,"-",(1-N2890-O2890-P2890))</f>
        <v>-</v>
      </c>
      <c r="AR2890" t="s">
        <v>1491</v>
      </c>
      <c r="AS2890" t="s">
        <v>492</v>
      </c>
      <c r="AT2890" t="e">
        <f>#REF!</f>
        <v>#REF!</v>
      </c>
      <c r="AV2890" s="40">
        <v>51</v>
      </c>
      <c r="AW2890" s="42">
        <v>1</v>
      </c>
      <c r="AX2890" s="44">
        <f t="shared" si="846"/>
        <v>51001</v>
      </c>
      <c r="AZ2890" s="7" t="s">
        <v>4546</v>
      </c>
      <c r="BD2890" s="1">
        <v>19084</v>
      </c>
      <c r="BE2890" s="1">
        <v>1587</v>
      </c>
      <c r="BF2890" s="1">
        <v>0</v>
      </c>
      <c r="BG2890" s="1">
        <f>SUM(BD2890:BF2890)</f>
        <v>20671</v>
      </c>
    </row>
    <row r="2891" spans="1:59" hidden="1" outlineLevel="1">
      <c r="A2891" t="s">
        <v>1600</v>
      </c>
      <c r="B2891" t="s">
        <v>492</v>
      </c>
      <c r="C2891" s="25">
        <v>89491</v>
      </c>
      <c r="F2891" s="1">
        <f t="shared" ref="F2891:F2954" si="856">BD2891+BF2891</f>
        <v>55459</v>
      </c>
      <c r="G2891" s="1">
        <v>43884</v>
      </c>
      <c r="H2891" s="1">
        <v>43726</v>
      </c>
      <c r="I2891" s="2" t="str">
        <f t="shared" si="847"/>
        <v/>
      </c>
      <c r="J2891" s="2">
        <f t="shared" si="848"/>
        <v>0.78843830577543772</v>
      </c>
      <c r="K2891" s="10" t="e">
        <f t="shared" si="849"/>
        <v>#N/A</v>
      </c>
      <c r="L2891" s="9" t="e">
        <f t="shared" si="850"/>
        <v>#N/A</v>
      </c>
      <c r="M2891" s="8" t="e">
        <f t="shared" si="851"/>
        <v>#N/A</v>
      </c>
      <c r="N2891" s="2" t="str">
        <f t="shared" si="852"/>
        <v>-</v>
      </c>
      <c r="O2891" s="2" t="str">
        <f t="shared" si="853"/>
        <v>-</v>
      </c>
      <c r="P2891" s="2" t="str">
        <f t="shared" si="854"/>
        <v>-</v>
      </c>
      <c r="Q2891" s="2" t="str">
        <f t="shared" si="855"/>
        <v>-</v>
      </c>
      <c r="AR2891" t="s">
        <v>1600</v>
      </c>
      <c r="AS2891" t="s">
        <v>492</v>
      </c>
      <c r="AT2891" t="e">
        <f>#REF!</f>
        <v>#REF!</v>
      </c>
      <c r="AV2891" s="40">
        <v>51</v>
      </c>
      <c r="AW2891" s="42">
        <v>3</v>
      </c>
      <c r="AX2891" s="44">
        <f t="shared" si="846"/>
        <v>51003</v>
      </c>
      <c r="AZ2891" s="7" t="s">
        <v>4546</v>
      </c>
      <c r="BD2891" s="1">
        <v>55445</v>
      </c>
      <c r="BE2891" s="1">
        <v>3020</v>
      </c>
      <c r="BF2891" s="1">
        <v>14</v>
      </c>
      <c r="BG2891" s="1">
        <f t="shared" ref="BG2891:BG2954" si="857">SUM(BD2891:BF2891)</f>
        <v>58479</v>
      </c>
    </row>
    <row r="2892" spans="1:59" hidden="1" outlineLevel="1">
      <c r="A2892" t="s">
        <v>3386</v>
      </c>
      <c r="B2892" t="s">
        <v>492</v>
      </c>
      <c r="C2892" s="25">
        <v>16645</v>
      </c>
      <c r="F2892" s="1">
        <f t="shared" si="856"/>
        <v>9989</v>
      </c>
      <c r="G2892" s="1">
        <v>7348</v>
      </c>
      <c r="H2892" s="1">
        <v>7195</v>
      </c>
      <c r="I2892" s="2" t="str">
        <f t="shared" si="847"/>
        <v/>
      </c>
      <c r="J2892" s="2">
        <f t="shared" si="848"/>
        <v>0.72029232155370904</v>
      </c>
      <c r="K2892" s="10" t="e">
        <f t="shared" si="849"/>
        <v>#N/A</v>
      </c>
      <c r="L2892" s="9" t="e">
        <f t="shared" si="850"/>
        <v>#N/A</v>
      </c>
      <c r="M2892" s="8" t="e">
        <f t="shared" si="851"/>
        <v>#N/A</v>
      </c>
      <c r="N2892" s="2" t="str">
        <f t="shared" si="852"/>
        <v>-</v>
      </c>
      <c r="O2892" s="2" t="str">
        <f t="shared" si="853"/>
        <v>-</v>
      </c>
      <c r="P2892" s="2" t="str">
        <f t="shared" si="854"/>
        <v>-</v>
      </c>
      <c r="Q2892" s="2" t="str">
        <f t="shared" si="855"/>
        <v>-</v>
      </c>
      <c r="AR2892" t="s">
        <v>3386</v>
      </c>
      <c r="AS2892" t="s">
        <v>492</v>
      </c>
      <c r="AT2892" t="e">
        <f>#REF!</f>
        <v>#REF!</v>
      </c>
      <c r="AV2892" s="40">
        <v>51</v>
      </c>
      <c r="AW2892" s="42">
        <v>5</v>
      </c>
      <c r="AX2892" s="44">
        <f t="shared" si="846"/>
        <v>51005</v>
      </c>
      <c r="AZ2892" s="7" t="s">
        <v>4546</v>
      </c>
      <c r="BD2892" s="1">
        <v>9988</v>
      </c>
      <c r="BE2892" s="1">
        <v>592</v>
      </c>
      <c r="BF2892" s="1">
        <v>1</v>
      </c>
      <c r="BG2892" s="1">
        <f t="shared" si="857"/>
        <v>10581</v>
      </c>
    </row>
    <row r="2893" spans="1:59" hidden="1" outlineLevel="1">
      <c r="A2893" t="s">
        <v>4251</v>
      </c>
      <c r="B2893" t="s">
        <v>492</v>
      </c>
      <c r="C2893" s="25">
        <v>11712</v>
      </c>
      <c r="F2893" s="1">
        <f t="shared" si="856"/>
        <v>7117</v>
      </c>
      <c r="G2893" s="1">
        <v>5512</v>
      </c>
      <c r="H2893" s="1">
        <v>5397</v>
      </c>
      <c r="I2893" s="2" t="str">
        <f t="shared" si="847"/>
        <v/>
      </c>
      <c r="J2893" s="2">
        <f t="shared" si="848"/>
        <v>0.7583251369959253</v>
      </c>
      <c r="K2893" s="10" t="e">
        <f t="shared" si="849"/>
        <v>#N/A</v>
      </c>
      <c r="L2893" s="9" t="e">
        <f t="shared" si="850"/>
        <v>#N/A</v>
      </c>
      <c r="M2893" s="8" t="e">
        <f t="shared" si="851"/>
        <v>#N/A</v>
      </c>
      <c r="N2893" s="2" t="str">
        <f t="shared" si="852"/>
        <v>-</v>
      </c>
      <c r="O2893" s="2" t="str">
        <f t="shared" si="853"/>
        <v>-</v>
      </c>
      <c r="P2893" s="2" t="str">
        <f t="shared" si="854"/>
        <v>-</v>
      </c>
      <c r="Q2893" s="2" t="str">
        <f t="shared" si="855"/>
        <v>-</v>
      </c>
      <c r="AR2893" t="s">
        <v>4251</v>
      </c>
      <c r="AS2893" t="s">
        <v>492</v>
      </c>
      <c r="AT2893" t="e">
        <f>#REF!</f>
        <v>#REF!</v>
      </c>
      <c r="AV2893" s="40">
        <v>51</v>
      </c>
      <c r="AW2893" s="42">
        <v>7</v>
      </c>
      <c r="AX2893" s="44">
        <f t="shared" si="846"/>
        <v>51007</v>
      </c>
      <c r="AZ2893" s="7" t="s">
        <v>4546</v>
      </c>
      <c r="BD2893" s="1">
        <v>7117</v>
      </c>
      <c r="BE2893" s="1">
        <v>346</v>
      </c>
      <c r="BF2893" s="1">
        <v>0</v>
      </c>
      <c r="BG2893" s="1">
        <f t="shared" si="857"/>
        <v>7463</v>
      </c>
    </row>
    <row r="2894" spans="1:59" hidden="1" outlineLevel="1">
      <c r="A2894" t="s">
        <v>1190</v>
      </c>
      <c r="B2894" t="s">
        <v>492</v>
      </c>
      <c r="C2894" s="25">
        <v>31783</v>
      </c>
      <c r="F2894" s="1">
        <f t="shared" si="856"/>
        <v>16858</v>
      </c>
      <c r="G2894" s="1">
        <v>12924</v>
      </c>
      <c r="H2894" s="1">
        <v>12695</v>
      </c>
      <c r="I2894" s="2" t="str">
        <f t="shared" si="847"/>
        <v/>
      </c>
      <c r="J2894" s="2">
        <f t="shared" si="848"/>
        <v>0.753054929410369</v>
      </c>
      <c r="K2894" s="10" t="e">
        <f t="shared" si="849"/>
        <v>#N/A</v>
      </c>
      <c r="L2894" s="9" t="e">
        <f t="shared" si="850"/>
        <v>#N/A</v>
      </c>
      <c r="M2894" s="8" t="e">
        <f t="shared" si="851"/>
        <v>#N/A</v>
      </c>
      <c r="N2894" s="2" t="str">
        <f t="shared" si="852"/>
        <v>-</v>
      </c>
      <c r="O2894" s="2" t="str">
        <f t="shared" si="853"/>
        <v>-</v>
      </c>
      <c r="P2894" s="2" t="str">
        <f t="shared" si="854"/>
        <v>-</v>
      </c>
      <c r="Q2894" s="2" t="str">
        <f t="shared" si="855"/>
        <v>-</v>
      </c>
      <c r="AR2894" t="s">
        <v>1190</v>
      </c>
      <c r="AS2894" t="s">
        <v>492</v>
      </c>
      <c r="AT2894" t="e">
        <f>#REF!</f>
        <v>#REF!</v>
      </c>
      <c r="AV2894" s="40">
        <v>51</v>
      </c>
      <c r="AW2894" s="42">
        <v>9</v>
      </c>
      <c r="AX2894" s="44">
        <f t="shared" si="846"/>
        <v>51009</v>
      </c>
      <c r="AZ2894" s="7" t="s">
        <v>4546</v>
      </c>
      <c r="BD2894" s="1">
        <v>16858</v>
      </c>
      <c r="BE2894" s="1">
        <v>933</v>
      </c>
      <c r="BF2894" s="1">
        <v>0</v>
      </c>
      <c r="BG2894" s="1">
        <f t="shared" si="857"/>
        <v>17791</v>
      </c>
    </row>
    <row r="2895" spans="1:59" hidden="1" outlineLevel="1">
      <c r="A2895" t="s">
        <v>2848</v>
      </c>
      <c r="B2895" t="s">
        <v>492</v>
      </c>
      <c r="C2895" s="25">
        <v>13916</v>
      </c>
      <c r="F2895" s="1">
        <f t="shared" si="856"/>
        <v>8764</v>
      </c>
      <c r="G2895" s="1">
        <v>6727</v>
      </c>
      <c r="H2895" s="1">
        <v>6655</v>
      </c>
      <c r="I2895" s="2" t="str">
        <f t="shared" si="847"/>
        <v/>
      </c>
      <c r="J2895" s="2">
        <f t="shared" si="848"/>
        <v>0.75935645823824738</v>
      </c>
      <c r="K2895" s="10" t="e">
        <f t="shared" si="849"/>
        <v>#N/A</v>
      </c>
      <c r="L2895" s="9" t="e">
        <f t="shared" si="850"/>
        <v>#N/A</v>
      </c>
      <c r="M2895" s="8" t="e">
        <f t="shared" si="851"/>
        <v>#N/A</v>
      </c>
      <c r="N2895" s="2" t="str">
        <f t="shared" si="852"/>
        <v>-</v>
      </c>
      <c r="O2895" s="2" t="str">
        <f t="shared" si="853"/>
        <v>-</v>
      </c>
      <c r="P2895" s="2" t="str">
        <f t="shared" si="854"/>
        <v>-</v>
      </c>
      <c r="Q2895" s="2" t="str">
        <f t="shared" si="855"/>
        <v>-</v>
      </c>
      <c r="AR2895" t="s">
        <v>2848</v>
      </c>
      <c r="AS2895" t="s">
        <v>492</v>
      </c>
      <c r="AT2895" t="e">
        <f>#REF!</f>
        <v>#REF!</v>
      </c>
      <c r="AV2895" s="40">
        <v>51</v>
      </c>
      <c r="AW2895" s="42">
        <v>11</v>
      </c>
      <c r="AX2895" s="44">
        <f t="shared" si="846"/>
        <v>51011</v>
      </c>
      <c r="AZ2895" s="7" t="s">
        <v>4546</v>
      </c>
      <c r="BD2895" s="1">
        <v>8764</v>
      </c>
      <c r="BE2895" s="1">
        <v>464</v>
      </c>
      <c r="BF2895" s="1">
        <v>0</v>
      </c>
      <c r="BG2895" s="1">
        <f t="shared" si="857"/>
        <v>9228</v>
      </c>
    </row>
    <row r="2896" spans="1:59" hidden="1" outlineLevel="1">
      <c r="A2896" t="s">
        <v>2849</v>
      </c>
      <c r="B2896" t="s">
        <v>492</v>
      </c>
      <c r="C2896" s="25">
        <v>187901</v>
      </c>
      <c r="F2896" s="1">
        <f t="shared" si="856"/>
        <v>114950</v>
      </c>
      <c r="G2896" s="1">
        <v>95219</v>
      </c>
      <c r="H2896" s="1">
        <v>94650</v>
      </c>
      <c r="I2896" s="2" t="str">
        <f t="shared" si="847"/>
        <v/>
      </c>
      <c r="J2896" s="2">
        <f t="shared" si="848"/>
        <v>0.82340147890387128</v>
      </c>
      <c r="K2896" s="10" t="e">
        <f t="shared" si="849"/>
        <v>#N/A</v>
      </c>
      <c r="L2896" s="9" t="e">
        <f t="shared" si="850"/>
        <v>#N/A</v>
      </c>
      <c r="M2896" s="8" t="e">
        <f t="shared" si="851"/>
        <v>#N/A</v>
      </c>
      <c r="N2896" s="2" t="str">
        <f t="shared" si="852"/>
        <v>-</v>
      </c>
      <c r="O2896" s="2" t="str">
        <f t="shared" si="853"/>
        <v>-</v>
      </c>
      <c r="P2896" s="2" t="str">
        <f t="shared" si="854"/>
        <v>-</v>
      </c>
      <c r="Q2896" s="2" t="str">
        <f t="shared" si="855"/>
        <v>-</v>
      </c>
      <c r="AR2896" t="s">
        <v>2849</v>
      </c>
      <c r="AS2896" t="s">
        <v>492</v>
      </c>
      <c r="AT2896" t="e">
        <f>#REF!</f>
        <v>#REF!</v>
      </c>
      <c r="AV2896" s="40">
        <v>51</v>
      </c>
      <c r="AW2896" s="42">
        <v>13</v>
      </c>
      <c r="AX2896" s="44">
        <f t="shared" si="846"/>
        <v>51013</v>
      </c>
      <c r="AZ2896" s="7" t="s">
        <v>4546</v>
      </c>
      <c r="BD2896" s="1">
        <v>114476</v>
      </c>
      <c r="BE2896" s="1">
        <v>15571</v>
      </c>
      <c r="BF2896" s="1">
        <v>474</v>
      </c>
      <c r="BG2896" s="1">
        <f t="shared" si="857"/>
        <v>130521</v>
      </c>
    </row>
    <row r="2897" spans="1:59" hidden="1" outlineLevel="1">
      <c r="A2897" t="s">
        <v>1743</v>
      </c>
      <c r="B2897" t="s">
        <v>492</v>
      </c>
      <c r="C2897" s="25">
        <v>68899</v>
      </c>
      <c r="F2897" s="1">
        <f t="shared" si="856"/>
        <v>36999</v>
      </c>
      <c r="G2897" s="1">
        <v>29785</v>
      </c>
      <c r="H2897" s="1">
        <v>29704</v>
      </c>
      <c r="I2897" s="2" t="str">
        <f t="shared" si="847"/>
        <v/>
      </c>
      <c r="J2897" s="2">
        <f t="shared" si="848"/>
        <v>0.80283250898672942</v>
      </c>
      <c r="K2897" s="10" t="e">
        <f t="shared" si="849"/>
        <v>#N/A</v>
      </c>
      <c r="L2897" s="9" t="e">
        <f t="shared" si="850"/>
        <v>#N/A</v>
      </c>
      <c r="M2897" s="8" t="e">
        <f t="shared" si="851"/>
        <v>#N/A</v>
      </c>
      <c r="N2897" s="2" t="str">
        <f t="shared" si="852"/>
        <v>-</v>
      </c>
      <c r="O2897" s="2" t="str">
        <f t="shared" si="853"/>
        <v>-</v>
      </c>
      <c r="P2897" s="2" t="str">
        <f t="shared" si="854"/>
        <v>-</v>
      </c>
      <c r="Q2897" s="2" t="str">
        <f t="shared" si="855"/>
        <v>-</v>
      </c>
      <c r="AR2897" t="s">
        <v>1743</v>
      </c>
      <c r="AS2897" t="s">
        <v>492</v>
      </c>
      <c r="AT2897" t="e">
        <f>#REF!</f>
        <v>#REF!</v>
      </c>
      <c r="AV2897" s="40">
        <v>51</v>
      </c>
      <c r="AW2897" s="42">
        <v>15</v>
      </c>
      <c r="AX2897" s="44">
        <f t="shared" si="846"/>
        <v>51015</v>
      </c>
      <c r="AZ2897" s="7" t="s">
        <v>4546</v>
      </c>
      <c r="BD2897" s="1">
        <v>36993</v>
      </c>
      <c r="BE2897" s="1">
        <v>1664</v>
      </c>
      <c r="BF2897" s="1">
        <v>6</v>
      </c>
      <c r="BG2897" s="1">
        <f t="shared" si="857"/>
        <v>38663</v>
      </c>
    </row>
    <row r="2898" spans="1:59" hidden="1" outlineLevel="1">
      <c r="A2898" t="s">
        <v>1294</v>
      </c>
      <c r="B2898" t="s">
        <v>492</v>
      </c>
      <c r="C2898" s="25">
        <v>4934</v>
      </c>
      <c r="F2898" s="1">
        <f t="shared" si="856"/>
        <v>3244</v>
      </c>
      <c r="G2898" s="1">
        <v>2323</v>
      </c>
      <c r="H2898" s="1">
        <v>2282</v>
      </c>
      <c r="I2898" s="2" t="str">
        <f t="shared" si="847"/>
        <v/>
      </c>
      <c r="J2898" s="2">
        <f t="shared" si="848"/>
        <v>0.70345252774352651</v>
      </c>
      <c r="K2898" s="10" t="e">
        <f t="shared" si="849"/>
        <v>#N/A</v>
      </c>
      <c r="L2898" s="9" t="e">
        <f t="shared" si="850"/>
        <v>#N/A</v>
      </c>
      <c r="M2898" s="8" t="e">
        <f t="shared" si="851"/>
        <v>#N/A</v>
      </c>
      <c r="N2898" s="2" t="str">
        <f t="shared" si="852"/>
        <v>-</v>
      </c>
      <c r="O2898" s="2" t="str">
        <f t="shared" si="853"/>
        <v>-</v>
      </c>
      <c r="P2898" s="2" t="str">
        <f t="shared" si="854"/>
        <v>-</v>
      </c>
      <c r="Q2898" s="2" t="str">
        <f t="shared" si="855"/>
        <v>-</v>
      </c>
      <c r="AR2898" t="s">
        <v>1294</v>
      </c>
      <c r="AS2898" t="s">
        <v>492</v>
      </c>
      <c r="AT2898" t="e">
        <f>#REF!</f>
        <v>#REF!</v>
      </c>
      <c r="AV2898" s="40">
        <v>51</v>
      </c>
      <c r="AW2898" s="42">
        <v>17</v>
      </c>
      <c r="AX2898" s="44">
        <f t="shared" si="846"/>
        <v>51017</v>
      </c>
      <c r="AZ2898" s="7" t="s">
        <v>4546</v>
      </c>
      <c r="BD2898" s="1">
        <v>3244</v>
      </c>
      <c r="BE2898" s="1">
        <v>115</v>
      </c>
      <c r="BF2898" s="1">
        <v>0</v>
      </c>
      <c r="BG2898" s="1">
        <f t="shared" si="857"/>
        <v>3359</v>
      </c>
    </row>
    <row r="2899" spans="1:59" hidden="1" outlineLevel="1">
      <c r="A2899" t="s">
        <v>1229</v>
      </c>
      <c r="B2899" t="s">
        <v>492</v>
      </c>
      <c r="C2899" s="25">
        <v>63563</v>
      </c>
      <c r="F2899" s="1">
        <f t="shared" si="856"/>
        <v>39318</v>
      </c>
      <c r="G2899" s="1">
        <v>31561</v>
      </c>
      <c r="H2899" s="1">
        <v>31404</v>
      </c>
      <c r="I2899" s="2" t="str">
        <f t="shared" si="847"/>
        <v/>
      </c>
      <c r="J2899" s="2">
        <f t="shared" si="848"/>
        <v>0.79871814436136124</v>
      </c>
      <c r="K2899" s="10" t="e">
        <f t="shared" si="849"/>
        <v>#N/A</v>
      </c>
      <c r="L2899" s="9" t="e">
        <f t="shared" si="850"/>
        <v>#N/A</v>
      </c>
      <c r="M2899" s="8" t="e">
        <f t="shared" si="851"/>
        <v>#N/A</v>
      </c>
      <c r="N2899" s="2" t="str">
        <f t="shared" si="852"/>
        <v>-</v>
      </c>
      <c r="O2899" s="2" t="str">
        <f t="shared" si="853"/>
        <v>-</v>
      </c>
      <c r="P2899" s="2" t="str">
        <f t="shared" si="854"/>
        <v>-</v>
      </c>
      <c r="Q2899" s="2" t="str">
        <f t="shared" si="855"/>
        <v>-</v>
      </c>
      <c r="AR2899" t="s">
        <v>1229</v>
      </c>
      <c r="AS2899" t="s">
        <v>492</v>
      </c>
      <c r="AT2899" t="e">
        <f>#REF!</f>
        <v>#REF!</v>
      </c>
      <c r="AV2899" s="40">
        <v>51</v>
      </c>
      <c r="AW2899" s="42">
        <v>19</v>
      </c>
      <c r="AX2899" s="44">
        <f t="shared" si="846"/>
        <v>51019</v>
      </c>
      <c r="AZ2899" s="7" t="s">
        <v>4546</v>
      </c>
      <c r="BD2899" s="1">
        <v>39318</v>
      </c>
      <c r="BE2899" s="1">
        <v>2145</v>
      </c>
      <c r="BF2899" s="1">
        <v>0</v>
      </c>
      <c r="BG2899" s="1">
        <f t="shared" si="857"/>
        <v>41463</v>
      </c>
    </row>
    <row r="2900" spans="1:59" hidden="1" outlineLevel="1">
      <c r="A2900" t="s">
        <v>2195</v>
      </c>
      <c r="B2900" t="s">
        <v>492</v>
      </c>
      <c r="C2900" s="25">
        <v>6913</v>
      </c>
      <c r="F2900" s="1">
        <f t="shared" si="856"/>
        <v>4300</v>
      </c>
      <c r="G2900" s="1">
        <v>2911</v>
      </c>
      <c r="H2900" s="1">
        <v>2865</v>
      </c>
      <c r="I2900" s="2" t="str">
        <f t="shared" si="847"/>
        <v/>
      </c>
      <c r="J2900" s="2">
        <f t="shared" si="848"/>
        <v>0.66627906976744189</v>
      </c>
      <c r="K2900" s="10" t="e">
        <f t="shared" si="849"/>
        <v>#N/A</v>
      </c>
      <c r="L2900" s="9" t="e">
        <f t="shared" si="850"/>
        <v>#N/A</v>
      </c>
      <c r="M2900" s="8" t="e">
        <f t="shared" si="851"/>
        <v>#N/A</v>
      </c>
      <c r="N2900" s="2" t="str">
        <f t="shared" si="852"/>
        <v>-</v>
      </c>
      <c r="O2900" s="2" t="str">
        <f t="shared" si="853"/>
        <v>-</v>
      </c>
      <c r="P2900" s="2" t="str">
        <f t="shared" si="854"/>
        <v>-</v>
      </c>
      <c r="Q2900" s="2" t="str">
        <f t="shared" si="855"/>
        <v>-</v>
      </c>
      <c r="AR2900" t="s">
        <v>2195</v>
      </c>
      <c r="AS2900" t="s">
        <v>492</v>
      </c>
      <c r="AT2900" t="e">
        <f>#REF!</f>
        <v>#REF!</v>
      </c>
      <c r="AV2900" s="40">
        <v>51</v>
      </c>
      <c r="AW2900" s="42">
        <v>21</v>
      </c>
      <c r="AX2900" s="44">
        <f t="shared" si="846"/>
        <v>51021</v>
      </c>
      <c r="AZ2900" s="7" t="s">
        <v>4546</v>
      </c>
      <c r="BD2900" s="1">
        <v>4300</v>
      </c>
      <c r="BE2900" s="1">
        <v>80</v>
      </c>
      <c r="BF2900" s="1">
        <v>0</v>
      </c>
      <c r="BG2900" s="1">
        <f t="shared" si="857"/>
        <v>4380</v>
      </c>
    </row>
    <row r="2901" spans="1:59" hidden="1" outlineLevel="1">
      <c r="A2901" t="s">
        <v>2196</v>
      </c>
      <c r="B2901" t="s">
        <v>492</v>
      </c>
      <c r="C2901" s="25">
        <v>31715</v>
      </c>
      <c r="F2901" s="1">
        <f t="shared" si="856"/>
        <v>20206</v>
      </c>
      <c r="G2901" s="1">
        <v>16024</v>
      </c>
      <c r="H2901" s="1">
        <v>15797</v>
      </c>
      <c r="I2901" s="2" t="str">
        <f t="shared" si="847"/>
        <v/>
      </c>
      <c r="J2901" s="2">
        <f t="shared" si="848"/>
        <v>0.78179748589527864</v>
      </c>
      <c r="K2901" s="10" t="e">
        <f t="shared" si="849"/>
        <v>#N/A</v>
      </c>
      <c r="L2901" s="9" t="e">
        <f t="shared" si="850"/>
        <v>#N/A</v>
      </c>
      <c r="M2901" s="8" t="e">
        <f t="shared" si="851"/>
        <v>#N/A</v>
      </c>
      <c r="N2901" s="2" t="str">
        <f t="shared" si="852"/>
        <v>-</v>
      </c>
      <c r="O2901" s="2" t="str">
        <f t="shared" si="853"/>
        <v>-</v>
      </c>
      <c r="P2901" s="2" t="str">
        <f t="shared" si="854"/>
        <v>-</v>
      </c>
      <c r="Q2901" s="2" t="str">
        <f t="shared" si="855"/>
        <v>-</v>
      </c>
      <c r="AR2901" t="s">
        <v>2196</v>
      </c>
      <c r="AS2901" t="s">
        <v>492</v>
      </c>
      <c r="AT2901" t="e">
        <f>#REF!</f>
        <v>#REF!</v>
      </c>
      <c r="AV2901" s="40">
        <v>51</v>
      </c>
      <c r="AW2901" s="42">
        <v>23</v>
      </c>
      <c r="AX2901" s="44">
        <f t="shared" si="846"/>
        <v>51023</v>
      </c>
      <c r="AZ2901" s="7" t="s">
        <v>4546</v>
      </c>
      <c r="BD2901" s="1">
        <v>20206</v>
      </c>
      <c r="BE2901" s="1">
        <v>946</v>
      </c>
      <c r="BF2901" s="1">
        <v>0</v>
      </c>
      <c r="BG2901" s="1">
        <f t="shared" si="857"/>
        <v>21152</v>
      </c>
    </row>
    <row r="2902" spans="1:59" hidden="1" outlineLevel="1">
      <c r="A2902" t="s">
        <v>2985</v>
      </c>
      <c r="B2902" t="s">
        <v>492</v>
      </c>
      <c r="C2902" s="25">
        <v>17981</v>
      </c>
      <c r="F2902" s="1">
        <f t="shared" si="856"/>
        <v>9873</v>
      </c>
      <c r="G2902" s="1">
        <v>7066</v>
      </c>
      <c r="H2902" s="1">
        <v>6926</v>
      </c>
      <c r="I2902" s="2" t="str">
        <f t="shared" si="847"/>
        <v/>
      </c>
      <c r="J2902" s="2">
        <f t="shared" si="848"/>
        <v>0.70150916641345085</v>
      </c>
      <c r="K2902" s="10" t="e">
        <f t="shared" si="849"/>
        <v>#N/A</v>
      </c>
      <c r="L2902" s="9" t="e">
        <f t="shared" si="850"/>
        <v>#N/A</v>
      </c>
      <c r="M2902" s="8" t="e">
        <f t="shared" si="851"/>
        <v>#N/A</v>
      </c>
      <c r="N2902" s="2" t="str">
        <f t="shared" si="852"/>
        <v>-</v>
      </c>
      <c r="O2902" s="2" t="str">
        <f t="shared" si="853"/>
        <v>-</v>
      </c>
      <c r="P2902" s="2" t="str">
        <f t="shared" si="854"/>
        <v>-</v>
      </c>
      <c r="Q2902" s="2" t="str">
        <f t="shared" si="855"/>
        <v>-</v>
      </c>
      <c r="AR2902" t="s">
        <v>2985</v>
      </c>
      <c r="AS2902" t="s">
        <v>492</v>
      </c>
      <c r="AT2902" t="e">
        <f>#REF!</f>
        <v>#REF!</v>
      </c>
      <c r="AV2902" s="40">
        <v>51</v>
      </c>
      <c r="AW2902" s="42">
        <v>25</v>
      </c>
      <c r="AX2902" s="44">
        <f t="shared" si="846"/>
        <v>51025</v>
      </c>
      <c r="AZ2902" s="7" t="s">
        <v>4546</v>
      </c>
      <c r="BD2902" s="1">
        <v>9873</v>
      </c>
      <c r="BE2902" s="1">
        <v>548</v>
      </c>
      <c r="BF2902" s="1">
        <v>0</v>
      </c>
      <c r="BG2902" s="1">
        <f t="shared" si="857"/>
        <v>10421</v>
      </c>
    </row>
    <row r="2903" spans="1:59" hidden="1" outlineLevel="1">
      <c r="A2903" t="s">
        <v>1298</v>
      </c>
      <c r="B2903" t="s">
        <v>492</v>
      </c>
      <c r="C2903" s="25">
        <v>25647</v>
      </c>
      <c r="F2903" s="1">
        <f t="shared" si="856"/>
        <v>16087</v>
      </c>
      <c r="G2903" s="1">
        <v>10040</v>
      </c>
      <c r="H2903" s="1">
        <v>9829</v>
      </c>
      <c r="I2903" s="2" t="str">
        <f t="shared" si="847"/>
        <v/>
      </c>
      <c r="J2903" s="2">
        <f t="shared" si="848"/>
        <v>0.61099024056691742</v>
      </c>
      <c r="K2903" s="10" t="e">
        <f t="shared" si="849"/>
        <v>#N/A</v>
      </c>
      <c r="L2903" s="9" t="e">
        <f t="shared" si="850"/>
        <v>#N/A</v>
      </c>
      <c r="M2903" s="8" t="e">
        <f t="shared" si="851"/>
        <v>#N/A</v>
      </c>
      <c r="N2903" s="2" t="str">
        <f t="shared" si="852"/>
        <v>-</v>
      </c>
      <c r="O2903" s="2" t="str">
        <f t="shared" si="853"/>
        <v>-</v>
      </c>
      <c r="P2903" s="2" t="str">
        <f t="shared" si="854"/>
        <v>-</v>
      </c>
      <c r="Q2903" s="2" t="str">
        <f t="shared" si="855"/>
        <v>-</v>
      </c>
      <c r="AR2903" t="s">
        <v>1298</v>
      </c>
      <c r="AS2903" t="s">
        <v>492</v>
      </c>
      <c r="AT2903" t="e">
        <f>#REF!</f>
        <v>#REF!</v>
      </c>
      <c r="AV2903" s="40">
        <v>51</v>
      </c>
      <c r="AW2903" s="42">
        <v>27</v>
      </c>
      <c r="AX2903" s="44">
        <f t="shared" si="846"/>
        <v>51027</v>
      </c>
      <c r="AZ2903" s="7" t="s">
        <v>4546</v>
      </c>
      <c r="BD2903" s="1">
        <v>16087</v>
      </c>
      <c r="BE2903" s="1">
        <v>936</v>
      </c>
      <c r="BF2903" s="1">
        <v>0</v>
      </c>
      <c r="BG2903" s="1">
        <f t="shared" si="857"/>
        <v>17023</v>
      </c>
    </row>
    <row r="2904" spans="1:59" hidden="1" outlineLevel="1">
      <c r="A2904" t="s">
        <v>2385</v>
      </c>
      <c r="B2904" t="s">
        <v>492</v>
      </c>
      <c r="C2904" s="25">
        <v>16168</v>
      </c>
      <c r="F2904" s="1">
        <f t="shared" si="856"/>
        <v>8365</v>
      </c>
      <c r="G2904" s="1">
        <v>6082</v>
      </c>
      <c r="H2904" s="1">
        <v>6027</v>
      </c>
      <c r="I2904" s="2" t="str">
        <f t="shared" si="847"/>
        <v/>
      </c>
      <c r="J2904" s="2">
        <f t="shared" si="848"/>
        <v>0.72050209205020921</v>
      </c>
      <c r="K2904" s="10" t="e">
        <f t="shared" si="849"/>
        <v>#N/A</v>
      </c>
      <c r="L2904" s="9" t="e">
        <f t="shared" si="850"/>
        <v>#N/A</v>
      </c>
      <c r="M2904" s="8" t="e">
        <f t="shared" si="851"/>
        <v>#N/A</v>
      </c>
      <c r="N2904" s="2" t="str">
        <f t="shared" si="852"/>
        <v>-</v>
      </c>
      <c r="O2904" s="2" t="str">
        <f t="shared" si="853"/>
        <v>-</v>
      </c>
      <c r="P2904" s="2" t="str">
        <f t="shared" si="854"/>
        <v>-</v>
      </c>
      <c r="Q2904" s="2" t="str">
        <f t="shared" si="855"/>
        <v>-</v>
      </c>
      <c r="AR2904" t="s">
        <v>2385</v>
      </c>
      <c r="AS2904" t="s">
        <v>492</v>
      </c>
      <c r="AT2904" t="e">
        <f>#REF!</f>
        <v>#REF!</v>
      </c>
      <c r="AV2904" s="40">
        <v>51</v>
      </c>
      <c r="AW2904" s="42">
        <v>29</v>
      </c>
      <c r="AX2904" s="44">
        <f t="shared" si="846"/>
        <v>51029</v>
      </c>
      <c r="AZ2904" s="7" t="s">
        <v>4546</v>
      </c>
      <c r="BD2904" s="1">
        <v>8365</v>
      </c>
      <c r="BE2904" s="1">
        <v>419</v>
      </c>
      <c r="BF2904" s="1">
        <v>0</v>
      </c>
      <c r="BG2904" s="1">
        <f t="shared" si="857"/>
        <v>8784</v>
      </c>
    </row>
    <row r="2905" spans="1:59" hidden="1" outlineLevel="1">
      <c r="A2905" t="s">
        <v>469</v>
      </c>
      <c r="B2905" t="s">
        <v>492</v>
      </c>
      <c r="C2905" s="25">
        <v>52093</v>
      </c>
      <c r="F2905" s="1">
        <f t="shared" si="856"/>
        <v>30401</v>
      </c>
      <c r="G2905" s="1">
        <v>23098</v>
      </c>
      <c r="H2905" s="1">
        <v>22997</v>
      </c>
      <c r="I2905" s="2" t="str">
        <f t="shared" si="847"/>
        <v/>
      </c>
      <c r="J2905" s="2">
        <f t="shared" si="848"/>
        <v>0.75645537975724486</v>
      </c>
      <c r="K2905" s="10" t="e">
        <f t="shared" si="849"/>
        <v>#N/A</v>
      </c>
      <c r="L2905" s="9" t="e">
        <f t="shared" si="850"/>
        <v>#N/A</v>
      </c>
      <c r="M2905" s="8" t="e">
        <f t="shared" si="851"/>
        <v>#N/A</v>
      </c>
      <c r="N2905" s="2" t="str">
        <f t="shared" si="852"/>
        <v>-</v>
      </c>
      <c r="O2905" s="2" t="str">
        <f t="shared" si="853"/>
        <v>-</v>
      </c>
      <c r="P2905" s="2" t="str">
        <f t="shared" si="854"/>
        <v>-</v>
      </c>
      <c r="Q2905" s="2" t="str">
        <f t="shared" si="855"/>
        <v>-</v>
      </c>
      <c r="AR2905" t="s">
        <v>469</v>
      </c>
      <c r="AS2905" t="s">
        <v>492</v>
      </c>
      <c r="AT2905" t="e">
        <f>#REF!</f>
        <v>#REF!</v>
      </c>
      <c r="AV2905" s="40">
        <v>51</v>
      </c>
      <c r="AW2905" s="42">
        <v>31</v>
      </c>
      <c r="AX2905" s="44">
        <f t="shared" si="846"/>
        <v>51031</v>
      </c>
      <c r="AZ2905" s="7" t="s">
        <v>4546</v>
      </c>
      <c r="BD2905" s="1">
        <v>30401</v>
      </c>
      <c r="BE2905" s="1">
        <v>297</v>
      </c>
      <c r="BF2905" s="1">
        <v>0</v>
      </c>
      <c r="BG2905" s="1">
        <f t="shared" si="857"/>
        <v>30698</v>
      </c>
    </row>
    <row r="2906" spans="1:59" hidden="1" outlineLevel="1">
      <c r="A2906" t="s">
        <v>2243</v>
      </c>
      <c r="B2906" t="s">
        <v>492</v>
      </c>
      <c r="C2906" s="25">
        <v>23920</v>
      </c>
      <c r="F2906" s="1">
        <f t="shared" si="856"/>
        <v>13918</v>
      </c>
      <c r="G2906" s="1">
        <v>10136</v>
      </c>
      <c r="H2906" s="1">
        <v>9954</v>
      </c>
      <c r="I2906" s="2" t="str">
        <f t="shared" si="847"/>
        <v/>
      </c>
      <c r="J2906" s="2">
        <f t="shared" si="848"/>
        <v>0.71518896393159936</v>
      </c>
      <c r="K2906" s="10" t="e">
        <f t="shared" si="849"/>
        <v>#N/A</v>
      </c>
      <c r="L2906" s="9" t="e">
        <f t="shared" si="850"/>
        <v>#N/A</v>
      </c>
      <c r="M2906" s="8" t="e">
        <f t="shared" si="851"/>
        <v>#N/A</v>
      </c>
      <c r="N2906" s="2" t="str">
        <f t="shared" si="852"/>
        <v>-</v>
      </c>
      <c r="O2906" s="2" t="str">
        <f t="shared" si="853"/>
        <v>-</v>
      </c>
      <c r="P2906" s="2" t="str">
        <f t="shared" si="854"/>
        <v>-</v>
      </c>
      <c r="Q2906" s="2" t="str">
        <f t="shared" si="855"/>
        <v>-</v>
      </c>
      <c r="AR2906" t="s">
        <v>2243</v>
      </c>
      <c r="AS2906" t="s">
        <v>492</v>
      </c>
      <c r="AT2906" t="e">
        <f>#REF!</f>
        <v>#REF!</v>
      </c>
      <c r="AV2906" s="40">
        <v>51</v>
      </c>
      <c r="AW2906" s="42">
        <v>33</v>
      </c>
      <c r="AX2906" s="44">
        <f t="shared" si="846"/>
        <v>51033</v>
      </c>
      <c r="AZ2906" s="7" t="s">
        <v>4546</v>
      </c>
      <c r="BD2906" s="1">
        <v>13918</v>
      </c>
      <c r="BE2906" s="1">
        <v>929</v>
      </c>
      <c r="BF2906" s="1">
        <v>0</v>
      </c>
      <c r="BG2906" s="1">
        <f t="shared" si="857"/>
        <v>14847</v>
      </c>
    </row>
    <row r="2907" spans="1:59" hidden="1" outlineLevel="1">
      <c r="A2907" t="s">
        <v>118</v>
      </c>
      <c r="B2907" t="s">
        <v>492</v>
      </c>
      <c r="C2907" s="25">
        <v>29670</v>
      </c>
      <c r="F2907" s="1">
        <f t="shared" si="856"/>
        <v>16637</v>
      </c>
      <c r="G2907" s="1">
        <v>12162</v>
      </c>
      <c r="H2907" s="1">
        <v>12128</v>
      </c>
      <c r="I2907" s="2" t="str">
        <f t="shared" si="847"/>
        <v/>
      </c>
      <c r="J2907" s="2">
        <f t="shared" si="848"/>
        <v>0.72897758009256475</v>
      </c>
      <c r="K2907" s="10" t="e">
        <f t="shared" si="849"/>
        <v>#N/A</v>
      </c>
      <c r="L2907" s="9" t="e">
        <f t="shared" si="850"/>
        <v>#N/A</v>
      </c>
      <c r="M2907" s="8" t="e">
        <f t="shared" si="851"/>
        <v>#N/A</v>
      </c>
      <c r="N2907" s="2" t="str">
        <f t="shared" si="852"/>
        <v>-</v>
      </c>
      <c r="O2907" s="2" t="str">
        <f t="shared" si="853"/>
        <v>-</v>
      </c>
      <c r="P2907" s="2" t="str">
        <f t="shared" si="854"/>
        <v>-</v>
      </c>
      <c r="Q2907" s="2" t="str">
        <f t="shared" si="855"/>
        <v>-</v>
      </c>
      <c r="AR2907" t="s">
        <v>118</v>
      </c>
      <c r="AS2907" t="s">
        <v>492</v>
      </c>
      <c r="AT2907" t="e">
        <f>#REF!</f>
        <v>#REF!</v>
      </c>
      <c r="AV2907" s="40">
        <v>51</v>
      </c>
      <c r="AW2907" s="42">
        <v>35</v>
      </c>
      <c r="AX2907" s="44">
        <f t="shared" si="846"/>
        <v>51035</v>
      </c>
      <c r="AZ2907" s="7" t="s">
        <v>4546</v>
      </c>
      <c r="BD2907" s="1">
        <v>16637</v>
      </c>
      <c r="BE2907" s="1">
        <v>674</v>
      </c>
      <c r="BF2907" s="1">
        <v>0</v>
      </c>
      <c r="BG2907" s="1">
        <f t="shared" si="857"/>
        <v>17311</v>
      </c>
    </row>
    <row r="2908" spans="1:59" hidden="1" outlineLevel="1">
      <c r="A2908" t="s">
        <v>1274</v>
      </c>
      <c r="B2908" t="s">
        <v>492</v>
      </c>
      <c r="C2908" s="25">
        <v>7050</v>
      </c>
      <c r="F2908" s="1">
        <f t="shared" si="856"/>
        <v>4640</v>
      </c>
      <c r="G2908" s="1">
        <v>3449</v>
      </c>
      <c r="H2908" s="1">
        <v>3439</v>
      </c>
      <c r="I2908" s="2" t="str">
        <f t="shared" si="847"/>
        <v/>
      </c>
      <c r="J2908" s="2">
        <f t="shared" si="848"/>
        <v>0.74116379310344827</v>
      </c>
      <c r="K2908" s="10" t="e">
        <f t="shared" si="849"/>
        <v>#N/A</v>
      </c>
      <c r="L2908" s="9" t="e">
        <f t="shared" si="850"/>
        <v>#N/A</v>
      </c>
      <c r="M2908" s="8" t="e">
        <f t="shared" si="851"/>
        <v>#N/A</v>
      </c>
      <c r="N2908" s="2" t="str">
        <f t="shared" si="852"/>
        <v>-</v>
      </c>
      <c r="O2908" s="2" t="str">
        <f t="shared" si="853"/>
        <v>-</v>
      </c>
      <c r="P2908" s="2" t="str">
        <f t="shared" si="854"/>
        <v>-</v>
      </c>
      <c r="Q2908" s="2" t="str">
        <f t="shared" si="855"/>
        <v>-</v>
      </c>
      <c r="AR2908" t="s">
        <v>1274</v>
      </c>
      <c r="AS2908" t="s">
        <v>492</v>
      </c>
      <c r="AT2908" t="e">
        <f>#REF!</f>
        <v>#REF!</v>
      </c>
      <c r="AV2908" s="40">
        <v>51</v>
      </c>
      <c r="AW2908" s="42">
        <v>36</v>
      </c>
      <c r="AX2908" s="44">
        <f t="shared" si="846"/>
        <v>51036</v>
      </c>
      <c r="AZ2908" s="7" t="s">
        <v>4546</v>
      </c>
      <c r="BD2908" s="1">
        <v>4639</v>
      </c>
      <c r="BE2908" s="1">
        <v>107</v>
      </c>
      <c r="BF2908" s="1">
        <v>1</v>
      </c>
      <c r="BG2908" s="1">
        <f t="shared" si="857"/>
        <v>4747</v>
      </c>
    </row>
    <row r="2909" spans="1:59" hidden="1" outlineLevel="1">
      <c r="A2909" t="s">
        <v>1754</v>
      </c>
      <c r="B2909" t="s">
        <v>492</v>
      </c>
      <c r="C2909" s="25">
        <v>12524</v>
      </c>
      <c r="F2909" s="1">
        <f t="shared" si="856"/>
        <v>7923</v>
      </c>
      <c r="G2909" s="1">
        <v>5556</v>
      </c>
      <c r="H2909" s="1">
        <v>5438</v>
      </c>
      <c r="I2909" s="2" t="str">
        <f t="shared" si="847"/>
        <v/>
      </c>
      <c r="J2909" s="2">
        <f t="shared" si="848"/>
        <v>0.68635617821532247</v>
      </c>
      <c r="K2909" s="10" t="e">
        <f t="shared" si="849"/>
        <v>#N/A</v>
      </c>
      <c r="L2909" s="9" t="e">
        <f t="shared" si="850"/>
        <v>#N/A</v>
      </c>
      <c r="M2909" s="8" t="e">
        <f t="shared" si="851"/>
        <v>#N/A</v>
      </c>
      <c r="N2909" s="2" t="str">
        <f t="shared" si="852"/>
        <v>-</v>
      </c>
      <c r="O2909" s="2" t="str">
        <f t="shared" si="853"/>
        <v>-</v>
      </c>
      <c r="P2909" s="2" t="str">
        <f t="shared" si="854"/>
        <v>-</v>
      </c>
      <c r="Q2909" s="2" t="str">
        <f t="shared" si="855"/>
        <v>-</v>
      </c>
      <c r="AR2909" t="s">
        <v>1754</v>
      </c>
      <c r="AS2909" t="s">
        <v>492</v>
      </c>
      <c r="AT2909" t="e">
        <f>#REF!</f>
        <v>#REF!</v>
      </c>
      <c r="AV2909" s="40">
        <v>51</v>
      </c>
      <c r="AW2909" s="42">
        <v>37</v>
      </c>
      <c r="AX2909" s="44">
        <f t="shared" si="846"/>
        <v>51037</v>
      </c>
      <c r="AZ2909" s="7" t="s">
        <v>4546</v>
      </c>
      <c r="BD2909" s="1">
        <v>7923</v>
      </c>
      <c r="BE2909" s="1">
        <v>261</v>
      </c>
      <c r="BF2909" s="1">
        <v>0</v>
      </c>
      <c r="BG2909" s="1">
        <f t="shared" si="857"/>
        <v>8184</v>
      </c>
    </row>
    <row r="2910" spans="1:59" hidden="1" outlineLevel="1">
      <c r="A2910" t="s">
        <v>4344</v>
      </c>
      <c r="B2910" t="s">
        <v>492</v>
      </c>
      <c r="C2910" s="25">
        <v>283030</v>
      </c>
      <c r="F2910" s="1">
        <f t="shared" si="856"/>
        <v>170982</v>
      </c>
      <c r="G2910" s="1">
        <v>135167</v>
      </c>
      <c r="H2910" s="1">
        <v>133814</v>
      </c>
      <c r="I2910" s="2" t="str">
        <f t="shared" si="847"/>
        <v/>
      </c>
      <c r="J2910" s="2">
        <f t="shared" si="848"/>
        <v>0.78262039278988427</v>
      </c>
      <c r="K2910" s="10" t="e">
        <f t="shared" si="849"/>
        <v>#N/A</v>
      </c>
      <c r="L2910" s="9" t="e">
        <f t="shared" si="850"/>
        <v>#N/A</v>
      </c>
      <c r="M2910" s="8" t="e">
        <f t="shared" si="851"/>
        <v>#N/A</v>
      </c>
      <c r="N2910" s="2" t="str">
        <f t="shared" si="852"/>
        <v>-</v>
      </c>
      <c r="O2910" s="2" t="str">
        <f t="shared" si="853"/>
        <v>-</v>
      </c>
      <c r="P2910" s="2" t="str">
        <f t="shared" si="854"/>
        <v>-</v>
      </c>
      <c r="Q2910" s="2" t="str">
        <f t="shared" si="855"/>
        <v>-</v>
      </c>
      <c r="AR2910" t="s">
        <v>4344</v>
      </c>
      <c r="AS2910" t="s">
        <v>492</v>
      </c>
      <c r="AT2910" t="e">
        <f>#REF!</f>
        <v>#REF!</v>
      </c>
      <c r="AV2910" s="40">
        <v>51</v>
      </c>
      <c r="AW2910" s="42">
        <v>41</v>
      </c>
      <c r="AX2910" s="44">
        <f t="shared" si="846"/>
        <v>51041</v>
      </c>
      <c r="AZ2910" s="7" t="s">
        <v>4546</v>
      </c>
      <c r="BD2910" s="1">
        <v>170895</v>
      </c>
      <c r="BE2910" s="1">
        <v>12208</v>
      </c>
      <c r="BF2910" s="1">
        <v>87</v>
      </c>
      <c r="BG2910" s="1">
        <f t="shared" si="857"/>
        <v>183190</v>
      </c>
    </row>
    <row r="2911" spans="1:59" hidden="1" outlineLevel="1">
      <c r="A2911" t="s">
        <v>3602</v>
      </c>
      <c r="B2911" t="s">
        <v>492</v>
      </c>
      <c r="C2911" s="25">
        <v>13413</v>
      </c>
      <c r="F2911" s="1">
        <f t="shared" si="856"/>
        <v>8003</v>
      </c>
      <c r="G2911" s="1">
        <v>6514</v>
      </c>
      <c r="H2911" s="1">
        <v>6505</v>
      </c>
      <c r="I2911" s="2" t="str">
        <f t="shared" si="847"/>
        <v/>
      </c>
      <c r="J2911" s="2">
        <f t="shared" si="848"/>
        <v>0.81282019242783954</v>
      </c>
      <c r="K2911" s="10" t="e">
        <f t="shared" si="849"/>
        <v>#N/A</v>
      </c>
      <c r="L2911" s="9" t="e">
        <f t="shared" si="850"/>
        <v>#N/A</v>
      </c>
      <c r="M2911" s="8" t="e">
        <f t="shared" si="851"/>
        <v>#N/A</v>
      </c>
      <c r="N2911" s="2" t="str">
        <f t="shared" si="852"/>
        <v>-</v>
      </c>
      <c r="O2911" s="2" t="str">
        <f t="shared" si="853"/>
        <v>-</v>
      </c>
      <c r="P2911" s="2" t="str">
        <f t="shared" si="854"/>
        <v>-</v>
      </c>
      <c r="Q2911" s="2" t="str">
        <f t="shared" si="855"/>
        <v>-</v>
      </c>
      <c r="AR2911" t="s">
        <v>3602</v>
      </c>
      <c r="AS2911" t="s">
        <v>492</v>
      </c>
      <c r="AT2911" t="e">
        <f>#REF!</f>
        <v>#REF!</v>
      </c>
      <c r="AV2911" s="40">
        <v>51</v>
      </c>
      <c r="AW2911" s="42">
        <v>43</v>
      </c>
      <c r="AX2911" s="44">
        <f t="shared" si="846"/>
        <v>51043</v>
      </c>
      <c r="AZ2911" s="7" t="s">
        <v>4546</v>
      </c>
      <c r="BD2911" s="1">
        <v>8001</v>
      </c>
      <c r="BE2911" s="1">
        <v>365</v>
      </c>
      <c r="BF2911" s="1">
        <v>2</v>
      </c>
      <c r="BG2911" s="1">
        <f t="shared" si="857"/>
        <v>8368</v>
      </c>
    </row>
    <row r="2912" spans="1:59" hidden="1" outlineLevel="1">
      <c r="A2912" t="s">
        <v>1275</v>
      </c>
      <c r="B2912" t="s">
        <v>492</v>
      </c>
      <c r="C2912" s="25">
        <v>5142</v>
      </c>
      <c r="F2912" s="1">
        <f t="shared" si="856"/>
        <v>3573</v>
      </c>
      <c r="G2912" s="1">
        <v>2642</v>
      </c>
      <c r="H2912" s="1">
        <v>2621</v>
      </c>
      <c r="I2912" s="2" t="str">
        <f t="shared" si="847"/>
        <v/>
      </c>
      <c r="J2912" s="2">
        <f t="shared" si="848"/>
        <v>0.73355723481668067</v>
      </c>
      <c r="K2912" s="10" t="e">
        <f t="shared" si="849"/>
        <v>#N/A</v>
      </c>
      <c r="L2912" s="9" t="e">
        <f t="shared" si="850"/>
        <v>#N/A</v>
      </c>
      <c r="M2912" s="8" t="e">
        <f t="shared" si="851"/>
        <v>#N/A</v>
      </c>
      <c r="N2912" s="2" t="str">
        <f t="shared" si="852"/>
        <v>-</v>
      </c>
      <c r="O2912" s="2" t="str">
        <f t="shared" si="853"/>
        <v>-</v>
      </c>
      <c r="P2912" s="2" t="str">
        <f t="shared" si="854"/>
        <v>-</v>
      </c>
      <c r="Q2912" s="2" t="str">
        <f t="shared" si="855"/>
        <v>-</v>
      </c>
      <c r="AR2912" t="s">
        <v>1275</v>
      </c>
      <c r="AS2912" t="s">
        <v>492</v>
      </c>
      <c r="AT2912" t="e">
        <f>#REF!</f>
        <v>#REF!</v>
      </c>
      <c r="AV2912" s="40">
        <v>51</v>
      </c>
      <c r="AW2912" s="42">
        <v>45</v>
      </c>
      <c r="AX2912" s="44">
        <f t="shared" si="846"/>
        <v>51045</v>
      </c>
      <c r="AZ2912" s="7" t="s">
        <v>4546</v>
      </c>
      <c r="BD2912" s="1">
        <v>3573</v>
      </c>
      <c r="BE2912" s="1">
        <v>38</v>
      </c>
      <c r="BF2912" s="1">
        <v>0</v>
      </c>
      <c r="BG2912" s="1">
        <f t="shared" si="857"/>
        <v>3611</v>
      </c>
    </row>
    <row r="2913" spans="1:59" hidden="1" outlineLevel="1">
      <c r="A2913" t="s">
        <v>1155</v>
      </c>
      <c r="B2913" t="s">
        <v>492</v>
      </c>
      <c r="C2913" s="25">
        <v>39670</v>
      </c>
      <c r="F2913" s="1">
        <f t="shared" si="856"/>
        <v>22135</v>
      </c>
      <c r="G2913" s="1">
        <v>15790</v>
      </c>
      <c r="H2913" s="1">
        <v>15605</v>
      </c>
      <c r="I2913" s="2" t="str">
        <f t="shared" si="847"/>
        <v/>
      </c>
      <c r="J2913" s="2">
        <f t="shared" si="848"/>
        <v>0.70499209396882767</v>
      </c>
      <c r="K2913" s="10" t="e">
        <f t="shared" si="849"/>
        <v>#N/A</v>
      </c>
      <c r="L2913" s="9" t="e">
        <f t="shared" si="850"/>
        <v>#N/A</v>
      </c>
      <c r="M2913" s="8" t="e">
        <f t="shared" si="851"/>
        <v>#N/A</v>
      </c>
      <c r="N2913" s="2" t="str">
        <f t="shared" si="852"/>
        <v>-</v>
      </c>
      <c r="O2913" s="2" t="str">
        <f t="shared" si="853"/>
        <v>-</v>
      </c>
      <c r="P2913" s="2" t="str">
        <f t="shared" si="854"/>
        <v>-</v>
      </c>
      <c r="Q2913" s="2" t="str">
        <f t="shared" si="855"/>
        <v>-</v>
      </c>
      <c r="AR2913" t="s">
        <v>1155</v>
      </c>
      <c r="AS2913" t="s">
        <v>492</v>
      </c>
      <c r="AT2913" t="e">
        <f>#REF!</f>
        <v>#REF!</v>
      </c>
      <c r="AV2913" s="40">
        <v>51</v>
      </c>
      <c r="AW2913" s="42">
        <v>47</v>
      </c>
      <c r="AX2913" s="44">
        <f t="shared" si="846"/>
        <v>51047</v>
      </c>
      <c r="AZ2913" s="7" t="s">
        <v>4546</v>
      </c>
      <c r="BD2913" s="1">
        <v>22135</v>
      </c>
      <c r="BE2913" s="1">
        <v>850</v>
      </c>
      <c r="BF2913" s="1">
        <v>0</v>
      </c>
      <c r="BG2913" s="1">
        <f t="shared" si="857"/>
        <v>22985</v>
      </c>
    </row>
    <row r="2914" spans="1:59" hidden="1" outlineLevel="1">
      <c r="A2914" t="s">
        <v>2932</v>
      </c>
      <c r="B2914" t="s">
        <v>492</v>
      </c>
      <c r="C2914" s="25">
        <v>9223</v>
      </c>
      <c r="F2914" s="1">
        <f t="shared" si="856"/>
        <v>5628</v>
      </c>
      <c r="G2914" s="1">
        <v>4207</v>
      </c>
      <c r="H2914" s="1">
        <v>4126</v>
      </c>
      <c r="I2914" s="2" t="str">
        <f t="shared" si="847"/>
        <v/>
      </c>
      <c r="J2914" s="2">
        <f t="shared" si="848"/>
        <v>0.7331201137171286</v>
      </c>
      <c r="K2914" s="10" t="e">
        <f t="shared" si="849"/>
        <v>#N/A</v>
      </c>
      <c r="L2914" s="9" t="e">
        <f t="shared" si="850"/>
        <v>#N/A</v>
      </c>
      <c r="M2914" s="8" t="e">
        <f t="shared" si="851"/>
        <v>#N/A</v>
      </c>
      <c r="N2914" s="2" t="str">
        <f t="shared" si="852"/>
        <v>-</v>
      </c>
      <c r="O2914" s="2" t="str">
        <f t="shared" si="853"/>
        <v>-</v>
      </c>
      <c r="P2914" s="2" t="str">
        <f t="shared" si="854"/>
        <v>-</v>
      </c>
      <c r="Q2914" s="2" t="str">
        <f t="shared" si="855"/>
        <v>-</v>
      </c>
      <c r="AR2914" t="s">
        <v>2932</v>
      </c>
      <c r="AS2914" t="s">
        <v>492</v>
      </c>
      <c r="AT2914" t="e">
        <f>#REF!</f>
        <v>#REF!</v>
      </c>
      <c r="AV2914" s="40">
        <v>51</v>
      </c>
      <c r="AW2914" s="42">
        <v>49</v>
      </c>
      <c r="AX2914" s="44">
        <f t="shared" si="846"/>
        <v>51049</v>
      </c>
      <c r="AZ2914" s="7" t="s">
        <v>4546</v>
      </c>
      <c r="BD2914" s="1">
        <v>5628</v>
      </c>
      <c r="BE2914" s="1">
        <v>486</v>
      </c>
      <c r="BF2914" s="1">
        <v>0</v>
      </c>
      <c r="BG2914" s="1">
        <f t="shared" si="857"/>
        <v>6114</v>
      </c>
    </row>
    <row r="2915" spans="1:59" hidden="1" outlineLevel="1">
      <c r="A2915" t="s">
        <v>2543</v>
      </c>
      <c r="B2915" t="s">
        <v>492</v>
      </c>
      <c r="C2915" s="25">
        <v>16003</v>
      </c>
      <c r="F2915" s="1">
        <f t="shared" si="856"/>
        <v>11278</v>
      </c>
      <c r="G2915" s="1">
        <v>7526</v>
      </c>
      <c r="H2915" s="1">
        <v>7406</v>
      </c>
      <c r="I2915" s="2" t="str">
        <f t="shared" si="847"/>
        <v/>
      </c>
      <c r="J2915" s="2">
        <f t="shared" si="848"/>
        <v>0.65667671572973929</v>
      </c>
      <c r="K2915" s="10" t="e">
        <f t="shared" si="849"/>
        <v>#N/A</v>
      </c>
      <c r="L2915" s="9" t="e">
        <f t="shared" si="850"/>
        <v>#N/A</v>
      </c>
      <c r="M2915" s="8" t="e">
        <f t="shared" si="851"/>
        <v>#N/A</v>
      </c>
      <c r="N2915" s="2" t="str">
        <f t="shared" si="852"/>
        <v>-</v>
      </c>
      <c r="O2915" s="2" t="str">
        <f t="shared" si="853"/>
        <v>-</v>
      </c>
      <c r="P2915" s="2" t="str">
        <f t="shared" si="854"/>
        <v>-</v>
      </c>
      <c r="Q2915" s="2" t="str">
        <f t="shared" si="855"/>
        <v>-</v>
      </c>
      <c r="AR2915" t="s">
        <v>2543</v>
      </c>
      <c r="AS2915" t="s">
        <v>492</v>
      </c>
      <c r="AT2915" t="e">
        <f>#REF!</f>
        <v>#REF!</v>
      </c>
      <c r="AV2915" s="40">
        <v>51</v>
      </c>
      <c r="AW2915" s="42">
        <v>51</v>
      </c>
      <c r="AX2915" s="44">
        <f t="shared" si="846"/>
        <v>51051</v>
      </c>
      <c r="AZ2915" s="7" t="s">
        <v>4546</v>
      </c>
      <c r="BD2915" s="1">
        <v>11278</v>
      </c>
      <c r="BE2915" s="1">
        <v>617</v>
      </c>
      <c r="BF2915" s="1">
        <v>0</v>
      </c>
      <c r="BG2915" s="1">
        <f t="shared" si="857"/>
        <v>11895</v>
      </c>
    </row>
    <row r="2916" spans="1:59" hidden="1" outlineLevel="1">
      <c r="A2916" t="s">
        <v>204</v>
      </c>
      <c r="B2916" t="s">
        <v>492</v>
      </c>
      <c r="C2916" s="25">
        <v>25770</v>
      </c>
      <c r="F2916" s="1">
        <f t="shared" si="856"/>
        <v>14737</v>
      </c>
      <c r="G2916" s="1">
        <v>10869</v>
      </c>
      <c r="H2916" s="1">
        <v>10839</v>
      </c>
      <c r="I2916" s="2" t="str">
        <f t="shared" si="847"/>
        <v/>
      </c>
      <c r="J2916" s="2">
        <f t="shared" si="848"/>
        <v>0.73549569111759516</v>
      </c>
      <c r="K2916" s="10" t="e">
        <f t="shared" si="849"/>
        <v>#N/A</v>
      </c>
      <c r="L2916" s="9" t="e">
        <f t="shared" si="850"/>
        <v>#N/A</v>
      </c>
      <c r="M2916" s="8" t="e">
        <f t="shared" si="851"/>
        <v>#N/A</v>
      </c>
      <c r="N2916" s="2" t="str">
        <f t="shared" si="852"/>
        <v>-</v>
      </c>
      <c r="O2916" s="2" t="str">
        <f t="shared" si="853"/>
        <v>-</v>
      </c>
      <c r="P2916" s="2" t="str">
        <f t="shared" si="854"/>
        <v>-</v>
      </c>
      <c r="Q2916" s="2" t="str">
        <f t="shared" si="855"/>
        <v>-</v>
      </c>
      <c r="AR2916" t="s">
        <v>204</v>
      </c>
      <c r="AS2916" t="s">
        <v>492</v>
      </c>
      <c r="AT2916" t="e">
        <f>#REF!</f>
        <v>#REF!</v>
      </c>
      <c r="AV2916" s="40">
        <v>51</v>
      </c>
      <c r="AW2916" s="42">
        <v>53</v>
      </c>
      <c r="AX2916" s="44">
        <f t="shared" si="846"/>
        <v>51053</v>
      </c>
      <c r="AZ2916" s="7" t="s">
        <v>4546</v>
      </c>
      <c r="BD2916" s="1">
        <v>14737</v>
      </c>
      <c r="BE2916" s="1">
        <v>561</v>
      </c>
      <c r="BF2916" s="1">
        <v>0</v>
      </c>
      <c r="BG2916" s="1">
        <f t="shared" si="857"/>
        <v>15298</v>
      </c>
    </row>
    <row r="2917" spans="1:59" hidden="1" outlineLevel="1">
      <c r="A2917" t="s">
        <v>1276</v>
      </c>
      <c r="B2917" t="s">
        <v>492</v>
      </c>
      <c r="C2917" s="25">
        <v>10238</v>
      </c>
      <c r="F2917" s="1">
        <f t="shared" si="856"/>
        <v>5915</v>
      </c>
      <c r="G2917" s="1">
        <v>4363</v>
      </c>
      <c r="H2917" s="1">
        <v>4344</v>
      </c>
      <c r="I2917" s="2" t="str">
        <f t="shared" si="847"/>
        <v/>
      </c>
      <c r="J2917" s="2">
        <f t="shared" si="848"/>
        <v>0.73440405748098059</v>
      </c>
      <c r="K2917" s="10" t="e">
        <f t="shared" si="849"/>
        <v>#N/A</v>
      </c>
      <c r="L2917" s="9" t="e">
        <f t="shared" si="850"/>
        <v>#N/A</v>
      </c>
      <c r="M2917" s="8" t="e">
        <f t="shared" si="851"/>
        <v>#N/A</v>
      </c>
      <c r="N2917" s="2" t="str">
        <f t="shared" si="852"/>
        <v>-</v>
      </c>
      <c r="O2917" s="2" t="str">
        <f t="shared" si="853"/>
        <v>-</v>
      </c>
      <c r="P2917" s="2" t="str">
        <f t="shared" si="854"/>
        <v>-</v>
      </c>
      <c r="Q2917" s="2" t="str">
        <f t="shared" si="855"/>
        <v>-</v>
      </c>
      <c r="AR2917" t="s">
        <v>1276</v>
      </c>
      <c r="AS2917" t="s">
        <v>492</v>
      </c>
      <c r="AT2917" t="e">
        <f>#REF!</f>
        <v>#REF!</v>
      </c>
      <c r="AV2917" s="40">
        <v>51</v>
      </c>
      <c r="AW2917" s="42">
        <v>57</v>
      </c>
      <c r="AX2917" s="44">
        <f t="shared" si="846"/>
        <v>51057</v>
      </c>
      <c r="AZ2917" s="7" t="s">
        <v>4546</v>
      </c>
      <c r="BD2917" s="1">
        <v>5915</v>
      </c>
      <c r="BE2917" s="1">
        <v>385</v>
      </c>
      <c r="BF2917" s="1">
        <v>0</v>
      </c>
      <c r="BG2917" s="1">
        <f t="shared" si="857"/>
        <v>6300</v>
      </c>
    </row>
    <row r="2918" spans="1:59" hidden="1" outlineLevel="1">
      <c r="A2918" t="s">
        <v>2143</v>
      </c>
      <c r="B2918" t="s">
        <v>492</v>
      </c>
      <c r="C2918" s="25">
        <v>1010938</v>
      </c>
      <c r="F2918" s="1">
        <f t="shared" si="856"/>
        <v>578358</v>
      </c>
      <c r="G2918" s="1">
        <v>462126</v>
      </c>
      <c r="H2918" s="1">
        <v>461379</v>
      </c>
      <c r="I2918" s="2" t="str">
        <f t="shared" si="847"/>
        <v/>
      </c>
      <c r="J2918" s="2">
        <f t="shared" si="848"/>
        <v>0.7977394624090961</v>
      </c>
      <c r="K2918" s="10" t="e">
        <f t="shared" si="849"/>
        <v>#N/A</v>
      </c>
      <c r="L2918" s="9" t="e">
        <f t="shared" si="850"/>
        <v>#N/A</v>
      </c>
      <c r="M2918" s="8" t="e">
        <f t="shared" si="851"/>
        <v>#N/A</v>
      </c>
      <c r="N2918" s="2" t="str">
        <f t="shared" si="852"/>
        <v>-</v>
      </c>
      <c r="O2918" s="2" t="str">
        <f t="shared" si="853"/>
        <v>-</v>
      </c>
      <c r="P2918" s="2" t="str">
        <f t="shared" si="854"/>
        <v>-</v>
      </c>
      <c r="Q2918" s="2" t="str">
        <f t="shared" si="855"/>
        <v>-</v>
      </c>
      <c r="AR2918" t="s">
        <v>2143</v>
      </c>
      <c r="AS2918" t="s">
        <v>492</v>
      </c>
      <c r="AT2918" t="e">
        <f>#REF!</f>
        <v>#REF!</v>
      </c>
      <c r="AV2918" s="40">
        <v>51</v>
      </c>
      <c r="AW2918" s="42">
        <v>59</v>
      </c>
      <c r="AX2918" s="44">
        <f t="shared" si="846"/>
        <v>51059</v>
      </c>
      <c r="AZ2918" s="7" t="s">
        <v>4546</v>
      </c>
      <c r="BD2918" s="1">
        <v>577617</v>
      </c>
      <c r="BE2918" s="1">
        <v>54676</v>
      </c>
      <c r="BF2918" s="1">
        <v>741</v>
      </c>
      <c r="BG2918" s="1">
        <f t="shared" si="857"/>
        <v>633034</v>
      </c>
    </row>
    <row r="2919" spans="1:59" hidden="1" outlineLevel="1">
      <c r="A2919" t="s">
        <v>1632</v>
      </c>
      <c r="B2919" t="s">
        <v>492</v>
      </c>
      <c r="C2919" s="25">
        <v>61319</v>
      </c>
      <c r="F2919" s="1">
        <f t="shared" si="856"/>
        <v>36972</v>
      </c>
      <c r="G2919" s="1">
        <v>30046</v>
      </c>
      <c r="H2919" s="1">
        <v>29915</v>
      </c>
      <c r="I2919" s="2" t="str">
        <f t="shared" si="847"/>
        <v/>
      </c>
      <c r="J2919" s="2">
        <f t="shared" si="848"/>
        <v>0.80912582494860974</v>
      </c>
      <c r="K2919" s="10" t="e">
        <f t="shared" si="849"/>
        <v>#N/A</v>
      </c>
      <c r="L2919" s="9" t="e">
        <f t="shared" si="850"/>
        <v>#N/A</v>
      </c>
      <c r="M2919" s="8" t="e">
        <f t="shared" si="851"/>
        <v>#N/A</v>
      </c>
      <c r="N2919" s="2" t="str">
        <f t="shared" si="852"/>
        <v>-</v>
      </c>
      <c r="O2919" s="2" t="str">
        <f t="shared" si="853"/>
        <v>-</v>
      </c>
      <c r="P2919" s="2" t="str">
        <f t="shared" si="854"/>
        <v>-</v>
      </c>
      <c r="Q2919" s="2" t="str">
        <f t="shared" si="855"/>
        <v>-</v>
      </c>
      <c r="AR2919" t="s">
        <v>1632</v>
      </c>
      <c r="AS2919" t="s">
        <v>492</v>
      </c>
      <c r="AT2919" t="e">
        <f>#REF!</f>
        <v>#REF!</v>
      </c>
      <c r="AV2919" s="40">
        <v>51</v>
      </c>
      <c r="AW2919" s="42">
        <v>61</v>
      </c>
      <c r="AX2919" s="44">
        <f t="shared" si="846"/>
        <v>51061</v>
      </c>
      <c r="AZ2919" s="7" t="s">
        <v>4546</v>
      </c>
      <c r="BD2919" s="1">
        <v>36971</v>
      </c>
      <c r="BE2919" s="1">
        <v>1913</v>
      </c>
      <c r="BF2919" s="1">
        <v>1</v>
      </c>
      <c r="BG2919" s="1">
        <f t="shared" si="857"/>
        <v>38885</v>
      </c>
    </row>
    <row r="2920" spans="1:59" hidden="1" outlineLevel="1">
      <c r="A2920" t="s">
        <v>4203</v>
      </c>
      <c r="B2920" t="s">
        <v>492</v>
      </c>
      <c r="C2920" s="25">
        <v>14371</v>
      </c>
      <c r="F2920" s="1">
        <f t="shared" si="856"/>
        <v>8951</v>
      </c>
      <c r="G2920" s="1">
        <v>6943</v>
      </c>
      <c r="H2920" s="1">
        <v>6734</v>
      </c>
      <c r="I2920" s="2" t="str">
        <f t="shared" si="847"/>
        <v/>
      </c>
      <c r="J2920" s="2">
        <f t="shared" si="848"/>
        <v>0.7523181767400291</v>
      </c>
      <c r="K2920" s="10" t="e">
        <f t="shared" si="849"/>
        <v>#N/A</v>
      </c>
      <c r="L2920" s="9" t="e">
        <f t="shared" si="850"/>
        <v>#N/A</v>
      </c>
      <c r="M2920" s="8" t="e">
        <f t="shared" si="851"/>
        <v>#N/A</v>
      </c>
      <c r="N2920" s="2" t="str">
        <f t="shared" si="852"/>
        <v>-</v>
      </c>
      <c r="O2920" s="2" t="str">
        <f t="shared" si="853"/>
        <v>-</v>
      </c>
      <c r="P2920" s="2" t="str">
        <f t="shared" si="854"/>
        <v>-</v>
      </c>
      <c r="Q2920" s="2" t="str">
        <f t="shared" si="855"/>
        <v>-</v>
      </c>
      <c r="AR2920" t="s">
        <v>4203</v>
      </c>
      <c r="AS2920" t="s">
        <v>492</v>
      </c>
      <c r="AT2920" t="e">
        <f>#REF!</f>
        <v>#REF!</v>
      </c>
      <c r="AV2920" s="40">
        <v>51</v>
      </c>
      <c r="AW2920" s="42">
        <v>63</v>
      </c>
      <c r="AX2920" s="44">
        <f t="shared" si="846"/>
        <v>51063</v>
      </c>
      <c r="AZ2920" s="7" t="s">
        <v>4546</v>
      </c>
      <c r="BD2920" s="1">
        <v>8951</v>
      </c>
      <c r="BE2920" s="1">
        <v>457</v>
      </c>
      <c r="BF2920" s="1">
        <v>0</v>
      </c>
      <c r="BG2920" s="1">
        <f t="shared" si="857"/>
        <v>9408</v>
      </c>
    </row>
    <row r="2921" spans="1:59" hidden="1" outlineLevel="1">
      <c r="A2921" t="s">
        <v>732</v>
      </c>
      <c r="B2921" t="s">
        <v>492</v>
      </c>
      <c r="C2921" s="25">
        <v>23451</v>
      </c>
      <c r="F2921" s="1">
        <f t="shared" si="856"/>
        <v>14262</v>
      </c>
      <c r="G2921" s="1">
        <v>10956</v>
      </c>
      <c r="H2921" s="1">
        <v>10957</v>
      </c>
      <c r="I2921" s="2" t="str">
        <f t="shared" si="847"/>
        <v/>
      </c>
      <c r="J2921" s="2">
        <f t="shared" si="848"/>
        <v>0.76826532043191698</v>
      </c>
      <c r="K2921" s="10" t="e">
        <f t="shared" si="849"/>
        <v>#N/A</v>
      </c>
      <c r="L2921" s="9" t="e">
        <f t="shared" si="850"/>
        <v>#N/A</v>
      </c>
      <c r="M2921" s="8" t="e">
        <f t="shared" si="851"/>
        <v>#N/A</v>
      </c>
      <c r="N2921" s="2" t="str">
        <f t="shared" si="852"/>
        <v>-</v>
      </c>
      <c r="O2921" s="2" t="str">
        <f t="shared" si="853"/>
        <v>-</v>
      </c>
      <c r="P2921" s="2" t="str">
        <f t="shared" si="854"/>
        <v>-</v>
      </c>
      <c r="Q2921" s="2" t="str">
        <f t="shared" si="855"/>
        <v>-</v>
      </c>
      <c r="AR2921" t="s">
        <v>732</v>
      </c>
      <c r="AS2921" t="s">
        <v>492</v>
      </c>
      <c r="AT2921" t="e">
        <f>#REF!</f>
        <v>#REF!</v>
      </c>
      <c r="AV2921" s="40">
        <v>51</v>
      </c>
      <c r="AW2921" s="42">
        <v>65</v>
      </c>
      <c r="AX2921" s="44">
        <f t="shared" si="846"/>
        <v>51065</v>
      </c>
      <c r="AZ2921" s="7" t="s">
        <v>4546</v>
      </c>
      <c r="BD2921" s="1">
        <v>14261</v>
      </c>
      <c r="BE2921" s="1">
        <v>566</v>
      </c>
      <c r="BF2921" s="1">
        <v>1</v>
      </c>
      <c r="BG2921" s="1">
        <f t="shared" si="857"/>
        <v>14828</v>
      </c>
    </row>
    <row r="2922" spans="1:59" hidden="1" outlineLevel="1">
      <c r="A2922" t="s">
        <v>1354</v>
      </c>
      <c r="B2922" t="s">
        <v>492</v>
      </c>
      <c r="C2922" s="25">
        <v>51001</v>
      </c>
      <c r="F2922" s="1">
        <f t="shared" si="856"/>
        <v>28745</v>
      </c>
      <c r="G2922" s="1">
        <v>22352</v>
      </c>
      <c r="H2922" s="1">
        <v>22223</v>
      </c>
      <c r="I2922" s="2" t="str">
        <f t="shared" si="847"/>
        <v/>
      </c>
      <c r="J2922" s="2">
        <f t="shared" si="848"/>
        <v>0.77310836667246474</v>
      </c>
      <c r="K2922" s="10" t="e">
        <f t="shared" ref="K2922:K2953" si="858">RANK(R2922,R2922:AO2922)</f>
        <v>#N/A</v>
      </c>
      <c r="L2922" s="9" t="e">
        <f t="shared" ref="L2922:L2953" si="859">RANK(S2922,R2922:AO2922)</f>
        <v>#N/A</v>
      </c>
      <c r="M2922" s="8" t="e">
        <f t="shared" ref="M2922:M2953" si="860">RANK(T2922,R2922:AO2922)</f>
        <v>#N/A</v>
      </c>
      <c r="N2922" s="2" t="str">
        <f t="shared" ref="N2922:N2953" si="861">IF(SUM($R2922:$AN2922)=0,"-",R2922/SUM($R2922:$AN2922))</f>
        <v>-</v>
      </c>
      <c r="O2922" s="2" t="str">
        <f t="shared" ref="O2922:O2953" si="862">IF(SUM($R2922:$AN2922)=0,"-",S2922/SUM($R2922:$AN2922))</f>
        <v>-</v>
      </c>
      <c r="P2922" s="2" t="str">
        <f t="shared" ref="P2922:P2953" si="863">IF(SUM($R2922:$AN2922)=0,"-",T2922/SUM($R2922:$AN2922))</f>
        <v>-</v>
      </c>
      <c r="Q2922" s="2" t="str">
        <f t="shared" ref="Q2922:Q2953" si="864">IF(SUM($R2922:$AN2922)=0,"-",(1-N2922-O2922-P2922))</f>
        <v>-</v>
      </c>
      <c r="AR2922" t="s">
        <v>1354</v>
      </c>
      <c r="AS2922" t="s">
        <v>492</v>
      </c>
      <c r="AT2922" t="e">
        <f>#REF!</f>
        <v>#REF!</v>
      </c>
      <c r="AV2922" s="40">
        <v>51</v>
      </c>
      <c r="AW2922" s="42">
        <v>67</v>
      </c>
      <c r="AX2922" s="44">
        <f t="shared" si="846"/>
        <v>51067</v>
      </c>
      <c r="AZ2922" s="7" t="s">
        <v>4546</v>
      </c>
      <c r="BD2922" s="1">
        <v>28745</v>
      </c>
      <c r="BE2922" s="1">
        <v>938</v>
      </c>
      <c r="BF2922" s="1">
        <v>0</v>
      </c>
      <c r="BG2922" s="1">
        <f t="shared" si="857"/>
        <v>29683</v>
      </c>
    </row>
    <row r="2923" spans="1:59" hidden="1" outlineLevel="1">
      <c r="A2923" t="s">
        <v>2662</v>
      </c>
      <c r="B2923" t="s">
        <v>492</v>
      </c>
      <c r="C2923" s="25">
        <v>67442</v>
      </c>
      <c r="F2923" s="1">
        <f t="shared" si="856"/>
        <v>36913</v>
      </c>
      <c r="G2923" s="1">
        <v>28679</v>
      </c>
      <c r="H2923" s="1">
        <v>28540</v>
      </c>
      <c r="I2923" s="2" t="str">
        <f t="shared" si="847"/>
        <v/>
      </c>
      <c r="J2923" s="2">
        <f t="shared" si="848"/>
        <v>0.77316934413350313</v>
      </c>
      <c r="K2923" s="10" t="e">
        <f t="shared" si="858"/>
        <v>#N/A</v>
      </c>
      <c r="L2923" s="9" t="e">
        <f t="shared" si="859"/>
        <v>#N/A</v>
      </c>
      <c r="M2923" s="8" t="e">
        <f t="shared" si="860"/>
        <v>#N/A</v>
      </c>
      <c r="N2923" s="2" t="str">
        <f t="shared" si="861"/>
        <v>-</v>
      </c>
      <c r="O2923" s="2" t="str">
        <f t="shared" si="862"/>
        <v>-</v>
      </c>
      <c r="P2923" s="2" t="str">
        <f t="shared" si="863"/>
        <v>-</v>
      </c>
      <c r="Q2923" s="2" t="str">
        <f t="shared" si="864"/>
        <v>-</v>
      </c>
      <c r="AR2923" t="s">
        <v>2662</v>
      </c>
      <c r="AS2923" t="s">
        <v>492</v>
      </c>
      <c r="AT2923" t="e">
        <f>#REF!</f>
        <v>#REF!</v>
      </c>
      <c r="AV2923" s="40">
        <v>51</v>
      </c>
      <c r="AW2923" s="42">
        <v>69</v>
      </c>
      <c r="AX2923" s="44">
        <f t="shared" si="846"/>
        <v>51069</v>
      </c>
      <c r="AZ2923" s="7" t="s">
        <v>4546</v>
      </c>
      <c r="BD2923" s="1">
        <v>36901</v>
      </c>
      <c r="BE2923" s="1">
        <v>2943</v>
      </c>
      <c r="BF2923" s="1">
        <v>12</v>
      </c>
      <c r="BG2923" s="1">
        <f t="shared" si="857"/>
        <v>39856</v>
      </c>
    </row>
    <row r="2924" spans="1:59" hidden="1" outlineLevel="1">
      <c r="A2924" t="s">
        <v>2275</v>
      </c>
      <c r="B2924" t="s">
        <v>492</v>
      </c>
      <c r="C2924" s="25">
        <v>16786</v>
      </c>
      <c r="F2924" s="1">
        <f t="shared" si="856"/>
        <v>10124</v>
      </c>
      <c r="G2924" s="1">
        <v>7588</v>
      </c>
      <c r="H2924" s="1">
        <v>7498</v>
      </c>
      <c r="I2924" s="2" t="str">
        <f t="shared" si="847"/>
        <v/>
      </c>
      <c r="J2924" s="2">
        <f t="shared" si="848"/>
        <v>0.74061635717107865</v>
      </c>
      <c r="K2924" s="10" t="e">
        <f t="shared" si="858"/>
        <v>#N/A</v>
      </c>
      <c r="L2924" s="9" t="e">
        <f t="shared" si="859"/>
        <v>#N/A</v>
      </c>
      <c r="M2924" s="8" t="e">
        <f t="shared" si="860"/>
        <v>#N/A</v>
      </c>
      <c r="N2924" s="2" t="str">
        <f t="shared" si="861"/>
        <v>-</v>
      </c>
      <c r="O2924" s="2" t="str">
        <f t="shared" si="862"/>
        <v>-</v>
      </c>
      <c r="P2924" s="2" t="str">
        <f t="shared" si="863"/>
        <v>-</v>
      </c>
      <c r="Q2924" s="2" t="str">
        <f t="shared" si="864"/>
        <v>-</v>
      </c>
      <c r="AR2924" t="s">
        <v>2275</v>
      </c>
      <c r="AS2924" t="s">
        <v>492</v>
      </c>
      <c r="AT2924" t="e">
        <f>#REF!</f>
        <v>#REF!</v>
      </c>
      <c r="AV2924" s="40">
        <v>51</v>
      </c>
      <c r="AW2924" s="42">
        <v>71</v>
      </c>
      <c r="AX2924" s="44">
        <f t="shared" si="846"/>
        <v>51071</v>
      </c>
      <c r="AZ2924" s="7" t="s">
        <v>4546</v>
      </c>
      <c r="BD2924" s="1">
        <v>10124</v>
      </c>
      <c r="BE2924" s="1">
        <v>650</v>
      </c>
      <c r="BF2924" s="1">
        <v>0</v>
      </c>
      <c r="BG2924" s="1">
        <f t="shared" si="857"/>
        <v>10774</v>
      </c>
    </row>
    <row r="2925" spans="1:59" hidden="1" outlineLevel="1">
      <c r="A2925" t="s">
        <v>3111</v>
      </c>
      <c r="B2925" t="s">
        <v>492</v>
      </c>
      <c r="C2925" s="25">
        <v>35714</v>
      </c>
      <c r="F2925" s="1">
        <f t="shared" si="856"/>
        <v>20722</v>
      </c>
      <c r="G2925" s="1">
        <v>16475</v>
      </c>
      <c r="H2925" s="1">
        <v>16333</v>
      </c>
      <c r="I2925" s="2" t="str">
        <f t="shared" si="847"/>
        <v/>
      </c>
      <c r="J2925" s="2">
        <f t="shared" si="848"/>
        <v>0.78819612006563078</v>
      </c>
      <c r="K2925" s="10" t="e">
        <f t="shared" si="858"/>
        <v>#N/A</v>
      </c>
      <c r="L2925" s="9" t="e">
        <f t="shared" si="859"/>
        <v>#N/A</v>
      </c>
      <c r="M2925" s="8" t="e">
        <f t="shared" si="860"/>
        <v>#N/A</v>
      </c>
      <c r="N2925" s="2" t="str">
        <f t="shared" si="861"/>
        <v>-</v>
      </c>
      <c r="O2925" s="2" t="str">
        <f t="shared" si="862"/>
        <v>-</v>
      </c>
      <c r="P2925" s="2" t="str">
        <f t="shared" si="863"/>
        <v>-</v>
      </c>
      <c r="Q2925" s="2" t="str">
        <f t="shared" si="864"/>
        <v>-</v>
      </c>
      <c r="AR2925" t="s">
        <v>3111</v>
      </c>
      <c r="AS2925" t="s">
        <v>492</v>
      </c>
      <c r="AT2925" t="e">
        <f>#REF!</f>
        <v>#REF!</v>
      </c>
      <c r="AV2925" s="40">
        <v>51</v>
      </c>
      <c r="AW2925" s="42">
        <v>73</v>
      </c>
      <c r="AX2925" s="44">
        <f t="shared" si="846"/>
        <v>51073</v>
      </c>
      <c r="AZ2925" s="7" t="s">
        <v>4546</v>
      </c>
      <c r="BD2925" s="1">
        <v>20722</v>
      </c>
      <c r="BE2925" s="1">
        <v>1178</v>
      </c>
      <c r="BF2925" s="1">
        <v>0</v>
      </c>
      <c r="BG2925" s="1">
        <f t="shared" si="857"/>
        <v>21900</v>
      </c>
    </row>
    <row r="2926" spans="1:59" hidden="1" outlineLevel="1">
      <c r="A2926" t="s">
        <v>1278</v>
      </c>
      <c r="B2926" t="s">
        <v>492</v>
      </c>
      <c r="C2926" s="25">
        <v>18570</v>
      </c>
      <c r="F2926" s="1">
        <f t="shared" si="856"/>
        <v>12468</v>
      </c>
      <c r="G2926" s="1">
        <v>10492</v>
      </c>
      <c r="H2926" s="1">
        <v>10338</v>
      </c>
      <c r="I2926" s="2" t="str">
        <f t="shared" si="847"/>
        <v/>
      </c>
      <c r="J2926" s="2">
        <f t="shared" si="848"/>
        <v>0.829162656400385</v>
      </c>
      <c r="K2926" s="10" t="e">
        <f t="shared" si="858"/>
        <v>#N/A</v>
      </c>
      <c r="L2926" s="9" t="e">
        <f t="shared" si="859"/>
        <v>#N/A</v>
      </c>
      <c r="M2926" s="8" t="e">
        <f t="shared" si="860"/>
        <v>#N/A</v>
      </c>
      <c r="N2926" s="2" t="str">
        <f t="shared" si="861"/>
        <v>-</v>
      </c>
      <c r="O2926" s="2" t="str">
        <f t="shared" si="862"/>
        <v>-</v>
      </c>
      <c r="P2926" s="2" t="str">
        <f t="shared" si="863"/>
        <v>-</v>
      </c>
      <c r="Q2926" s="2" t="str">
        <f t="shared" si="864"/>
        <v>-</v>
      </c>
      <c r="AR2926" t="s">
        <v>1278</v>
      </c>
      <c r="AS2926" t="s">
        <v>492</v>
      </c>
      <c r="AT2926" t="e">
        <f>#REF!</f>
        <v>#REF!</v>
      </c>
      <c r="AV2926" s="40">
        <v>51</v>
      </c>
      <c r="AW2926" s="42">
        <v>75</v>
      </c>
      <c r="AX2926" s="44">
        <f t="shared" si="846"/>
        <v>51075</v>
      </c>
      <c r="AZ2926" s="7" t="s">
        <v>4546</v>
      </c>
      <c r="BD2926" s="1">
        <v>12468</v>
      </c>
      <c r="BE2926" s="1">
        <v>448</v>
      </c>
      <c r="BF2926" s="1">
        <v>0</v>
      </c>
      <c r="BG2926" s="1">
        <f t="shared" si="857"/>
        <v>12916</v>
      </c>
    </row>
    <row r="2927" spans="1:59" hidden="1" outlineLevel="1">
      <c r="A2927" t="s">
        <v>207</v>
      </c>
      <c r="B2927" t="s">
        <v>492</v>
      </c>
      <c r="C2927" s="25">
        <v>16301</v>
      </c>
      <c r="F2927" s="1">
        <f t="shared" si="856"/>
        <v>9687</v>
      </c>
      <c r="G2927" s="1">
        <v>7206</v>
      </c>
      <c r="H2927" s="1">
        <v>7137</v>
      </c>
      <c r="I2927" s="2" t="str">
        <f t="shared" si="847"/>
        <v/>
      </c>
      <c r="J2927" s="2">
        <f t="shared" si="848"/>
        <v>0.73676060699907087</v>
      </c>
      <c r="K2927" s="10" t="e">
        <f t="shared" si="858"/>
        <v>#N/A</v>
      </c>
      <c r="L2927" s="9" t="e">
        <f t="shared" si="859"/>
        <v>#N/A</v>
      </c>
      <c r="M2927" s="8" t="e">
        <f t="shared" si="860"/>
        <v>#N/A</v>
      </c>
      <c r="N2927" s="2" t="str">
        <f t="shared" si="861"/>
        <v>-</v>
      </c>
      <c r="O2927" s="2" t="str">
        <f t="shared" si="862"/>
        <v>-</v>
      </c>
      <c r="P2927" s="2" t="str">
        <f t="shared" si="863"/>
        <v>-</v>
      </c>
      <c r="Q2927" s="2" t="str">
        <f t="shared" si="864"/>
        <v>-</v>
      </c>
      <c r="AR2927" t="s">
        <v>207</v>
      </c>
      <c r="AS2927" t="s">
        <v>492</v>
      </c>
      <c r="AT2927" t="e">
        <f>#REF!</f>
        <v>#REF!</v>
      </c>
      <c r="AV2927" s="40">
        <v>51</v>
      </c>
      <c r="AW2927" s="42">
        <v>77</v>
      </c>
      <c r="AX2927" s="44">
        <f t="shared" si="846"/>
        <v>51077</v>
      </c>
      <c r="AZ2927" s="7" t="s">
        <v>4546</v>
      </c>
      <c r="BD2927" s="1">
        <v>9687</v>
      </c>
      <c r="BE2927" s="1">
        <v>886</v>
      </c>
      <c r="BF2927" s="1">
        <v>0</v>
      </c>
      <c r="BG2927" s="1">
        <f t="shared" si="857"/>
        <v>10573</v>
      </c>
    </row>
    <row r="2928" spans="1:59" hidden="1" outlineLevel="1">
      <c r="A2928" t="s">
        <v>3244</v>
      </c>
      <c r="B2928" t="s">
        <v>492</v>
      </c>
      <c r="C2928" s="25">
        <v>16895</v>
      </c>
      <c r="F2928" s="1">
        <f t="shared" si="856"/>
        <v>9156</v>
      </c>
      <c r="G2928" s="1">
        <v>6987</v>
      </c>
      <c r="H2928" s="1">
        <v>6939</v>
      </c>
      <c r="I2928" s="2" t="str">
        <f t="shared" si="847"/>
        <v/>
      </c>
      <c r="J2928" s="2">
        <f t="shared" si="848"/>
        <v>0.75786369593709046</v>
      </c>
      <c r="K2928" s="10" t="e">
        <f t="shared" si="858"/>
        <v>#N/A</v>
      </c>
      <c r="L2928" s="9" t="e">
        <f t="shared" si="859"/>
        <v>#N/A</v>
      </c>
      <c r="M2928" s="8" t="e">
        <f t="shared" si="860"/>
        <v>#N/A</v>
      </c>
      <c r="N2928" s="2" t="str">
        <f t="shared" si="861"/>
        <v>-</v>
      </c>
      <c r="O2928" s="2" t="str">
        <f t="shared" si="862"/>
        <v>-</v>
      </c>
      <c r="P2928" s="2" t="str">
        <f t="shared" si="863"/>
        <v>-</v>
      </c>
      <c r="Q2928" s="2" t="str">
        <f t="shared" si="864"/>
        <v>-</v>
      </c>
      <c r="AR2928" t="s">
        <v>3244</v>
      </c>
      <c r="AS2928" t="s">
        <v>492</v>
      </c>
      <c r="AT2928" t="e">
        <f>#REF!</f>
        <v>#REF!</v>
      </c>
      <c r="AV2928" s="40">
        <v>51</v>
      </c>
      <c r="AW2928" s="42">
        <v>79</v>
      </c>
      <c r="AX2928" s="44">
        <f t="shared" si="846"/>
        <v>51079</v>
      </c>
      <c r="AZ2928" s="7" t="s">
        <v>4546</v>
      </c>
      <c r="BD2928" s="1">
        <v>9153</v>
      </c>
      <c r="BE2928" s="1">
        <v>583</v>
      </c>
      <c r="BF2928" s="1">
        <v>3</v>
      </c>
      <c r="BG2928" s="1">
        <f t="shared" si="857"/>
        <v>9739</v>
      </c>
    </row>
    <row r="2929" spans="1:59" hidden="1" outlineLevel="1">
      <c r="A2929" t="s">
        <v>1987</v>
      </c>
      <c r="B2929" t="s">
        <v>492</v>
      </c>
      <c r="C2929" s="25">
        <v>11428</v>
      </c>
      <c r="F2929" s="1">
        <f t="shared" si="856"/>
        <v>6005</v>
      </c>
      <c r="G2929" s="1">
        <v>4284</v>
      </c>
      <c r="H2929" s="1">
        <v>4258</v>
      </c>
      <c r="I2929" s="2" t="str">
        <f t="shared" si="847"/>
        <v/>
      </c>
      <c r="J2929" s="2">
        <f t="shared" si="848"/>
        <v>0.70907577019150703</v>
      </c>
      <c r="K2929" s="10" t="e">
        <f t="shared" si="858"/>
        <v>#N/A</v>
      </c>
      <c r="L2929" s="9" t="e">
        <f t="shared" si="859"/>
        <v>#N/A</v>
      </c>
      <c r="M2929" s="8" t="e">
        <f t="shared" si="860"/>
        <v>#N/A</v>
      </c>
      <c r="N2929" s="2" t="str">
        <f t="shared" si="861"/>
        <v>-</v>
      </c>
      <c r="O2929" s="2" t="str">
        <f t="shared" si="862"/>
        <v>-</v>
      </c>
      <c r="P2929" s="2" t="str">
        <f t="shared" si="863"/>
        <v>-</v>
      </c>
      <c r="Q2929" s="2" t="str">
        <f t="shared" si="864"/>
        <v>-</v>
      </c>
      <c r="AR2929" t="s">
        <v>1987</v>
      </c>
      <c r="AS2929" t="s">
        <v>492</v>
      </c>
      <c r="AT2929" t="e">
        <f>#REF!</f>
        <v>#REF!</v>
      </c>
      <c r="AV2929" s="40">
        <v>51</v>
      </c>
      <c r="AW2929" s="42">
        <v>81</v>
      </c>
      <c r="AX2929" s="44">
        <f t="shared" si="846"/>
        <v>51081</v>
      </c>
      <c r="AZ2929" s="7" t="s">
        <v>4546</v>
      </c>
      <c r="BD2929" s="1">
        <v>6005</v>
      </c>
      <c r="BE2929" s="1">
        <v>305</v>
      </c>
      <c r="BF2929" s="1">
        <v>0</v>
      </c>
      <c r="BG2929" s="1">
        <f t="shared" si="857"/>
        <v>6310</v>
      </c>
    </row>
    <row r="2930" spans="1:59" hidden="1" outlineLevel="1">
      <c r="A2930" t="s">
        <v>2626</v>
      </c>
      <c r="B2930" t="s">
        <v>492</v>
      </c>
      <c r="C2930" s="25">
        <v>36382</v>
      </c>
      <c r="F2930" s="1">
        <f t="shared" si="856"/>
        <v>20104</v>
      </c>
      <c r="G2930" s="1">
        <v>14951</v>
      </c>
      <c r="H2930" s="1">
        <v>14656</v>
      </c>
      <c r="I2930" s="2" t="str">
        <f t="shared" si="847"/>
        <v/>
      </c>
      <c r="J2930" s="2">
        <f t="shared" si="848"/>
        <v>0.7290091524074811</v>
      </c>
      <c r="K2930" s="10" t="e">
        <f t="shared" si="858"/>
        <v>#N/A</v>
      </c>
      <c r="L2930" s="9" t="e">
        <f t="shared" si="859"/>
        <v>#N/A</v>
      </c>
      <c r="M2930" s="8" t="e">
        <f t="shared" si="860"/>
        <v>#N/A</v>
      </c>
      <c r="N2930" s="2" t="str">
        <f t="shared" si="861"/>
        <v>-</v>
      </c>
      <c r="O2930" s="2" t="str">
        <f t="shared" si="862"/>
        <v>-</v>
      </c>
      <c r="P2930" s="2" t="str">
        <f t="shared" si="863"/>
        <v>-</v>
      </c>
      <c r="Q2930" s="2" t="str">
        <f t="shared" si="864"/>
        <v>-</v>
      </c>
      <c r="AR2930" t="s">
        <v>2626</v>
      </c>
      <c r="AS2930" t="s">
        <v>492</v>
      </c>
      <c r="AT2930" t="e">
        <f>#REF!</f>
        <v>#REF!</v>
      </c>
      <c r="AV2930" s="40">
        <v>51</v>
      </c>
      <c r="AW2930" s="42">
        <v>83</v>
      </c>
      <c r="AX2930" s="44">
        <f t="shared" si="846"/>
        <v>51083</v>
      </c>
      <c r="AZ2930" s="7" t="s">
        <v>4546</v>
      </c>
      <c r="BD2930" s="1">
        <v>20104</v>
      </c>
      <c r="BE2930" s="1">
        <v>976</v>
      </c>
      <c r="BF2930" s="1">
        <v>0</v>
      </c>
      <c r="BG2930" s="1">
        <f t="shared" si="857"/>
        <v>21080</v>
      </c>
    </row>
    <row r="2931" spans="1:59" hidden="1" outlineLevel="1">
      <c r="A2931" t="s">
        <v>773</v>
      </c>
      <c r="B2931" t="s">
        <v>492</v>
      </c>
      <c r="C2931" s="25">
        <v>95295</v>
      </c>
      <c r="F2931" s="1">
        <f t="shared" si="856"/>
        <v>59835</v>
      </c>
      <c r="G2931" s="1">
        <v>49966</v>
      </c>
      <c r="H2931" s="1">
        <v>49611</v>
      </c>
      <c r="I2931" s="2" t="str">
        <f t="shared" si="847"/>
        <v/>
      </c>
      <c r="J2931" s="2">
        <f t="shared" si="848"/>
        <v>0.82913010779644025</v>
      </c>
      <c r="K2931" s="10" t="e">
        <f t="shared" si="858"/>
        <v>#N/A</v>
      </c>
      <c r="L2931" s="9" t="e">
        <f t="shared" si="859"/>
        <v>#N/A</v>
      </c>
      <c r="M2931" s="8" t="e">
        <f t="shared" si="860"/>
        <v>#N/A</v>
      </c>
      <c r="N2931" s="2" t="str">
        <f t="shared" si="861"/>
        <v>-</v>
      </c>
      <c r="O2931" s="2" t="str">
        <f t="shared" si="862"/>
        <v>-</v>
      </c>
      <c r="P2931" s="2" t="str">
        <f t="shared" si="863"/>
        <v>-</v>
      </c>
      <c r="Q2931" s="2" t="str">
        <f t="shared" si="864"/>
        <v>-</v>
      </c>
      <c r="AR2931" t="s">
        <v>773</v>
      </c>
      <c r="AS2931" t="s">
        <v>492</v>
      </c>
      <c r="AT2931" t="e">
        <f>#REF!</f>
        <v>#REF!</v>
      </c>
      <c r="AV2931" s="40">
        <v>51</v>
      </c>
      <c r="AW2931" s="42">
        <v>85</v>
      </c>
      <c r="AX2931" s="44">
        <f t="shared" si="846"/>
        <v>51085</v>
      </c>
      <c r="AZ2931" s="7" t="s">
        <v>4546</v>
      </c>
      <c r="BD2931" s="1">
        <v>59835</v>
      </c>
      <c r="BE2931" s="1">
        <v>2101</v>
      </c>
      <c r="BF2931" s="1">
        <v>0</v>
      </c>
      <c r="BG2931" s="1">
        <f t="shared" si="857"/>
        <v>61936</v>
      </c>
    </row>
    <row r="2932" spans="1:59" hidden="1" outlineLevel="1">
      <c r="A2932" t="s">
        <v>2696</v>
      </c>
      <c r="B2932" t="s">
        <v>492</v>
      </c>
      <c r="C2932" s="25">
        <v>280290</v>
      </c>
      <c r="F2932" s="1">
        <f t="shared" si="856"/>
        <v>164641</v>
      </c>
      <c r="G2932" s="1">
        <v>134752</v>
      </c>
      <c r="H2932" s="1">
        <v>133418</v>
      </c>
      <c r="I2932" s="2" t="str">
        <f t="shared" si="847"/>
        <v/>
      </c>
      <c r="J2932" s="2">
        <f t="shared" si="848"/>
        <v>0.81035707994970874</v>
      </c>
      <c r="K2932" s="10" t="e">
        <f t="shared" si="858"/>
        <v>#N/A</v>
      </c>
      <c r="L2932" s="9" t="e">
        <f t="shared" si="859"/>
        <v>#N/A</v>
      </c>
      <c r="M2932" s="8" t="e">
        <f t="shared" si="860"/>
        <v>#N/A</v>
      </c>
      <c r="N2932" s="2" t="str">
        <f t="shared" si="861"/>
        <v>-</v>
      </c>
      <c r="O2932" s="2" t="str">
        <f t="shared" si="862"/>
        <v>-</v>
      </c>
      <c r="P2932" s="2" t="str">
        <f t="shared" si="863"/>
        <v>-</v>
      </c>
      <c r="Q2932" s="2" t="str">
        <f t="shared" si="864"/>
        <v>-</v>
      </c>
      <c r="AR2932" t="s">
        <v>2696</v>
      </c>
      <c r="AS2932" t="s">
        <v>492</v>
      </c>
      <c r="AT2932" t="e">
        <f>#REF!</f>
        <v>#REF!</v>
      </c>
      <c r="AV2932" s="40">
        <v>51</v>
      </c>
      <c r="AW2932" s="42">
        <v>87</v>
      </c>
      <c r="AX2932" s="44">
        <f t="shared" si="846"/>
        <v>51087</v>
      </c>
      <c r="AZ2932" s="7" t="s">
        <v>4546</v>
      </c>
      <c r="BD2932" s="1">
        <v>164515</v>
      </c>
      <c r="BE2932" s="1">
        <v>13450</v>
      </c>
      <c r="BF2932" s="1">
        <v>126</v>
      </c>
      <c r="BG2932" s="1">
        <f t="shared" si="857"/>
        <v>178091</v>
      </c>
    </row>
    <row r="2933" spans="1:59" hidden="1" outlineLevel="1">
      <c r="A2933" t="s">
        <v>2131</v>
      </c>
      <c r="B2933" t="s">
        <v>492</v>
      </c>
      <c r="C2933" s="25">
        <v>56183</v>
      </c>
      <c r="F2933" s="1">
        <f t="shared" si="856"/>
        <v>32510</v>
      </c>
      <c r="G2933" s="1">
        <v>23660</v>
      </c>
      <c r="H2933" s="1">
        <v>23458</v>
      </c>
      <c r="I2933" s="2" t="str">
        <f t="shared" si="847"/>
        <v/>
      </c>
      <c r="J2933" s="2">
        <f t="shared" si="848"/>
        <v>0.72156259612426943</v>
      </c>
      <c r="K2933" s="10" t="e">
        <f t="shared" si="858"/>
        <v>#N/A</v>
      </c>
      <c r="L2933" s="9" t="e">
        <f t="shared" si="859"/>
        <v>#N/A</v>
      </c>
      <c r="M2933" s="8" t="e">
        <f t="shared" si="860"/>
        <v>#N/A</v>
      </c>
      <c r="N2933" s="2" t="str">
        <f t="shared" si="861"/>
        <v>-</v>
      </c>
      <c r="O2933" s="2" t="str">
        <f t="shared" si="862"/>
        <v>-</v>
      </c>
      <c r="P2933" s="2" t="str">
        <f t="shared" si="863"/>
        <v>-</v>
      </c>
      <c r="Q2933" s="2" t="str">
        <f t="shared" si="864"/>
        <v>-</v>
      </c>
      <c r="AR2933" t="s">
        <v>2131</v>
      </c>
      <c r="AS2933" t="s">
        <v>492</v>
      </c>
      <c r="AT2933" t="e">
        <f>#REF!</f>
        <v>#REF!</v>
      </c>
      <c r="AV2933" s="40">
        <v>51</v>
      </c>
      <c r="AW2933" s="42">
        <v>89</v>
      </c>
      <c r="AX2933" s="44">
        <f t="shared" si="846"/>
        <v>51089</v>
      </c>
      <c r="AZ2933" s="7" t="s">
        <v>4546</v>
      </c>
      <c r="BD2933" s="1">
        <v>32510</v>
      </c>
      <c r="BE2933" s="1">
        <v>1943</v>
      </c>
      <c r="BF2933" s="1">
        <v>0</v>
      </c>
      <c r="BG2933" s="1">
        <f t="shared" si="857"/>
        <v>34453</v>
      </c>
    </row>
    <row r="2934" spans="1:59" hidden="1" outlineLevel="1">
      <c r="A2934" t="s">
        <v>1578</v>
      </c>
      <c r="B2934" t="s">
        <v>492</v>
      </c>
      <c r="C2934" s="25">
        <v>2442</v>
      </c>
      <c r="F2934" s="1">
        <f t="shared" si="856"/>
        <v>1957</v>
      </c>
      <c r="G2934" s="1">
        <v>1555</v>
      </c>
      <c r="H2934" s="1">
        <v>1520</v>
      </c>
      <c r="I2934" s="2" t="str">
        <f t="shared" si="847"/>
        <v/>
      </c>
      <c r="J2934" s="2">
        <f t="shared" si="848"/>
        <v>0.77669902912621358</v>
      </c>
      <c r="K2934" s="10" t="e">
        <f t="shared" si="858"/>
        <v>#N/A</v>
      </c>
      <c r="L2934" s="9" t="e">
        <f t="shared" si="859"/>
        <v>#N/A</v>
      </c>
      <c r="M2934" s="8" t="e">
        <f t="shared" si="860"/>
        <v>#N/A</v>
      </c>
      <c r="N2934" s="2" t="str">
        <f t="shared" si="861"/>
        <v>-</v>
      </c>
      <c r="O2934" s="2" t="str">
        <f t="shared" si="862"/>
        <v>-</v>
      </c>
      <c r="P2934" s="2" t="str">
        <f t="shared" si="863"/>
        <v>-</v>
      </c>
      <c r="Q2934" s="2" t="str">
        <f t="shared" si="864"/>
        <v>-</v>
      </c>
      <c r="AR2934" t="s">
        <v>1578</v>
      </c>
      <c r="AS2934" t="s">
        <v>492</v>
      </c>
      <c r="AT2934" t="e">
        <f>#REF!</f>
        <v>#REF!</v>
      </c>
      <c r="AV2934" s="40">
        <v>51</v>
      </c>
      <c r="AW2934" s="42">
        <v>91</v>
      </c>
      <c r="AX2934" s="44">
        <f t="shared" si="846"/>
        <v>51091</v>
      </c>
      <c r="AZ2934" s="7" t="s">
        <v>4546</v>
      </c>
      <c r="BD2934" s="1">
        <v>1955</v>
      </c>
      <c r="BE2934" s="1">
        <v>32</v>
      </c>
      <c r="BF2934" s="1">
        <v>2</v>
      </c>
      <c r="BG2934" s="1">
        <f t="shared" si="857"/>
        <v>1989</v>
      </c>
    </row>
    <row r="2935" spans="1:59" hidden="1" outlineLevel="1">
      <c r="A2935" t="s">
        <v>435</v>
      </c>
      <c r="B2935" t="s">
        <v>492</v>
      </c>
      <c r="C2935" s="25">
        <v>31899</v>
      </c>
      <c r="F2935" s="1">
        <f t="shared" si="856"/>
        <v>20614</v>
      </c>
      <c r="G2935" s="1">
        <v>15986</v>
      </c>
      <c r="H2935" s="1">
        <v>15871</v>
      </c>
      <c r="I2935" s="2" t="str">
        <f t="shared" si="847"/>
        <v/>
      </c>
      <c r="J2935" s="2">
        <f t="shared" si="848"/>
        <v>0.7699136509168526</v>
      </c>
      <c r="K2935" s="10" t="e">
        <f t="shared" si="858"/>
        <v>#N/A</v>
      </c>
      <c r="L2935" s="9" t="e">
        <f t="shared" si="859"/>
        <v>#N/A</v>
      </c>
      <c r="M2935" s="8" t="e">
        <f t="shared" si="860"/>
        <v>#N/A</v>
      </c>
      <c r="N2935" s="2" t="str">
        <f t="shared" si="861"/>
        <v>-</v>
      </c>
      <c r="O2935" s="2" t="str">
        <f t="shared" si="862"/>
        <v>-</v>
      </c>
      <c r="P2935" s="2" t="str">
        <f t="shared" si="863"/>
        <v>-</v>
      </c>
      <c r="Q2935" s="2" t="str">
        <f t="shared" si="864"/>
        <v>-</v>
      </c>
      <c r="AR2935" t="s">
        <v>435</v>
      </c>
      <c r="AS2935" t="s">
        <v>492</v>
      </c>
      <c r="AT2935" t="e">
        <f>#REF!</f>
        <v>#REF!</v>
      </c>
      <c r="AV2935" s="40">
        <v>51</v>
      </c>
      <c r="AW2935" s="42">
        <v>93</v>
      </c>
      <c r="AX2935" s="44">
        <f t="shared" si="846"/>
        <v>51093</v>
      </c>
      <c r="AZ2935" s="7" t="s">
        <v>4546</v>
      </c>
      <c r="BD2935" s="1">
        <v>20613</v>
      </c>
      <c r="BE2935" s="1">
        <v>980</v>
      </c>
      <c r="BF2935" s="1">
        <v>1</v>
      </c>
      <c r="BG2935" s="1">
        <f t="shared" si="857"/>
        <v>21594</v>
      </c>
    </row>
    <row r="2936" spans="1:59" hidden="1" outlineLevel="1">
      <c r="A2936" t="s">
        <v>436</v>
      </c>
      <c r="B2936" t="s">
        <v>492</v>
      </c>
      <c r="C2936" s="25">
        <v>56182</v>
      </c>
      <c r="F2936" s="1">
        <f t="shared" si="856"/>
        <v>38003</v>
      </c>
      <c r="G2936" s="1">
        <v>31427</v>
      </c>
      <c r="H2936" s="1">
        <v>31090</v>
      </c>
      <c r="I2936" s="2" t="str">
        <f t="shared" si="847"/>
        <v/>
      </c>
      <c r="J2936" s="2">
        <f t="shared" si="848"/>
        <v>0.81809330842301919</v>
      </c>
      <c r="K2936" s="10" t="e">
        <f t="shared" si="858"/>
        <v>#N/A</v>
      </c>
      <c r="L2936" s="9" t="e">
        <f t="shared" si="859"/>
        <v>#N/A</v>
      </c>
      <c r="M2936" s="8" t="e">
        <f t="shared" si="860"/>
        <v>#N/A</v>
      </c>
      <c r="N2936" s="2" t="str">
        <f t="shared" si="861"/>
        <v>-</v>
      </c>
      <c r="O2936" s="2" t="str">
        <f t="shared" si="862"/>
        <v>-</v>
      </c>
      <c r="P2936" s="2" t="str">
        <f t="shared" si="863"/>
        <v>-</v>
      </c>
      <c r="Q2936" s="2" t="str">
        <f t="shared" si="864"/>
        <v>-</v>
      </c>
      <c r="AR2936" t="s">
        <v>436</v>
      </c>
      <c r="AS2936" t="s">
        <v>492</v>
      </c>
      <c r="AT2936" t="e">
        <f>#REF!</f>
        <v>#REF!</v>
      </c>
      <c r="AV2936" s="40">
        <v>51</v>
      </c>
      <c r="AW2936" s="42">
        <v>95</v>
      </c>
      <c r="AX2936" s="44">
        <f t="shared" si="846"/>
        <v>51095</v>
      </c>
      <c r="AZ2936" s="7" t="s">
        <v>4546</v>
      </c>
      <c r="BD2936" s="1">
        <v>37979</v>
      </c>
      <c r="BE2936" s="1">
        <v>2324</v>
      </c>
      <c r="BF2936" s="1">
        <v>24</v>
      </c>
      <c r="BG2936" s="1">
        <f t="shared" si="857"/>
        <v>40327</v>
      </c>
    </row>
    <row r="2937" spans="1:59" hidden="1" outlineLevel="1">
      <c r="A2937" t="s">
        <v>3164</v>
      </c>
      <c r="B2937" t="s">
        <v>492</v>
      </c>
      <c r="C2937" s="25">
        <v>19124</v>
      </c>
      <c r="F2937" s="1">
        <f t="shared" si="856"/>
        <v>9979</v>
      </c>
      <c r="G2937" s="1">
        <v>7990</v>
      </c>
      <c r="H2937" s="1">
        <v>7921</v>
      </c>
      <c r="I2937" s="2" t="str">
        <f t="shared" si="847"/>
        <v/>
      </c>
      <c r="J2937" s="2">
        <f t="shared" si="848"/>
        <v>0.79376691051207537</v>
      </c>
      <c r="K2937" s="10" t="e">
        <f t="shared" si="858"/>
        <v>#N/A</v>
      </c>
      <c r="L2937" s="9" t="e">
        <f t="shared" si="859"/>
        <v>#N/A</v>
      </c>
      <c r="M2937" s="8" t="e">
        <f t="shared" si="860"/>
        <v>#N/A</v>
      </c>
      <c r="N2937" s="2" t="str">
        <f t="shared" si="861"/>
        <v>-</v>
      </c>
      <c r="O2937" s="2" t="str">
        <f t="shared" si="862"/>
        <v>-</v>
      </c>
      <c r="P2937" s="2" t="str">
        <f t="shared" si="863"/>
        <v>-</v>
      </c>
      <c r="Q2937" s="2" t="str">
        <f t="shared" si="864"/>
        <v>-</v>
      </c>
      <c r="AR2937" t="s">
        <v>3164</v>
      </c>
      <c r="AS2937" t="s">
        <v>492</v>
      </c>
      <c r="AT2937" t="e">
        <f>#REF!</f>
        <v>#REF!</v>
      </c>
      <c r="AV2937" s="40">
        <v>51</v>
      </c>
      <c r="AW2937" s="42">
        <v>99</v>
      </c>
      <c r="AX2937" s="44">
        <f t="shared" si="846"/>
        <v>51099</v>
      </c>
      <c r="AZ2937" s="7" t="s">
        <v>4546</v>
      </c>
      <c r="BD2937" s="1">
        <v>9979</v>
      </c>
      <c r="BE2937" s="1">
        <v>509</v>
      </c>
      <c r="BF2937" s="1">
        <v>0</v>
      </c>
      <c r="BG2937" s="1">
        <f t="shared" si="857"/>
        <v>10488</v>
      </c>
    </row>
    <row r="2938" spans="1:59" hidden="1" outlineLevel="1">
      <c r="A2938" t="s">
        <v>1235</v>
      </c>
      <c r="B2938" t="s">
        <v>492</v>
      </c>
      <c r="C2938" s="25">
        <v>6739</v>
      </c>
      <c r="F2938" s="1">
        <f t="shared" si="856"/>
        <v>4360</v>
      </c>
      <c r="G2938" s="1">
        <v>3269</v>
      </c>
      <c r="H2938" s="1">
        <v>3286</v>
      </c>
      <c r="I2938" s="2" t="str">
        <f t="shared" si="847"/>
        <v/>
      </c>
      <c r="J2938" s="2">
        <f t="shared" si="848"/>
        <v>0.7536697247706422</v>
      </c>
      <c r="K2938" s="10" t="e">
        <f t="shared" si="858"/>
        <v>#N/A</v>
      </c>
      <c r="L2938" s="9" t="e">
        <f t="shared" si="859"/>
        <v>#N/A</v>
      </c>
      <c r="M2938" s="8" t="e">
        <f t="shared" si="860"/>
        <v>#N/A</v>
      </c>
      <c r="N2938" s="2" t="str">
        <f t="shared" si="861"/>
        <v>-</v>
      </c>
      <c r="O2938" s="2" t="str">
        <f t="shared" si="862"/>
        <v>-</v>
      </c>
      <c r="P2938" s="2" t="str">
        <f t="shared" si="863"/>
        <v>-</v>
      </c>
      <c r="Q2938" s="2" t="str">
        <f t="shared" si="864"/>
        <v>-</v>
      </c>
      <c r="AR2938" t="s">
        <v>1235</v>
      </c>
      <c r="AS2938" t="s">
        <v>492</v>
      </c>
      <c r="AT2938" t="e">
        <f>#REF!</f>
        <v>#REF!</v>
      </c>
      <c r="AV2938" s="40">
        <v>51</v>
      </c>
      <c r="AW2938" s="42">
        <v>97</v>
      </c>
      <c r="AX2938" s="44">
        <f t="shared" si="846"/>
        <v>51097</v>
      </c>
      <c r="AZ2938" s="7" t="s">
        <v>4546</v>
      </c>
      <c r="BD2938" s="1">
        <v>4360</v>
      </c>
      <c r="BE2938" s="1">
        <v>135</v>
      </c>
      <c r="BF2938" s="1">
        <v>0</v>
      </c>
      <c r="BG2938" s="1">
        <f t="shared" si="857"/>
        <v>4495</v>
      </c>
    </row>
    <row r="2939" spans="1:59" hidden="1" outlineLevel="1">
      <c r="A2939" t="s">
        <v>2226</v>
      </c>
      <c r="B2939" t="s">
        <v>492</v>
      </c>
      <c r="C2939" s="25">
        <v>13975</v>
      </c>
      <c r="F2939" s="1">
        <f t="shared" si="856"/>
        <v>8608</v>
      </c>
      <c r="G2939" s="1">
        <v>6937</v>
      </c>
      <c r="H2939" s="1">
        <v>6872</v>
      </c>
      <c r="I2939" s="2" t="str">
        <f t="shared" si="847"/>
        <v/>
      </c>
      <c r="J2939" s="2">
        <f t="shared" si="848"/>
        <v>0.79832713754646845</v>
      </c>
      <c r="K2939" s="10" t="e">
        <f t="shared" si="858"/>
        <v>#N/A</v>
      </c>
      <c r="L2939" s="9" t="e">
        <f t="shared" si="859"/>
        <v>#N/A</v>
      </c>
      <c r="M2939" s="8" t="e">
        <f t="shared" si="860"/>
        <v>#N/A</v>
      </c>
      <c r="N2939" s="2" t="str">
        <f t="shared" si="861"/>
        <v>-</v>
      </c>
      <c r="O2939" s="2" t="str">
        <f t="shared" si="862"/>
        <v>-</v>
      </c>
      <c r="P2939" s="2" t="str">
        <f t="shared" si="863"/>
        <v>-</v>
      </c>
      <c r="Q2939" s="2" t="str">
        <f t="shared" si="864"/>
        <v>-</v>
      </c>
      <c r="AR2939" t="s">
        <v>2226</v>
      </c>
      <c r="AS2939" t="s">
        <v>492</v>
      </c>
      <c r="AT2939" t="e">
        <f>#REF!</f>
        <v>#REF!</v>
      </c>
      <c r="AV2939" s="40">
        <v>51</v>
      </c>
      <c r="AW2939" s="42">
        <v>101</v>
      </c>
      <c r="AX2939" s="44">
        <f t="shared" si="846"/>
        <v>51101</v>
      </c>
      <c r="AZ2939" s="7" t="s">
        <v>4546</v>
      </c>
      <c r="BD2939" s="1">
        <v>8608</v>
      </c>
      <c r="BE2939" s="1">
        <v>414</v>
      </c>
      <c r="BF2939" s="1">
        <v>0</v>
      </c>
      <c r="BG2939" s="1">
        <f t="shared" si="857"/>
        <v>9022</v>
      </c>
    </row>
    <row r="2940" spans="1:59" hidden="1" outlineLevel="1">
      <c r="A2940" t="s">
        <v>212</v>
      </c>
      <c r="B2940" t="s">
        <v>492</v>
      </c>
      <c r="C2940" s="25">
        <v>11514</v>
      </c>
      <c r="F2940" s="1">
        <f t="shared" si="856"/>
        <v>7930</v>
      </c>
      <c r="G2940" s="1">
        <v>6333</v>
      </c>
      <c r="H2940" s="1">
        <v>6230</v>
      </c>
      <c r="I2940" s="2" t="str">
        <f t="shared" si="847"/>
        <v/>
      </c>
      <c r="J2940" s="2">
        <f t="shared" si="848"/>
        <v>0.78562421185372</v>
      </c>
      <c r="K2940" s="10" t="e">
        <f t="shared" si="858"/>
        <v>#N/A</v>
      </c>
      <c r="L2940" s="9" t="e">
        <f t="shared" si="859"/>
        <v>#N/A</v>
      </c>
      <c r="M2940" s="8" t="e">
        <f t="shared" si="860"/>
        <v>#N/A</v>
      </c>
      <c r="N2940" s="2" t="str">
        <f t="shared" si="861"/>
        <v>-</v>
      </c>
      <c r="O2940" s="2" t="str">
        <f t="shared" si="862"/>
        <v>-</v>
      </c>
      <c r="P2940" s="2" t="str">
        <f t="shared" si="863"/>
        <v>-</v>
      </c>
      <c r="Q2940" s="2" t="str">
        <f t="shared" si="864"/>
        <v>-</v>
      </c>
      <c r="AR2940" t="s">
        <v>212</v>
      </c>
      <c r="AS2940" t="s">
        <v>492</v>
      </c>
      <c r="AT2940" t="e">
        <f>#REF!</f>
        <v>#REF!</v>
      </c>
      <c r="AV2940" s="40">
        <v>51</v>
      </c>
      <c r="AW2940" s="42">
        <v>103</v>
      </c>
      <c r="AX2940" s="44">
        <f t="shared" si="846"/>
        <v>51103</v>
      </c>
      <c r="AZ2940" s="7" t="s">
        <v>4546</v>
      </c>
      <c r="BD2940" s="1">
        <v>7930</v>
      </c>
      <c r="BE2940" s="1">
        <v>315</v>
      </c>
      <c r="BF2940" s="1">
        <v>0</v>
      </c>
      <c r="BG2940" s="1">
        <f t="shared" si="857"/>
        <v>8245</v>
      </c>
    </row>
    <row r="2941" spans="1:59" hidden="1" outlineLevel="1">
      <c r="A2941" t="s">
        <v>2224</v>
      </c>
      <c r="B2941" t="s">
        <v>492</v>
      </c>
      <c r="C2941" s="25">
        <v>25168</v>
      </c>
      <c r="F2941" s="1">
        <f t="shared" si="856"/>
        <v>15386</v>
      </c>
      <c r="G2941" s="1">
        <v>9979</v>
      </c>
      <c r="H2941" s="1">
        <v>9770</v>
      </c>
      <c r="I2941" s="2" t="str">
        <f t="shared" si="847"/>
        <v/>
      </c>
      <c r="J2941" s="2">
        <f t="shared" si="848"/>
        <v>0.63499285064344213</v>
      </c>
      <c r="K2941" s="10" t="e">
        <f t="shared" si="858"/>
        <v>#N/A</v>
      </c>
      <c r="L2941" s="9" t="e">
        <f t="shared" si="859"/>
        <v>#N/A</v>
      </c>
      <c r="M2941" s="8" t="e">
        <f t="shared" si="860"/>
        <v>#N/A</v>
      </c>
      <c r="N2941" s="2" t="str">
        <f t="shared" si="861"/>
        <v>-</v>
      </c>
      <c r="O2941" s="2" t="str">
        <f t="shared" si="862"/>
        <v>-</v>
      </c>
      <c r="P2941" s="2" t="str">
        <f t="shared" si="863"/>
        <v>-</v>
      </c>
      <c r="Q2941" s="2" t="str">
        <f t="shared" si="864"/>
        <v>-</v>
      </c>
      <c r="AR2941" t="s">
        <v>2224</v>
      </c>
      <c r="AS2941" t="s">
        <v>492</v>
      </c>
      <c r="AT2941" t="e">
        <f>#REF!</f>
        <v>#REF!</v>
      </c>
      <c r="AV2941" s="40">
        <v>51</v>
      </c>
      <c r="AW2941" s="42">
        <v>105</v>
      </c>
      <c r="AX2941" s="44">
        <f t="shared" si="846"/>
        <v>51105</v>
      </c>
      <c r="AZ2941" s="7" t="s">
        <v>4546</v>
      </c>
      <c r="BD2941" s="1">
        <v>15386</v>
      </c>
      <c r="BE2941" s="1">
        <v>415</v>
      </c>
      <c r="BF2941" s="1">
        <v>0</v>
      </c>
      <c r="BG2941" s="1">
        <f t="shared" si="857"/>
        <v>15801</v>
      </c>
    </row>
    <row r="2942" spans="1:59" hidden="1" outlineLevel="1">
      <c r="A2942" t="s">
        <v>1609</v>
      </c>
      <c r="B2942" t="s">
        <v>492</v>
      </c>
      <c r="C2942" s="25">
        <v>238299</v>
      </c>
      <c r="F2942" s="1">
        <f t="shared" si="856"/>
        <v>131505</v>
      </c>
      <c r="G2942" s="1">
        <v>108727</v>
      </c>
      <c r="H2942" s="1">
        <v>108430</v>
      </c>
      <c r="I2942" s="2" t="str">
        <f t="shared" si="847"/>
        <v/>
      </c>
      <c r="J2942" s="2">
        <f t="shared" si="848"/>
        <v>0.82453138663929126</v>
      </c>
      <c r="K2942" s="10" t="e">
        <f t="shared" si="858"/>
        <v>#N/A</v>
      </c>
      <c r="L2942" s="9" t="e">
        <f t="shared" si="859"/>
        <v>#N/A</v>
      </c>
      <c r="M2942" s="8" t="e">
        <f t="shared" si="860"/>
        <v>#N/A</v>
      </c>
      <c r="N2942" s="2" t="str">
        <f t="shared" si="861"/>
        <v>-</v>
      </c>
      <c r="O2942" s="2" t="str">
        <f t="shared" si="862"/>
        <v>-</v>
      </c>
      <c r="P2942" s="2" t="str">
        <f t="shared" si="863"/>
        <v>-</v>
      </c>
      <c r="Q2942" s="2" t="str">
        <f t="shared" si="864"/>
        <v>-</v>
      </c>
      <c r="AR2942" t="s">
        <v>1609</v>
      </c>
      <c r="AS2942" t="s">
        <v>492</v>
      </c>
      <c r="AT2942" t="e">
        <f>#REF!</f>
        <v>#REF!</v>
      </c>
      <c r="AV2942" s="40">
        <v>51</v>
      </c>
      <c r="AW2942" s="42">
        <v>107</v>
      </c>
      <c r="AX2942" s="44">
        <f t="shared" si="846"/>
        <v>51107</v>
      </c>
      <c r="AZ2942" s="7" t="s">
        <v>4546</v>
      </c>
      <c r="BD2942" s="1">
        <v>131277</v>
      </c>
      <c r="BE2942" s="1">
        <v>8788</v>
      </c>
      <c r="BF2942" s="1">
        <v>228</v>
      </c>
      <c r="BG2942" s="1">
        <f t="shared" si="857"/>
        <v>140293</v>
      </c>
    </row>
    <row r="2943" spans="1:59" hidden="1" outlineLevel="1">
      <c r="A2943" t="s">
        <v>4182</v>
      </c>
      <c r="B2943" t="s">
        <v>492</v>
      </c>
      <c r="C2943" s="25">
        <v>28582</v>
      </c>
      <c r="F2943" s="1">
        <f t="shared" si="856"/>
        <v>16397</v>
      </c>
      <c r="G2943" s="1">
        <v>12271</v>
      </c>
      <c r="H2943" s="1">
        <v>12035</v>
      </c>
      <c r="I2943" s="2" t="str">
        <f t="shared" si="847"/>
        <v/>
      </c>
      <c r="J2943" s="2">
        <f t="shared" si="848"/>
        <v>0.73397572726718308</v>
      </c>
      <c r="K2943" s="10" t="e">
        <f t="shared" si="858"/>
        <v>#N/A</v>
      </c>
      <c r="L2943" s="9" t="e">
        <f t="shared" si="859"/>
        <v>#N/A</v>
      </c>
      <c r="M2943" s="8" t="e">
        <f t="shared" si="860"/>
        <v>#N/A</v>
      </c>
      <c r="N2943" s="2" t="str">
        <f t="shared" si="861"/>
        <v>-</v>
      </c>
      <c r="O2943" s="2" t="str">
        <f t="shared" si="862"/>
        <v>-</v>
      </c>
      <c r="P2943" s="2" t="str">
        <f t="shared" si="863"/>
        <v>-</v>
      </c>
      <c r="Q2943" s="2" t="str">
        <f t="shared" si="864"/>
        <v>-</v>
      </c>
      <c r="AR2943" t="s">
        <v>4182</v>
      </c>
      <c r="AS2943" t="s">
        <v>492</v>
      </c>
      <c r="AT2943" t="e">
        <f>#REF!</f>
        <v>#REF!</v>
      </c>
      <c r="AV2943" s="40">
        <v>51</v>
      </c>
      <c r="AW2943" s="42">
        <v>109</v>
      </c>
      <c r="AX2943" s="44">
        <f t="shared" si="846"/>
        <v>51109</v>
      </c>
      <c r="AZ2943" s="7" t="s">
        <v>4546</v>
      </c>
      <c r="BD2943" s="1">
        <v>16397</v>
      </c>
      <c r="BE2943" s="1">
        <v>642</v>
      </c>
      <c r="BF2943" s="1">
        <v>0</v>
      </c>
      <c r="BG2943" s="1">
        <f t="shared" si="857"/>
        <v>17039</v>
      </c>
    </row>
    <row r="2944" spans="1:59" hidden="1" outlineLevel="1">
      <c r="A2944" t="s">
        <v>65</v>
      </c>
      <c r="B2944" t="s">
        <v>492</v>
      </c>
      <c r="C2944" s="25">
        <v>12952</v>
      </c>
      <c r="F2944" s="1">
        <f t="shared" si="856"/>
        <v>7058</v>
      </c>
      <c r="G2944" s="1">
        <v>5330</v>
      </c>
      <c r="H2944" s="1">
        <v>5245</v>
      </c>
      <c r="I2944" s="2" t="str">
        <f t="shared" si="847"/>
        <v/>
      </c>
      <c r="J2944" s="2">
        <f t="shared" si="848"/>
        <v>0.74312836497591384</v>
      </c>
      <c r="K2944" s="10" t="e">
        <f t="shared" si="858"/>
        <v>#N/A</v>
      </c>
      <c r="L2944" s="9" t="e">
        <f t="shared" si="859"/>
        <v>#N/A</v>
      </c>
      <c r="M2944" s="8" t="e">
        <f t="shared" si="860"/>
        <v>#N/A</v>
      </c>
      <c r="N2944" s="2" t="str">
        <f t="shared" si="861"/>
        <v>-</v>
      </c>
      <c r="O2944" s="2" t="str">
        <f t="shared" si="862"/>
        <v>-</v>
      </c>
      <c r="P2944" s="2" t="str">
        <f t="shared" si="863"/>
        <v>-</v>
      </c>
      <c r="Q2944" s="2" t="str">
        <f t="shared" si="864"/>
        <v>-</v>
      </c>
      <c r="AR2944" t="s">
        <v>65</v>
      </c>
      <c r="AS2944" t="s">
        <v>492</v>
      </c>
      <c r="AT2944" t="e">
        <f>#REF!</f>
        <v>#REF!</v>
      </c>
      <c r="AV2944" s="40">
        <v>51</v>
      </c>
      <c r="AW2944" s="42">
        <v>111</v>
      </c>
      <c r="AX2944" s="44">
        <f t="shared" si="846"/>
        <v>51111</v>
      </c>
      <c r="AZ2944" s="7" t="s">
        <v>4546</v>
      </c>
      <c r="BD2944" s="1">
        <v>7058</v>
      </c>
      <c r="BE2944" s="1">
        <v>379</v>
      </c>
      <c r="BF2944" s="1">
        <v>0</v>
      </c>
      <c r="BG2944" s="1">
        <f t="shared" si="857"/>
        <v>7437</v>
      </c>
    </row>
    <row r="2945" spans="1:59" hidden="1" outlineLevel="1">
      <c r="A2945" t="s">
        <v>2076</v>
      </c>
      <c r="B2945" t="s">
        <v>492</v>
      </c>
      <c r="C2945" s="25">
        <v>12902</v>
      </c>
      <c r="F2945" s="1">
        <f t="shared" si="856"/>
        <v>7681</v>
      </c>
      <c r="G2945" s="1">
        <v>5852</v>
      </c>
      <c r="H2945" s="1">
        <v>5772</v>
      </c>
      <c r="I2945" s="2" t="str">
        <f t="shared" si="847"/>
        <v/>
      </c>
      <c r="J2945" s="2">
        <f t="shared" si="848"/>
        <v>0.75146465303996879</v>
      </c>
      <c r="K2945" s="10" t="e">
        <f t="shared" si="858"/>
        <v>#N/A</v>
      </c>
      <c r="L2945" s="9" t="e">
        <f t="shared" si="859"/>
        <v>#N/A</v>
      </c>
      <c r="M2945" s="8" t="e">
        <f t="shared" si="860"/>
        <v>#N/A</v>
      </c>
      <c r="N2945" s="2" t="str">
        <f t="shared" si="861"/>
        <v>-</v>
      </c>
      <c r="O2945" s="2" t="str">
        <f t="shared" si="862"/>
        <v>-</v>
      </c>
      <c r="P2945" s="2" t="str">
        <f t="shared" si="863"/>
        <v>-</v>
      </c>
      <c r="Q2945" s="2" t="str">
        <f t="shared" si="864"/>
        <v>-</v>
      </c>
      <c r="AR2945" t="s">
        <v>2076</v>
      </c>
      <c r="AS2945" t="s">
        <v>492</v>
      </c>
      <c r="AT2945" t="e">
        <f>#REF!</f>
        <v>#REF!</v>
      </c>
      <c r="AV2945" s="40">
        <v>51</v>
      </c>
      <c r="AW2945" s="42">
        <v>113</v>
      </c>
      <c r="AX2945" s="44">
        <f t="shared" si="846"/>
        <v>51113</v>
      </c>
      <c r="AZ2945" s="7" t="s">
        <v>4546</v>
      </c>
      <c r="BD2945" s="1">
        <v>7680</v>
      </c>
      <c r="BE2945" s="1">
        <v>117</v>
      </c>
      <c r="BF2945" s="1">
        <v>1</v>
      </c>
      <c r="BG2945" s="1">
        <f t="shared" si="857"/>
        <v>7798</v>
      </c>
    </row>
    <row r="2946" spans="1:59" hidden="1" outlineLevel="1">
      <c r="A2946" t="s">
        <v>4422</v>
      </c>
      <c r="B2946" t="s">
        <v>492</v>
      </c>
      <c r="C2946" s="25">
        <v>9021</v>
      </c>
      <c r="F2946" s="1">
        <f t="shared" si="856"/>
        <v>6380</v>
      </c>
      <c r="G2946" s="1">
        <v>5162</v>
      </c>
      <c r="H2946" s="1">
        <v>5129</v>
      </c>
      <c r="I2946" s="2" t="str">
        <f t="shared" si="847"/>
        <v/>
      </c>
      <c r="J2946" s="2">
        <f t="shared" si="848"/>
        <v>0.80391849529780568</v>
      </c>
      <c r="K2946" s="10" t="e">
        <f t="shared" si="858"/>
        <v>#N/A</v>
      </c>
      <c r="L2946" s="9" t="e">
        <f t="shared" si="859"/>
        <v>#N/A</v>
      </c>
      <c r="M2946" s="8" t="e">
        <f t="shared" si="860"/>
        <v>#N/A</v>
      </c>
      <c r="N2946" s="2" t="str">
        <f t="shared" si="861"/>
        <v>-</v>
      </c>
      <c r="O2946" s="2" t="str">
        <f t="shared" si="862"/>
        <v>-</v>
      </c>
      <c r="P2946" s="2" t="str">
        <f t="shared" si="863"/>
        <v>-</v>
      </c>
      <c r="Q2946" s="2" t="str">
        <f t="shared" si="864"/>
        <v>-</v>
      </c>
      <c r="AR2946" t="s">
        <v>4422</v>
      </c>
      <c r="AS2946" t="s">
        <v>492</v>
      </c>
      <c r="AT2946" t="e">
        <f>#REF!</f>
        <v>#REF!</v>
      </c>
      <c r="AV2946" s="40">
        <v>51</v>
      </c>
      <c r="AW2946" s="42">
        <v>115</v>
      </c>
      <c r="AX2946" s="44">
        <f t="shared" si="846"/>
        <v>51115</v>
      </c>
      <c r="AZ2946" s="7" t="s">
        <v>4546</v>
      </c>
      <c r="BD2946" s="1">
        <v>6380</v>
      </c>
      <c r="BE2946" s="1">
        <v>329</v>
      </c>
      <c r="BF2946" s="1">
        <v>0</v>
      </c>
      <c r="BG2946" s="1">
        <f t="shared" si="857"/>
        <v>6709</v>
      </c>
    </row>
    <row r="2947" spans="1:59" hidden="1" outlineLevel="1">
      <c r="A2947" t="s">
        <v>1999</v>
      </c>
      <c r="B2947" t="s">
        <v>492</v>
      </c>
      <c r="C2947" s="25">
        <v>32547</v>
      </c>
      <c r="F2947" s="1">
        <f t="shared" si="856"/>
        <v>18339</v>
      </c>
      <c r="G2947" s="1">
        <v>13007</v>
      </c>
      <c r="H2947" s="1">
        <v>12780</v>
      </c>
      <c r="I2947" s="2" t="str">
        <f t="shared" si="847"/>
        <v/>
      </c>
      <c r="J2947" s="2">
        <f t="shared" si="848"/>
        <v>0.69687551120562741</v>
      </c>
      <c r="K2947" s="10" t="e">
        <f t="shared" si="858"/>
        <v>#N/A</v>
      </c>
      <c r="L2947" s="9" t="e">
        <f t="shared" si="859"/>
        <v>#N/A</v>
      </c>
      <c r="M2947" s="8" t="e">
        <f t="shared" si="860"/>
        <v>#N/A</v>
      </c>
      <c r="N2947" s="2" t="str">
        <f t="shared" si="861"/>
        <v>-</v>
      </c>
      <c r="O2947" s="2" t="str">
        <f t="shared" si="862"/>
        <v>-</v>
      </c>
      <c r="P2947" s="2" t="str">
        <f t="shared" si="863"/>
        <v>-</v>
      </c>
      <c r="Q2947" s="2" t="str">
        <f t="shared" si="864"/>
        <v>-</v>
      </c>
      <c r="AR2947" t="s">
        <v>1999</v>
      </c>
      <c r="AS2947" t="s">
        <v>492</v>
      </c>
      <c r="AT2947" t="e">
        <f>#REF!</f>
        <v>#REF!</v>
      </c>
      <c r="AV2947" s="40">
        <v>51</v>
      </c>
      <c r="AW2947" s="42">
        <v>117</v>
      </c>
      <c r="AX2947" s="44">
        <f t="shared" si="846"/>
        <v>51117</v>
      </c>
      <c r="AZ2947" s="7" t="s">
        <v>4546</v>
      </c>
      <c r="BD2947" s="1">
        <v>18339</v>
      </c>
      <c r="BE2947" s="1">
        <v>842</v>
      </c>
      <c r="BF2947" s="1">
        <v>0</v>
      </c>
      <c r="BG2947" s="1">
        <f t="shared" si="857"/>
        <v>19181</v>
      </c>
    </row>
    <row r="2948" spans="1:59" hidden="1" outlineLevel="1">
      <c r="A2948" t="s">
        <v>448</v>
      </c>
      <c r="B2948" t="s">
        <v>492</v>
      </c>
      <c r="C2948" s="25">
        <v>10399</v>
      </c>
      <c r="F2948" s="1">
        <f t="shared" si="856"/>
        <v>6814</v>
      </c>
      <c r="G2948" s="1">
        <v>5403</v>
      </c>
      <c r="H2948" s="1">
        <v>5377</v>
      </c>
      <c r="I2948" s="2" t="str">
        <f t="shared" si="847"/>
        <v/>
      </c>
      <c r="J2948" s="2">
        <f t="shared" si="848"/>
        <v>0.78911065453478135</v>
      </c>
      <c r="K2948" s="10" t="e">
        <f t="shared" si="858"/>
        <v>#N/A</v>
      </c>
      <c r="L2948" s="9" t="e">
        <f t="shared" si="859"/>
        <v>#N/A</v>
      </c>
      <c r="M2948" s="8" t="e">
        <f t="shared" si="860"/>
        <v>#N/A</v>
      </c>
      <c r="N2948" s="2" t="str">
        <f t="shared" si="861"/>
        <v>-</v>
      </c>
      <c r="O2948" s="2" t="str">
        <f t="shared" si="862"/>
        <v>-</v>
      </c>
      <c r="P2948" s="2" t="str">
        <f t="shared" si="863"/>
        <v>-</v>
      </c>
      <c r="Q2948" s="2" t="str">
        <f t="shared" si="864"/>
        <v>-</v>
      </c>
      <c r="AR2948" t="s">
        <v>448</v>
      </c>
      <c r="AS2948" t="s">
        <v>492</v>
      </c>
      <c r="AT2948" t="e">
        <f>#REF!</f>
        <v>#REF!</v>
      </c>
      <c r="AV2948" s="40">
        <v>51</v>
      </c>
      <c r="AW2948" s="42">
        <v>119</v>
      </c>
      <c r="AX2948" s="44">
        <f t="shared" ref="AX2948:AX3011" si="865">AV2948*1000+AW2948</f>
        <v>51119</v>
      </c>
      <c r="AZ2948" s="7" t="s">
        <v>4546</v>
      </c>
      <c r="BD2948" s="1">
        <v>6814</v>
      </c>
      <c r="BE2948" s="1">
        <v>222</v>
      </c>
      <c r="BF2948" s="1">
        <v>0</v>
      </c>
      <c r="BG2948" s="1">
        <f t="shared" si="857"/>
        <v>7036</v>
      </c>
    </row>
    <row r="2949" spans="1:59" hidden="1" outlineLevel="1">
      <c r="A2949" t="s">
        <v>3053</v>
      </c>
      <c r="B2949" t="s">
        <v>492</v>
      </c>
      <c r="C2949" s="25">
        <v>87289</v>
      </c>
      <c r="F2949" s="1">
        <f t="shared" si="856"/>
        <v>40711</v>
      </c>
      <c r="G2949" s="1">
        <v>31708</v>
      </c>
      <c r="H2949" s="1">
        <v>31515</v>
      </c>
      <c r="I2949" s="2" t="str">
        <f t="shared" si="847"/>
        <v/>
      </c>
      <c r="J2949" s="2">
        <f t="shared" si="848"/>
        <v>0.77411510402593897</v>
      </c>
      <c r="K2949" s="10" t="e">
        <f t="shared" si="858"/>
        <v>#N/A</v>
      </c>
      <c r="L2949" s="9" t="e">
        <f t="shared" si="859"/>
        <v>#N/A</v>
      </c>
      <c r="M2949" s="8" t="e">
        <f t="shared" si="860"/>
        <v>#N/A</v>
      </c>
      <c r="N2949" s="2" t="str">
        <f t="shared" si="861"/>
        <v>-</v>
      </c>
      <c r="O2949" s="2" t="str">
        <f t="shared" si="862"/>
        <v>-</v>
      </c>
      <c r="P2949" s="2" t="str">
        <f t="shared" si="863"/>
        <v>-</v>
      </c>
      <c r="Q2949" s="2" t="str">
        <f t="shared" si="864"/>
        <v>-</v>
      </c>
      <c r="AR2949" t="s">
        <v>3053</v>
      </c>
      <c r="AS2949" t="s">
        <v>492</v>
      </c>
      <c r="AT2949" t="e">
        <f>#REF!</f>
        <v>#REF!</v>
      </c>
      <c r="AV2949" s="40">
        <v>51</v>
      </c>
      <c r="AW2949" s="42">
        <v>121</v>
      </c>
      <c r="AX2949" s="44">
        <f t="shared" si="865"/>
        <v>51121</v>
      </c>
      <c r="AZ2949" s="7" t="s">
        <v>4546</v>
      </c>
      <c r="BD2949" s="1">
        <v>40711</v>
      </c>
      <c r="BE2949" s="1">
        <v>4368</v>
      </c>
      <c r="BF2949" s="1">
        <v>0</v>
      </c>
      <c r="BG2949" s="1">
        <f t="shared" si="857"/>
        <v>45079</v>
      </c>
    </row>
    <row r="2950" spans="1:59" hidden="1" outlineLevel="1">
      <c r="A2950" t="s">
        <v>393</v>
      </c>
      <c r="B2950" t="s">
        <v>492</v>
      </c>
      <c r="C2950" s="25">
        <v>14699</v>
      </c>
      <c r="F2950" s="1">
        <f t="shared" si="856"/>
        <v>9500</v>
      </c>
      <c r="G2950" s="1">
        <v>7195</v>
      </c>
      <c r="H2950" s="1">
        <v>7139</v>
      </c>
      <c r="I2950" s="2" t="str">
        <f t="shared" si="847"/>
        <v/>
      </c>
      <c r="J2950" s="2">
        <f t="shared" si="848"/>
        <v>0.75147368421052629</v>
      </c>
      <c r="K2950" s="10" t="e">
        <f t="shared" si="858"/>
        <v>#N/A</v>
      </c>
      <c r="L2950" s="9" t="e">
        <f t="shared" si="859"/>
        <v>#N/A</v>
      </c>
      <c r="M2950" s="8" t="e">
        <f t="shared" si="860"/>
        <v>#N/A</v>
      </c>
      <c r="N2950" s="2" t="str">
        <f t="shared" si="861"/>
        <v>-</v>
      </c>
      <c r="O2950" s="2" t="str">
        <f t="shared" si="862"/>
        <v>-</v>
      </c>
      <c r="P2950" s="2" t="str">
        <f t="shared" si="863"/>
        <v>-</v>
      </c>
      <c r="Q2950" s="2" t="str">
        <f t="shared" si="864"/>
        <v>-</v>
      </c>
      <c r="AR2950" t="s">
        <v>393</v>
      </c>
      <c r="AS2950" t="s">
        <v>492</v>
      </c>
      <c r="AT2950" t="e">
        <f>#REF!</f>
        <v>#REF!</v>
      </c>
      <c r="AV2950" s="40">
        <v>51</v>
      </c>
      <c r="AW2950" s="42">
        <v>125</v>
      </c>
      <c r="AX2950" s="44">
        <f t="shared" si="865"/>
        <v>51125</v>
      </c>
      <c r="AZ2950" s="7" t="s">
        <v>4546</v>
      </c>
      <c r="BD2950" s="1">
        <v>9500</v>
      </c>
      <c r="BE2950" s="1">
        <v>247</v>
      </c>
      <c r="BF2950" s="1">
        <v>0</v>
      </c>
      <c r="BG2950" s="1">
        <f t="shared" si="857"/>
        <v>9747</v>
      </c>
    </row>
    <row r="2951" spans="1:59" hidden="1" outlineLevel="1">
      <c r="A2951" t="s">
        <v>2661</v>
      </c>
      <c r="B2951" t="s">
        <v>492</v>
      </c>
      <c r="C2951" s="25">
        <v>15317</v>
      </c>
      <c r="F2951" s="1">
        <f t="shared" si="856"/>
        <v>9640</v>
      </c>
      <c r="G2951" s="1">
        <v>7990</v>
      </c>
      <c r="H2951" s="1">
        <v>7946</v>
      </c>
      <c r="I2951" s="2" t="str">
        <f t="shared" ref="I2951:I3014" si="866">IF(D2951&gt;0,H2951/D2951,"")</f>
        <v/>
      </c>
      <c r="J2951" s="2">
        <f t="shared" ref="J2951:J3014" si="867">IF(F2951&gt;0,H2951/F2951,"")</f>
        <v>0.82427385892116178</v>
      </c>
      <c r="K2951" s="10" t="e">
        <f t="shared" si="858"/>
        <v>#N/A</v>
      </c>
      <c r="L2951" s="9" t="e">
        <f t="shared" si="859"/>
        <v>#N/A</v>
      </c>
      <c r="M2951" s="8" t="e">
        <f t="shared" si="860"/>
        <v>#N/A</v>
      </c>
      <c r="N2951" s="2" t="str">
        <f t="shared" si="861"/>
        <v>-</v>
      </c>
      <c r="O2951" s="2" t="str">
        <f t="shared" si="862"/>
        <v>-</v>
      </c>
      <c r="P2951" s="2" t="str">
        <f t="shared" si="863"/>
        <v>-</v>
      </c>
      <c r="Q2951" s="2" t="str">
        <f t="shared" si="864"/>
        <v>-</v>
      </c>
      <c r="AR2951" t="s">
        <v>2661</v>
      </c>
      <c r="AS2951" t="s">
        <v>492</v>
      </c>
      <c r="AT2951" t="e">
        <f>#REF!</f>
        <v>#REF!</v>
      </c>
      <c r="AV2951" s="40">
        <v>51</v>
      </c>
      <c r="AW2951" s="42">
        <v>127</v>
      </c>
      <c r="AX2951" s="44">
        <f t="shared" si="865"/>
        <v>51127</v>
      </c>
      <c r="AZ2951" s="7" t="s">
        <v>4546</v>
      </c>
      <c r="BD2951" s="1">
        <v>9640</v>
      </c>
      <c r="BE2951" s="1">
        <v>443</v>
      </c>
      <c r="BF2951" s="1">
        <v>0</v>
      </c>
      <c r="BG2951" s="1">
        <f t="shared" si="857"/>
        <v>10083</v>
      </c>
    </row>
    <row r="2952" spans="1:59" hidden="1" outlineLevel="1">
      <c r="A2952" t="s">
        <v>3184</v>
      </c>
      <c r="B2952" t="s">
        <v>492</v>
      </c>
      <c r="C2952" s="25">
        <v>12759</v>
      </c>
      <c r="F2952" s="1">
        <f t="shared" si="856"/>
        <v>8025</v>
      </c>
      <c r="G2952" s="1">
        <v>5577</v>
      </c>
      <c r="H2952" s="1">
        <v>5499</v>
      </c>
      <c r="I2952" s="2" t="str">
        <f t="shared" si="866"/>
        <v/>
      </c>
      <c r="J2952" s="2">
        <f t="shared" si="867"/>
        <v>0.68523364485981308</v>
      </c>
      <c r="K2952" s="10" t="e">
        <f t="shared" si="858"/>
        <v>#N/A</v>
      </c>
      <c r="L2952" s="9" t="e">
        <f t="shared" si="859"/>
        <v>#N/A</v>
      </c>
      <c r="M2952" s="8" t="e">
        <f t="shared" si="860"/>
        <v>#N/A</v>
      </c>
      <c r="N2952" s="2" t="str">
        <f t="shared" si="861"/>
        <v>-</v>
      </c>
      <c r="O2952" s="2" t="str">
        <f t="shared" si="862"/>
        <v>-</v>
      </c>
      <c r="P2952" s="2" t="str">
        <f t="shared" si="863"/>
        <v>-</v>
      </c>
      <c r="Q2952" s="2" t="str">
        <f t="shared" si="864"/>
        <v>-</v>
      </c>
      <c r="AR2952" t="s">
        <v>3184</v>
      </c>
      <c r="AS2952" t="s">
        <v>492</v>
      </c>
      <c r="AT2952" t="e">
        <f>#REF!</f>
        <v>#REF!</v>
      </c>
      <c r="AV2952" s="40">
        <v>51</v>
      </c>
      <c r="AW2952" s="42">
        <v>131</v>
      </c>
      <c r="AX2952" s="44">
        <f t="shared" si="865"/>
        <v>51131</v>
      </c>
      <c r="AZ2952" s="7" t="s">
        <v>4546</v>
      </c>
      <c r="BD2952" s="1">
        <v>8025</v>
      </c>
      <c r="BE2952" s="1">
        <v>550</v>
      </c>
      <c r="BF2952" s="1">
        <v>0</v>
      </c>
      <c r="BG2952" s="1">
        <f t="shared" si="857"/>
        <v>8575</v>
      </c>
    </row>
    <row r="2953" spans="1:59" hidden="1" outlineLevel="1">
      <c r="A2953" t="s">
        <v>3676</v>
      </c>
      <c r="B2953" t="s">
        <v>492</v>
      </c>
      <c r="C2953" s="25">
        <v>12487</v>
      </c>
      <c r="F2953" s="1">
        <f t="shared" si="856"/>
        <v>8161</v>
      </c>
      <c r="G2953" s="1">
        <v>6454</v>
      </c>
      <c r="H2953" s="1">
        <v>6409</v>
      </c>
      <c r="I2953" s="2" t="str">
        <f t="shared" si="866"/>
        <v/>
      </c>
      <c r="J2953" s="2">
        <f t="shared" si="867"/>
        <v>0.78532042641833111</v>
      </c>
      <c r="K2953" s="10" t="e">
        <f t="shared" si="858"/>
        <v>#N/A</v>
      </c>
      <c r="L2953" s="9" t="e">
        <f t="shared" si="859"/>
        <v>#N/A</v>
      </c>
      <c r="M2953" s="8" t="e">
        <f t="shared" si="860"/>
        <v>#N/A</v>
      </c>
      <c r="N2953" s="2" t="str">
        <f t="shared" si="861"/>
        <v>-</v>
      </c>
      <c r="O2953" s="2" t="str">
        <f t="shared" si="862"/>
        <v>-</v>
      </c>
      <c r="P2953" s="2" t="str">
        <f t="shared" si="863"/>
        <v>-</v>
      </c>
      <c r="Q2953" s="2" t="str">
        <f t="shared" si="864"/>
        <v>-</v>
      </c>
      <c r="AR2953" t="s">
        <v>3676</v>
      </c>
      <c r="AS2953" t="s">
        <v>492</v>
      </c>
      <c r="AT2953" t="e">
        <f>#REF!</f>
        <v>#REF!</v>
      </c>
      <c r="AV2953" s="40">
        <v>51</v>
      </c>
      <c r="AW2953" s="42">
        <v>133</v>
      </c>
      <c r="AX2953" s="44">
        <f t="shared" si="865"/>
        <v>51133</v>
      </c>
      <c r="AZ2953" s="7" t="s">
        <v>4546</v>
      </c>
      <c r="BD2953" s="1">
        <v>8161</v>
      </c>
      <c r="BE2953" s="1">
        <v>418</v>
      </c>
      <c r="BF2953" s="1">
        <v>0</v>
      </c>
      <c r="BG2953" s="1">
        <f t="shared" si="857"/>
        <v>8579</v>
      </c>
    </row>
    <row r="2954" spans="1:59" hidden="1" outlineLevel="1">
      <c r="A2954" t="s">
        <v>3399</v>
      </c>
      <c r="B2954" t="s">
        <v>492</v>
      </c>
      <c r="C2954" s="25">
        <v>15628</v>
      </c>
      <c r="F2954" s="1">
        <f t="shared" si="856"/>
        <v>8088</v>
      </c>
      <c r="G2954" s="1">
        <v>6063</v>
      </c>
      <c r="H2954" s="1">
        <v>6030</v>
      </c>
      <c r="I2954" s="2" t="str">
        <f t="shared" si="866"/>
        <v/>
      </c>
      <c r="J2954" s="2">
        <f t="shared" si="867"/>
        <v>0.74554896142433236</v>
      </c>
      <c r="K2954" s="10" t="e">
        <f t="shared" ref="K2954:K2985" si="868">RANK(R2954,R2954:AO2954)</f>
        <v>#N/A</v>
      </c>
      <c r="L2954" s="9" t="e">
        <f t="shared" ref="L2954:L2985" si="869">RANK(S2954,R2954:AO2954)</f>
        <v>#N/A</v>
      </c>
      <c r="M2954" s="8" t="e">
        <f t="shared" ref="M2954:M2985" si="870">RANK(T2954,R2954:AO2954)</f>
        <v>#N/A</v>
      </c>
      <c r="N2954" s="2" t="str">
        <f t="shared" ref="N2954:N2985" si="871">IF(SUM($R2954:$AN2954)=0,"-",R2954/SUM($R2954:$AN2954))</f>
        <v>-</v>
      </c>
      <c r="O2954" s="2" t="str">
        <f t="shared" ref="O2954:O2985" si="872">IF(SUM($R2954:$AN2954)=0,"-",S2954/SUM($R2954:$AN2954))</f>
        <v>-</v>
      </c>
      <c r="P2954" s="2" t="str">
        <f t="shared" ref="P2954:P2985" si="873">IF(SUM($R2954:$AN2954)=0,"-",T2954/SUM($R2954:$AN2954))</f>
        <v>-</v>
      </c>
      <c r="Q2954" s="2" t="str">
        <f t="shared" ref="Q2954:Q2985" si="874">IF(SUM($R2954:$AN2954)=0,"-",(1-N2954-O2954-P2954))</f>
        <v>-</v>
      </c>
      <c r="AR2954" t="s">
        <v>3399</v>
      </c>
      <c r="AS2954" t="s">
        <v>492</v>
      </c>
      <c r="AT2954" t="e">
        <f>#REF!</f>
        <v>#REF!</v>
      </c>
      <c r="AV2954" s="40">
        <v>51</v>
      </c>
      <c r="AW2954" s="42">
        <v>135</v>
      </c>
      <c r="AX2954" s="44">
        <f t="shared" si="865"/>
        <v>51135</v>
      </c>
      <c r="AZ2954" s="7" t="s">
        <v>4546</v>
      </c>
      <c r="BD2954" s="1">
        <v>8088</v>
      </c>
      <c r="BE2954" s="1">
        <v>510</v>
      </c>
      <c r="BF2954" s="1">
        <v>0</v>
      </c>
      <c r="BG2954" s="1">
        <f t="shared" si="857"/>
        <v>8598</v>
      </c>
    </row>
    <row r="2955" spans="1:59" hidden="1" outlineLevel="1">
      <c r="A2955" t="s">
        <v>727</v>
      </c>
      <c r="B2955" t="s">
        <v>492</v>
      </c>
      <c r="C2955" s="25">
        <v>28658</v>
      </c>
      <c r="F2955" s="1">
        <f t="shared" ref="F2955:F3018" si="875">BD2955+BF2955</f>
        <v>17296</v>
      </c>
      <c r="G2955" s="1">
        <v>13145</v>
      </c>
      <c r="H2955" s="1">
        <v>12928</v>
      </c>
      <c r="I2955" s="2" t="str">
        <f t="shared" si="866"/>
        <v/>
      </c>
      <c r="J2955" s="2">
        <f t="shared" si="867"/>
        <v>0.74745605920444036</v>
      </c>
      <c r="K2955" s="10" t="e">
        <f t="shared" si="868"/>
        <v>#N/A</v>
      </c>
      <c r="L2955" s="9" t="e">
        <f t="shared" si="869"/>
        <v>#N/A</v>
      </c>
      <c r="M2955" s="8" t="e">
        <f t="shared" si="870"/>
        <v>#N/A</v>
      </c>
      <c r="N2955" s="2" t="str">
        <f t="shared" si="871"/>
        <v>-</v>
      </c>
      <c r="O2955" s="2" t="str">
        <f t="shared" si="872"/>
        <v>-</v>
      </c>
      <c r="P2955" s="2" t="str">
        <f t="shared" si="873"/>
        <v>-</v>
      </c>
      <c r="Q2955" s="2" t="str">
        <f t="shared" si="874"/>
        <v>-</v>
      </c>
      <c r="AR2955" t="s">
        <v>727</v>
      </c>
      <c r="AS2955" t="s">
        <v>492</v>
      </c>
      <c r="AT2955" t="e">
        <f>#REF!</f>
        <v>#REF!</v>
      </c>
      <c r="AV2955" s="40">
        <v>51</v>
      </c>
      <c r="AW2955" s="42">
        <v>137</v>
      </c>
      <c r="AX2955" s="44">
        <f t="shared" si="865"/>
        <v>51137</v>
      </c>
      <c r="AZ2955" s="7" t="s">
        <v>4546</v>
      </c>
      <c r="BD2955" s="1">
        <v>17295</v>
      </c>
      <c r="BE2955" s="1">
        <v>1066</v>
      </c>
      <c r="BF2955" s="1">
        <v>1</v>
      </c>
      <c r="BG2955" s="1">
        <f t="shared" ref="BG2955:BG3018" si="876">SUM(BD2955:BF2955)</f>
        <v>18362</v>
      </c>
    </row>
    <row r="2956" spans="1:59" hidden="1" outlineLevel="1">
      <c r="A2956" t="s">
        <v>3400</v>
      </c>
      <c r="B2956" t="s">
        <v>492</v>
      </c>
      <c r="C2956" s="25">
        <v>23527</v>
      </c>
      <c r="F2956" s="1">
        <f t="shared" si="875"/>
        <v>13714</v>
      </c>
      <c r="G2956" s="1">
        <v>9670</v>
      </c>
      <c r="H2956" s="1">
        <v>9603</v>
      </c>
      <c r="I2956" s="2" t="str">
        <f t="shared" si="866"/>
        <v/>
      </c>
      <c r="J2956" s="2">
        <f t="shared" si="867"/>
        <v>0.7002333381945457</v>
      </c>
      <c r="K2956" s="10" t="e">
        <f t="shared" si="868"/>
        <v>#N/A</v>
      </c>
      <c r="L2956" s="9" t="e">
        <f t="shared" si="869"/>
        <v>#N/A</v>
      </c>
      <c r="M2956" s="8" t="e">
        <f t="shared" si="870"/>
        <v>#N/A</v>
      </c>
      <c r="N2956" s="2" t="str">
        <f t="shared" si="871"/>
        <v>-</v>
      </c>
      <c r="O2956" s="2" t="str">
        <f t="shared" si="872"/>
        <v>-</v>
      </c>
      <c r="P2956" s="2" t="str">
        <f t="shared" si="873"/>
        <v>-</v>
      </c>
      <c r="Q2956" s="2" t="str">
        <f t="shared" si="874"/>
        <v>-</v>
      </c>
      <c r="AR2956" t="s">
        <v>3400</v>
      </c>
      <c r="AS2956" t="s">
        <v>492</v>
      </c>
      <c r="AT2956" t="e">
        <f>#REF!</f>
        <v>#REF!</v>
      </c>
      <c r="AV2956" s="40">
        <v>51</v>
      </c>
      <c r="AW2956" s="42">
        <v>139</v>
      </c>
      <c r="AX2956" s="44">
        <f t="shared" si="865"/>
        <v>51139</v>
      </c>
      <c r="AZ2956" s="7" t="s">
        <v>4546</v>
      </c>
      <c r="BD2956" s="1">
        <v>13714</v>
      </c>
      <c r="BE2956" s="1">
        <v>417</v>
      </c>
      <c r="BF2956" s="1">
        <v>0</v>
      </c>
      <c r="BG2956" s="1">
        <f t="shared" si="876"/>
        <v>14131</v>
      </c>
    </row>
    <row r="2957" spans="1:59" hidden="1" outlineLevel="1">
      <c r="A2957" t="s">
        <v>797</v>
      </c>
      <c r="B2957" t="s">
        <v>492</v>
      </c>
      <c r="C2957" s="25">
        <v>18836</v>
      </c>
      <c r="F2957" s="1">
        <f t="shared" si="875"/>
        <v>10800</v>
      </c>
      <c r="G2957" s="1">
        <v>8284</v>
      </c>
      <c r="H2957" s="1">
        <v>8215</v>
      </c>
      <c r="I2957" s="2" t="str">
        <f t="shared" si="866"/>
        <v/>
      </c>
      <c r="J2957" s="2">
        <f t="shared" si="867"/>
        <v>0.76064814814814818</v>
      </c>
      <c r="K2957" s="10" t="e">
        <f t="shared" si="868"/>
        <v>#N/A</v>
      </c>
      <c r="L2957" s="9" t="e">
        <f t="shared" si="869"/>
        <v>#N/A</v>
      </c>
      <c r="M2957" s="8" t="e">
        <f t="shared" si="870"/>
        <v>#N/A</v>
      </c>
      <c r="N2957" s="2" t="str">
        <f t="shared" si="871"/>
        <v>-</v>
      </c>
      <c r="O2957" s="2" t="str">
        <f t="shared" si="872"/>
        <v>-</v>
      </c>
      <c r="P2957" s="2" t="str">
        <f t="shared" si="873"/>
        <v>-</v>
      </c>
      <c r="Q2957" s="2" t="str">
        <f t="shared" si="874"/>
        <v>-</v>
      </c>
      <c r="AR2957" t="s">
        <v>797</v>
      </c>
      <c r="AS2957" t="s">
        <v>492</v>
      </c>
      <c r="AT2957" t="e">
        <f>#REF!</f>
        <v>#REF!</v>
      </c>
      <c r="AV2957" s="40">
        <v>51</v>
      </c>
      <c r="AW2957" s="42">
        <v>141</v>
      </c>
      <c r="AX2957" s="44">
        <f t="shared" si="865"/>
        <v>51141</v>
      </c>
      <c r="AZ2957" s="7" t="s">
        <v>4546</v>
      </c>
      <c r="BD2957" s="1">
        <v>10800</v>
      </c>
      <c r="BE2957" s="1">
        <v>338</v>
      </c>
      <c r="BF2957" s="1">
        <v>0</v>
      </c>
      <c r="BG2957" s="1">
        <f t="shared" si="876"/>
        <v>11138</v>
      </c>
    </row>
    <row r="2958" spans="1:59" hidden="1" outlineLevel="1">
      <c r="A2958" t="s">
        <v>2035</v>
      </c>
      <c r="B2958" t="s">
        <v>492</v>
      </c>
      <c r="C2958" s="25">
        <v>62279</v>
      </c>
      <c r="F2958" s="1">
        <f t="shared" si="875"/>
        <v>36104</v>
      </c>
      <c r="G2958" s="1">
        <v>27627</v>
      </c>
      <c r="H2958" s="1">
        <v>27417</v>
      </c>
      <c r="I2958" s="2" t="str">
        <f t="shared" si="866"/>
        <v/>
      </c>
      <c r="J2958" s="2">
        <f t="shared" si="867"/>
        <v>0.75938954132506098</v>
      </c>
      <c r="K2958" s="10" t="e">
        <f t="shared" si="868"/>
        <v>#N/A</v>
      </c>
      <c r="L2958" s="9" t="e">
        <f t="shared" si="869"/>
        <v>#N/A</v>
      </c>
      <c r="M2958" s="8" t="e">
        <f t="shared" si="870"/>
        <v>#N/A</v>
      </c>
      <c r="N2958" s="2" t="str">
        <f t="shared" si="871"/>
        <v>-</v>
      </c>
      <c r="O2958" s="2" t="str">
        <f t="shared" si="872"/>
        <v>-</v>
      </c>
      <c r="P2958" s="2" t="str">
        <f t="shared" si="873"/>
        <v>-</v>
      </c>
      <c r="Q2958" s="2" t="str">
        <f t="shared" si="874"/>
        <v>-</v>
      </c>
      <c r="AR2958" t="s">
        <v>2035</v>
      </c>
      <c r="AS2958" t="s">
        <v>492</v>
      </c>
      <c r="AT2958" t="e">
        <f>#REF!</f>
        <v>#REF!</v>
      </c>
      <c r="AV2958" s="40">
        <v>51</v>
      </c>
      <c r="AW2958" s="42">
        <v>143</v>
      </c>
      <c r="AX2958" s="44">
        <f t="shared" si="865"/>
        <v>51143</v>
      </c>
      <c r="AZ2958" s="7" t="s">
        <v>4546</v>
      </c>
      <c r="BD2958" s="1">
        <v>36104</v>
      </c>
      <c r="BE2958" s="1">
        <v>2601</v>
      </c>
      <c r="BF2958" s="1">
        <v>0</v>
      </c>
      <c r="BG2958" s="1">
        <f t="shared" si="876"/>
        <v>38705</v>
      </c>
    </row>
    <row r="2959" spans="1:59" hidden="1" outlineLevel="1">
      <c r="A2959" t="s">
        <v>2973</v>
      </c>
      <c r="B2959" t="s">
        <v>492</v>
      </c>
      <c r="C2959" s="25">
        <v>25568</v>
      </c>
      <c r="F2959" s="1">
        <f t="shared" si="875"/>
        <v>14865</v>
      </c>
      <c r="G2959" s="1">
        <v>12283</v>
      </c>
      <c r="H2959" s="1">
        <v>12163</v>
      </c>
      <c r="I2959" s="2" t="str">
        <f t="shared" si="866"/>
        <v/>
      </c>
      <c r="J2959" s="2">
        <f t="shared" si="867"/>
        <v>0.81823074335687862</v>
      </c>
      <c r="K2959" s="10" t="e">
        <f t="shared" si="868"/>
        <v>#N/A</v>
      </c>
      <c r="L2959" s="9" t="e">
        <f t="shared" si="869"/>
        <v>#N/A</v>
      </c>
      <c r="M2959" s="8" t="e">
        <f t="shared" si="870"/>
        <v>#N/A</v>
      </c>
      <c r="N2959" s="2" t="str">
        <f t="shared" si="871"/>
        <v>-</v>
      </c>
      <c r="O2959" s="2" t="str">
        <f t="shared" si="872"/>
        <v>-</v>
      </c>
      <c r="P2959" s="2" t="str">
        <f t="shared" si="873"/>
        <v>-</v>
      </c>
      <c r="Q2959" s="2" t="str">
        <f t="shared" si="874"/>
        <v>-</v>
      </c>
      <c r="AR2959" t="s">
        <v>2973</v>
      </c>
      <c r="AS2959" t="s">
        <v>492</v>
      </c>
      <c r="AT2959" t="e">
        <f>#REF!</f>
        <v>#REF!</v>
      </c>
      <c r="AV2959" s="40">
        <v>51</v>
      </c>
      <c r="AW2959" s="42">
        <v>145</v>
      </c>
      <c r="AX2959" s="44">
        <f t="shared" si="865"/>
        <v>51145</v>
      </c>
      <c r="AZ2959" s="7" t="s">
        <v>4546</v>
      </c>
      <c r="BD2959" s="1">
        <v>14865</v>
      </c>
      <c r="BE2959" s="1">
        <v>436</v>
      </c>
      <c r="BF2959" s="1">
        <v>0</v>
      </c>
      <c r="BG2959" s="1">
        <f t="shared" si="876"/>
        <v>15301</v>
      </c>
    </row>
    <row r="2960" spans="1:59" hidden="1" outlineLevel="1">
      <c r="A2960" t="s">
        <v>3127</v>
      </c>
      <c r="B2960" t="s">
        <v>492</v>
      </c>
      <c r="C2960" s="25">
        <v>20639</v>
      </c>
      <c r="F2960" s="1">
        <f t="shared" si="875"/>
        <v>10903</v>
      </c>
      <c r="G2960" s="1">
        <v>7468</v>
      </c>
      <c r="H2960" s="1">
        <v>7316</v>
      </c>
      <c r="I2960" s="2" t="str">
        <f t="shared" si="866"/>
        <v/>
      </c>
      <c r="J2960" s="2">
        <f t="shared" si="867"/>
        <v>0.67100797945519586</v>
      </c>
      <c r="K2960" s="10" t="e">
        <f t="shared" si="868"/>
        <v>#N/A</v>
      </c>
      <c r="L2960" s="9" t="e">
        <f t="shared" si="869"/>
        <v>#N/A</v>
      </c>
      <c r="M2960" s="8" t="e">
        <f t="shared" si="870"/>
        <v>#N/A</v>
      </c>
      <c r="N2960" s="2" t="str">
        <f t="shared" si="871"/>
        <v>-</v>
      </c>
      <c r="O2960" s="2" t="str">
        <f t="shared" si="872"/>
        <v>-</v>
      </c>
      <c r="P2960" s="2" t="str">
        <f t="shared" si="873"/>
        <v>-</v>
      </c>
      <c r="Q2960" s="2" t="str">
        <f t="shared" si="874"/>
        <v>-</v>
      </c>
      <c r="AR2960" t="s">
        <v>3127</v>
      </c>
      <c r="AS2960" t="s">
        <v>492</v>
      </c>
      <c r="AT2960" t="e">
        <f>#REF!</f>
        <v>#REF!</v>
      </c>
      <c r="AV2960" s="40">
        <v>51</v>
      </c>
      <c r="AW2960" s="42">
        <v>147</v>
      </c>
      <c r="AX2960" s="44">
        <f t="shared" si="865"/>
        <v>51147</v>
      </c>
      <c r="AZ2960" s="7" t="s">
        <v>4546</v>
      </c>
      <c r="BD2960" s="1">
        <v>10903</v>
      </c>
      <c r="BE2960" s="1">
        <v>367</v>
      </c>
      <c r="BF2960" s="1">
        <v>0</v>
      </c>
      <c r="BG2960" s="1">
        <f t="shared" si="876"/>
        <v>11270</v>
      </c>
    </row>
    <row r="2961" spans="1:59" hidden="1" outlineLevel="1">
      <c r="A2961" t="s">
        <v>920</v>
      </c>
      <c r="B2961" t="s">
        <v>492</v>
      </c>
      <c r="C2961" s="25">
        <v>34925</v>
      </c>
      <c r="F2961" s="1">
        <f t="shared" si="875"/>
        <v>16969</v>
      </c>
      <c r="G2961" s="1">
        <v>13304</v>
      </c>
      <c r="H2961" s="1">
        <v>13254</v>
      </c>
      <c r="I2961" s="2" t="str">
        <f t="shared" si="866"/>
        <v/>
      </c>
      <c r="J2961" s="2">
        <f t="shared" si="867"/>
        <v>0.78107136543108024</v>
      </c>
      <c r="K2961" s="10" t="e">
        <f t="shared" si="868"/>
        <v>#N/A</v>
      </c>
      <c r="L2961" s="9" t="e">
        <f t="shared" si="869"/>
        <v>#N/A</v>
      </c>
      <c r="M2961" s="8" t="e">
        <f t="shared" si="870"/>
        <v>#N/A</v>
      </c>
      <c r="N2961" s="2" t="str">
        <f t="shared" si="871"/>
        <v>-</v>
      </c>
      <c r="O2961" s="2" t="str">
        <f t="shared" si="872"/>
        <v>-</v>
      </c>
      <c r="P2961" s="2" t="str">
        <f t="shared" si="873"/>
        <v>-</v>
      </c>
      <c r="Q2961" s="2" t="str">
        <f t="shared" si="874"/>
        <v>-</v>
      </c>
      <c r="AR2961" t="s">
        <v>920</v>
      </c>
      <c r="AS2961" t="s">
        <v>492</v>
      </c>
      <c r="AT2961" t="e">
        <f>#REF!</f>
        <v>#REF!</v>
      </c>
      <c r="AV2961" s="40">
        <v>51</v>
      </c>
      <c r="AW2961" s="42">
        <v>149</v>
      </c>
      <c r="AX2961" s="44">
        <f t="shared" si="865"/>
        <v>51149</v>
      </c>
      <c r="AZ2961" s="7" t="s">
        <v>4546</v>
      </c>
      <c r="BD2961" s="1">
        <v>16951</v>
      </c>
      <c r="BE2961" s="1">
        <v>1609</v>
      </c>
      <c r="BF2961" s="1">
        <v>18</v>
      </c>
      <c r="BG2961" s="1">
        <f t="shared" si="876"/>
        <v>18578</v>
      </c>
    </row>
    <row r="2962" spans="1:59" hidden="1" outlineLevel="1">
      <c r="A2962" t="s">
        <v>3033</v>
      </c>
      <c r="B2962" t="s">
        <v>492</v>
      </c>
      <c r="C2962" s="25">
        <v>337439</v>
      </c>
      <c r="F2962" s="1">
        <f t="shared" si="875"/>
        <v>167360</v>
      </c>
      <c r="G2962" s="1">
        <v>132877</v>
      </c>
      <c r="H2962" s="1">
        <v>132063</v>
      </c>
      <c r="I2962" s="2" t="str">
        <f t="shared" si="866"/>
        <v/>
      </c>
      <c r="J2962" s="2">
        <f t="shared" si="867"/>
        <v>0.78909536328871888</v>
      </c>
      <c r="K2962" s="10" t="e">
        <f t="shared" si="868"/>
        <v>#N/A</v>
      </c>
      <c r="L2962" s="9" t="e">
        <f t="shared" si="869"/>
        <v>#N/A</v>
      </c>
      <c r="M2962" s="8" t="e">
        <f t="shared" si="870"/>
        <v>#N/A</v>
      </c>
      <c r="N2962" s="2" t="str">
        <f t="shared" si="871"/>
        <v>-</v>
      </c>
      <c r="O2962" s="2" t="str">
        <f t="shared" si="872"/>
        <v>-</v>
      </c>
      <c r="P2962" s="2" t="str">
        <f t="shared" si="873"/>
        <v>-</v>
      </c>
      <c r="Q2962" s="2" t="str">
        <f t="shared" si="874"/>
        <v>-</v>
      </c>
      <c r="AR2962" t="s">
        <v>3033</v>
      </c>
      <c r="AS2962" t="s">
        <v>492</v>
      </c>
      <c r="AT2962" t="e">
        <f>#REF!</f>
        <v>#REF!</v>
      </c>
      <c r="AV2962" s="40">
        <v>51</v>
      </c>
      <c r="AW2962" s="42">
        <v>153</v>
      </c>
      <c r="AX2962" s="44">
        <f t="shared" si="865"/>
        <v>51153</v>
      </c>
      <c r="AZ2962" s="7" t="s">
        <v>4546</v>
      </c>
      <c r="BD2962" s="1">
        <v>167296</v>
      </c>
      <c r="BE2962" s="1">
        <v>22914</v>
      </c>
      <c r="BF2962" s="1">
        <v>64</v>
      </c>
      <c r="BG2962" s="1">
        <f t="shared" si="876"/>
        <v>190274</v>
      </c>
    </row>
    <row r="2963" spans="1:59" hidden="1" outlineLevel="1">
      <c r="A2963" t="s">
        <v>1461</v>
      </c>
      <c r="B2963" t="s">
        <v>492</v>
      </c>
      <c r="C2963" s="25">
        <v>34829</v>
      </c>
      <c r="F2963" s="1">
        <f t="shared" si="875"/>
        <v>19394</v>
      </c>
      <c r="G2963" s="1">
        <v>14338</v>
      </c>
      <c r="H2963" s="1">
        <v>14251</v>
      </c>
      <c r="I2963" s="2" t="str">
        <f t="shared" si="866"/>
        <v/>
      </c>
      <c r="J2963" s="2">
        <f t="shared" si="867"/>
        <v>0.73481489120346499</v>
      </c>
      <c r="K2963" s="10" t="e">
        <f t="shared" si="868"/>
        <v>#N/A</v>
      </c>
      <c r="L2963" s="9" t="e">
        <f t="shared" si="869"/>
        <v>#N/A</v>
      </c>
      <c r="M2963" s="8" t="e">
        <f t="shared" si="870"/>
        <v>#N/A</v>
      </c>
      <c r="N2963" s="2" t="str">
        <f t="shared" si="871"/>
        <v>-</v>
      </c>
      <c r="O2963" s="2" t="str">
        <f t="shared" si="872"/>
        <v>-</v>
      </c>
      <c r="P2963" s="2" t="str">
        <f t="shared" si="873"/>
        <v>-</v>
      </c>
      <c r="Q2963" s="2" t="str">
        <f t="shared" si="874"/>
        <v>-</v>
      </c>
      <c r="AR2963" t="s">
        <v>1461</v>
      </c>
      <c r="AS2963" t="s">
        <v>492</v>
      </c>
      <c r="AT2963" t="e">
        <f>#REF!</f>
        <v>#REF!</v>
      </c>
      <c r="AV2963" s="40">
        <v>51</v>
      </c>
      <c r="AW2963" s="42">
        <v>155</v>
      </c>
      <c r="AX2963" s="44">
        <f t="shared" si="865"/>
        <v>51155</v>
      </c>
      <c r="AZ2963" s="7" t="s">
        <v>4546</v>
      </c>
      <c r="BD2963" s="1">
        <v>19392</v>
      </c>
      <c r="BE2963" s="1">
        <v>1239</v>
      </c>
      <c r="BF2963" s="1">
        <v>2</v>
      </c>
      <c r="BG2963" s="1">
        <f t="shared" si="876"/>
        <v>20633</v>
      </c>
    </row>
    <row r="2964" spans="1:59" hidden="1" outlineLevel="1">
      <c r="A2964" t="s">
        <v>1260</v>
      </c>
      <c r="B2964" t="s">
        <v>492</v>
      </c>
      <c r="C2964" s="25">
        <v>7289</v>
      </c>
      <c r="F2964" s="1">
        <f t="shared" si="875"/>
        <v>4923</v>
      </c>
      <c r="G2964" s="1">
        <v>4067</v>
      </c>
      <c r="H2964" s="1">
        <v>4050</v>
      </c>
      <c r="I2964" s="2" t="str">
        <f t="shared" si="866"/>
        <v/>
      </c>
      <c r="J2964" s="2">
        <f t="shared" si="867"/>
        <v>0.82266910420475325</v>
      </c>
      <c r="K2964" s="10" t="e">
        <f t="shared" si="868"/>
        <v>#N/A</v>
      </c>
      <c r="L2964" s="9" t="e">
        <f t="shared" si="869"/>
        <v>#N/A</v>
      </c>
      <c r="M2964" s="8" t="e">
        <f t="shared" si="870"/>
        <v>#N/A</v>
      </c>
      <c r="N2964" s="2" t="str">
        <f t="shared" si="871"/>
        <v>-</v>
      </c>
      <c r="O2964" s="2" t="str">
        <f t="shared" si="872"/>
        <v>-</v>
      </c>
      <c r="P2964" s="2" t="str">
        <f t="shared" si="873"/>
        <v>-</v>
      </c>
      <c r="Q2964" s="2" t="str">
        <f t="shared" si="874"/>
        <v>-</v>
      </c>
      <c r="AR2964" t="s">
        <v>1260</v>
      </c>
      <c r="AS2964" t="s">
        <v>492</v>
      </c>
      <c r="AT2964" t="e">
        <f>#REF!</f>
        <v>#REF!</v>
      </c>
      <c r="AV2964" s="40">
        <v>51</v>
      </c>
      <c r="AW2964" s="42">
        <v>157</v>
      </c>
      <c r="AX2964" s="44">
        <f t="shared" si="865"/>
        <v>51157</v>
      </c>
      <c r="AZ2964" s="7" t="s">
        <v>4546</v>
      </c>
      <c r="BD2964" s="1">
        <v>4923</v>
      </c>
      <c r="BE2964" s="1">
        <v>332</v>
      </c>
      <c r="BF2964" s="1">
        <v>0</v>
      </c>
      <c r="BG2964" s="1">
        <f t="shared" si="876"/>
        <v>5255</v>
      </c>
    </row>
    <row r="2965" spans="1:59" hidden="1" outlineLevel="1">
      <c r="A2965" t="s">
        <v>2881</v>
      </c>
      <c r="B2965" t="s">
        <v>492</v>
      </c>
      <c r="C2965" s="25">
        <v>9202</v>
      </c>
      <c r="F2965" s="1">
        <f t="shared" si="875"/>
        <v>4632</v>
      </c>
      <c r="G2965" s="1">
        <v>3375</v>
      </c>
      <c r="H2965" s="1">
        <v>3361</v>
      </c>
      <c r="I2965" s="2" t="str">
        <f t="shared" si="866"/>
        <v/>
      </c>
      <c r="J2965" s="2">
        <f t="shared" si="867"/>
        <v>0.72560449050086351</v>
      </c>
      <c r="K2965" s="10" t="e">
        <f t="shared" si="868"/>
        <v>#N/A</v>
      </c>
      <c r="L2965" s="9" t="e">
        <f t="shared" si="869"/>
        <v>#N/A</v>
      </c>
      <c r="M2965" s="8" t="e">
        <f t="shared" si="870"/>
        <v>#N/A</v>
      </c>
      <c r="N2965" s="2" t="str">
        <f t="shared" si="871"/>
        <v>-</v>
      </c>
      <c r="O2965" s="2" t="str">
        <f t="shared" si="872"/>
        <v>-</v>
      </c>
      <c r="P2965" s="2" t="str">
        <f t="shared" si="873"/>
        <v>-</v>
      </c>
      <c r="Q2965" s="2" t="str">
        <f t="shared" si="874"/>
        <v>-</v>
      </c>
      <c r="AR2965" t="s">
        <v>2881</v>
      </c>
      <c r="AS2965" t="s">
        <v>492</v>
      </c>
      <c r="AT2965" t="e">
        <f>#REF!</f>
        <v>#REF!</v>
      </c>
      <c r="AV2965" s="40">
        <v>51</v>
      </c>
      <c r="AW2965" s="42">
        <v>159</v>
      </c>
      <c r="AX2965" s="44">
        <f t="shared" si="865"/>
        <v>51159</v>
      </c>
      <c r="AZ2965" s="7" t="s">
        <v>4546</v>
      </c>
      <c r="BD2965" s="1">
        <v>4632</v>
      </c>
      <c r="BE2965" s="1">
        <v>109</v>
      </c>
      <c r="BF2965" s="1">
        <v>0</v>
      </c>
      <c r="BG2965" s="1">
        <f t="shared" si="876"/>
        <v>4741</v>
      </c>
    </row>
    <row r="2966" spans="1:59" hidden="1" outlineLevel="1">
      <c r="A2966" t="s">
        <v>799</v>
      </c>
      <c r="B2966" t="s">
        <v>492</v>
      </c>
      <c r="C2966" s="25">
        <v>88177</v>
      </c>
      <c r="F2966" s="1">
        <f t="shared" si="875"/>
        <v>58530</v>
      </c>
      <c r="G2966" s="1">
        <v>47315</v>
      </c>
      <c r="H2966" s="1">
        <v>46973</v>
      </c>
      <c r="I2966" s="2" t="str">
        <f t="shared" si="866"/>
        <v/>
      </c>
      <c r="J2966" s="2">
        <f t="shared" si="867"/>
        <v>0.80254570305826067</v>
      </c>
      <c r="K2966" s="10" t="e">
        <f t="shared" si="868"/>
        <v>#N/A</v>
      </c>
      <c r="L2966" s="9" t="e">
        <f t="shared" si="869"/>
        <v>#N/A</v>
      </c>
      <c r="M2966" s="8" t="e">
        <f t="shared" si="870"/>
        <v>#N/A</v>
      </c>
      <c r="N2966" s="2" t="str">
        <f t="shared" si="871"/>
        <v>-</v>
      </c>
      <c r="O2966" s="2" t="str">
        <f t="shared" si="872"/>
        <v>-</v>
      </c>
      <c r="P2966" s="2" t="str">
        <f t="shared" si="873"/>
        <v>-</v>
      </c>
      <c r="Q2966" s="2" t="str">
        <f t="shared" si="874"/>
        <v>-</v>
      </c>
      <c r="AR2966" t="s">
        <v>799</v>
      </c>
      <c r="AS2966" t="s">
        <v>492</v>
      </c>
      <c r="AT2966" t="e">
        <f>#REF!</f>
        <v>#REF!</v>
      </c>
      <c r="AV2966" s="40">
        <v>51</v>
      </c>
      <c r="AW2966" s="42">
        <v>161</v>
      </c>
      <c r="AX2966" s="44">
        <f t="shared" si="865"/>
        <v>51161</v>
      </c>
      <c r="AZ2966" s="7" t="s">
        <v>4546</v>
      </c>
      <c r="BD2966" s="1">
        <v>58530</v>
      </c>
      <c r="BE2966" s="1">
        <v>3358</v>
      </c>
      <c r="BF2966" s="1">
        <v>0</v>
      </c>
      <c r="BG2966" s="1">
        <f t="shared" si="876"/>
        <v>61888</v>
      </c>
    </row>
    <row r="2967" spans="1:59" hidden="1" outlineLevel="1">
      <c r="A2967" t="s">
        <v>1447</v>
      </c>
      <c r="B2967" t="s">
        <v>492</v>
      </c>
      <c r="C2967" s="25">
        <v>21432</v>
      </c>
      <c r="F2967" s="1">
        <f t="shared" si="875"/>
        <v>11816</v>
      </c>
      <c r="G2967" s="1">
        <v>9461</v>
      </c>
      <c r="H2967" s="1">
        <v>9181</v>
      </c>
      <c r="I2967" s="2" t="str">
        <f t="shared" si="866"/>
        <v/>
      </c>
      <c r="J2967" s="2">
        <f t="shared" si="867"/>
        <v>0.77699729180771837</v>
      </c>
      <c r="K2967" s="10" t="e">
        <f t="shared" si="868"/>
        <v>#N/A</v>
      </c>
      <c r="L2967" s="9" t="e">
        <f t="shared" si="869"/>
        <v>#N/A</v>
      </c>
      <c r="M2967" s="8" t="e">
        <f t="shared" si="870"/>
        <v>#N/A</v>
      </c>
      <c r="N2967" s="2" t="str">
        <f t="shared" si="871"/>
        <v>-</v>
      </c>
      <c r="O2967" s="2" t="str">
        <f t="shared" si="872"/>
        <v>-</v>
      </c>
      <c r="P2967" s="2" t="str">
        <f t="shared" si="873"/>
        <v>-</v>
      </c>
      <c r="Q2967" s="2" t="str">
        <f t="shared" si="874"/>
        <v>-</v>
      </c>
      <c r="AR2967" t="s">
        <v>1447</v>
      </c>
      <c r="AS2967" t="s">
        <v>492</v>
      </c>
      <c r="AT2967" t="e">
        <f>#REF!</f>
        <v>#REF!</v>
      </c>
      <c r="AV2967" s="40">
        <v>51</v>
      </c>
      <c r="AW2967" s="42">
        <v>163</v>
      </c>
      <c r="AX2967" s="44">
        <f t="shared" si="865"/>
        <v>51163</v>
      </c>
      <c r="AZ2967" s="7" t="s">
        <v>4546</v>
      </c>
      <c r="BD2967" s="1">
        <v>11814</v>
      </c>
      <c r="BE2967" s="1">
        <v>791</v>
      </c>
      <c r="BF2967" s="1">
        <v>2</v>
      </c>
      <c r="BG2967" s="1">
        <f t="shared" si="876"/>
        <v>12607</v>
      </c>
    </row>
    <row r="2968" spans="1:59" hidden="1" outlineLevel="1">
      <c r="A2968" t="s">
        <v>3252</v>
      </c>
      <c r="B2968" t="s">
        <v>492</v>
      </c>
      <c r="C2968" s="25">
        <v>70789</v>
      </c>
      <c r="F2968" s="1">
        <f t="shared" si="875"/>
        <v>36807</v>
      </c>
      <c r="G2968" s="1">
        <v>29352</v>
      </c>
      <c r="H2968" s="1">
        <v>29216</v>
      </c>
      <c r="I2968" s="2" t="str">
        <f t="shared" si="866"/>
        <v/>
      </c>
      <c r="J2968" s="2">
        <f t="shared" si="867"/>
        <v>0.79376205613062734</v>
      </c>
      <c r="K2968" s="10" t="e">
        <f t="shared" si="868"/>
        <v>#N/A</v>
      </c>
      <c r="L2968" s="9" t="e">
        <f t="shared" si="869"/>
        <v>#N/A</v>
      </c>
      <c r="M2968" s="8" t="e">
        <f t="shared" si="870"/>
        <v>#N/A</v>
      </c>
      <c r="N2968" s="2" t="str">
        <f t="shared" si="871"/>
        <v>-</v>
      </c>
      <c r="O2968" s="2" t="str">
        <f t="shared" si="872"/>
        <v>-</v>
      </c>
      <c r="P2968" s="2" t="str">
        <f t="shared" si="873"/>
        <v>-</v>
      </c>
      <c r="Q2968" s="2" t="str">
        <f t="shared" si="874"/>
        <v>-</v>
      </c>
      <c r="AR2968" t="s">
        <v>3252</v>
      </c>
      <c r="AS2968" t="s">
        <v>492</v>
      </c>
      <c r="AT2968" t="e">
        <f>#REF!</f>
        <v>#REF!</v>
      </c>
      <c r="AV2968" s="40">
        <v>51</v>
      </c>
      <c r="AW2968" s="42">
        <v>165</v>
      </c>
      <c r="AX2968" s="44">
        <f t="shared" si="865"/>
        <v>51165</v>
      </c>
      <c r="AZ2968" s="7" t="s">
        <v>4546</v>
      </c>
      <c r="BD2968" s="1">
        <v>36790</v>
      </c>
      <c r="BE2968" s="1">
        <v>1754</v>
      </c>
      <c r="BF2968" s="1">
        <v>17</v>
      </c>
      <c r="BG2968" s="1">
        <f t="shared" si="876"/>
        <v>38561</v>
      </c>
    </row>
    <row r="2969" spans="1:59" hidden="1" outlineLevel="1">
      <c r="A2969" t="s">
        <v>2302</v>
      </c>
      <c r="B2969" t="s">
        <v>492</v>
      </c>
      <c r="C2969" s="25">
        <v>28546</v>
      </c>
      <c r="F2969" s="1">
        <f t="shared" si="875"/>
        <v>18157</v>
      </c>
      <c r="G2969" s="1">
        <v>11662</v>
      </c>
      <c r="H2969" s="1">
        <v>11423</v>
      </c>
      <c r="I2969" s="2" t="str">
        <f t="shared" si="866"/>
        <v/>
      </c>
      <c r="J2969" s="2">
        <f t="shared" si="867"/>
        <v>0.62912375392410635</v>
      </c>
      <c r="K2969" s="10" t="e">
        <f t="shared" si="868"/>
        <v>#N/A</v>
      </c>
      <c r="L2969" s="9" t="e">
        <f t="shared" si="869"/>
        <v>#N/A</v>
      </c>
      <c r="M2969" s="8" t="e">
        <f t="shared" si="870"/>
        <v>#N/A</v>
      </c>
      <c r="N2969" s="2" t="str">
        <f t="shared" si="871"/>
        <v>-</v>
      </c>
      <c r="O2969" s="2" t="str">
        <f t="shared" si="872"/>
        <v>-</v>
      </c>
      <c r="P2969" s="2" t="str">
        <f t="shared" si="873"/>
        <v>-</v>
      </c>
      <c r="Q2969" s="2" t="str">
        <f t="shared" si="874"/>
        <v>-</v>
      </c>
      <c r="AR2969" t="s">
        <v>2302</v>
      </c>
      <c r="AS2969" t="s">
        <v>492</v>
      </c>
      <c r="AT2969" t="e">
        <f>#REF!</f>
        <v>#REF!</v>
      </c>
      <c r="AV2969" s="40">
        <v>51</v>
      </c>
      <c r="AW2969" s="42">
        <v>167</v>
      </c>
      <c r="AX2969" s="44">
        <f t="shared" si="865"/>
        <v>51167</v>
      </c>
      <c r="AZ2969" s="7" t="s">
        <v>4546</v>
      </c>
      <c r="BD2969" s="1">
        <v>18157</v>
      </c>
      <c r="BE2969" s="1">
        <v>676</v>
      </c>
      <c r="BF2969" s="1">
        <v>0</v>
      </c>
      <c r="BG2969" s="1">
        <f t="shared" si="876"/>
        <v>18833</v>
      </c>
    </row>
    <row r="2970" spans="1:59" hidden="1" outlineLevel="1">
      <c r="A2970" t="s">
        <v>6</v>
      </c>
      <c r="B2970" t="s">
        <v>492</v>
      </c>
      <c r="C2970" s="25">
        <v>22954</v>
      </c>
      <c r="F2970" s="1">
        <f t="shared" si="875"/>
        <v>14717</v>
      </c>
      <c r="G2970" s="1">
        <v>10232</v>
      </c>
      <c r="H2970" s="1">
        <v>9967</v>
      </c>
      <c r="I2970" s="2" t="str">
        <f t="shared" si="866"/>
        <v/>
      </c>
      <c r="J2970" s="2">
        <f t="shared" si="867"/>
        <v>0.67724400353332881</v>
      </c>
      <c r="K2970" s="10" t="e">
        <f t="shared" si="868"/>
        <v>#N/A</v>
      </c>
      <c r="L2970" s="9" t="e">
        <f t="shared" si="869"/>
        <v>#N/A</v>
      </c>
      <c r="M2970" s="8" t="e">
        <f t="shared" si="870"/>
        <v>#N/A</v>
      </c>
      <c r="N2970" s="2" t="str">
        <f t="shared" si="871"/>
        <v>-</v>
      </c>
      <c r="O2970" s="2" t="str">
        <f t="shared" si="872"/>
        <v>-</v>
      </c>
      <c r="P2970" s="2" t="str">
        <f t="shared" si="873"/>
        <v>-</v>
      </c>
      <c r="Q2970" s="2" t="str">
        <f t="shared" si="874"/>
        <v>-</v>
      </c>
      <c r="AR2970" t="s">
        <v>6</v>
      </c>
      <c r="AS2970" t="s">
        <v>492</v>
      </c>
      <c r="AT2970" t="e">
        <f>#REF!</f>
        <v>#REF!</v>
      </c>
      <c r="AV2970" s="40">
        <v>51</v>
      </c>
      <c r="AW2970" s="42">
        <v>169</v>
      </c>
      <c r="AX2970" s="44">
        <f t="shared" si="865"/>
        <v>51169</v>
      </c>
      <c r="AZ2970" s="7" t="s">
        <v>4546</v>
      </c>
      <c r="BD2970" s="1">
        <v>14717</v>
      </c>
      <c r="BE2970" s="1">
        <v>1467</v>
      </c>
      <c r="BF2970" s="1">
        <v>0</v>
      </c>
      <c r="BG2970" s="1">
        <f t="shared" si="876"/>
        <v>16184</v>
      </c>
    </row>
    <row r="2971" spans="1:59" hidden="1" outlineLevel="1">
      <c r="A2971" t="s">
        <v>1402</v>
      </c>
      <c r="B2971" t="s">
        <v>492</v>
      </c>
      <c r="C2971" s="25">
        <v>38272</v>
      </c>
      <c r="F2971" s="1">
        <f t="shared" si="875"/>
        <v>21876</v>
      </c>
      <c r="G2971" s="1">
        <v>17238</v>
      </c>
      <c r="H2971" s="1">
        <v>17146</v>
      </c>
      <c r="I2971" s="2" t="str">
        <f t="shared" si="866"/>
        <v/>
      </c>
      <c r="J2971" s="2">
        <f t="shared" si="867"/>
        <v>0.78378131285426955</v>
      </c>
      <c r="K2971" s="10" t="e">
        <f t="shared" si="868"/>
        <v>#N/A</v>
      </c>
      <c r="L2971" s="9" t="e">
        <f t="shared" si="869"/>
        <v>#N/A</v>
      </c>
      <c r="M2971" s="8" t="e">
        <f t="shared" si="870"/>
        <v>#N/A</v>
      </c>
      <c r="N2971" s="2" t="str">
        <f t="shared" si="871"/>
        <v>-</v>
      </c>
      <c r="O2971" s="2" t="str">
        <f t="shared" si="872"/>
        <v>-</v>
      </c>
      <c r="P2971" s="2" t="str">
        <f t="shared" si="873"/>
        <v>-</v>
      </c>
      <c r="Q2971" s="2" t="str">
        <f t="shared" si="874"/>
        <v>-</v>
      </c>
      <c r="AR2971" t="s">
        <v>1402</v>
      </c>
      <c r="AS2971" t="s">
        <v>492</v>
      </c>
      <c r="AT2971" t="e">
        <f>#REF!</f>
        <v>#REF!</v>
      </c>
      <c r="AV2971" s="40">
        <v>51</v>
      </c>
      <c r="AW2971" s="42">
        <v>171</v>
      </c>
      <c r="AX2971" s="44">
        <f t="shared" si="865"/>
        <v>51171</v>
      </c>
      <c r="AZ2971" s="7" t="s">
        <v>4546</v>
      </c>
      <c r="BD2971" s="1">
        <v>21872</v>
      </c>
      <c r="BE2971" s="1">
        <v>1249</v>
      </c>
      <c r="BF2971" s="1">
        <v>4</v>
      </c>
      <c r="BG2971" s="1">
        <f t="shared" si="876"/>
        <v>23125</v>
      </c>
    </row>
    <row r="2972" spans="1:59" hidden="1" outlineLevel="1">
      <c r="A2972" t="s">
        <v>892</v>
      </c>
      <c r="B2972" t="s">
        <v>492</v>
      </c>
      <c r="C2972" s="25">
        <v>32570</v>
      </c>
      <c r="F2972" s="1">
        <f t="shared" si="875"/>
        <v>18083</v>
      </c>
      <c r="G2972" s="1">
        <v>12484</v>
      </c>
      <c r="H2972" s="1">
        <v>12319</v>
      </c>
      <c r="I2972" s="2" t="str">
        <f t="shared" si="866"/>
        <v/>
      </c>
      <c r="J2972" s="2">
        <f t="shared" si="867"/>
        <v>0.68124758060056412</v>
      </c>
      <c r="K2972" s="10" t="e">
        <f t="shared" si="868"/>
        <v>#N/A</v>
      </c>
      <c r="L2972" s="9" t="e">
        <f t="shared" si="869"/>
        <v>#N/A</v>
      </c>
      <c r="M2972" s="8" t="e">
        <f t="shared" si="870"/>
        <v>#N/A</v>
      </c>
      <c r="N2972" s="2" t="str">
        <f t="shared" si="871"/>
        <v>-</v>
      </c>
      <c r="O2972" s="2" t="str">
        <f t="shared" si="872"/>
        <v>-</v>
      </c>
      <c r="P2972" s="2" t="str">
        <f t="shared" si="873"/>
        <v>-</v>
      </c>
      <c r="Q2972" s="2" t="str">
        <f t="shared" si="874"/>
        <v>-</v>
      </c>
      <c r="AR2972" t="s">
        <v>892</v>
      </c>
      <c r="AS2972" t="s">
        <v>492</v>
      </c>
      <c r="AT2972" t="e">
        <f>#REF!</f>
        <v>#REF!</v>
      </c>
      <c r="AV2972" s="40">
        <v>51</v>
      </c>
      <c r="AW2972" s="42">
        <v>173</v>
      </c>
      <c r="AX2972" s="44">
        <f t="shared" si="865"/>
        <v>51173</v>
      </c>
      <c r="AZ2972" s="7" t="s">
        <v>4546</v>
      </c>
      <c r="BD2972" s="1">
        <v>18083</v>
      </c>
      <c r="BE2972" s="1">
        <v>606</v>
      </c>
      <c r="BF2972" s="1">
        <v>0</v>
      </c>
      <c r="BG2972" s="1">
        <f t="shared" si="876"/>
        <v>18689</v>
      </c>
    </row>
    <row r="2973" spans="1:59" hidden="1" outlineLevel="1">
      <c r="A2973" t="s">
        <v>1794</v>
      </c>
      <c r="B2973" t="s">
        <v>492</v>
      </c>
      <c r="C2973" s="25">
        <v>17535</v>
      </c>
      <c r="F2973" s="1">
        <f t="shared" si="875"/>
        <v>10096</v>
      </c>
      <c r="G2973" s="1">
        <v>7558</v>
      </c>
      <c r="H2973" s="1">
        <v>7492</v>
      </c>
      <c r="I2973" s="2" t="str">
        <f t="shared" si="866"/>
        <v/>
      </c>
      <c r="J2973" s="2">
        <f t="shared" si="867"/>
        <v>0.74207606973058637</v>
      </c>
      <c r="K2973" s="10" t="e">
        <f t="shared" si="868"/>
        <v>#N/A</v>
      </c>
      <c r="L2973" s="9" t="e">
        <f t="shared" si="869"/>
        <v>#N/A</v>
      </c>
      <c r="M2973" s="8" t="e">
        <f t="shared" si="870"/>
        <v>#N/A</v>
      </c>
      <c r="N2973" s="2" t="str">
        <f t="shared" si="871"/>
        <v>-</v>
      </c>
      <c r="O2973" s="2" t="str">
        <f t="shared" si="872"/>
        <v>-</v>
      </c>
      <c r="P2973" s="2" t="str">
        <f t="shared" si="873"/>
        <v>-</v>
      </c>
      <c r="Q2973" s="2" t="str">
        <f t="shared" si="874"/>
        <v>-</v>
      </c>
      <c r="AR2973" t="s">
        <v>1794</v>
      </c>
      <c r="AS2973" t="s">
        <v>492</v>
      </c>
      <c r="AT2973" t="e">
        <f>#REF!</f>
        <v>#REF!</v>
      </c>
      <c r="AV2973" s="40">
        <v>51</v>
      </c>
      <c r="AW2973" s="42">
        <v>175</v>
      </c>
      <c r="AX2973" s="44">
        <f t="shared" si="865"/>
        <v>51175</v>
      </c>
      <c r="AZ2973" s="7" t="s">
        <v>4546</v>
      </c>
      <c r="BD2973" s="1">
        <v>10096</v>
      </c>
      <c r="BE2973" s="1">
        <v>621</v>
      </c>
      <c r="BF2973" s="1">
        <v>0</v>
      </c>
      <c r="BG2973" s="1">
        <f t="shared" si="876"/>
        <v>10717</v>
      </c>
    </row>
    <row r="2974" spans="1:59" hidden="1" outlineLevel="1">
      <c r="A2974" t="s">
        <v>1163</v>
      </c>
      <c r="B2974" t="s">
        <v>492</v>
      </c>
      <c r="C2974" s="25">
        <v>110580</v>
      </c>
      <c r="F2974" s="1">
        <f t="shared" si="875"/>
        <v>61432</v>
      </c>
      <c r="G2974" s="1">
        <v>45445</v>
      </c>
      <c r="H2974" s="1">
        <v>45445</v>
      </c>
      <c r="I2974" s="2" t="str">
        <f t="shared" si="866"/>
        <v/>
      </c>
      <c r="J2974" s="2">
        <f t="shared" si="867"/>
        <v>0.73976103659330639</v>
      </c>
      <c r="K2974" s="10" t="e">
        <f t="shared" si="868"/>
        <v>#N/A</v>
      </c>
      <c r="L2974" s="9" t="e">
        <f t="shared" si="869"/>
        <v>#N/A</v>
      </c>
      <c r="M2974" s="8" t="e">
        <f t="shared" si="870"/>
        <v>#N/A</v>
      </c>
      <c r="N2974" s="2" t="str">
        <f t="shared" si="871"/>
        <v>-</v>
      </c>
      <c r="O2974" s="2" t="str">
        <f t="shared" si="872"/>
        <v>-</v>
      </c>
      <c r="P2974" s="2" t="str">
        <f t="shared" si="873"/>
        <v>-</v>
      </c>
      <c r="Q2974" s="2" t="str">
        <f t="shared" si="874"/>
        <v>-</v>
      </c>
      <c r="AR2974" t="s">
        <v>1163</v>
      </c>
      <c r="AS2974" t="s">
        <v>492</v>
      </c>
      <c r="AT2974" t="e">
        <f>#REF!</f>
        <v>#REF!</v>
      </c>
      <c r="AV2974" s="40">
        <v>51</v>
      </c>
      <c r="AW2974" s="42">
        <v>177</v>
      </c>
      <c r="AX2974" s="44">
        <f t="shared" si="865"/>
        <v>51177</v>
      </c>
      <c r="AZ2974" s="7" t="s">
        <v>4546</v>
      </c>
      <c r="BD2974" s="1">
        <v>61432</v>
      </c>
      <c r="BE2974" s="1">
        <v>3017</v>
      </c>
      <c r="BF2974" s="1">
        <v>0</v>
      </c>
      <c r="BG2974" s="1">
        <f t="shared" si="876"/>
        <v>64449</v>
      </c>
    </row>
    <row r="2975" spans="1:59" hidden="1" outlineLevel="1">
      <c r="A2975" t="s">
        <v>3260</v>
      </c>
      <c r="B2975" t="s">
        <v>492</v>
      </c>
      <c r="C2975" s="25">
        <v>113798</v>
      </c>
      <c r="F2975" s="1">
        <f t="shared" si="875"/>
        <v>60254</v>
      </c>
      <c r="G2975" s="1">
        <v>46344</v>
      </c>
      <c r="H2975" s="1">
        <v>45986</v>
      </c>
      <c r="I2975" s="2" t="str">
        <f t="shared" si="866"/>
        <v/>
      </c>
      <c r="J2975" s="2">
        <f t="shared" si="867"/>
        <v>0.76320244299133666</v>
      </c>
      <c r="K2975" s="10" t="e">
        <f t="shared" si="868"/>
        <v>#N/A</v>
      </c>
      <c r="L2975" s="9" t="e">
        <f t="shared" si="869"/>
        <v>#N/A</v>
      </c>
      <c r="M2975" s="8" t="e">
        <f t="shared" si="870"/>
        <v>#N/A</v>
      </c>
      <c r="N2975" s="2" t="str">
        <f t="shared" si="871"/>
        <v>-</v>
      </c>
      <c r="O2975" s="2" t="str">
        <f t="shared" si="872"/>
        <v>-</v>
      </c>
      <c r="P2975" s="2" t="str">
        <f t="shared" si="873"/>
        <v>-</v>
      </c>
      <c r="Q2975" s="2" t="str">
        <f t="shared" si="874"/>
        <v>-</v>
      </c>
      <c r="AR2975" t="s">
        <v>3260</v>
      </c>
      <c r="AS2975" t="s">
        <v>492</v>
      </c>
      <c r="AT2975" t="e">
        <f>#REF!</f>
        <v>#REF!</v>
      </c>
      <c r="AV2975" s="40">
        <v>51</v>
      </c>
      <c r="AW2975" s="42">
        <v>179</v>
      </c>
      <c r="AX2975" s="44">
        <f t="shared" si="865"/>
        <v>51179</v>
      </c>
      <c r="AZ2975" s="7" t="s">
        <v>4546</v>
      </c>
      <c r="BD2975" s="1">
        <v>60250</v>
      </c>
      <c r="BE2975" s="1">
        <v>5352</v>
      </c>
      <c r="BF2975" s="1">
        <v>4</v>
      </c>
      <c r="BG2975" s="1">
        <f t="shared" si="876"/>
        <v>65606</v>
      </c>
    </row>
    <row r="2976" spans="1:59" hidden="1" outlineLevel="1">
      <c r="A2976" t="s">
        <v>3110</v>
      </c>
      <c r="B2976" t="s">
        <v>492</v>
      </c>
      <c r="C2976" s="25">
        <v>6873</v>
      </c>
      <c r="F2976" s="1">
        <f t="shared" si="875"/>
        <v>4665</v>
      </c>
      <c r="G2976" s="1">
        <v>3580</v>
      </c>
      <c r="H2976" s="1">
        <v>3522</v>
      </c>
      <c r="I2976" s="2" t="str">
        <f t="shared" si="866"/>
        <v/>
      </c>
      <c r="J2976" s="2">
        <f t="shared" si="867"/>
        <v>0.75498392282958204</v>
      </c>
      <c r="K2976" s="10" t="e">
        <f t="shared" si="868"/>
        <v>#N/A</v>
      </c>
      <c r="L2976" s="9" t="e">
        <f t="shared" si="869"/>
        <v>#N/A</v>
      </c>
      <c r="M2976" s="8" t="e">
        <f t="shared" si="870"/>
        <v>#N/A</v>
      </c>
      <c r="N2976" s="2" t="str">
        <f t="shared" si="871"/>
        <v>-</v>
      </c>
      <c r="O2976" s="2" t="str">
        <f t="shared" si="872"/>
        <v>-</v>
      </c>
      <c r="P2976" s="2" t="str">
        <f t="shared" si="873"/>
        <v>-</v>
      </c>
      <c r="Q2976" s="2" t="str">
        <f t="shared" si="874"/>
        <v>-</v>
      </c>
      <c r="AR2976" t="s">
        <v>3110</v>
      </c>
      <c r="AS2976" t="s">
        <v>492</v>
      </c>
      <c r="AT2976" t="e">
        <f>#REF!</f>
        <v>#REF!</v>
      </c>
      <c r="AV2976" s="40">
        <v>51</v>
      </c>
      <c r="AW2976" s="42">
        <v>181</v>
      </c>
      <c r="AX2976" s="44">
        <f t="shared" si="865"/>
        <v>51181</v>
      </c>
      <c r="AZ2976" s="7" t="s">
        <v>4546</v>
      </c>
      <c r="BD2976" s="1">
        <v>4665</v>
      </c>
      <c r="BE2976" s="1">
        <v>164</v>
      </c>
      <c r="BF2976" s="1">
        <v>0</v>
      </c>
      <c r="BG2976" s="1">
        <f t="shared" si="876"/>
        <v>4829</v>
      </c>
    </row>
    <row r="2977" spans="1:59" hidden="1" outlineLevel="1">
      <c r="A2977" t="s">
        <v>796</v>
      </c>
      <c r="B2977" t="s">
        <v>492</v>
      </c>
      <c r="C2977" s="25">
        <v>12014</v>
      </c>
      <c r="F2977" s="1">
        <f t="shared" si="875"/>
        <v>6236</v>
      </c>
      <c r="G2977" s="1">
        <v>4423</v>
      </c>
      <c r="H2977" s="1">
        <v>4345</v>
      </c>
      <c r="I2977" s="2" t="str">
        <f t="shared" si="866"/>
        <v/>
      </c>
      <c r="J2977" s="2">
        <f t="shared" si="867"/>
        <v>0.6967607440667094</v>
      </c>
      <c r="K2977" s="10" t="e">
        <f t="shared" si="868"/>
        <v>#N/A</v>
      </c>
      <c r="L2977" s="9" t="e">
        <f t="shared" si="869"/>
        <v>#N/A</v>
      </c>
      <c r="M2977" s="8" t="e">
        <f t="shared" si="870"/>
        <v>#N/A</v>
      </c>
      <c r="N2977" s="2" t="str">
        <f t="shared" si="871"/>
        <v>-</v>
      </c>
      <c r="O2977" s="2" t="str">
        <f t="shared" si="872"/>
        <v>-</v>
      </c>
      <c r="P2977" s="2" t="str">
        <f t="shared" si="873"/>
        <v>-</v>
      </c>
      <c r="Q2977" s="2" t="str">
        <f t="shared" si="874"/>
        <v>-</v>
      </c>
      <c r="AR2977" t="s">
        <v>796</v>
      </c>
      <c r="AS2977" t="s">
        <v>492</v>
      </c>
      <c r="AT2977" t="e">
        <f>#REF!</f>
        <v>#REF!</v>
      </c>
      <c r="AV2977" s="40">
        <v>51</v>
      </c>
      <c r="AW2977" s="42">
        <v>183</v>
      </c>
      <c r="AX2977" s="44">
        <f t="shared" si="865"/>
        <v>51183</v>
      </c>
      <c r="AZ2977" s="7" t="s">
        <v>4546</v>
      </c>
      <c r="BD2977" s="1">
        <v>6236</v>
      </c>
      <c r="BE2977" s="1">
        <v>381</v>
      </c>
      <c r="BF2977" s="1">
        <v>0</v>
      </c>
      <c r="BG2977" s="1">
        <f t="shared" si="876"/>
        <v>6617</v>
      </c>
    </row>
    <row r="2978" spans="1:59" hidden="1" outlineLevel="1">
      <c r="A2978" t="s">
        <v>1875</v>
      </c>
      <c r="B2978" t="s">
        <v>492</v>
      </c>
      <c r="C2978" s="25">
        <v>44102</v>
      </c>
      <c r="F2978" s="1">
        <f t="shared" si="875"/>
        <v>26285</v>
      </c>
      <c r="G2978" s="1">
        <v>17663</v>
      </c>
      <c r="H2978" s="1">
        <v>17480</v>
      </c>
      <c r="I2978" s="2" t="str">
        <f t="shared" si="866"/>
        <v/>
      </c>
      <c r="J2978" s="2">
        <f t="shared" si="867"/>
        <v>0.66501807114323763</v>
      </c>
      <c r="K2978" s="10" t="e">
        <f t="shared" si="868"/>
        <v>#N/A</v>
      </c>
      <c r="L2978" s="9" t="e">
        <f t="shared" si="869"/>
        <v>#N/A</v>
      </c>
      <c r="M2978" s="8" t="e">
        <f t="shared" si="870"/>
        <v>#N/A</v>
      </c>
      <c r="N2978" s="2" t="str">
        <f t="shared" si="871"/>
        <v>-</v>
      </c>
      <c r="O2978" s="2" t="str">
        <f t="shared" si="872"/>
        <v>-</v>
      </c>
      <c r="P2978" s="2" t="str">
        <f t="shared" si="873"/>
        <v>-</v>
      </c>
      <c r="Q2978" s="2" t="str">
        <f t="shared" si="874"/>
        <v>-</v>
      </c>
      <c r="AR2978" t="s">
        <v>1875</v>
      </c>
      <c r="AS2978" t="s">
        <v>492</v>
      </c>
      <c r="AT2978" t="e">
        <f>#REF!</f>
        <v>#REF!</v>
      </c>
      <c r="AV2978" s="40">
        <v>51</v>
      </c>
      <c r="AW2978" s="42">
        <v>185</v>
      </c>
      <c r="AX2978" s="44">
        <f t="shared" si="865"/>
        <v>51185</v>
      </c>
      <c r="AZ2978" s="7" t="s">
        <v>4546</v>
      </c>
      <c r="BD2978" s="1">
        <v>26285</v>
      </c>
      <c r="BE2978" s="1">
        <v>1766</v>
      </c>
      <c r="BF2978" s="1">
        <v>0</v>
      </c>
      <c r="BG2978" s="1">
        <f t="shared" si="876"/>
        <v>28051</v>
      </c>
    </row>
    <row r="2979" spans="1:59" hidden="1" outlineLevel="1">
      <c r="A2979" t="s">
        <v>397</v>
      </c>
      <c r="B2979" t="s">
        <v>492</v>
      </c>
      <c r="C2979" s="25">
        <v>34434</v>
      </c>
      <c r="F2979" s="1">
        <f t="shared" si="875"/>
        <v>19191</v>
      </c>
      <c r="G2979" s="1">
        <v>14121</v>
      </c>
      <c r="H2979" s="1">
        <v>14068</v>
      </c>
      <c r="I2979" s="2" t="str">
        <f t="shared" si="866"/>
        <v/>
      </c>
      <c r="J2979" s="2">
        <f t="shared" si="867"/>
        <v>0.73305195143556878</v>
      </c>
      <c r="K2979" s="10" t="e">
        <f t="shared" si="868"/>
        <v>#N/A</v>
      </c>
      <c r="L2979" s="9" t="e">
        <f t="shared" si="869"/>
        <v>#N/A</v>
      </c>
      <c r="M2979" s="8" t="e">
        <f t="shared" si="870"/>
        <v>#N/A</v>
      </c>
      <c r="N2979" s="2" t="str">
        <f t="shared" si="871"/>
        <v>-</v>
      </c>
      <c r="O2979" s="2" t="str">
        <f t="shared" si="872"/>
        <v>-</v>
      </c>
      <c r="P2979" s="2" t="str">
        <f t="shared" si="873"/>
        <v>-</v>
      </c>
      <c r="Q2979" s="2" t="str">
        <f t="shared" si="874"/>
        <v>-</v>
      </c>
      <c r="AR2979" t="s">
        <v>397</v>
      </c>
      <c r="AS2979" t="s">
        <v>492</v>
      </c>
      <c r="AT2979" t="e">
        <f>#REF!</f>
        <v>#REF!</v>
      </c>
      <c r="AV2979" s="40">
        <v>51</v>
      </c>
      <c r="AW2979" s="42">
        <v>187</v>
      </c>
      <c r="AX2979" s="44">
        <f t="shared" si="865"/>
        <v>51187</v>
      </c>
      <c r="AZ2979" s="7" t="s">
        <v>4546</v>
      </c>
      <c r="BD2979" s="1">
        <v>19189</v>
      </c>
      <c r="BE2979" s="1">
        <v>1108</v>
      </c>
      <c r="BF2979" s="1">
        <v>2</v>
      </c>
      <c r="BG2979" s="1">
        <f t="shared" si="876"/>
        <v>20299</v>
      </c>
    </row>
    <row r="2980" spans="1:59" hidden="1" outlineLevel="1">
      <c r="A2980" t="s">
        <v>1340</v>
      </c>
      <c r="B2980" t="s">
        <v>492</v>
      </c>
      <c r="C2980" s="25">
        <v>52341</v>
      </c>
      <c r="F2980" s="1">
        <f t="shared" si="875"/>
        <v>30895</v>
      </c>
      <c r="G2980" s="1">
        <v>22978</v>
      </c>
      <c r="H2980" s="1">
        <v>22514</v>
      </c>
      <c r="I2980" s="2" t="str">
        <f t="shared" si="866"/>
        <v/>
      </c>
      <c r="J2980" s="2">
        <f t="shared" si="867"/>
        <v>0.72872633112154073</v>
      </c>
      <c r="K2980" s="10" t="e">
        <f t="shared" si="868"/>
        <v>#N/A</v>
      </c>
      <c r="L2980" s="9" t="e">
        <f t="shared" si="869"/>
        <v>#N/A</v>
      </c>
      <c r="M2980" s="8" t="e">
        <f t="shared" si="870"/>
        <v>#N/A</v>
      </c>
      <c r="N2980" s="2" t="str">
        <f t="shared" si="871"/>
        <v>-</v>
      </c>
      <c r="O2980" s="2" t="str">
        <f t="shared" si="872"/>
        <v>-</v>
      </c>
      <c r="P2980" s="2" t="str">
        <f t="shared" si="873"/>
        <v>-</v>
      </c>
      <c r="Q2980" s="2" t="str">
        <f t="shared" si="874"/>
        <v>-</v>
      </c>
      <c r="AR2980" t="s">
        <v>1340</v>
      </c>
      <c r="AS2980" t="s">
        <v>492</v>
      </c>
      <c r="AT2980" t="e">
        <f>#REF!</f>
        <v>#REF!</v>
      </c>
      <c r="AV2980" s="40">
        <v>51</v>
      </c>
      <c r="AW2980" s="42">
        <v>191</v>
      </c>
      <c r="AX2980" s="44">
        <f t="shared" si="865"/>
        <v>51191</v>
      </c>
      <c r="AZ2980" s="7" t="s">
        <v>4546</v>
      </c>
      <c r="BD2980" s="1">
        <v>30893</v>
      </c>
      <c r="BE2980" s="1">
        <v>1883</v>
      </c>
      <c r="BF2980" s="1">
        <v>2</v>
      </c>
      <c r="BG2980" s="1">
        <f t="shared" si="876"/>
        <v>32778</v>
      </c>
    </row>
    <row r="2981" spans="1:59" hidden="1" outlineLevel="1">
      <c r="A2981" t="s">
        <v>2850</v>
      </c>
      <c r="B2981" t="s">
        <v>492</v>
      </c>
      <c r="C2981" s="25">
        <v>16658</v>
      </c>
      <c r="F2981" s="1">
        <f t="shared" si="875"/>
        <v>9795</v>
      </c>
      <c r="G2981" s="1">
        <v>6953</v>
      </c>
      <c r="H2981" s="1">
        <v>6848</v>
      </c>
      <c r="I2981" s="2" t="str">
        <f t="shared" si="866"/>
        <v/>
      </c>
      <c r="J2981" s="2">
        <f t="shared" si="867"/>
        <v>0.6991322103113834</v>
      </c>
      <c r="K2981" s="10" t="e">
        <f t="shared" si="868"/>
        <v>#N/A</v>
      </c>
      <c r="L2981" s="9" t="e">
        <f t="shared" si="869"/>
        <v>#N/A</v>
      </c>
      <c r="M2981" s="8" t="e">
        <f t="shared" si="870"/>
        <v>#N/A</v>
      </c>
      <c r="N2981" s="2" t="str">
        <f t="shared" si="871"/>
        <v>-</v>
      </c>
      <c r="O2981" s="2" t="str">
        <f t="shared" si="872"/>
        <v>-</v>
      </c>
      <c r="P2981" s="2" t="str">
        <f t="shared" si="873"/>
        <v>-</v>
      </c>
      <c r="Q2981" s="2" t="str">
        <f t="shared" si="874"/>
        <v>-</v>
      </c>
      <c r="AR2981" t="s">
        <v>2850</v>
      </c>
      <c r="AS2981" t="s">
        <v>492</v>
      </c>
      <c r="AT2981" t="e">
        <f>#REF!</f>
        <v>#REF!</v>
      </c>
      <c r="AV2981" s="40">
        <v>51</v>
      </c>
      <c r="AW2981" s="42">
        <v>193</v>
      </c>
      <c r="AX2981" s="44">
        <f t="shared" si="865"/>
        <v>51193</v>
      </c>
      <c r="AZ2981" s="7" t="s">
        <v>4546</v>
      </c>
      <c r="BD2981" s="1">
        <v>9795</v>
      </c>
      <c r="BE2981" s="1">
        <v>348</v>
      </c>
      <c r="BF2981" s="1">
        <v>0</v>
      </c>
      <c r="BG2981" s="1">
        <f t="shared" si="876"/>
        <v>10143</v>
      </c>
    </row>
    <row r="2982" spans="1:59" hidden="1" outlineLevel="1">
      <c r="A2982" t="s">
        <v>2974</v>
      </c>
      <c r="B2982" t="s">
        <v>492</v>
      </c>
      <c r="C2982" s="25">
        <v>41591</v>
      </c>
      <c r="F2982" s="1">
        <f t="shared" si="875"/>
        <v>21776</v>
      </c>
      <c r="G2982" s="1">
        <v>14496</v>
      </c>
      <c r="H2982" s="1">
        <v>14312</v>
      </c>
      <c r="I2982" s="2" t="str">
        <f t="shared" si="866"/>
        <v/>
      </c>
      <c r="J2982" s="2">
        <f t="shared" si="867"/>
        <v>0.65723732549595881</v>
      </c>
      <c r="K2982" s="10" t="e">
        <f t="shared" si="868"/>
        <v>#N/A</v>
      </c>
      <c r="L2982" s="9" t="e">
        <f t="shared" si="869"/>
        <v>#N/A</v>
      </c>
      <c r="M2982" s="8" t="e">
        <f t="shared" si="870"/>
        <v>#N/A</v>
      </c>
      <c r="N2982" s="2" t="str">
        <f t="shared" si="871"/>
        <v>-</v>
      </c>
      <c r="O2982" s="2" t="str">
        <f t="shared" si="872"/>
        <v>-</v>
      </c>
      <c r="P2982" s="2" t="str">
        <f t="shared" si="873"/>
        <v>-</v>
      </c>
      <c r="Q2982" s="2" t="str">
        <f t="shared" si="874"/>
        <v>-</v>
      </c>
      <c r="AR2982" t="s">
        <v>2974</v>
      </c>
      <c r="AS2982" t="s">
        <v>492</v>
      </c>
      <c r="AT2982" t="e">
        <f>#REF!</f>
        <v>#REF!</v>
      </c>
      <c r="AV2982" s="40">
        <v>51</v>
      </c>
      <c r="AW2982" s="42">
        <v>195</v>
      </c>
      <c r="AX2982" s="44">
        <f t="shared" si="865"/>
        <v>51195</v>
      </c>
      <c r="AZ2982" s="7" t="s">
        <v>4546</v>
      </c>
      <c r="BD2982" s="1">
        <v>21776</v>
      </c>
      <c r="BE2982" s="1">
        <v>2290</v>
      </c>
      <c r="BF2982" s="1">
        <v>0</v>
      </c>
      <c r="BG2982" s="1">
        <f t="shared" si="876"/>
        <v>24066</v>
      </c>
    </row>
    <row r="2983" spans="1:59" hidden="1" outlineLevel="1">
      <c r="A2983" t="s">
        <v>1764</v>
      </c>
      <c r="B2983" t="s">
        <v>492</v>
      </c>
      <c r="C2983" s="25">
        <v>27947</v>
      </c>
      <c r="F2983" s="1">
        <f t="shared" si="875"/>
        <v>16216</v>
      </c>
      <c r="G2983" s="1">
        <v>11782</v>
      </c>
      <c r="H2983" s="1">
        <v>11554</v>
      </c>
      <c r="I2983" s="2" t="str">
        <f t="shared" si="866"/>
        <v/>
      </c>
      <c r="J2983" s="2">
        <f t="shared" si="867"/>
        <v>0.71250616674889</v>
      </c>
      <c r="K2983" s="10" t="e">
        <f t="shared" si="868"/>
        <v>#N/A</v>
      </c>
      <c r="L2983" s="9" t="e">
        <f t="shared" si="869"/>
        <v>#N/A</v>
      </c>
      <c r="M2983" s="8" t="e">
        <f t="shared" si="870"/>
        <v>#N/A</v>
      </c>
      <c r="N2983" s="2" t="str">
        <f t="shared" si="871"/>
        <v>-</v>
      </c>
      <c r="O2983" s="2" t="str">
        <f t="shared" si="872"/>
        <v>-</v>
      </c>
      <c r="P2983" s="2" t="str">
        <f t="shared" si="873"/>
        <v>-</v>
      </c>
      <c r="Q2983" s="2" t="str">
        <f t="shared" si="874"/>
        <v>-</v>
      </c>
      <c r="AR2983" t="s">
        <v>1764</v>
      </c>
      <c r="AS2983" t="s">
        <v>492</v>
      </c>
      <c r="AT2983" t="e">
        <f>#REF!</f>
        <v>#REF!</v>
      </c>
      <c r="AV2983" s="40">
        <v>51</v>
      </c>
      <c r="AW2983" s="42">
        <v>197</v>
      </c>
      <c r="AX2983" s="44">
        <f t="shared" si="865"/>
        <v>51197</v>
      </c>
      <c r="AZ2983" s="7" t="s">
        <v>4546</v>
      </c>
      <c r="BD2983" s="1">
        <v>16216</v>
      </c>
      <c r="BE2983" s="1">
        <v>1061</v>
      </c>
      <c r="BF2983" s="1">
        <v>0</v>
      </c>
      <c r="BG2983" s="1">
        <f t="shared" si="876"/>
        <v>17277</v>
      </c>
    </row>
    <row r="2984" spans="1:59" hidden="1" outlineLevel="1">
      <c r="A2984" t="s">
        <v>1975</v>
      </c>
      <c r="B2984" t="s">
        <v>492</v>
      </c>
      <c r="C2984" s="25">
        <v>61926</v>
      </c>
      <c r="F2984" s="1">
        <f t="shared" si="875"/>
        <v>37535</v>
      </c>
      <c r="G2984" s="1">
        <v>29963</v>
      </c>
      <c r="H2984" s="1">
        <v>29880</v>
      </c>
      <c r="I2984" s="2" t="str">
        <f t="shared" si="866"/>
        <v/>
      </c>
      <c r="J2984" s="2">
        <f t="shared" si="867"/>
        <v>0.79605701345410951</v>
      </c>
      <c r="K2984" s="10" t="e">
        <f t="shared" si="868"/>
        <v>#N/A</v>
      </c>
      <c r="L2984" s="9" t="e">
        <f t="shared" si="869"/>
        <v>#N/A</v>
      </c>
      <c r="M2984" s="8" t="e">
        <f t="shared" si="870"/>
        <v>#N/A</v>
      </c>
      <c r="N2984" s="2" t="str">
        <f t="shared" si="871"/>
        <v>-</v>
      </c>
      <c r="O2984" s="2" t="str">
        <f t="shared" si="872"/>
        <v>-</v>
      </c>
      <c r="P2984" s="2" t="str">
        <f t="shared" si="873"/>
        <v>-</v>
      </c>
      <c r="Q2984" s="2" t="str">
        <f t="shared" si="874"/>
        <v>-</v>
      </c>
      <c r="AR2984" t="s">
        <v>1975</v>
      </c>
      <c r="AS2984" t="s">
        <v>492</v>
      </c>
      <c r="AT2984" t="e">
        <f>#REF!</f>
        <v>#REF!</v>
      </c>
      <c r="AV2984" s="40">
        <v>51</v>
      </c>
      <c r="AW2984" s="42">
        <v>199</v>
      </c>
      <c r="AX2984" s="44">
        <f t="shared" si="865"/>
        <v>51199</v>
      </c>
      <c r="AZ2984" s="7" t="s">
        <v>4546</v>
      </c>
      <c r="BD2984" s="1">
        <v>37496</v>
      </c>
      <c r="BE2984" s="1">
        <v>2458</v>
      </c>
      <c r="BF2984" s="1">
        <v>39</v>
      </c>
      <c r="BG2984" s="1">
        <f t="shared" si="876"/>
        <v>39993</v>
      </c>
    </row>
    <row r="2985" spans="1:59" hidden="1" outlineLevel="1">
      <c r="A2985" t="s">
        <v>2880</v>
      </c>
      <c r="B2985" t="s">
        <v>492</v>
      </c>
      <c r="C2985" s="25">
        <v>128765</v>
      </c>
      <c r="F2985" s="1">
        <f t="shared" si="875"/>
        <v>77151</v>
      </c>
      <c r="G2985" s="1">
        <v>62179</v>
      </c>
      <c r="H2985" s="1">
        <v>61515</v>
      </c>
      <c r="I2985" s="2" t="str">
        <f t="shared" si="866"/>
        <v/>
      </c>
      <c r="J2985" s="2">
        <f t="shared" si="867"/>
        <v>0.79733250379126652</v>
      </c>
      <c r="K2985" s="10" t="e">
        <f t="shared" si="868"/>
        <v>#N/A</v>
      </c>
      <c r="L2985" s="9" t="e">
        <f t="shared" si="869"/>
        <v>#N/A</v>
      </c>
      <c r="M2985" s="8" t="e">
        <f t="shared" si="870"/>
        <v>#N/A</v>
      </c>
      <c r="N2985" s="2" t="str">
        <f t="shared" si="871"/>
        <v>-</v>
      </c>
      <c r="O2985" s="2" t="str">
        <f t="shared" si="872"/>
        <v>-</v>
      </c>
      <c r="P2985" s="2" t="str">
        <f t="shared" si="873"/>
        <v>-</v>
      </c>
      <c r="Q2985" s="2" t="str">
        <f t="shared" si="874"/>
        <v>-</v>
      </c>
      <c r="AR2985" t="s">
        <v>2880</v>
      </c>
      <c r="AS2985" t="s">
        <v>492</v>
      </c>
      <c r="AT2985" t="e">
        <f>#REF!</f>
        <v>#REF!</v>
      </c>
      <c r="AV2985" s="40">
        <v>51</v>
      </c>
      <c r="AW2985" s="42">
        <v>510</v>
      </c>
      <c r="AX2985" s="44">
        <f t="shared" si="865"/>
        <v>51510</v>
      </c>
      <c r="AZ2985" s="7" t="s">
        <v>222</v>
      </c>
      <c r="BD2985" s="1">
        <v>76962</v>
      </c>
      <c r="BE2985" s="1">
        <v>14483</v>
      </c>
      <c r="BF2985" s="1">
        <v>189</v>
      </c>
      <c r="BG2985" s="1">
        <f t="shared" si="876"/>
        <v>91634</v>
      </c>
    </row>
    <row r="2986" spans="1:59" hidden="1" outlineLevel="1">
      <c r="A2986" t="s">
        <v>1229</v>
      </c>
      <c r="B2986" t="s">
        <v>492</v>
      </c>
      <c r="C2986" s="25">
        <v>6198</v>
      </c>
      <c r="F2986" s="1">
        <f t="shared" si="875"/>
        <v>3474</v>
      </c>
      <c r="G2986" s="1">
        <v>2557</v>
      </c>
      <c r="H2986" s="1">
        <v>2542</v>
      </c>
      <c r="I2986" s="2" t="str">
        <f t="shared" si="866"/>
        <v/>
      </c>
      <c r="J2986" s="2">
        <f t="shared" si="867"/>
        <v>0.73172135866436383</v>
      </c>
      <c r="K2986" s="10" t="e">
        <f t="shared" ref="K2986:K3017" si="877">RANK(R2986,R2986:AO2986)</f>
        <v>#N/A</v>
      </c>
      <c r="L2986" s="9" t="e">
        <f t="shared" ref="L2986:L3017" si="878">RANK(S2986,R2986:AO2986)</f>
        <v>#N/A</v>
      </c>
      <c r="M2986" s="8" t="e">
        <f t="shared" ref="M2986:M3017" si="879">RANK(T2986,R2986:AO2986)</f>
        <v>#N/A</v>
      </c>
      <c r="N2986" s="2" t="str">
        <f t="shared" ref="N2986:N3017" si="880">IF(SUM($R2986:$AN2986)=0,"-",R2986/SUM($R2986:$AN2986))</f>
        <v>-</v>
      </c>
      <c r="O2986" s="2" t="str">
        <f t="shared" ref="O2986:O3017" si="881">IF(SUM($R2986:$AN2986)=0,"-",S2986/SUM($R2986:$AN2986))</f>
        <v>-</v>
      </c>
      <c r="P2986" s="2" t="str">
        <f t="shared" ref="P2986:P3017" si="882">IF(SUM($R2986:$AN2986)=0,"-",T2986/SUM($R2986:$AN2986))</f>
        <v>-</v>
      </c>
      <c r="Q2986" s="2" t="str">
        <f t="shared" ref="Q2986:Q3017" si="883">IF(SUM($R2986:$AN2986)=0,"-",(1-N2986-O2986-P2986))</f>
        <v>-</v>
      </c>
      <c r="AR2986" t="s">
        <v>1229</v>
      </c>
      <c r="AS2986" t="s">
        <v>492</v>
      </c>
      <c r="AT2986" t="e">
        <f>#REF!</f>
        <v>#REF!</v>
      </c>
      <c r="AV2986" s="40">
        <v>51</v>
      </c>
      <c r="AW2986" s="42">
        <v>515</v>
      </c>
      <c r="AX2986" s="44">
        <f t="shared" si="865"/>
        <v>51515</v>
      </c>
      <c r="AZ2986" s="7" t="s">
        <v>222</v>
      </c>
      <c r="BD2986" s="1">
        <v>3474</v>
      </c>
      <c r="BE2986" s="1">
        <v>186</v>
      </c>
      <c r="BF2986" s="1">
        <v>0</v>
      </c>
      <c r="BG2986" s="1">
        <f t="shared" si="876"/>
        <v>3660</v>
      </c>
    </row>
    <row r="2987" spans="1:59" hidden="1" outlineLevel="1">
      <c r="A2987" t="s">
        <v>1751</v>
      </c>
      <c r="B2987" t="s">
        <v>492</v>
      </c>
      <c r="C2987" s="25">
        <v>17536</v>
      </c>
      <c r="F2987" s="1">
        <f t="shared" si="875"/>
        <v>10384</v>
      </c>
      <c r="G2987" s="1">
        <v>6905</v>
      </c>
      <c r="H2987" s="1">
        <v>6724</v>
      </c>
      <c r="I2987" s="2" t="str">
        <f t="shared" si="866"/>
        <v/>
      </c>
      <c r="J2987" s="2">
        <f t="shared" si="867"/>
        <v>0.64753466872110943</v>
      </c>
      <c r="K2987" s="10" t="e">
        <f t="shared" si="877"/>
        <v>#N/A</v>
      </c>
      <c r="L2987" s="9" t="e">
        <f t="shared" si="878"/>
        <v>#N/A</v>
      </c>
      <c r="M2987" s="8" t="e">
        <f t="shared" si="879"/>
        <v>#N/A</v>
      </c>
      <c r="N2987" s="2" t="str">
        <f t="shared" si="880"/>
        <v>-</v>
      </c>
      <c r="O2987" s="2" t="str">
        <f t="shared" si="881"/>
        <v>-</v>
      </c>
      <c r="P2987" s="2" t="str">
        <f t="shared" si="882"/>
        <v>-</v>
      </c>
      <c r="Q2987" s="2" t="str">
        <f t="shared" si="883"/>
        <v>-</v>
      </c>
      <c r="AR2987" t="s">
        <v>1751</v>
      </c>
      <c r="AS2987" t="s">
        <v>492</v>
      </c>
      <c r="AT2987" t="e">
        <f>#REF!</f>
        <v>#REF!</v>
      </c>
      <c r="AV2987" s="40">
        <v>51</v>
      </c>
      <c r="AW2987" s="42">
        <v>520</v>
      </c>
      <c r="AX2987" s="44">
        <f t="shared" si="865"/>
        <v>51520</v>
      </c>
      <c r="AZ2987" s="7" t="s">
        <v>222</v>
      </c>
      <c r="BD2987" s="1">
        <v>10384</v>
      </c>
      <c r="BE2987" s="1">
        <v>782</v>
      </c>
      <c r="BF2987" s="1">
        <v>0</v>
      </c>
      <c r="BG2987" s="1">
        <f t="shared" si="876"/>
        <v>11166</v>
      </c>
    </row>
    <row r="2988" spans="1:59" hidden="1" outlineLevel="1">
      <c r="A2988" t="s">
        <v>4350</v>
      </c>
      <c r="B2988" t="s">
        <v>492</v>
      </c>
      <c r="C2988" s="25">
        <v>6588</v>
      </c>
      <c r="F2988" s="1">
        <f t="shared" si="875"/>
        <v>3454</v>
      </c>
      <c r="G2988" s="1">
        <v>2402</v>
      </c>
      <c r="H2988" s="1">
        <v>2389</v>
      </c>
      <c r="I2988" s="2" t="str">
        <f t="shared" si="866"/>
        <v/>
      </c>
      <c r="J2988" s="2">
        <f t="shared" si="867"/>
        <v>0.69166184134337005</v>
      </c>
      <c r="K2988" s="10" t="e">
        <f t="shared" si="877"/>
        <v>#N/A</v>
      </c>
      <c r="L2988" s="9" t="e">
        <f t="shared" si="878"/>
        <v>#N/A</v>
      </c>
      <c r="M2988" s="8" t="e">
        <f t="shared" si="879"/>
        <v>#N/A</v>
      </c>
      <c r="N2988" s="2" t="str">
        <f t="shared" si="880"/>
        <v>-</v>
      </c>
      <c r="O2988" s="2" t="str">
        <f t="shared" si="881"/>
        <v>-</v>
      </c>
      <c r="P2988" s="2" t="str">
        <f t="shared" si="882"/>
        <v>-</v>
      </c>
      <c r="Q2988" s="2" t="str">
        <f t="shared" si="883"/>
        <v>-</v>
      </c>
      <c r="AR2988" t="s">
        <v>4350</v>
      </c>
      <c r="AS2988" t="s">
        <v>492</v>
      </c>
      <c r="AT2988" t="e">
        <f>#REF!</f>
        <v>#REF!</v>
      </c>
      <c r="AV2988" s="40">
        <v>51</v>
      </c>
      <c r="AW2988" s="42">
        <v>530</v>
      </c>
      <c r="AX2988" s="44">
        <f t="shared" si="865"/>
        <v>51530</v>
      </c>
      <c r="AZ2988" s="7" t="s">
        <v>222</v>
      </c>
      <c r="BD2988" s="1">
        <v>3454</v>
      </c>
      <c r="BE2988" s="1">
        <v>124</v>
      </c>
      <c r="BF2988" s="1">
        <v>0</v>
      </c>
      <c r="BG2988" s="1">
        <f t="shared" si="876"/>
        <v>3578</v>
      </c>
    </row>
    <row r="2989" spans="1:59" hidden="1" outlineLevel="1">
      <c r="A2989" t="s">
        <v>2887</v>
      </c>
      <c r="B2989" t="s">
        <v>492</v>
      </c>
      <c r="C2989" s="25">
        <v>40281</v>
      </c>
      <c r="F2989" s="1">
        <f t="shared" si="875"/>
        <v>21343</v>
      </c>
      <c r="G2989" s="1">
        <v>15634</v>
      </c>
      <c r="H2989" s="1">
        <v>15450</v>
      </c>
      <c r="I2989" s="2" t="str">
        <f t="shared" si="866"/>
        <v/>
      </c>
      <c r="J2989" s="2">
        <f t="shared" si="867"/>
        <v>0.72389073700979245</v>
      </c>
      <c r="K2989" s="10" t="e">
        <f t="shared" si="877"/>
        <v>#N/A</v>
      </c>
      <c r="L2989" s="9" t="e">
        <f t="shared" si="878"/>
        <v>#N/A</v>
      </c>
      <c r="M2989" s="8" t="e">
        <f t="shared" si="879"/>
        <v>#N/A</v>
      </c>
      <c r="N2989" s="2" t="str">
        <f t="shared" si="880"/>
        <v>-</v>
      </c>
      <c r="O2989" s="2" t="str">
        <f t="shared" si="881"/>
        <v>-</v>
      </c>
      <c r="P2989" s="2" t="str">
        <f t="shared" si="882"/>
        <v>-</v>
      </c>
      <c r="Q2989" s="2" t="str">
        <f t="shared" si="883"/>
        <v>-</v>
      </c>
      <c r="AR2989" t="s">
        <v>2887</v>
      </c>
      <c r="AS2989" t="s">
        <v>492</v>
      </c>
      <c r="AT2989" t="e">
        <f>#REF!</f>
        <v>#REF!</v>
      </c>
      <c r="AV2989" s="40">
        <v>51</v>
      </c>
      <c r="AW2989" s="42">
        <v>540</v>
      </c>
      <c r="AX2989" s="44">
        <f t="shared" si="865"/>
        <v>51540</v>
      </c>
      <c r="AZ2989" s="7" t="s">
        <v>222</v>
      </c>
      <c r="BD2989" s="1">
        <v>21341</v>
      </c>
      <c r="BE2989" s="1">
        <v>2030</v>
      </c>
      <c r="BF2989" s="1">
        <v>2</v>
      </c>
      <c r="BG2989" s="1">
        <f t="shared" si="876"/>
        <v>23373</v>
      </c>
    </row>
    <row r="2990" spans="1:59" hidden="1" outlineLevel="1">
      <c r="A2990" t="s">
        <v>1753</v>
      </c>
      <c r="B2990" t="s">
        <v>492</v>
      </c>
      <c r="C2990" s="25">
        <v>211927</v>
      </c>
      <c r="F2990" s="1">
        <f t="shared" si="875"/>
        <v>119188</v>
      </c>
      <c r="G2990" s="1">
        <v>92132</v>
      </c>
      <c r="H2990" s="1">
        <v>91541</v>
      </c>
      <c r="I2990" s="2" t="str">
        <f t="shared" si="866"/>
        <v/>
      </c>
      <c r="J2990" s="2">
        <f t="shared" si="867"/>
        <v>0.76803872873108026</v>
      </c>
      <c r="K2990" s="10" t="e">
        <f t="shared" si="877"/>
        <v>#N/A</v>
      </c>
      <c r="L2990" s="9" t="e">
        <f t="shared" si="878"/>
        <v>#N/A</v>
      </c>
      <c r="M2990" s="8" t="e">
        <f t="shared" si="879"/>
        <v>#N/A</v>
      </c>
      <c r="N2990" s="2" t="str">
        <f t="shared" si="880"/>
        <v>-</v>
      </c>
      <c r="O2990" s="2" t="str">
        <f t="shared" si="881"/>
        <v>-</v>
      </c>
      <c r="P2990" s="2" t="str">
        <f t="shared" si="882"/>
        <v>-</v>
      </c>
      <c r="Q2990" s="2" t="str">
        <f t="shared" si="883"/>
        <v>-</v>
      </c>
      <c r="AR2990" t="s">
        <v>1753</v>
      </c>
      <c r="AS2990" t="s">
        <v>492</v>
      </c>
      <c r="AT2990" t="e">
        <f>#REF!</f>
        <v>#REF!</v>
      </c>
      <c r="AV2990" s="40">
        <v>51</v>
      </c>
      <c r="AW2990" s="42">
        <v>550</v>
      </c>
      <c r="AX2990" s="44">
        <f t="shared" si="865"/>
        <v>51550</v>
      </c>
      <c r="AZ2990" s="7" t="s">
        <v>222</v>
      </c>
      <c r="BD2990" s="1">
        <v>119162</v>
      </c>
      <c r="BE2990" s="1">
        <v>7931</v>
      </c>
      <c r="BF2990" s="1">
        <v>26</v>
      </c>
      <c r="BG2990" s="1">
        <f t="shared" si="876"/>
        <v>127119</v>
      </c>
    </row>
    <row r="2991" spans="1:59" hidden="1" outlineLevel="1">
      <c r="A2991" t="s">
        <v>2507</v>
      </c>
      <c r="B2991" t="s">
        <v>492</v>
      </c>
      <c r="C2991" s="25">
        <v>17296</v>
      </c>
      <c r="F2991" s="1">
        <f t="shared" si="875"/>
        <v>11038</v>
      </c>
      <c r="G2991" s="1">
        <v>8307</v>
      </c>
      <c r="H2991" s="1">
        <v>8231</v>
      </c>
      <c r="I2991" s="2" t="str">
        <f t="shared" si="866"/>
        <v/>
      </c>
      <c r="J2991" s="2">
        <f t="shared" si="867"/>
        <v>0.74569668418191704</v>
      </c>
      <c r="K2991" s="10" t="e">
        <f t="shared" si="877"/>
        <v>#N/A</v>
      </c>
      <c r="L2991" s="9" t="e">
        <f t="shared" si="878"/>
        <v>#N/A</v>
      </c>
      <c r="M2991" s="8" t="e">
        <f t="shared" si="879"/>
        <v>#N/A</v>
      </c>
      <c r="N2991" s="2" t="str">
        <f t="shared" si="880"/>
        <v>-</v>
      </c>
      <c r="O2991" s="2" t="str">
        <f t="shared" si="881"/>
        <v>-</v>
      </c>
      <c r="P2991" s="2" t="str">
        <f t="shared" si="882"/>
        <v>-</v>
      </c>
      <c r="Q2991" s="2" t="str">
        <f t="shared" si="883"/>
        <v>-</v>
      </c>
      <c r="AR2991" t="s">
        <v>2507</v>
      </c>
      <c r="AS2991" t="s">
        <v>492</v>
      </c>
      <c r="AT2991" t="e">
        <f>#REF!</f>
        <v>#REF!</v>
      </c>
      <c r="AV2991" s="40">
        <v>51</v>
      </c>
      <c r="AW2991" s="42">
        <v>570</v>
      </c>
      <c r="AX2991" s="44">
        <f t="shared" si="865"/>
        <v>51570</v>
      </c>
      <c r="AZ2991" s="7" t="s">
        <v>222</v>
      </c>
      <c r="BD2991" s="1">
        <v>11038</v>
      </c>
      <c r="BE2991" s="1">
        <v>550</v>
      </c>
      <c r="BF2991" s="1">
        <v>0</v>
      </c>
      <c r="BG2991" s="1">
        <f t="shared" si="876"/>
        <v>11588</v>
      </c>
    </row>
    <row r="2992" spans="1:59" hidden="1" outlineLevel="1">
      <c r="A2992" t="s">
        <v>157</v>
      </c>
      <c r="B2992" t="s">
        <v>492</v>
      </c>
      <c r="C2992" s="25">
        <v>6192</v>
      </c>
      <c r="F2992" s="1">
        <f t="shared" si="875"/>
        <v>3538</v>
      </c>
      <c r="G2992" s="1">
        <v>2359</v>
      </c>
      <c r="H2992" s="1">
        <v>2301</v>
      </c>
      <c r="I2992" s="2" t="str">
        <f t="shared" si="866"/>
        <v/>
      </c>
      <c r="J2992" s="2">
        <f t="shared" si="867"/>
        <v>0.6503674392312041</v>
      </c>
      <c r="K2992" s="10" t="e">
        <f t="shared" si="877"/>
        <v>#N/A</v>
      </c>
      <c r="L2992" s="9" t="e">
        <f t="shared" si="878"/>
        <v>#N/A</v>
      </c>
      <c r="M2992" s="8" t="e">
        <f t="shared" si="879"/>
        <v>#N/A</v>
      </c>
      <c r="N2992" s="2" t="str">
        <f t="shared" si="880"/>
        <v>-</v>
      </c>
      <c r="O2992" s="2" t="str">
        <f t="shared" si="881"/>
        <v>-</v>
      </c>
      <c r="P2992" s="2" t="str">
        <f t="shared" si="882"/>
        <v>-</v>
      </c>
      <c r="Q2992" s="2" t="str">
        <f t="shared" si="883"/>
        <v>-</v>
      </c>
      <c r="AR2992" t="s">
        <v>157</v>
      </c>
      <c r="AS2992" t="s">
        <v>492</v>
      </c>
      <c r="AT2992" t="e">
        <f>#REF!</f>
        <v>#REF!</v>
      </c>
      <c r="AV2992" s="40">
        <v>51</v>
      </c>
      <c r="AW2992" s="42">
        <v>580</v>
      </c>
      <c r="AX2992" s="44">
        <f t="shared" si="865"/>
        <v>51580</v>
      </c>
      <c r="AZ2992" s="7" t="s">
        <v>222</v>
      </c>
      <c r="BD2992" s="1">
        <v>3534</v>
      </c>
      <c r="BE2992" s="1">
        <v>203</v>
      </c>
      <c r="BF2992" s="1">
        <v>4</v>
      </c>
      <c r="BG2992" s="1">
        <f t="shared" si="876"/>
        <v>3741</v>
      </c>
    </row>
    <row r="2993" spans="1:59" hidden="1" outlineLevel="1">
      <c r="A2993" t="s">
        <v>2576</v>
      </c>
      <c r="B2993" t="s">
        <v>492</v>
      </c>
      <c r="C2993" s="25">
        <v>45788</v>
      </c>
      <c r="F2993" s="1">
        <f t="shared" si="875"/>
        <v>25967</v>
      </c>
      <c r="G2993" s="1">
        <v>19298</v>
      </c>
      <c r="H2993" s="1">
        <v>19112</v>
      </c>
      <c r="I2993" s="2" t="str">
        <f t="shared" si="866"/>
        <v/>
      </c>
      <c r="J2993" s="2">
        <f t="shared" si="867"/>
        <v>0.73601109100011552</v>
      </c>
      <c r="K2993" s="10" t="e">
        <f t="shared" si="877"/>
        <v>#N/A</v>
      </c>
      <c r="L2993" s="9" t="e">
        <f t="shared" si="878"/>
        <v>#N/A</v>
      </c>
      <c r="M2993" s="8" t="e">
        <f t="shared" si="879"/>
        <v>#N/A</v>
      </c>
      <c r="N2993" s="2" t="str">
        <f t="shared" si="880"/>
        <v>-</v>
      </c>
      <c r="O2993" s="2" t="str">
        <f t="shared" si="881"/>
        <v>-</v>
      </c>
      <c r="P2993" s="2" t="str">
        <f t="shared" si="882"/>
        <v>-</v>
      </c>
      <c r="Q2993" s="2" t="str">
        <f t="shared" si="883"/>
        <v>-</v>
      </c>
      <c r="AR2993" t="s">
        <v>2576</v>
      </c>
      <c r="AS2993" t="s">
        <v>492</v>
      </c>
      <c r="AT2993" t="e">
        <f>#REF!</f>
        <v>#REF!</v>
      </c>
      <c r="AV2993" s="40">
        <v>51</v>
      </c>
      <c r="AW2993" s="42">
        <v>590</v>
      </c>
      <c r="AX2993" s="44">
        <f t="shared" si="865"/>
        <v>51590</v>
      </c>
      <c r="AZ2993" s="7" t="s">
        <v>222</v>
      </c>
      <c r="BD2993" s="1">
        <v>25967</v>
      </c>
      <c r="BE2993" s="1">
        <v>2452</v>
      </c>
      <c r="BF2993" s="1">
        <v>0</v>
      </c>
      <c r="BG2993" s="1">
        <f t="shared" si="876"/>
        <v>28419</v>
      </c>
    </row>
    <row r="2994" spans="1:59" hidden="1" outlineLevel="1">
      <c r="A2994" t="s">
        <v>1522</v>
      </c>
      <c r="B2994" t="s">
        <v>492</v>
      </c>
      <c r="C2994" s="25">
        <v>5659</v>
      </c>
      <c r="F2994" s="1">
        <f t="shared" si="875"/>
        <v>3138</v>
      </c>
      <c r="G2994" s="1">
        <v>2234</v>
      </c>
      <c r="H2994" s="1">
        <v>2221</v>
      </c>
      <c r="I2994" s="2" t="str">
        <f t="shared" si="866"/>
        <v/>
      </c>
      <c r="J2994" s="2">
        <f t="shared" si="867"/>
        <v>0.70777565328234548</v>
      </c>
      <c r="K2994" s="10" t="e">
        <f t="shared" si="877"/>
        <v>#N/A</v>
      </c>
      <c r="L2994" s="9" t="e">
        <f t="shared" si="878"/>
        <v>#N/A</v>
      </c>
      <c r="M2994" s="8" t="e">
        <f t="shared" si="879"/>
        <v>#N/A</v>
      </c>
      <c r="N2994" s="2" t="str">
        <f t="shared" si="880"/>
        <v>-</v>
      </c>
      <c r="O2994" s="2" t="str">
        <f t="shared" si="881"/>
        <v>-</v>
      </c>
      <c r="P2994" s="2" t="str">
        <f t="shared" si="882"/>
        <v>-</v>
      </c>
      <c r="Q2994" s="2" t="str">
        <f t="shared" si="883"/>
        <v>-</v>
      </c>
      <c r="AR2994" t="s">
        <v>1522</v>
      </c>
      <c r="AS2994" t="s">
        <v>492</v>
      </c>
      <c r="AT2994" t="e">
        <f>#REF!</f>
        <v>#REF!</v>
      </c>
      <c r="AV2994" s="40">
        <v>51</v>
      </c>
      <c r="AW2994" s="42">
        <v>595</v>
      </c>
      <c r="AX2994" s="44">
        <f t="shared" si="865"/>
        <v>51595</v>
      </c>
      <c r="AZ2994" s="7" t="s">
        <v>222</v>
      </c>
      <c r="BD2994" s="1">
        <v>3138</v>
      </c>
      <c r="BE2994" s="1">
        <v>326</v>
      </c>
      <c r="BF2994" s="1">
        <v>0</v>
      </c>
      <c r="BG2994" s="1">
        <f t="shared" si="876"/>
        <v>3464</v>
      </c>
    </row>
    <row r="2995" spans="1:59" hidden="1" outlineLevel="1">
      <c r="A2995" t="s">
        <v>2143</v>
      </c>
      <c r="B2995" t="s">
        <v>492</v>
      </c>
      <c r="C2995" s="25">
        <v>21160</v>
      </c>
      <c r="F2995" s="1">
        <f t="shared" si="875"/>
        <v>13308</v>
      </c>
      <c r="G2995" s="1">
        <v>10651</v>
      </c>
      <c r="H2995" s="1">
        <v>10546</v>
      </c>
      <c r="I2995" s="2" t="str">
        <f t="shared" si="866"/>
        <v/>
      </c>
      <c r="J2995" s="2">
        <f t="shared" si="867"/>
        <v>0.79245566576495341</v>
      </c>
      <c r="K2995" s="10" t="e">
        <f t="shared" si="877"/>
        <v>#N/A</v>
      </c>
      <c r="L2995" s="9" t="e">
        <f t="shared" si="878"/>
        <v>#N/A</v>
      </c>
      <c r="M2995" s="8" t="e">
        <f t="shared" si="879"/>
        <v>#N/A</v>
      </c>
      <c r="N2995" s="2" t="str">
        <f t="shared" si="880"/>
        <v>-</v>
      </c>
      <c r="O2995" s="2" t="str">
        <f t="shared" si="881"/>
        <v>-</v>
      </c>
      <c r="P2995" s="2" t="str">
        <f t="shared" si="882"/>
        <v>-</v>
      </c>
      <c r="Q2995" s="2" t="str">
        <f t="shared" si="883"/>
        <v>-</v>
      </c>
      <c r="AR2995" t="s">
        <v>2143</v>
      </c>
      <c r="AS2995" t="s">
        <v>492</v>
      </c>
      <c r="AT2995" t="e">
        <f>#REF!</f>
        <v>#REF!</v>
      </c>
      <c r="AV2995" s="40">
        <v>51</v>
      </c>
      <c r="AW2995" s="42">
        <v>600</v>
      </c>
      <c r="AX2995" s="44">
        <f t="shared" si="865"/>
        <v>51600</v>
      </c>
      <c r="AZ2995" s="7" t="s">
        <v>222</v>
      </c>
      <c r="BD2995" s="1">
        <v>13307</v>
      </c>
      <c r="BE2995" s="1">
        <v>1170</v>
      </c>
      <c r="BF2995" s="1">
        <v>1</v>
      </c>
      <c r="BG2995" s="1">
        <f t="shared" si="876"/>
        <v>14478</v>
      </c>
    </row>
    <row r="2996" spans="1:59" hidden="1" outlineLevel="1">
      <c r="A2996" t="s">
        <v>2563</v>
      </c>
      <c r="B2996" t="s">
        <v>492</v>
      </c>
      <c r="C2996" s="25">
        <v>10589</v>
      </c>
      <c r="F2996" s="1">
        <f t="shared" si="875"/>
        <v>6991</v>
      </c>
      <c r="G2996" s="1">
        <v>6117</v>
      </c>
      <c r="H2996" s="1">
        <v>6098</v>
      </c>
      <c r="I2996" s="2" t="str">
        <f t="shared" si="866"/>
        <v/>
      </c>
      <c r="J2996" s="2">
        <f t="shared" si="867"/>
        <v>0.87226433986554142</v>
      </c>
      <c r="K2996" s="10" t="e">
        <f t="shared" si="877"/>
        <v>#N/A</v>
      </c>
      <c r="L2996" s="9" t="e">
        <f t="shared" si="878"/>
        <v>#N/A</v>
      </c>
      <c r="M2996" s="8" t="e">
        <f t="shared" si="879"/>
        <v>#N/A</v>
      </c>
      <c r="N2996" s="2" t="str">
        <f t="shared" si="880"/>
        <v>-</v>
      </c>
      <c r="O2996" s="2" t="str">
        <f t="shared" si="881"/>
        <v>-</v>
      </c>
      <c r="P2996" s="2" t="str">
        <f t="shared" si="882"/>
        <v>-</v>
      </c>
      <c r="Q2996" s="2" t="str">
        <f t="shared" si="883"/>
        <v>-</v>
      </c>
      <c r="AR2996" t="s">
        <v>2563</v>
      </c>
      <c r="AS2996" t="s">
        <v>492</v>
      </c>
      <c r="AT2996" t="e">
        <f>#REF!</f>
        <v>#REF!</v>
      </c>
      <c r="AV2996" s="40">
        <v>51</v>
      </c>
      <c r="AW2996" s="42">
        <v>610</v>
      </c>
      <c r="AX2996" s="44">
        <f t="shared" si="865"/>
        <v>51610</v>
      </c>
      <c r="AZ2996" s="7" t="s">
        <v>222</v>
      </c>
      <c r="BD2996" s="1">
        <v>6959</v>
      </c>
      <c r="BE2996" s="1">
        <v>553</v>
      </c>
      <c r="BF2996" s="1">
        <v>32</v>
      </c>
      <c r="BG2996" s="1">
        <f t="shared" si="876"/>
        <v>7544</v>
      </c>
    </row>
    <row r="2997" spans="1:59" hidden="1" outlineLevel="1">
      <c r="A2997" t="s">
        <v>1354</v>
      </c>
      <c r="B2997" t="s">
        <v>492</v>
      </c>
      <c r="C2997" s="25">
        <v>8177</v>
      </c>
      <c r="F2997" s="1">
        <f t="shared" si="875"/>
        <v>5061</v>
      </c>
      <c r="G2997" s="1">
        <v>3555</v>
      </c>
      <c r="H2997" s="1">
        <v>3536</v>
      </c>
      <c r="I2997" s="2" t="str">
        <f t="shared" si="866"/>
        <v/>
      </c>
      <c r="J2997" s="2">
        <f t="shared" si="867"/>
        <v>0.69867615095830859</v>
      </c>
      <c r="K2997" s="10" t="e">
        <f t="shared" si="877"/>
        <v>#N/A</v>
      </c>
      <c r="L2997" s="9" t="e">
        <f t="shared" si="878"/>
        <v>#N/A</v>
      </c>
      <c r="M2997" s="8" t="e">
        <f t="shared" si="879"/>
        <v>#N/A</v>
      </c>
      <c r="N2997" s="2" t="str">
        <f t="shared" si="880"/>
        <v>-</v>
      </c>
      <c r="O2997" s="2" t="str">
        <f t="shared" si="881"/>
        <v>-</v>
      </c>
      <c r="P2997" s="2" t="str">
        <f t="shared" si="882"/>
        <v>-</v>
      </c>
      <c r="Q2997" s="2" t="str">
        <f t="shared" si="883"/>
        <v>-</v>
      </c>
      <c r="AR2997" t="s">
        <v>1354</v>
      </c>
      <c r="AS2997" t="s">
        <v>492</v>
      </c>
      <c r="AT2997" t="e">
        <f>#REF!</f>
        <v>#REF!</v>
      </c>
      <c r="AV2997" s="40">
        <v>51</v>
      </c>
      <c r="AW2997" s="42">
        <v>620</v>
      </c>
      <c r="AX2997" s="44">
        <f t="shared" si="865"/>
        <v>51620</v>
      </c>
      <c r="AZ2997" s="7" t="s">
        <v>222</v>
      </c>
      <c r="BD2997" s="1">
        <v>5061</v>
      </c>
      <c r="BE2997" s="1">
        <v>369</v>
      </c>
      <c r="BF2997" s="1">
        <v>0</v>
      </c>
      <c r="BG2997" s="1">
        <f t="shared" si="876"/>
        <v>5430</v>
      </c>
    </row>
    <row r="2998" spans="1:59" hidden="1" outlineLevel="1">
      <c r="A2998" t="s">
        <v>3838</v>
      </c>
      <c r="B2998" t="s">
        <v>492</v>
      </c>
      <c r="C2998" s="25">
        <v>21567</v>
      </c>
      <c r="F2998" s="1">
        <f t="shared" si="875"/>
        <v>9838</v>
      </c>
      <c r="G2998" s="1">
        <v>7600</v>
      </c>
      <c r="H2998" s="1">
        <v>7542</v>
      </c>
      <c r="I2998" s="2" t="str">
        <f t="shared" si="866"/>
        <v/>
      </c>
      <c r="J2998" s="2">
        <f t="shared" si="867"/>
        <v>0.76661923155112832</v>
      </c>
      <c r="K2998" s="10" t="e">
        <f t="shared" si="877"/>
        <v>#N/A</v>
      </c>
      <c r="L2998" s="9" t="e">
        <f t="shared" si="878"/>
        <v>#N/A</v>
      </c>
      <c r="M2998" s="8" t="e">
        <f t="shared" si="879"/>
        <v>#N/A</v>
      </c>
      <c r="N2998" s="2" t="str">
        <f t="shared" si="880"/>
        <v>-</v>
      </c>
      <c r="O2998" s="2" t="str">
        <f t="shared" si="881"/>
        <v>-</v>
      </c>
      <c r="P2998" s="2" t="str">
        <f t="shared" si="882"/>
        <v>-</v>
      </c>
      <c r="Q2998" s="2" t="str">
        <f t="shared" si="883"/>
        <v>-</v>
      </c>
      <c r="AR2998" t="s">
        <v>3838</v>
      </c>
      <c r="AS2998" t="s">
        <v>492</v>
      </c>
      <c r="AT2998" t="e">
        <f>#REF!</f>
        <v>#REF!</v>
      </c>
      <c r="AV2998" s="40">
        <v>51</v>
      </c>
      <c r="AW2998" s="42">
        <v>630</v>
      </c>
      <c r="AX2998" s="44">
        <f t="shared" si="865"/>
        <v>51630</v>
      </c>
      <c r="AZ2998" s="7" t="s">
        <v>222</v>
      </c>
      <c r="BD2998" s="1">
        <v>9837</v>
      </c>
      <c r="BE2998" s="1">
        <v>1760</v>
      </c>
      <c r="BF2998" s="1">
        <v>1</v>
      </c>
      <c r="BG2998" s="1">
        <f t="shared" si="876"/>
        <v>11598</v>
      </c>
    </row>
    <row r="2999" spans="1:59" hidden="1" outlineLevel="1">
      <c r="A2999" t="s">
        <v>3839</v>
      </c>
      <c r="B2999" t="s">
        <v>492</v>
      </c>
      <c r="C2999" s="25">
        <v>6790</v>
      </c>
      <c r="F2999" s="1">
        <f t="shared" si="875"/>
        <v>3459</v>
      </c>
      <c r="G2999" s="1">
        <v>2349</v>
      </c>
      <c r="H2999" s="1">
        <v>2335</v>
      </c>
      <c r="I2999" s="2" t="str">
        <f t="shared" si="866"/>
        <v/>
      </c>
      <c r="J2999" s="2">
        <f t="shared" si="867"/>
        <v>0.6750505926568372</v>
      </c>
      <c r="K2999" s="10" t="e">
        <f t="shared" si="877"/>
        <v>#N/A</v>
      </c>
      <c r="L2999" s="9" t="e">
        <f t="shared" si="878"/>
        <v>#N/A</v>
      </c>
      <c r="M2999" s="8" t="e">
        <f t="shared" si="879"/>
        <v>#N/A</v>
      </c>
      <c r="N2999" s="2" t="str">
        <f t="shared" si="880"/>
        <v>-</v>
      </c>
      <c r="O2999" s="2" t="str">
        <f t="shared" si="881"/>
        <v>-</v>
      </c>
      <c r="P2999" s="2" t="str">
        <f t="shared" si="882"/>
        <v>-</v>
      </c>
      <c r="Q2999" s="2" t="str">
        <f t="shared" si="883"/>
        <v>-</v>
      </c>
      <c r="AR2999" t="s">
        <v>3839</v>
      </c>
      <c r="AS2999" t="s">
        <v>492</v>
      </c>
      <c r="AT2999" t="e">
        <f>#REF!</f>
        <v>#REF!</v>
      </c>
      <c r="AV2999" s="40">
        <v>51</v>
      </c>
      <c r="AW2999" s="42">
        <v>640</v>
      </c>
      <c r="AX2999" s="44">
        <f t="shared" si="865"/>
        <v>51640</v>
      </c>
      <c r="AZ2999" s="7" t="s">
        <v>222</v>
      </c>
      <c r="BD2999" s="1">
        <v>3458</v>
      </c>
      <c r="BE2999" s="1">
        <v>348</v>
      </c>
      <c r="BF2999" s="1">
        <v>1</v>
      </c>
      <c r="BG2999" s="1">
        <f t="shared" si="876"/>
        <v>3807</v>
      </c>
    </row>
    <row r="3000" spans="1:59" hidden="1" outlineLevel="1">
      <c r="A3000" t="s">
        <v>877</v>
      </c>
      <c r="B3000" t="s">
        <v>492</v>
      </c>
      <c r="C3000" s="25">
        <v>140200</v>
      </c>
      <c r="F3000" s="1">
        <f t="shared" si="875"/>
        <v>73672</v>
      </c>
      <c r="G3000" s="1">
        <v>56027</v>
      </c>
      <c r="H3000" s="1">
        <v>55741</v>
      </c>
      <c r="I3000" s="2" t="str">
        <f t="shared" si="866"/>
        <v/>
      </c>
      <c r="J3000" s="2">
        <f t="shared" si="867"/>
        <v>0.75661038114887613</v>
      </c>
      <c r="K3000" s="10" t="e">
        <f t="shared" si="877"/>
        <v>#N/A</v>
      </c>
      <c r="L3000" s="9" t="e">
        <f t="shared" si="878"/>
        <v>#N/A</v>
      </c>
      <c r="M3000" s="8" t="e">
        <f t="shared" si="879"/>
        <v>#N/A</v>
      </c>
      <c r="N3000" s="2" t="str">
        <f t="shared" si="880"/>
        <v>-</v>
      </c>
      <c r="O3000" s="2" t="str">
        <f t="shared" si="881"/>
        <v>-</v>
      </c>
      <c r="P3000" s="2" t="str">
        <f t="shared" si="882"/>
        <v>-</v>
      </c>
      <c r="Q3000" s="2" t="str">
        <f t="shared" si="883"/>
        <v>-</v>
      </c>
      <c r="AR3000" t="s">
        <v>877</v>
      </c>
      <c r="AS3000" t="s">
        <v>492</v>
      </c>
      <c r="AT3000" t="e">
        <f>#REF!</f>
        <v>#REF!</v>
      </c>
      <c r="AV3000" s="40">
        <v>51</v>
      </c>
      <c r="AW3000" s="42">
        <v>650</v>
      </c>
      <c r="AX3000" s="44">
        <f t="shared" si="865"/>
        <v>51650</v>
      </c>
      <c r="AZ3000" s="7" t="s">
        <v>222</v>
      </c>
      <c r="BD3000" s="1">
        <v>73659</v>
      </c>
      <c r="BE3000" s="1">
        <v>7282</v>
      </c>
      <c r="BF3000" s="1">
        <v>13</v>
      </c>
      <c r="BG3000" s="1">
        <f t="shared" si="876"/>
        <v>80954</v>
      </c>
    </row>
    <row r="3001" spans="1:59" hidden="1" outlineLevel="1">
      <c r="A3001" t="s">
        <v>2581</v>
      </c>
      <c r="B3001" t="s">
        <v>492</v>
      </c>
      <c r="C3001" s="25">
        <v>43753</v>
      </c>
      <c r="F3001" s="1">
        <f t="shared" si="875"/>
        <v>15211</v>
      </c>
      <c r="G3001" s="1">
        <v>11072</v>
      </c>
      <c r="H3001" s="1">
        <v>11030</v>
      </c>
      <c r="I3001" s="2" t="str">
        <f t="shared" si="866"/>
        <v/>
      </c>
      <c r="J3001" s="2">
        <f t="shared" si="867"/>
        <v>0.72513312734205504</v>
      </c>
      <c r="K3001" s="10" t="e">
        <f t="shared" si="877"/>
        <v>#N/A</v>
      </c>
      <c r="L3001" s="9" t="e">
        <f t="shared" si="878"/>
        <v>#N/A</v>
      </c>
      <c r="M3001" s="8" t="e">
        <f t="shared" si="879"/>
        <v>#N/A</v>
      </c>
      <c r="N3001" s="2" t="str">
        <f t="shared" si="880"/>
        <v>-</v>
      </c>
      <c r="O3001" s="2" t="str">
        <f t="shared" si="881"/>
        <v>-</v>
      </c>
      <c r="P3001" s="2" t="str">
        <f t="shared" si="882"/>
        <v>-</v>
      </c>
      <c r="Q3001" s="2" t="str">
        <f t="shared" si="883"/>
        <v>-</v>
      </c>
      <c r="AR3001" t="s">
        <v>2581</v>
      </c>
      <c r="AS3001" t="s">
        <v>492</v>
      </c>
      <c r="AT3001" t="e">
        <f>#REF!</f>
        <v>#REF!</v>
      </c>
      <c r="AV3001" s="40">
        <v>51</v>
      </c>
      <c r="AW3001" s="42">
        <v>660</v>
      </c>
      <c r="AX3001" s="44">
        <f t="shared" si="865"/>
        <v>51660</v>
      </c>
      <c r="AZ3001" s="7" t="s">
        <v>222</v>
      </c>
      <c r="BD3001" s="1">
        <v>15208</v>
      </c>
      <c r="BE3001" s="1">
        <v>1493</v>
      </c>
      <c r="BF3001" s="1">
        <v>3</v>
      </c>
      <c r="BG3001" s="1">
        <f t="shared" si="876"/>
        <v>16704</v>
      </c>
    </row>
    <row r="3002" spans="1:59" hidden="1" outlineLevel="1">
      <c r="A3002" t="s">
        <v>851</v>
      </c>
      <c r="B3002" t="s">
        <v>492</v>
      </c>
      <c r="C3002" s="25">
        <v>21998</v>
      </c>
      <c r="F3002" s="1">
        <f t="shared" si="875"/>
        <v>11439</v>
      </c>
      <c r="G3002" s="1">
        <v>7982</v>
      </c>
      <c r="H3002" s="1">
        <v>7936</v>
      </c>
      <c r="I3002" s="2" t="str">
        <f t="shared" si="866"/>
        <v/>
      </c>
      <c r="J3002" s="2">
        <f t="shared" si="867"/>
        <v>0.69376693766937669</v>
      </c>
      <c r="K3002" s="10" t="e">
        <f t="shared" si="877"/>
        <v>#N/A</v>
      </c>
      <c r="L3002" s="9" t="e">
        <f t="shared" si="878"/>
        <v>#N/A</v>
      </c>
      <c r="M3002" s="8" t="e">
        <f t="shared" si="879"/>
        <v>#N/A</v>
      </c>
      <c r="N3002" s="2" t="str">
        <f t="shared" si="880"/>
        <v>-</v>
      </c>
      <c r="O3002" s="2" t="str">
        <f t="shared" si="881"/>
        <v>-</v>
      </c>
      <c r="P3002" s="2" t="str">
        <f t="shared" si="882"/>
        <v>-</v>
      </c>
      <c r="Q3002" s="2" t="str">
        <f t="shared" si="883"/>
        <v>-</v>
      </c>
      <c r="AR3002" t="s">
        <v>851</v>
      </c>
      <c r="AS3002" t="s">
        <v>492</v>
      </c>
      <c r="AT3002" t="e">
        <f>#REF!</f>
        <v>#REF!</v>
      </c>
      <c r="AV3002" s="40">
        <v>51</v>
      </c>
      <c r="AW3002" s="42">
        <v>670</v>
      </c>
      <c r="AX3002" s="44">
        <f t="shared" si="865"/>
        <v>51670</v>
      </c>
      <c r="AZ3002" s="7" t="s">
        <v>222</v>
      </c>
      <c r="BD3002" s="1">
        <v>11439</v>
      </c>
      <c r="BE3002" s="1">
        <v>1363</v>
      </c>
      <c r="BF3002" s="1">
        <v>0</v>
      </c>
      <c r="BG3002" s="1">
        <f t="shared" si="876"/>
        <v>12802</v>
      </c>
    </row>
    <row r="3003" spans="1:59" hidden="1" outlineLevel="1">
      <c r="A3003" t="s">
        <v>643</v>
      </c>
      <c r="B3003" t="s">
        <v>492</v>
      </c>
      <c r="C3003" s="25">
        <v>6810</v>
      </c>
      <c r="F3003" s="1">
        <f t="shared" si="875"/>
        <v>2944</v>
      </c>
      <c r="G3003" s="1">
        <v>2377</v>
      </c>
      <c r="H3003" s="1">
        <v>2349</v>
      </c>
      <c r="I3003" s="2" t="str">
        <f t="shared" si="866"/>
        <v/>
      </c>
      <c r="J3003" s="2">
        <f t="shared" si="867"/>
        <v>0.79789402173913049</v>
      </c>
      <c r="K3003" s="10" t="e">
        <f t="shared" si="877"/>
        <v>#N/A</v>
      </c>
      <c r="L3003" s="9" t="e">
        <f t="shared" si="878"/>
        <v>#N/A</v>
      </c>
      <c r="M3003" s="8" t="e">
        <f t="shared" si="879"/>
        <v>#N/A</v>
      </c>
      <c r="N3003" s="2" t="str">
        <f t="shared" si="880"/>
        <v>-</v>
      </c>
      <c r="O3003" s="2" t="str">
        <f t="shared" si="881"/>
        <v>-</v>
      </c>
      <c r="P3003" s="2" t="str">
        <f t="shared" si="882"/>
        <v>-</v>
      </c>
      <c r="Q3003" s="2" t="str">
        <f t="shared" si="883"/>
        <v>-</v>
      </c>
      <c r="AR3003" t="s">
        <v>643</v>
      </c>
      <c r="AS3003" t="s">
        <v>492</v>
      </c>
      <c r="AT3003" t="e">
        <f>#REF!</f>
        <v>#REF!</v>
      </c>
      <c r="AV3003" s="40">
        <v>51</v>
      </c>
      <c r="AW3003" s="42">
        <v>678</v>
      </c>
      <c r="AX3003" s="44">
        <f t="shared" si="865"/>
        <v>51678</v>
      </c>
      <c r="AZ3003" s="7" t="s">
        <v>222</v>
      </c>
      <c r="BD3003" s="1">
        <v>2944</v>
      </c>
      <c r="BE3003" s="1">
        <v>510</v>
      </c>
      <c r="BF3003" s="1">
        <v>0</v>
      </c>
      <c r="BG3003" s="1">
        <f t="shared" si="876"/>
        <v>3454</v>
      </c>
    </row>
    <row r="3004" spans="1:59" hidden="1" outlineLevel="1">
      <c r="A3004" t="s">
        <v>1063</v>
      </c>
      <c r="B3004" t="s">
        <v>492</v>
      </c>
      <c r="C3004" s="25">
        <v>67021</v>
      </c>
      <c r="F3004" s="1">
        <f t="shared" si="875"/>
        <v>36826</v>
      </c>
      <c r="G3004" s="1">
        <v>26883</v>
      </c>
      <c r="H3004" s="1">
        <v>26340</v>
      </c>
      <c r="I3004" s="2" t="str">
        <f t="shared" si="866"/>
        <v/>
      </c>
      <c r="J3004" s="2">
        <f t="shared" si="867"/>
        <v>0.71525552598707431</v>
      </c>
      <c r="K3004" s="10" t="e">
        <f t="shared" si="877"/>
        <v>#N/A</v>
      </c>
      <c r="L3004" s="9" t="e">
        <f t="shared" si="878"/>
        <v>#N/A</v>
      </c>
      <c r="M3004" s="8" t="e">
        <f t="shared" si="879"/>
        <v>#N/A</v>
      </c>
      <c r="N3004" s="2" t="str">
        <f t="shared" si="880"/>
        <v>-</v>
      </c>
      <c r="O3004" s="2" t="str">
        <f t="shared" si="881"/>
        <v>-</v>
      </c>
      <c r="P3004" s="2" t="str">
        <f t="shared" si="882"/>
        <v>-</v>
      </c>
      <c r="Q3004" s="2" t="str">
        <f t="shared" si="883"/>
        <v>-</v>
      </c>
      <c r="AR3004" t="s">
        <v>1063</v>
      </c>
      <c r="AS3004" t="s">
        <v>492</v>
      </c>
      <c r="AT3004" t="e">
        <f>#REF!</f>
        <v>#REF!</v>
      </c>
      <c r="AV3004" s="40">
        <v>51</v>
      </c>
      <c r="AW3004" s="42">
        <v>680</v>
      </c>
      <c r="AX3004" s="44">
        <f t="shared" si="865"/>
        <v>51680</v>
      </c>
      <c r="AZ3004" s="7" t="s">
        <v>222</v>
      </c>
      <c r="BD3004" s="1">
        <v>36818</v>
      </c>
      <c r="BE3004" s="1">
        <v>2031</v>
      </c>
      <c r="BF3004" s="1">
        <v>8</v>
      </c>
      <c r="BG3004" s="1">
        <f t="shared" si="876"/>
        <v>38857</v>
      </c>
    </row>
    <row r="3005" spans="1:59" hidden="1" outlineLevel="1">
      <c r="A3005" t="s">
        <v>2251</v>
      </c>
      <c r="B3005" t="s">
        <v>492</v>
      </c>
      <c r="C3005" s="25">
        <v>36564</v>
      </c>
      <c r="F3005" s="1">
        <f t="shared" si="875"/>
        <v>17784</v>
      </c>
      <c r="G3005" s="1">
        <v>12985</v>
      </c>
      <c r="H3005" s="1">
        <v>12903</v>
      </c>
      <c r="I3005" s="2" t="str">
        <f t="shared" si="866"/>
        <v/>
      </c>
      <c r="J3005" s="2">
        <f t="shared" si="867"/>
        <v>0.72553981106612686</v>
      </c>
      <c r="K3005" s="10" t="e">
        <f t="shared" si="877"/>
        <v>#N/A</v>
      </c>
      <c r="L3005" s="9" t="e">
        <f t="shared" si="878"/>
        <v>#N/A</v>
      </c>
      <c r="M3005" s="8" t="e">
        <f t="shared" si="879"/>
        <v>#N/A</v>
      </c>
      <c r="N3005" s="2" t="str">
        <f t="shared" si="880"/>
        <v>-</v>
      </c>
      <c r="O3005" s="2" t="str">
        <f t="shared" si="881"/>
        <v>-</v>
      </c>
      <c r="P3005" s="2" t="str">
        <f t="shared" si="882"/>
        <v>-</v>
      </c>
      <c r="Q3005" s="2" t="str">
        <f t="shared" si="883"/>
        <v>-</v>
      </c>
      <c r="AR3005" t="s">
        <v>2251</v>
      </c>
      <c r="AS3005" t="s">
        <v>492</v>
      </c>
      <c r="AT3005" t="e">
        <f>#REF!</f>
        <v>#REF!</v>
      </c>
      <c r="AV3005" s="40">
        <v>51</v>
      </c>
      <c r="AW3005" s="42">
        <v>683</v>
      </c>
      <c r="AX3005" s="44">
        <f t="shared" si="865"/>
        <v>51683</v>
      </c>
      <c r="AZ3005" s="7" t="s">
        <v>222</v>
      </c>
      <c r="BD3005" s="1">
        <v>17782</v>
      </c>
      <c r="BE3005" s="1">
        <v>1227</v>
      </c>
      <c r="BF3005" s="1">
        <v>2</v>
      </c>
      <c r="BG3005" s="1">
        <f t="shared" si="876"/>
        <v>19011</v>
      </c>
    </row>
    <row r="3006" spans="1:59" hidden="1" outlineLevel="1">
      <c r="A3006" t="s">
        <v>1529</v>
      </c>
      <c r="B3006" t="s">
        <v>492</v>
      </c>
      <c r="C3006" s="25">
        <v>11982</v>
      </c>
      <c r="F3006" s="1">
        <f t="shared" si="875"/>
        <v>4943</v>
      </c>
      <c r="G3006" s="1">
        <v>3351</v>
      </c>
      <c r="H3006" s="1">
        <v>3332</v>
      </c>
      <c r="I3006" s="2" t="str">
        <f t="shared" si="866"/>
        <v/>
      </c>
      <c r="J3006" s="2">
        <f t="shared" si="867"/>
        <v>0.67408456402994132</v>
      </c>
      <c r="K3006" s="10" t="e">
        <f t="shared" si="877"/>
        <v>#N/A</v>
      </c>
      <c r="L3006" s="9" t="e">
        <f t="shared" si="878"/>
        <v>#N/A</v>
      </c>
      <c r="M3006" s="8" t="e">
        <f t="shared" si="879"/>
        <v>#N/A</v>
      </c>
      <c r="N3006" s="2" t="str">
        <f t="shared" si="880"/>
        <v>-</v>
      </c>
      <c r="O3006" s="2" t="str">
        <f t="shared" si="881"/>
        <v>-</v>
      </c>
      <c r="P3006" s="2" t="str">
        <f t="shared" si="882"/>
        <v>-</v>
      </c>
      <c r="Q3006" s="2" t="str">
        <f t="shared" si="883"/>
        <v>-</v>
      </c>
      <c r="AR3006" t="s">
        <v>1529</v>
      </c>
      <c r="AS3006" t="s">
        <v>492</v>
      </c>
      <c r="AT3006" t="e">
        <f>#REF!</f>
        <v>#REF!</v>
      </c>
      <c r="AV3006" s="40">
        <v>51</v>
      </c>
      <c r="AW3006" s="42">
        <v>685</v>
      </c>
      <c r="AX3006" s="44">
        <f t="shared" si="865"/>
        <v>51685</v>
      </c>
      <c r="AZ3006" s="7" t="s">
        <v>222</v>
      </c>
      <c r="BD3006" s="1">
        <v>4943</v>
      </c>
      <c r="BE3006" s="1">
        <v>448</v>
      </c>
      <c r="BF3006" s="1">
        <v>0</v>
      </c>
      <c r="BG3006" s="1">
        <f t="shared" si="876"/>
        <v>5391</v>
      </c>
    </row>
    <row r="3007" spans="1:59" hidden="1" outlineLevel="1">
      <c r="A3007" t="s">
        <v>1793</v>
      </c>
      <c r="B3007" t="s">
        <v>492</v>
      </c>
      <c r="C3007" s="25">
        <v>14448</v>
      </c>
      <c r="F3007" s="1">
        <f t="shared" si="875"/>
        <v>7831</v>
      </c>
      <c r="G3007" s="1">
        <v>5677</v>
      </c>
      <c r="H3007" s="1">
        <v>5603</v>
      </c>
      <c r="I3007" s="2" t="str">
        <f t="shared" si="866"/>
        <v/>
      </c>
      <c r="J3007" s="2">
        <f t="shared" si="867"/>
        <v>0.71548972034222957</v>
      </c>
      <c r="K3007" s="10" t="e">
        <f t="shared" si="877"/>
        <v>#N/A</v>
      </c>
      <c r="L3007" s="9" t="e">
        <f t="shared" si="878"/>
        <v>#N/A</v>
      </c>
      <c r="M3007" s="8" t="e">
        <f t="shared" si="879"/>
        <v>#N/A</v>
      </c>
      <c r="N3007" s="2" t="str">
        <f t="shared" si="880"/>
        <v>-</v>
      </c>
      <c r="O3007" s="2" t="str">
        <f t="shared" si="881"/>
        <v>-</v>
      </c>
      <c r="P3007" s="2" t="str">
        <f t="shared" si="882"/>
        <v>-</v>
      </c>
      <c r="Q3007" s="2" t="str">
        <f t="shared" si="883"/>
        <v>-</v>
      </c>
      <c r="AR3007" t="s">
        <v>1793</v>
      </c>
      <c r="AS3007" t="s">
        <v>492</v>
      </c>
      <c r="AT3007" t="e">
        <f>#REF!</f>
        <v>#REF!</v>
      </c>
      <c r="AV3007" s="40">
        <v>51</v>
      </c>
      <c r="AW3007" s="42">
        <v>690</v>
      </c>
      <c r="AX3007" s="44">
        <f t="shared" si="865"/>
        <v>51690</v>
      </c>
      <c r="AZ3007" s="7" t="s">
        <v>222</v>
      </c>
      <c r="BD3007" s="1">
        <v>7831</v>
      </c>
      <c r="BE3007" s="1">
        <v>765</v>
      </c>
      <c r="BF3007" s="1">
        <v>0</v>
      </c>
      <c r="BG3007" s="1">
        <f t="shared" si="876"/>
        <v>8596</v>
      </c>
    </row>
    <row r="3008" spans="1:59" hidden="1" outlineLevel="1">
      <c r="A3008" t="s">
        <v>842</v>
      </c>
      <c r="B3008" t="s">
        <v>492</v>
      </c>
      <c r="C3008" s="25">
        <v>185204</v>
      </c>
      <c r="F3008" s="1">
        <f t="shared" si="875"/>
        <v>97051</v>
      </c>
      <c r="G3008" s="1">
        <v>68235</v>
      </c>
      <c r="H3008" s="1">
        <v>67952</v>
      </c>
      <c r="I3008" s="2" t="str">
        <f t="shared" si="866"/>
        <v/>
      </c>
      <c r="J3008" s="2">
        <f t="shared" si="867"/>
        <v>0.70016795293196366</v>
      </c>
      <c r="K3008" s="10" t="e">
        <f t="shared" si="877"/>
        <v>#N/A</v>
      </c>
      <c r="L3008" s="9" t="e">
        <f t="shared" si="878"/>
        <v>#N/A</v>
      </c>
      <c r="M3008" s="8" t="e">
        <f t="shared" si="879"/>
        <v>#N/A</v>
      </c>
      <c r="N3008" s="2" t="str">
        <f t="shared" si="880"/>
        <v>-</v>
      </c>
      <c r="O3008" s="2" t="str">
        <f t="shared" si="881"/>
        <v>-</v>
      </c>
      <c r="P3008" s="2" t="str">
        <f t="shared" si="882"/>
        <v>-</v>
      </c>
      <c r="Q3008" s="2" t="str">
        <f t="shared" si="883"/>
        <v>-</v>
      </c>
      <c r="AR3008" t="s">
        <v>842</v>
      </c>
      <c r="AS3008" t="s">
        <v>492</v>
      </c>
      <c r="AT3008" t="e">
        <f>#REF!</f>
        <v>#REF!</v>
      </c>
      <c r="AV3008" s="40">
        <v>51</v>
      </c>
      <c r="AW3008" s="42">
        <v>700</v>
      </c>
      <c r="AX3008" s="44">
        <f t="shared" si="865"/>
        <v>51700</v>
      </c>
      <c r="AZ3008" s="7" t="s">
        <v>222</v>
      </c>
      <c r="BD3008" s="1">
        <v>97008</v>
      </c>
      <c r="BE3008" s="1">
        <v>7087</v>
      </c>
      <c r="BF3008" s="1">
        <v>43</v>
      </c>
      <c r="BG3008" s="1">
        <f t="shared" si="876"/>
        <v>104138</v>
      </c>
    </row>
    <row r="3009" spans="1:59" hidden="1" outlineLevel="1">
      <c r="A3009" t="s">
        <v>1601</v>
      </c>
      <c r="B3009" t="s">
        <v>492</v>
      </c>
      <c r="C3009" s="25">
        <v>243836</v>
      </c>
      <c r="F3009" s="1">
        <f t="shared" si="875"/>
        <v>97458</v>
      </c>
      <c r="G3009" s="1">
        <v>71433</v>
      </c>
      <c r="H3009" s="1">
        <v>70570</v>
      </c>
      <c r="I3009" s="2" t="str">
        <f t="shared" si="866"/>
        <v/>
      </c>
      <c r="J3009" s="2">
        <f t="shared" si="867"/>
        <v>0.72410679472182893</v>
      </c>
      <c r="K3009" s="10" t="e">
        <f t="shared" si="877"/>
        <v>#N/A</v>
      </c>
      <c r="L3009" s="9" t="e">
        <f t="shared" si="878"/>
        <v>#N/A</v>
      </c>
      <c r="M3009" s="8" t="e">
        <f t="shared" si="879"/>
        <v>#N/A</v>
      </c>
      <c r="N3009" s="2" t="str">
        <f t="shared" si="880"/>
        <v>-</v>
      </c>
      <c r="O3009" s="2" t="str">
        <f t="shared" si="881"/>
        <v>-</v>
      </c>
      <c r="P3009" s="2" t="str">
        <f t="shared" si="882"/>
        <v>-</v>
      </c>
      <c r="Q3009" s="2" t="str">
        <f t="shared" si="883"/>
        <v>-</v>
      </c>
      <c r="AR3009" t="s">
        <v>1601</v>
      </c>
      <c r="AS3009" t="s">
        <v>492</v>
      </c>
      <c r="AT3009" t="e">
        <f>#REF!</f>
        <v>#REF!</v>
      </c>
      <c r="AV3009" s="40">
        <v>51</v>
      </c>
      <c r="AW3009" s="42">
        <v>710</v>
      </c>
      <c r="AX3009" s="44">
        <f t="shared" si="865"/>
        <v>51710</v>
      </c>
      <c r="AZ3009" s="7" t="s">
        <v>222</v>
      </c>
      <c r="BD3009" s="1">
        <v>97406</v>
      </c>
      <c r="BE3009" s="1">
        <v>12761</v>
      </c>
      <c r="BF3009" s="1">
        <v>52</v>
      </c>
      <c r="BG3009" s="1">
        <f t="shared" si="876"/>
        <v>110219</v>
      </c>
    </row>
    <row r="3010" spans="1:59" hidden="1" outlineLevel="1">
      <c r="A3010" t="s">
        <v>1191</v>
      </c>
      <c r="B3010" t="s">
        <v>492</v>
      </c>
      <c r="C3010" s="25">
        <v>3847</v>
      </c>
      <c r="F3010" s="1">
        <f t="shared" si="875"/>
        <v>2316</v>
      </c>
      <c r="G3010" s="1">
        <v>1527</v>
      </c>
      <c r="H3010" s="1">
        <v>1504</v>
      </c>
      <c r="I3010" s="2" t="str">
        <f t="shared" si="866"/>
        <v/>
      </c>
      <c r="J3010" s="2">
        <f t="shared" si="867"/>
        <v>0.64939550949913649</v>
      </c>
      <c r="K3010" s="10" t="e">
        <f t="shared" si="877"/>
        <v>#N/A</v>
      </c>
      <c r="L3010" s="9" t="e">
        <f t="shared" si="878"/>
        <v>#N/A</v>
      </c>
      <c r="M3010" s="8" t="e">
        <f t="shared" si="879"/>
        <v>#N/A</v>
      </c>
      <c r="N3010" s="2" t="str">
        <f t="shared" si="880"/>
        <v>-</v>
      </c>
      <c r="O3010" s="2" t="str">
        <f t="shared" si="881"/>
        <v>-</v>
      </c>
      <c r="P3010" s="2" t="str">
        <f t="shared" si="882"/>
        <v>-</v>
      </c>
      <c r="Q3010" s="2" t="str">
        <f t="shared" si="883"/>
        <v>-</v>
      </c>
      <c r="AR3010" t="s">
        <v>1191</v>
      </c>
      <c r="AS3010" t="s">
        <v>492</v>
      </c>
      <c r="AT3010" t="e">
        <f>#REF!</f>
        <v>#REF!</v>
      </c>
      <c r="AV3010" s="40">
        <v>51</v>
      </c>
      <c r="AW3010" s="42">
        <v>720</v>
      </c>
      <c r="AX3010" s="44">
        <f t="shared" si="865"/>
        <v>51720</v>
      </c>
      <c r="AZ3010" s="7" t="s">
        <v>222</v>
      </c>
      <c r="BD3010" s="1">
        <v>2316</v>
      </c>
      <c r="BE3010" s="1">
        <v>191</v>
      </c>
      <c r="BF3010" s="1">
        <v>0</v>
      </c>
      <c r="BG3010" s="1">
        <f t="shared" si="876"/>
        <v>2507</v>
      </c>
    </row>
    <row r="3011" spans="1:59" hidden="1" outlineLevel="1">
      <c r="A3011" t="s">
        <v>843</v>
      </c>
      <c r="B3011" t="s">
        <v>492</v>
      </c>
      <c r="C3011" s="25">
        <v>32292</v>
      </c>
      <c r="F3011" s="1">
        <f t="shared" si="875"/>
        <v>16724</v>
      </c>
      <c r="G3011" s="1">
        <v>12122</v>
      </c>
      <c r="H3011" s="1">
        <v>11949</v>
      </c>
      <c r="I3011" s="2" t="str">
        <f t="shared" si="866"/>
        <v/>
      </c>
      <c r="J3011" s="2">
        <f t="shared" si="867"/>
        <v>0.71448218129634056</v>
      </c>
      <c r="K3011" s="10" t="e">
        <f t="shared" si="877"/>
        <v>#N/A</v>
      </c>
      <c r="L3011" s="9" t="e">
        <f t="shared" si="878"/>
        <v>#N/A</v>
      </c>
      <c r="M3011" s="8" t="e">
        <f t="shared" si="879"/>
        <v>#N/A</v>
      </c>
      <c r="N3011" s="2" t="str">
        <f t="shared" si="880"/>
        <v>-</v>
      </c>
      <c r="O3011" s="2" t="str">
        <f t="shared" si="881"/>
        <v>-</v>
      </c>
      <c r="P3011" s="2" t="str">
        <f t="shared" si="882"/>
        <v>-</v>
      </c>
      <c r="Q3011" s="2" t="str">
        <f t="shared" si="883"/>
        <v>-</v>
      </c>
      <c r="AR3011" t="s">
        <v>843</v>
      </c>
      <c r="AS3011" t="s">
        <v>492</v>
      </c>
      <c r="AT3011" t="e">
        <f>#REF!</f>
        <v>#REF!</v>
      </c>
      <c r="AV3011" s="40">
        <v>51</v>
      </c>
      <c r="AW3011" s="42">
        <v>730</v>
      </c>
      <c r="AX3011" s="44">
        <f t="shared" si="865"/>
        <v>51730</v>
      </c>
      <c r="AZ3011" s="7" t="s">
        <v>222</v>
      </c>
      <c r="BD3011" s="1">
        <v>16724</v>
      </c>
      <c r="BE3011" s="1">
        <v>2262</v>
      </c>
      <c r="BF3011" s="1">
        <v>0</v>
      </c>
      <c r="BG3011" s="1">
        <f t="shared" si="876"/>
        <v>18986</v>
      </c>
    </row>
    <row r="3012" spans="1:59" hidden="1" outlineLevel="1">
      <c r="A3012" t="s">
        <v>2254</v>
      </c>
      <c r="B3012" t="s">
        <v>492</v>
      </c>
      <c r="C3012" s="25">
        <v>11772</v>
      </c>
      <c r="F3012" s="1">
        <f t="shared" si="875"/>
        <v>7848</v>
      </c>
      <c r="G3012" s="1">
        <v>6500</v>
      </c>
      <c r="H3012" s="1">
        <v>6480</v>
      </c>
      <c r="I3012" s="2" t="str">
        <f t="shared" si="866"/>
        <v/>
      </c>
      <c r="J3012" s="2">
        <f t="shared" si="867"/>
        <v>0.82568807339449546</v>
      </c>
      <c r="K3012" s="10" t="e">
        <f t="shared" si="877"/>
        <v>#N/A</v>
      </c>
      <c r="L3012" s="9" t="e">
        <f t="shared" si="878"/>
        <v>#N/A</v>
      </c>
      <c r="M3012" s="8" t="e">
        <f t="shared" si="879"/>
        <v>#N/A</v>
      </c>
      <c r="N3012" s="2" t="str">
        <f t="shared" si="880"/>
        <v>-</v>
      </c>
      <c r="O3012" s="2" t="str">
        <f t="shared" si="881"/>
        <v>-</v>
      </c>
      <c r="P3012" s="2" t="str">
        <f t="shared" si="882"/>
        <v>-</v>
      </c>
      <c r="Q3012" s="2" t="str">
        <f t="shared" si="883"/>
        <v>-</v>
      </c>
      <c r="AR3012" t="s">
        <v>2254</v>
      </c>
      <c r="AS3012" t="s">
        <v>492</v>
      </c>
      <c r="AT3012" t="e">
        <f>#REF!</f>
        <v>#REF!</v>
      </c>
      <c r="AV3012" s="40">
        <v>51</v>
      </c>
      <c r="AW3012" s="42">
        <v>735</v>
      </c>
      <c r="AX3012" s="44">
        <f t="shared" ref="AX3012:AX3075" si="884">AV3012*1000+AW3012</f>
        <v>51735</v>
      </c>
      <c r="AZ3012" s="7" t="s">
        <v>222</v>
      </c>
      <c r="BD3012" s="1">
        <v>7845</v>
      </c>
      <c r="BE3012" s="1">
        <v>528</v>
      </c>
      <c r="BF3012" s="1">
        <v>3</v>
      </c>
      <c r="BG3012" s="1">
        <f t="shared" si="876"/>
        <v>8376</v>
      </c>
    </row>
    <row r="3013" spans="1:59" hidden="1" outlineLevel="1">
      <c r="A3013" t="s">
        <v>970</v>
      </c>
      <c r="B3013" t="s">
        <v>492</v>
      </c>
      <c r="C3013" s="25">
        <v>97428</v>
      </c>
      <c r="F3013" s="1">
        <f t="shared" si="875"/>
        <v>52699</v>
      </c>
      <c r="G3013" s="1">
        <v>40047</v>
      </c>
      <c r="H3013" s="1">
        <v>39534</v>
      </c>
      <c r="I3013" s="2" t="str">
        <f t="shared" si="866"/>
        <v/>
      </c>
      <c r="J3013" s="2">
        <f t="shared" si="867"/>
        <v>0.75018501299834917</v>
      </c>
      <c r="K3013" s="10" t="e">
        <f t="shared" si="877"/>
        <v>#N/A</v>
      </c>
      <c r="L3013" s="9" t="e">
        <f t="shared" si="878"/>
        <v>#N/A</v>
      </c>
      <c r="M3013" s="8" t="e">
        <f t="shared" si="879"/>
        <v>#N/A</v>
      </c>
      <c r="N3013" s="2" t="str">
        <f t="shared" si="880"/>
        <v>-</v>
      </c>
      <c r="O3013" s="2" t="str">
        <f t="shared" si="881"/>
        <v>-</v>
      </c>
      <c r="P3013" s="2" t="str">
        <f t="shared" si="882"/>
        <v>-</v>
      </c>
      <c r="Q3013" s="2" t="str">
        <f t="shared" si="883"/>
        <v>-</v>
      </c>
      <c r="AR3013" t="s">
        <v>970</v>
      </c>
      <c r="AS3013" t="s">
        <v>492</v>
      </c>
      <c r="AT3013" t="e">
        <f>#REF!</f>
        <v>#REF!</v>
      </c>
      <c r="AV3013" s="40">
        <v>51</v>
      </c>
      <c r="AW3013" s="42">
        <v>740</v>
      </c>
      <c r="AX3013" s="44">
        <f t="shared" si="884"/>
        <v>51740</v>
      </c>
      <c r="AZ3013" s="7" t="s">
        <v>222</v>
      </c>
      <c r="BD3013" s="1">
        <v>52693</v>
      </c>
      <c r="BE3013" s="1">
        <v>6639</v>
      </c>
      <c r="BF3013" s="1">
        <v>6</v>
      </c>
      <c r="BG3013" s="1">
        <f t="shared" si="876"/>
        <v>59338</v>
      </c>
    </row>
    <row r="3014" spans="1:59" hidden="1" outlineLevel="1">
      <c r="A3014" t="s">
        <v>984</v>
      </c>
      <c r="B3014" t="s">
        <v>492</v>
      </c>
      <c r="C3014" s="25">
        <v>15743</v>
      </c>
      <c r="F3014" s="1">
        <f t="shared" si="875"/>
        <v>6160</v>
      </c>
      <c r="G3014" s="1">
        <v>4900</v>
      </c>
      <c r="H3014" s="1">
        <v>4845</v>
      </c>
      <c r="I3014" s="2" t="str">
        <f t="shared" si="866"/>
        <v/>
      </c>
      <c r="J3014" s="2">
        <f t="shared" si="867"/>
        <v>0.78652597402597402</v>
      </c>
      <c r="K3014" s="10" t="e">
        <f t="shared" si="877"/>
        <v>#N/A</v>
      </c>
      <c r="L3014" s="9" t="e">
        <f t="shared" si="878"/>
        <v>#N/A</v>
      </c>
      <c r="M3014" s="8" t="e">
        <f t="shared" si="879"/>
        <v>#N/A</v>
      </c>
      <c r="N3014" s="2" t="str">
        <f t="shared" si="880"/>
        <v>-</v>
      </c>
      <c r="O3014" s="2" t="str">
        <f t="shared" si="881"/>
        <v>-</v>
      </c>
      <c r="P3014" s="2" t="str">
        <f t="shared" si="882"/>
        <v>-</v>
      </c>
      <c r="Q3014" s="2" t="str">
        <f t="shared" si="883"/>
        <v>-</v>
      </c>
      <c r="AR3014" t="s">
        <v>984</v>
      </c>
      <c r="AS3014" t="s">
        <v>492</v>
      </c>
      <c r="AT3014" t="e">
        <f>#REF!</f>
        <v>#REF!</v>
      </c>
      <c r="AV3014" s="40">
        <v>51</v>
      </c>
      <c r="AW3014" s="42">
        <v>750</v>
      </c>
      <c r="AX3014" s="44">
        <f t="shared" si="884"/>
        <v>51750</v>
      </c>
      <c r="AZ3014" s="7" t="s">
        <v>222</v>
      </c>
      <c r="BD3014" s="1">
        <v>6160</v>
      </c>
      <c r="BE3014" s="1">
        <v>1087</v>
      </c>
      <c r="BF3014" s="1">
        <v>0</v>
      </c>
      <c r="BG3014" s="1">
        <f t="shared" si="876"/>
        <v>7247</v>
      </c>
    </row>
    <row r="3015" spans="1:59" hidden="1" outlineLevel="1">
      <c r="A3015" t="s">
        <v>2881</v>
      </c>
      <c r="B3015" t="s">
        <v>492</v>
      </c>
      <c r="C3015" s="25">
        <v>196878</v>
      </c>
      <c r="F3015" s="1">
        <f t="shared" si="875"/>
        <v>94282</v>
      </c>
      <c r="G3015" s="1">
        <v>75268</v>
      </c>
      <c r="H3015" s="1">
        <v>74325</v>
      </c>
      <c r="I3015" s="2" t="str">
        <f t="shared" ref="I3015:I3078" si="885">IF(D3015&gt;0,H3015/D3015,"")</f>
        <v/>
      </c>
      <c r="J3015" s="2">
        <f t="shared" ref="J3015:J3078" si="886">IF(F3015&gt;0,H3015/F3015,"")</f>
        <v>0.78832650983220554</v>
      </c>
      <c r="K3015" s="10" t="e">
        <f t="shared" si="877"/>
        <v>#N/A</v>
      </c>
      <c r="L3015" s="9" t="e">
        <f t="shared" si="878"/>
        <v>#N/A</v>
      </c>
      <c r="M3015" s="8" t="e">
        <f t="shared" si="879"/>
        <v>#N/A</v>
      </c>
      <c r="N3015" s="2" t="str">
        <f t="shared" si="880"/>
        <v>-</v>
      </c>
      <c r="O3015" s="2" t="str">
        <f t="shared" si="881"/>
        <v>-</v>
      </c>
      <c r="P3015" s="2" t="str">
        <f t="shared" si="882"/>
        <v>-</v>
      </c>
      <c r="Q3015" s="2" t="str">
        <f t="shared" si="883"/>
        <v>-</v>
      </c>
      <c r="AR3015" t="s">
        <v>2881</v>
      </c>
      <c r="AS3015" t="s">
        <v>492</v>
      </c>
      <c r="AT3015" t="e">
        <f>#REF!</f>
        <v>#REF!</v>
      </c>
      <c r="AV3015" s="40">
        <v>51</v>
      </c>
      <c r="AW3015" s="42">
        <v>760</v>
      </c>
      <c r="AX3015" s="44">
        <f t="shared" si="884"/>
        <v>51760</v>
      </c>
      <c r="AZ3015" s="7" t="s">
        <v>222</v>
      </c>
      <c r="BD3015" s="1">
        <v>94253</v>
      </c>
      <c r="BE3015" s="1">
        <v>9847</v>
      </c>
      <c r="BF3015" s="1">
        <v>29</v>
      </c>
      <c r="BG3015" s="1">
        <f t="shared" si="876"/>
        <v>104129</v>
      </c>
    </row>
    <row r="3016" spans="1:59" hidden="1" outlineLevel="1">
      <c r="A3016" t="s">
        <v>799</v>
      </c>
      <c r="B3016" t="s">
        <v>492</v>
      </c>
      <c r="C3016" s="25">
        <v>93614</v>
      </c>
      <c r="F3016" s="1">
        <f t="shared" si="875"/>
        <v>53707</v>
      </c>
      <c r="G3016" s="1">
        <v>36145</v>
      </c>
      <c r="H3016" s="1">
        <v>36000</v>
      </c>
      <c r="I3016" s="2" t="str">
        <f t="shared" si="885"/>
        <v/>
      </c>
      <c r="J3016" s="2">
        <f t="shared" si="886"/>
        <v>0.67030368480831182</v>
      </c>
      <c r="K3016" s="10" t="e">
        <f t="shared" si="877"/>
        <v>#N/A</v>
      </c>
      <c r="L3016" s="9" t="e">
        <f t="shared" si="878"/>
        <v>#N/A</v>
      </c>
      <c r="M3016" s="8" t="e">
        <f t="shared" si="879"/>
        <v>#N/A</v>
      </c>
      <c r="N3016" s="2" t="str">
        <f t="shared" si="880"/>
        <v>-</v>
      </c>
      <c r="O3016" s="2" t="str">
        <f t="shared" si="881"/>
        <v>-</v>
      </c>
      <c r="P3016" s="2" t="str">
        <f t="shared" si="882"/>
        <v>-</v>
      </c>
      <c r="Q3016" s="2" t="str">
        <f t="shared" si="883"/>
        <v>-</v>
      </c>
      <c r="AR3016" t="s">
        <v>799</v>
      </c>
      <c r="AS3016" t="s">
        <v>492</v>
      </c>
      <c r="AT3016" t="e">
        <f>#REF!</f>
        <v>#REF!</v>
      </c>
      <c r="AV3016" s="40">
        <v>51</v>
      </c>
      <c r="AW3016" s="42">
        <v>770</v>
      </c>
      <c r="AX3016" s="44">
        <f t="shared" si="884"/>
        <v>51770</v>
      </c>
      <c r="AZ3016" s="7" t="s">
        <v>222</v>
      </c>
      <c r="BD3016" s="1">
        <v>53707</v>
      </c>
      <c r="BE3016" s="1">
        <v>2833</v>
      </c>
      <c r="BF3016" s="1">
        <v>0</v>
      </c>
      <c r="BG3016" s="1">
        <f t="shared" si="876"/>
        <v>56540</v>
      </c>
    </row>
    <row r="3017" spans="1:59" hidden="1" outlineLevel="1">
      <c r="A3017" t="s">
        <v>2560</v>
      </c>
      <c r="B3017" t="s">
        <v>492</v>
      </c>
      <c r="C3017" s="25">
        <v>24096</v>
      </c>
      <c r="F3017" s="1">
        <f t="shared" si="875"/>
        <v>14826</v>
      </c>
      <c r="G3017" s="1">
        <v>11535</v>
      </c>
      <c r="H3017" s="1">
        <v>11484</v>
      </c>
      <c r="I3017" s="2" t="str">
        <f t="shared" si="885"/>
        <v/>
      </c>
      <c r="J3017" s="2">
        <f t="shared" si="886"/>
        <v>0.77458518818292188</v>
      </c>
      <c r="K3017" s="10" t="e">
        <f t="shared" si="877"/>
        <v>#N/A</v>
      </c>
      <c r="L3017" s="9" t="e">
        <f t="shared" si="878"/>
        <v>#N/A</v>
      </c>
      <c r="M3017" s="8" t="e">
        <f t="shared" si="879"/>
        <v>#N/A</v>
      </c>
      <c r="N3017" s="2" t="str">
        <f t="shared" si="880"/>
        <v>-</v>
      </c>
      <c r="O3017" s="2" t="str">
        <f t="shared" si="881"/>
        <v>-</v>
      </c>
      <c r="P3017" s="2" t="str">
        <f t="shared" si="882"/>
        <v>-</v>
      </c>
      <c r="Q3017" s="2" t="str">
        <f t="shared" si="883"/>
        <v>-</v>
      </c>
      <c r="AR3017" t="s">
        <v>2560</v>
      </c>
      <c r="AS3017" t="s">
        <v>492</v>
      </c>
      <c r="AT3017" t="e">
        <f>#REF!</f>
        <v>#REF!</v>
      </c>
      <c r="AV3017" s="40">
        <v>51</v>
      </c>
      <c r="AW3017" s="42">
        <v>775</v>
      </c>
      <c r="AX3017" s="44">
        <f t="shared" si="884"/>
        <v>51775</v>
      </c>
      <c r="AZ3017" s="7" t="s">
        <v>222</v>
      </c>
      <c r="BD3017" s="1">
        <v>14826</v>
      </c>
      <c r="BE3017" s="1">
        <v>826</v>
      </c>
      <c r="BF3017" s="1">
        <v>0</v>
      </c>
      <c r="BG3017" s="1">
        <f t="shared" si="876"/>
        <v>15652</v>
      </c>
    </row>
    <row r="3018" spans="1:59" hidden="1" outlineLevel="1">
      <c r="A3018" t="s">
        <v>1033</v>
      </c>
      <c r="B3018" t="s">
        <v>492</v>
      </c>
      <c r="C3018" s="25">
        <v>23501</v>
      </c>
      <c r="F3018" s="1">
        <f t="shared" si="875"/>
        <v>12428</v>
      </c>
      <c r="G3018" s="1">
        <v>9674</v>
      </c>
      <c r="H3018" s="1">
        <v>9629</v>
      </c>
      <c r="I3018" s="2" t="str">
        <f t="shared" si="885"/>
        <v/>
      </c>
      <c r="J3018" s="2">
        <f t="shared" si="886"/>
        <v>0.77478274863212104</v>
      </c>
      <c r="K3018" s="10" t="e">
        <f t="shared" ref="K3018:K3024" si="887">RANK(R3018,R3018:AO3018)</f>
        <v>#N/A</v>
      </c>
      <c r="L3018" s="9" t="e">
        <f t="shared" ref="L3018:L3024" si="888">RANK(S3018,R3018:AO3018)</f>
        <v>#N/A</v>
      </c>
      <c r="M3018" s="8" t="e">
        <f t="shared" ref="M3018:M3024" si="889">RANK(T3018,R3018:AO3018)</f>
        <v>#N/A</v>
      </c>
      <c r="N3018" s="2" t="str">
        <f t="shared" ref="N3018:N3024" si="890">IF(SUM($R3018:$AN3018)=0,"-",R3018/SUM($R3018:$AN3018))</f>
        <v>-</v>
      </c>
      <c r="O3018" s="2" t="str">
        <f t="shared" ref="O3018:O3024" si="891">IF(SUM($R3018:$AN3018)=0,"-",S3018/SUM($R3018:$AN3018))</f>
        <v>-</v>
      </c>
      <c r="P3018" s="2" t="str">
        <f t="shared" ref="P3018:P3024" si="892">IF(SUM($R3018:$AN3018)=0,"-",T3018/SUM($R3018:$AN3018))</f>
        <v>-</v>
      </c>
      <c r="Q3018" s="2" t="str">
        <f t="shared" ref="Q3018:Q3024" si="893">IF(SUM($R3018:$AN3018)=0,"-",(1-N3018-O3018-P3018))</f>
        <v>-</v>
      </c>
      <c r="AR3018" t="s">
        <v>1033</v>
      </c>
      <c r="AS3018" t="s">
        <v>492</v>
      </c>
      <c r="AT3018" t="e">
        <f>#REF!</f>
        <v>#REF!</v>
      </c>
      <c r="AV3018" s="40">
        <v>51</v>
      </c>
      <c r="AW3018" s="42">
        <v>790</v>
      </c>
      <c r="AX3018" s="44">
        <f t="shared" si="884"/>
        <v>51790</v>
      </c>
      <c r="AZ3018" s="7" t="s">
        <v>222</v>
      </c>
      <c r="BD3018" s="1">
        <v>12428</v>
      </c>
      <c r="BE3018" s="1">
        <v>982</v>
      </c>
      <c r="BF3018" s="1">
        <v>0</v>
      </c>
      <c r="BG3018" s="1">
        <f t="shared" si="876"/>
        <v>13410</v>
      </c>
    </row>
    <row r="3019" spans="1:59" hidden="1" outlineLevel="1">
      <c r="A3019" t="s">
        <v>2842</v>
      </c>
      <c r="B3019" t="s">
        <v>492</v>
      </c>
      <c r="C3019" s="25">
        <v>75725</v>
      </c>
      <c r="F3019" s="1">
        <f>BD3019+BF3019</f>
        <v>43549</v>
      </c>
      <c r="G3019" s="1">
        <v>32443</v>
      </c>
      <c r="H3019" s="1">
        <v>32189</v>
      </c>
      <c r="I3019" s="2" t="str">
        <f t="shared" si="885"/>
        <v/>
      </c>
      <c r="J3019" s="2">
        <f t="shared" si="886"/>
        <v>0.7391444120416083</v>
      </c>
      <c r="K3019" s="10" t="e">
        <f t="shared" si="887"/>
        <v>#N/A</v>
      </c>
      <c r="L3019" s="9" t="e">
        <f t="shared" si="888"/>
        <v>#N/A</v>
      </c>
      <c r="M3019" s="8" t="e">
        <f t="shared" si="889"/>
        <v>#N/A</v>
      </c>
      <c r="N3019" s="2" t="str">
        <f t="shared" si="890"/>
        <v>-</v>
      </c>
      <c r="O3019" s="2" t="str">
        <f t="shared" si="891"/>
        <v>-</v>
      </c>
      <c r="P3019" s="2" t="str">
        <f t="shared" si="892"/>
        <v>-</v>
      </c>
      <c r="Q3019" s="2" t="str">
        <f t="shared" si="893"/>
        <v>-</v>
      </c>
      <c r="AR3019" t="s">
        <v>2842</v>
      </c>
      <c r="AS3019" t="s">
        <v>492</v>
      </c>
      <c r="AT3019" t="e">
        <f>#REF!</f>
        <v>#REF!</v>
      </c>
      <c r="AV3019" s="40">
        <v>51</v>
      </c>
      <c r="AW3019" s="42">
        <v>800</v>
      </c>
      <c r="AX3019" s="44">
        <f t="shared" si="884"/>
        <v>51800</v>
      </c>
      <c r="AZ3019" s="7" t="s">
        <v>222</v>
      </c>
      <c r="BD3019" s="1">
        <v>43549</v>
      </c>
      <c r="BE3019" s="1">
        <v>2972</v>
      </c>
      <c r="BF3019" s="1">
        <v>0</v>
      </c>
      <c r="BG3019" s="1">
        <f>SUM(BD3019:BF3019)</f>
        <v>46521</v>
      </c>
    </row>
    <row r="3020" spans="1:59" hidden="1" outlineLevel="1">
      <c r="A3020" t="s">
        <v>315</v>
      </c>
      <c r="B3020" t="s">
        <v>492</v>
      </c>
      <c r="C3020" s="25">
        <v>437494</v>
      </c>
      <c r="F3020" s="1">
        <f>BD3020+BF3020</f>
        <v>243121</v>
      </c>
      <c r="G3020" s="1">
        <v>177234</v>
      </c>
      <c r="H3020" s="1">
        <v>175687</v>
      </c>
      <c r="I3020" s="2" t="str">
        <f t="shared" si="885"/>
        <v/>
      </c>
      <c r="J3020" s="2">
        <f t="shared" si="886"/>
        <v>0.72263194047408497</v>
      </c>
      <c r="K3020" s="10" t="e">
        <f t="shared" si="887"/>
        <v>#N/A</v>
      </c>
      <c r="L3020" s="9" t="e">
        <f t="shared" si="888"/>
        <v>#N/A</v>
      </c>
      <c r="M3020" s="8" t="e">
        <f t="shared" si="889"/>
        <v>#N/A</v>
      </c>
      <c r="N3020" s="2" t="str">
        <f t="shared" si="890"/>
        <v>-</v>
      </c>
      <c r="O3020" s="2" t="str">
        <f t="shared" si="891"/>
        <v>-</v>
      </c>
      <c r="P3020" s="2" t="str">
        <f t="shared" si="892"/>
        <v>-</v>
      </c>
      <c r="Q3020" s="2" t="str">
        <f t="shared" si="893"/>
        <v>-</v>
      </c>
      <c r="AR3020" t="s">
        <v>315</v>
      </c>
      <c r="AS3020" t="s">
        <v>492</v>
      </c>
      <c r="AT3020" t="e">
        <f>#REF!</f>
        <v>#REF!</v>
      </c>
      <c r="AV3020" s="40">
        <v>51</v>
      </c>
      <c r="AW3020" s="42">
        <v>810</v>
      </c>
      <c r="AX3020" s="44">
        <f t="shared" si="884"/>
        <v>51810</v>
      </c>
      <c r="AZ3020" s="7" t="s">
        <v>222</v>
      </c>
      <c r="BD3020" s="1">
        <v>243118</v>
      </c>
      <c r="BE3020" s="1">
        <v>21501</v>
      </c>
      <c r="BF3020" s="1">
        <v>3</v>
      </c>
      <c r="BG3020" s="1">
        <f>SUM(BD3020:BF3020)</f>
        <v>264622</v>
      </c>
    </row>
    <row r="3021" spans="1:59" hidden="1" outlineLevel="1">
      <c r="A3021" t="s">
        <v>323</v>
      </c>
      <c r="B3021" t="s">
        <v>492</v>
      </c>
      <c r="C3021" s="25">
        <v>20351</v>
      </c>
      <c r="F3021" s="1">
        <f>BD3021+BF3021</f>
        <v>10745</v>
      </c>
      <c r="G3021" s="1">
        <v>8042</v>
      </c>
      <c r="H3021" s="1">
        <v>7963</v>
      </c>
      <c r="I3021" s="2" t="str">
        <f t="shared" si="885"/>
        <v/>
      </c>
      <c r="J3021" s="2">
        <f t="shared" si="886"/>
        <v>0.74108887854816197</v>
      </c>
      <c r="K3021" s="10" t="e">
        <f t="shared" si="887"/>
        <v>#N/A</v>
      </c>
      <c r="L3021" s="9" t="e">
        <f t="shared" si="888"/>
        <v>#N/A</v>
      </c>
      <c r="M3021" s="8" t="e">
        <f t="shared" si="889"/>
        <v>#N/A</v>
      </c>
      <c r="N3021" s="2" t="str">
        <f t="shared" si="890"/>
        <v>-</v>
      </c>
      <c r="O3021" s="2" t="str">
        <f t="shared" si="891"/>
        <v>-</v>
      </c>
      <c r="P3021" s="2" t="str">
        <f t="shared" si="892"/>
        <v>-</v>
      </c>
      <c r="Q3021" s="2" t="str">
        <f t="shared" si="893"/>
        <v>-</v>
      </c>
      <c r="AR3021" t="s">
        <v>323</v>
      </c>
      <c r="AS3021" t="s">
        <v>492</v>
      </c>
      <c r="AT3021" t="e">
        <f>#REF!</f>
        <v>#REF!</v>
      </c>
      <c r="AV3021" s="40">
        <v>51</v>
      </c>
      <c r="AW3021" s="42">
        <v>820</v>
      </c>
      <c r="AX3021" s="44">
        <f t="shared" si="884"/>
        <v>51820</v>
      </c>
      <c r="AZ3021" s="7" t="s">
        <v>222</v>
      </c>
      <c r="BD3021" s="1">
        <v>10745</v>
      </c>
      <c r="BE3021" s="1">
        <v>678</v>
      </c>
      <c r="BF3021" s="1">
        <v>0</v>
      </c>
      <c r="BG3021" s="1">
        <f>SUM(BD3021:BF3021)</f>
        <v>11423</v>
      </c>
    </row>
    <row r="3022" spans="1:59" hidden="1" outlineLevel="1">
      <c r="A3022" t="s">
        <v>1138</v>
      </c>
      <c r="B3022" t="s">
        <v>492</v>
      </c>
      <c r="C3022" s="25">
        <v>11986</v>
      </c>
      <c r="F3022" s="1">
        <f>BD3022+BF3022</f>
        <v>5493</v>
      </c>
      <c r="G3022" s="1">
        <v>4350</v>
      </c>
      <c r="H3022" s="1">
        <v>4320</v>
      </c>
      <c r="I3022" s="2" t="str">
        <f t="shared" si="885"/>
        <v/>
      </c>
      <c r="J3022" s="2">
        <f t="shared" si="886"/>
        <v>0.78645548880393223</v>
      </c>
      <c r="K3022" s="10" t="e">
        <f t="shared" si="887"/>
        <v>#N/A</v>
      </c>
      <c r="L3022" s="9" t="e">
        <f t="shared" si="888"/>
        <v>#N/A</v>
      </c>
      <c r="M3022" s="8" t="e">
        <f t="shared" si="889"/>
        <v>#N/A</v>
      </c>
      <c r="N3022" s="2" t="str">
        <f t="shared" si="890"/>
        <v>-</v>
      </c>
      <c r="O3022" s="2" t="str">
        <f t="shared" si="891"/>
        <v>-</v>
      </c>
      <c r="P3022" s="2" t="str">
        <f t="shared" si="892"/>
        <v>-</v>
      </c>
      <c r="Q3022" s="2" t="str">
        <f t="shared" si="893"/>
        <v>-</v>
      </c>
      <c r="AR3022" t="s">
        <v>1138</v>
      </c>
      <c r="AS3022" t="s">
        <v>492</v>
      </c>
      <c r="AT3022" t="e">
        <f>#REF!</f>
        <v>#REF!</v>
      </c>
      <c r="AV3022" s="40">
        <v>51</v>
      </c>
      <c r="AW3022" s="42">
        <v>830</v>
      </c>
      <c r="AX3022" s="44">
        <f t="shared" si="884"/>
        <v>51830</v>
      </c>
      <c r="AZ3022" s="7" t="s">
        <v>222</v>
      </c>
      <c r="BD3022" s="1">
        <v>5491</v>
      </c>
      <c r="BE3022" s="1">
        <v>722</v>
      </c>
      <c r="BF3022" s="1">
        <v>2</v>
      </c>
      <c r="BG3022" s="1">
        <f>SUM(BD3022:BF3022)</f>
        <v>6215</v>
      </c>
    </row>
    <row r="3023" spans="1:59" hidden="1" outlineLevel="1">
      <c r="A3023" t="s">
        <v>307</v>
      </c>
      <c r="B3023" t="s">
        <v>492</v>
      </c>
      <c r="C3023" s="25">
        <v>25175</v>
      </c>
      <c r="F3023" s="1">
        <f>BD3023+BF3023</f>
        <v>12926</v>
      </c>
      <c r="G3023" s="1">
        <v>9384</v>
      </c>
      <c r="H3023" s="1">
        <v>9343</v>
      </c>
      <c r="I3023" s="2" t="str">
        <f t="shared" si="885"/>
        <v/>
      </c>
      <c r="J3023" s="2">
        <f t="shared" si="886"/>
        <v>0.72280674609314555</v>
      </c>
      <c r="K3023" s="10" t="e">
        <f t="shared" si="887"/>
        <v>#N/A</v>
      </c>
      <c r="L3023" s="9" t="e">
        <f t="shared" si="888"/>
        <v>#N/A</v>
      </c>
      <c r="M3023" s="8" t="e">
        <f t="shared" si="889"/>
        <v>#N/A</v>
      </c>
      <c r="N3023" s="2" t="str">
        <f t="shared" si="890"/>
        <v>-</v>
      </c>
      <c r="O3023" s="2" t="str">
        <f t="shared" si="891"/>
        <v>-</v>
      </c>
      <c r="P3023" s="2" t="str">
        <f t="shared" si="892"/>
        <v>-</v>
      </c>
      <c r="Q3023" s="2" t="str">
        <f t="shared" si="893"/>
        <v>-</v>
      </c>
      <c r="AR3023" t="s">
        <v>307</v>
      </c>
      <c r="AS3023" t="s">
        <v>492</v>
      </c>
      <c r="AT3023" t="e">
        <f>#REF!</f>
        <v>#REF!</v>
      </c>
      <c r="AV3023" s="40">
        <v>51</v>
      </c>
      <c r="AW3023" s="42">
        <v>840</v>
      </c>
      <c r="AX3023" s="44">
        <f t="shared" si="884"/>
        <v>51840</v>
      </c>
      <c r="AZ3023" s="7" t="s">
        <v>222</v>
      </c>
      <c r="BD3023" s="1">
        <v>12921</v>
      </c>
      <c r="BE3023" s="1">
        <v>1155</v>
      </c>
      <c r="BF3023" s="1">
        <v>5</v>
      </c>
      <c r="BG3023" s="1">
        <f>SUM(BD3023:BF3023)</f>
        <v>14081</v>
      </c>
    </row>
    <row r="3024" spans="1:59" collapsed="1">
      <c r="A3024" t="s">
        <v>3119</v>
      </c>
      <c r="B3024" t="s">
        <v>1517</v>
      </c>
      <c r="C3024" s="1">
        <f>SUM(C2890:C3023)</f>
        <v>7475575</v>
      </c>
      <c r="D3024" s="52">
        <v>5364000</v>
      </c>
      <c r="E3024" s="52">
        <v>4971000</v>
      </c>
      <c r="F3024" s="1">
        <f>SUM(F2890:F3023)</f>
        <v>4181609</v>
      </c>
      <c r="G3024" s="1">
        <f>SUM(G2890:G3023)</f>
        <v>3223156</v>
      </c>
      <c r="H3024" s="1">
        <v>3198367</v>
      </c>
      <c r="I3024" s="2">
        <f t="shared" si="885"/>
        <v>0.5962652870991797</v>
      </c>
      <c r="J3024" s="2">
        <f t="shared" si="886"/>
        <v>0.76486515118941056</v>
      </c>
      <c r="K3024" s="10" t="e">
        <f t="shared" si="887"/>
        <v>#N/A</v>
      </c>
      <c r="L3024" s="9" t="e">
        <f t="shared" si="888"/>
        <v>#N/A</v>
      </c>
      <c r="M3024" s="8" t="e">
        <f t="shared" si="889"/>
        <v>#N/A</v>
      </c>
      <c r="N3024" s="2" t="str">
        <f t="shared" si="890"/>
        <v>-</v>
      </c>
      <c r="O3024" s="2" t="str">
        <f t="shared" si="891"/>
        <v>-</v>
      </c>
      <c r="P3024" s="2" t="str">
        <f t="shared" si="892"/>
        <v>-</v>
      </c>
      <c r="Q3024" s="2" t="str">
        <f t="shared" si="893"/>
        <v>-</v>
      </c>
      <c r="AR3024" t="s">
        <v>3119</v>
      </c>
      <c r="AS3024" t="s">
        <v>1517</v>
      </c>
      <c r="AV3024" s="40">
        <v>51</v>
      </c>
      <c r="AW3024" s="42"/>
      <c r="AX3024" s="40">
        <f>AV3024</f>
        <v>51</v>
      </c>
      <c r="AZ3024" s="7" t="s">
        <v>1724</v>
      </c>
      <c r="BD3024" s="1">
        <f>SUM(BD2890:BD3023)</f>
        <v>4179304</v>
      </c>
      <c r="BE3024" s="1">
        <f>SUM(BE2890:BE3023)</f>
        <v>336371</v>
      </c>
      <c r="BF3024" s="1">
        <f>SUM(BF2890:BF3023)</f>
        <v>2305</v>
      </c>
      <c r="BG3024" s="1">
        <f>SUM(BG2890:BG3023)</f>
        <v>4517980</v>
      </c>
    </row>
    <row r="3025" spans="1:52">
      <c r="C3025" s="25"/>
      <c r="I3025" s="2"/>
      <c r="J3025" s="2"/>
      <c r="K3025" s="10"/>
      <c r="L3025" s="9"/>
      <c r="M3025" s="8"/>
      <c r="AV3025" s="40"/>
      <c r="AW3025" s="42"/>
      <c r="AX3025" s="44"/>
    </row>
    <row r="3026" spans="1:52" hidden="1" outlineLevel="1">
      <c r="A3026" t="s">
        <v>1761</v>
      </c>
      <c r="B3026" t="s">
        <v>308</v>
      </c>
      <c r="C3026" s="25">
        <v>16664</v>
      </c>
      <c r="F3026" s="1">
        <v>6477</v>
      </c>
      <c r="G3026" s="1">
        <v>5200</v>
      </c>
      <c r="H3026" s="1">
        <v>5127</v>
      </c>
      <c r="I3026" s="2" t="str">
        <f t="shared" si="885"/>
        <v/>
      </c>
      <c r="J3026" s="2">
        <f t="shared" si="886"/>
        <v>0.7915701713756369</v>
      </c>
      <c r="K3026" s="10" t="e">
        <f t="shared" ref="K3026:K3065" si="894">RANK(R3026,R3026:AO3026)</f>
        <v>#N/A</v>
      </c>
      <c r="L3026" s="9" t="e">
        <f t="shared" ref="L3026:L3065" si="895">RANK(S3026,R3026:AO3026)</f>
        <v>#N/A</v>
      </c>
      <c r="M3026" s="8" t="e">
        <f t="shared" ref="M3026:M3065" si="896">RANK(T3026,R3026:AO3026)</f>
        <v>#N/A</v>
      </c>
      <c r="N3026" s="2" t="str">
        <f t="shared" ref="N3026:N3065" si="897">IF(SUM($R3026:$AN3026)=0,"-",R3026/SUM($R3026:$AN3026))</f>
        <v>-</v>
      </c>
      <c r="O3026" s="2" t="str">
        <f t="shared" ref="O3026:O3065" si="898">IF(SUM($R3026:$AN3026)=0,"-",S3026/SUM($R3026:$AN3026))</f>
        <v>-</v>
      </c>
      <c r="P3026" s="2" t="str">
        <f t="shared" ref="P3026:P3065" si="899">IF(SUM($R3026:$AN3026)=0,"-",T3026/SUM($R3026:$AN3026))</f>
        <v>-</v>
      </c>
      <c r="Q3026" s="2" t="str">
        <f t="shared" ref="Q3026:Q3065" si="900">IF(SUM($R3026:$AN3026)=0,"-",(1-N3026-O3026-P3026))</f>
        <v>-</v>
      </c>
      <c r="AR3026" t="s">
        <v>1761</v>
      </c>
      <c r="AS3026" t="s">
        <v>308</v>
      </c>
      <c r="AT3026" t="e">
        <f>#REF!</f>
        <v>#REF!</v>
      </c>
      <c r="AV3026" s="40">
        <v>53</v>
      </c>
      <c r="AW3026" s="42">
        <v>1</v>
      </c>
      <c r="AX3026" s="44">
        <f t="shared" si="884"/>
        <v>53001</v>
      </c>
      <c r="AZ3026" s="7" t="s">
        <v>4546</v>
      </c>
    </row>
    <row r="3027" spans="1:52" hidden="1" outlineLevel="1">
      <c r="A3027" t="s">
        <v>326</v>
      </c>
      <c r="B3027" t="s">
        <v>308</v>
      </c>
      <c r="C3027" s="25">
        <v>20783</v>
      </c>
      <c r="F3027" s="1">
        <v>11805</v>
      </c>
      <c r="G3027" s="1">
        <v>8961</v>
      </c>
      <c r="H3027" s="1">
        <v>8786</v>
      </c>
      <c r="I3027" s="2" t="str">
        <f t="shared" si="885"/>
        <v/>
      </c>
      <c r="J3027" s="2">
        <f t="shared" si="886"/>
        <v>0.74426090639559506</v>
      </c>
      <c r="K3027" s="10" t="e">
        <f t="shared" si="894"/>
        <v>#N/A</v>
      </c>
      <c r="L3027" s="9" t="e">
        <f t="shared" si="895"/>
        <v>#N/A</v>
      </c>
      <c r="M3027" s="8" t="e">
        <f t="shared" si="896"/>
        <v>#N/A</v>
      </c>
      <c r="N3027" s="2" t="str">
        <f t="shared" si="897"/>
        <v>-</v>
      </c>
      <c r="O3027" s="2" t="str">
        <f t="shared" si="898"/>
        <v>-</v>
      </c>
      <c r="P3027" s="2" t="str">
        <f t="shared" si="899"/>
        <v>-</v>
      </c>
      <c r="Q3027" s="2" t="str">
        <f t="shared" si="900"/>
        <v>-</v>
      </c>
      <c r="AR3027" t="s">
        <v>326</v>
      </c>
      <c r="AS3027" t="s">
        <v>308</v>
      </c>
      <c r="AT3027" t="e">
        <f>#REF!</f>
        <v>#REF!</v>
      </c>
      <c r="AV3027" s="40">
        <v>53</v>
      </c>
      <c r="AW3027" s="42">
        <v>3</v>
      </c>
      <c r="AX3027" s="44">
        <f t="shared" si="884"/>
        <v>53003</v>
      </c>
      <c r="AZ3027" s="7" t="s">
        <v>4546</v>
      </c>
    </row>
    <row r="3028" spans="1:52" hidden="1" outlineLevel="1">
      <c r="A3028" t="s">
        <v>1439</v>
      </c>
      <c r="B3028" t="s">
        <v>308</v>
      </c>
      <c r="C3028" s="25">
        <v>155689</v>
      </c>
      <c r="F3028" s="1">
        <v>85586</v>
      </c>
      <c r="G3028" s="1">
        <v>67687</v>
      </c>
      <c r="H3028" s="1">
        <v>66892</v>
      </c>
      <c r="I3028" s="2" t="str">
        <f t="shared" si="885"/>
        <v/>
      </c>
      <c r="J3028" s="2">
        <f t="shared" si="886"/>
        <v>0.78157642605098965</v>
      </c>
      <c r="K3028" s="10" t="e">
        <f t="shared" si="894"/>
        <v>#N/A</v>
      </c>
      <c r="L3028" s="9" t="e">
        <f t="shared" si="895"/>
        <v>#N/A</v>
      </c>
      <c r="M3028" s="8" t="e">
        <f t="shared" si="896"/>
        <v>#N/A</v>
      </c>
      <c r="N3028" s="2" t="str">
        <f t="shared" si="897"/>
        <v>-</v>
      </c>
      <c r="O3028" s="2" t="str">
        <f t="shared" si="898"/>
        <v>-</v>
      </c>
      <c r="P3028" s="2" t="str">
        <f t="shared" si="899"/>
        <v>-</v>
      </c>
      <c r="Q3028" s="2" t="str">
        <f t="shared" si="900"/>
        <v>-</v>
      </c>
      <c r="AR3028" t="s">
        <v>1439</v>
      </c>
      <c r="AS3028" t="s">
        <v>308</v>
      </c>
      <c r="AT3028" t="e">
        <f>#REF!</f>
        <v>#REF!</v>
      </c>
      <c r="AV3028" s="40">
        <v>53</v>
      </c>
      <c r="AW3028" s="42">
        <v>5</v>
      </c>
      <c r="AX3028" s="44">
        <f t="shared" si="884"/>
        <v>53005</v>
      </c>
      <c r="AZ3028" s="7" t="s">
        <v>4546</v>
      </c>
    </row>
    <row r="3029" spans="1:52" hidden="1" outlineLevel="1">
      <c r="A3029" t="s">
        <v>575</v>
      </c>
      <c r="B3029" t="s">
        <v>308</v>
      </c>
      <c r="C3029" s="25">
        <v>67882</v>
      </c>
      <c r="F3029" s="1">
        <v>37395</v>
      </c>
      <c r="G3029" s="1">
        <v>29617</v>
      </c>
      <c r="H3029" s="1">
        <v>29430</v>
      </c>
      <c r="I3029" s="2" t="str">
        <f t="shared" si="885"/>
        <v/>
      </c>
      <c r="J3029" s="2">
        <f t="shared" si="886"/>
        <v>0.78700361010830322</v>
      </c>
      <c r="K3029" s="10" t="e">
        <f t="shared" si="894"/>
        <v>#N/A</v>
      </c>
      <c r="L3029" s="9" t="e">
        <f t="shared" si="895"/>
        <v>#N/A</v>
      </c>
      <c r="M3029" s="8" t="e">
        <f t="shared" si="896"/>
        <v>#N/A</v>
      </c>
      <c r="N3029" s="2" t="str">
        <f t="shared" si="897"/>
        <v>-</v>
      </c>
      <c r="O3029" s="2" t="str">
        <f t="shared" si="898"/>
        <v>-</v>
      </c>
      <c r="P3029" s="2" t="str">
        <f t="shared" si="899"/>
        <v>-</v>
      </c>
      <c r="Q3029" s="2" t="str">
        <f t="shared" si="900"/>
        <v>-</v>
      </c>
      <c r="AR3029" t="s">
        <v>575</v>
      </c>
      <c r="AS3029" t="s">
        <v>308</v>
      </c>
      <c r="AT3029" t="e">
        <f>#REF!</f>
        <v>#REF!</v>
      </c>
      <c r="AV3029" s="40">
        <v>53</v>
      </c>
      <c r="AW3029" s="42">
        <v>7</v>
      </c>
      <c r="AX3029" s="44">
        <f t="shared" si="884"/>
        <v>53007</v>
      </c>
      <c r="AZ3029" s="7" t="s">
        <v>4546</v>
      </c>
    </row>
    <row r="3030" spans="1:52" hidden="1" outlineLevel="1">
      <c r="A3030" t="s">
        <v>576</v>
      </c>
      <c r="B3030" t="s">
        <v>308</v>
      </c>
      <c r="C3030" s="25">
        <v>67411</v>
      </c>
      <c r="F3030" s="1">
        <v>43520</v>
      </c>
      <c r="G3030" s="1">
        <v>37362</v>
      </c>
      <c r="H3030" s="1">
        <v>36766</v>
      </c>
      <c r="I3030" s="2" t="str">
        <f t="shared" si="885"/>
        <v/>
      </c>
      <c r="J3030" s="2">
        <f t="shared" si="886"/>
        <v>0.84480698529411768</v>
      </c>
      <c r="K3030" s="10" t="e">
        <f t="shared" si="894"/>
        <v>#N/A</v>
      </c>
      <c r="L3030" s="9" t="e">
        <f t="shared" si="895"/>
        <v>#N/A</v>
      </c>
      <c r="M3030" s="8" t="e">
        <f t="shared" si="896"/>
        <v>#N/A</v>
      </c>
      <c r="N3030" s="2" t="str">
        <f t="shared" si="897"/>
        <v>-</v>
      </c>
      <c r="O3030" s="2" t="str">
        <f t="shared" si="898"/>
        <v>-</v>
      </c>
      <c r="P3030" s="2" t="str">
        <f t="shared" si="899"/>
        <v>-</v>
      </c>
      <c r="Q3030" s="2" t="str">
        <f t="shared" si="900"/>
        <v>-</v>
      </c>
      <c r="AR3030" t="s">
        <v>576</v>
      </c>
      <c r="AS3030" t="s">
        <v>308</v>
      </c>
      <c r="AT3030" t="e">
        <f>#REF!</f>
        <v>#REF!</v>
      </c>
      <c r="AV3030" s="40">
        <v>53</v>
      </c>
      <c r="AW3030" s="42">
        <v>9</v>
      </c>
      <c r="AX3030" s="44">
        <f t="shared" si="884"/>
        <v>53009</v>
      </c>
      <c r="AZ3030" s="7" t="s">
        <v>4546</v>
      </c>
    </row>
    <row r="3031" spans="1:52" hidden="1" outlineLevel="1">
      <c r="A3031" t="s">
        <v>2614</v>
      </c>
      <c r="B3031" t="s">
        <v>308</v>
      </c>
      <c r="C3031" s="25">
        <v>384931</v>
      </c>
      <c r="F3031" s="1">
        <v>207611</v>
      </c>
      <c r="G3031" s="1">
        <v>172265</v>
      </c>
      <c r="H3031" s="1">
        <v>170495</v>
      </c>
      <c r="I3031" s="2" t="str">
        <f t="shared" si="885"/>
        <v/>
      </c>
      <c r="J3031" s="2">
        <f t="shared" si="886"/>
        <v>0.82122334558380816</v>
      </c>
      <c r="K3031" s="10" t="e">
        <f t="shared" si="894"/>
        <v>#N/A</v>
      </c>
      <c r="L3031" s="9" t="e">
        <f t="shared" si="895"/>
        <v>#N/A</v>
      </c>
      <c r="M3031" s="8" t="e">
        <f t="shared" si="896"/>
        <v>#N/A</v>
      </c>
      <c r="N3031" s="2" t="str">
        <f t="shared" si="897"/>
        <v>-</v>
      </c>
      <c r="O3031" s="2" t="str">
        <f t="shared" si="898"/>
        <v>-</v>
      </c>
      <c r="P3031" s="2" t="str">
        <f t="shared" si="899"/>
        <v>-</v>
      </c>
      <c r="Q3031" s="2" t="str">
        <f t="shared" si="900"/>
        <v>-</v>
      </c>
      <c r="AR3031" t="s">
        <v>2614</v>
      </c>
      <c r="AS3031" t="s">
        <v>308</v>
      </c>
      <c r="AT3031" t="e">
        <f>#REF!</f>
        <v>#REF!</v>
      </c>
      <c r="AV3031" s="40">
        <v>53</v>
      </c>
      <c r="AW3031" s="42">
        <v>11</v>
      </c>
      <c r="AX3031" s="44">
        <f t="shared" si="884"/>
        <v>53011</v>
      </c>
      <c r="AZ3031" s="7" t="s">
        <v>4546</v>
      </c>
    </row>
    <row r="3032" spans="1:52" hidden="1" outlineLevel="1">
      <c r="A3032" t="s">
        <v>3320</v>
      </c>
      <c r="B3032" t="s">
        <v>308</v>
      </c>
      <c r="C3032" s="25">
        <v>4027</v>
      </c>
      <c r="F3032" s="1">
        <v>2542</v>
      </c>
      <c r="G3032" s="1">
        <v>2144</v>
      </c>
      <c r="H3032" s="1">
        <v>2107</v>
      </c>
      <c r="I3032" s="2" t="str">
        <f t="shared" si="885"/>
        <v/>
      </c>
      <c r="J3032" s="2">
        <f t="shared" si="886"/>
        <v>0.82887490165224231</v>
      </c>
      <c r="K3032" s="10" t="e">
        <f t="shared" si="894"/>
        <v>#N/A</v>
      </c>
      <c r="L3032" s="9" t="e">
        <f t="shared" si="895"/>
        <v>#N/A</v>
      </c>
      <c r="M3032" s="8" t="e">
        <f t="shared" si="896"/>
        <v>#N/A</v>
      </c>
      <c r="N3032" s="2" t="str">
        <f t="shared" si="897"/>
        <v>-</v>
      </c>
      <c r="O3032" s="2" t="str">
        <f t="shared" si="898"/>
        <v>-</v>
      </c>
      <c r="P3032" s="2" t="str">
        <f t="shared" si="899"/>
        <v>-</v>
      </c>
      <c r="Q3032" s="2" t="str">
        <f t="shared" si="900"/>
        <v>-</v>
      </c>
      <c r="AR3032" t="s">
        <v>3320</v>
      </c>
      <c r="AS3032" t="s">
        <v>308</v>
      </c>
      <c r="AT3032" t="e">
        <f>#REF!</f>
        <v>#REF!</v>
      </c>
      <c r="AV3032" s="40">
        <v>53</v>
      </c>
      <c r="AW3032" s="42">
        <v>13</v>
      </c>
      <c r="AX3032" s="44">
        <f t="shared" si="884"/>
        <v>53013</v>
      </c>
      <c r="AZ3032" s="7" t="s">
        <v>4546</v>
      </c>
    </row>
    <row r="3033" spans="1:52" hidden="1" outlineLevel="1">
      <c r="A3033" t="s">
        <v>178</v>
      </c>
      <c r="B3033" t="s">
        <v>308</v>
      </c>
      <c r="C3033" s="25">
        <v>95541</v>
      </c>
      <c r="F3033" s="1">
        <v>53914</v>
      </c>
      <c r="G3033" s="1">
        <v>42823</v>
      </c>
      <c r="H3033" s="1">
        <v>42530</v>
      </c>
      <c r="I3033" s="2" t="str">
        <f t="shared" si="885"/>
        <v/>
      </c>
      <c r="J3033" s="2">
        <f t="shared" si="886"/>
        <v>0.78884890751938275</v>
      </c>
      <c r="K3033" s="10" t="e">
        <f t="shared" si="894"/>
        <v>#N/A</v>
      </c>
      <c r="L3033" s="9" t="e">
        <f t="shared" si="895"/>
        <v>#N/A</v>
      </c>
      <c r="M3033" s="8" t="e">
        <f t="shared" si="896"/>
        <v>#N/A</v>
      </c>
      <c r="N3033" s="2" t="str">
        <f t="shared" si="897"/>
        <v>-</v>
      </c>
      <c r="O3033" s="2" t="str">
        <f t="shared" si="898"/>
        <v>-</v>
      </c>
      <c r="P3033" s="2" t="str">
        <f t="shared" si="899"/>
        <v>-</v>
      </c>
      <c r="Q3033" s="2" t="str">
        <f t="shared" si="900"/>
        <v>-</v>
      </c>
      <c r="AR3033" t="s">
        <v>178</v>
      </c>
      <c r="AS3033" t="s">
        <v>308</v>
      </c>
      <c r="AT3033" t="e">
        <f>#REF!</f>
        <v>#REF!</v>
      </c>
      <c r="AV3033" s="40">
        <v>53</v>
      </c>
      <c r="AW3033" s="42">
        <v>15</v>
      </c>
      <c r="AX3033" s="44">
        <f t="shared" si="884"/>
        <v>53015</v>
      </c>
      <c r="AZ3033" s="7" t="s">
        <v>4546</v>
      </c>
    </row>
    <row r="3034" spans="1:52" hidden="1" outlineLevel="1">
      <c r="A3034" t="s">
        <v>599</v>
      </c>
      <c r="B3034" t="s">
        <v>308</v>
      </c>
      <c r="C3034" s="25">
        <v>34086</v>
      </c>
      <c r="F3034" s="1">
        <v>16994</v>
      </c>
      <c r="G3034" s="1">
        <v>13483</v>
      </c>
      <c r="H3034" s="1">
        <v>13372</v>
      </c>
      <c r="I3034" s="2" t="str">
        <f t="shared" si="885"/>
        <v/>
      </c>
      <c r="J3034" s="2">
        <f t="shared" si="886"/>
        <v>0.78686595268918447</v>
      </c>
      <c r="K3034" s="10" t="e">
        <f t="shared" si="894"/>
        <v>#N/A</v>
      </c>
      <c r="L3034" s="9" t="e">
        <f t="shared" si="895"/>
        <v>#N/A</v>
      </c>
      <c r="M3034" s="8" t="e">
        <f t="shared" si="896"/>
        <v>#N/A</v>
      </c>
      <c r="N3034" s="2" t="str">
        <f t="shared" si="897"/>
        <v>-</v>
      </c>
      <c r="O3034" s="2" t="str">
        <f t="shared" si="898"/>
        <v>-</v>
      </c>
      <c r="P3034" s="2" t="str">
        <f t="shared" si="899"/>
        <v>-</v>
      </c>
      <c r="Q3034" s="2" t="str">
        <f t="shared" si="900"/>
        <v>-</v>
      </c>
      <c r="AR3034" t="s">
        <v>599</v>
      </c>
      <c r="AS3034" t="s">
        <v>308</v>
      </c>
      <c r="AT3034" t="e">
        <f>#REF!</f>
        <v>#REF!</v>
      </c>
      <c r="AV3034" s="40">
        <v>53</v>
      </c>
      <c r="AW3034" s="42">
        <v>17</v>
      </c>
      <c r="AX3034" s="44">
        <f t="shared" si="884"/>
        <v>53017</v>
      </c>
      <c r="AZ3034" s="7" t="s">
        <v>4546</v>
      </c>
    </row>
    <row r="3035" spans="1:52" hidden="1" outlineLevel="1">
      <c r="A3035" t="s">
        <v>1123</v>
      </c>
      <c r="B3035" t="s">
        <v>308</v>
      </c>
      <c r="C3035" s="25">
        <v>7478</v>
      </c>
      <c r="F3035" s="1">
        <v>4088</v>
      </c>
      <c r="G3035" s="1">
        <v>3385</v>
      </c>
      <c r="H3035" s="1">
        <v>3344</v>
      </c>
      <c r="I3035" s="2" t="str">
        <f t="shared" si="885"/>
        <v/>
      </c>
      <c r="J3035" s="2">
        <f t="shared" si="886"/>
        <v>0.81800391389432481</v>
      </c>
      <c r="K3035" s="10" t="e">
        <f t="shared" si="894"/>
        <v>#N/A</v>
      </c>
      <c r="L3035" s="9" t="e">
        <f t="shared" si="895"/>
        <v>#N/A</v>
      </c>
      <c r="M3035" s="8" t="e">
        <f t="shared" si="896"/>
        <v>#N/A</v>
      </c>
      <c r="N3035" s="2" t="str">
        <f t="shared" si="897"/>
        <v>-</v>
      </c>
      <c r="O3035" s="2" t="str">
        <f t="shared" si="898"/>
        <v>-</v>
      </c>
      <c r="P3035" s="2" t="str">
        <f t="shared" si="899"/>
        <v>-</v>
      </c>
      <c r="Q3035" s="2" t="str">
        <f t="shared" si="900"/>
        <v>-</v>
      </c>
      <c r="AR3035" t="s">
        <v>1123</v>
      </c>
      <c r="AS3035" t="s">
        <v>308</v>
      </c>
      <c r="AT3035" t="e">
        <f>#REF!</f>
        <v>#REF!</v>
      </c>
      <c r="AV3035" s="40">
        <v>53</v>
      </c>
      <c r="AW3035" s="42">
        <v>19</v>
      </c>
      <c r="AX3035" s="44">
        <f t="shared" si="884"/>
        <v>53019</v>
      </c>
      <c r="AZ3035" s="7" t="s">
        <v>4546</v>
      </c>
    </row>
    <row r="3036" spans="1:52" hidden="1" outlineLevel="1">
      <c r="A3036" t="s">
        <v>1354</v>
      </c>
      <c r="B3036" t="s">
        <v>308</v>
      </c>
      <c r="C3036" s="25">
        <v>58165</v>
      </c>
      <c r="F3036" s="1">
        <v>21235</v>
      </c>
      <c r="G3036" s="1">
        <v>16428</v>
      </c>
      <c r="H3036" s="1">
        <v>16159</v>
      </c>
      <c r="I3036" s="2" t="str">
        <f t="shared" si="885"/>
        <v/>
      </c>
      <c r="J3036" s="2">
        <f t="shared" si="886"/>
        <v>0.76096067812573587</v>
      </c>
      <c r="K3036" s="10" t="e">
        <f t="shared" si="894"/>
        <v>#N/A</v>
      </c>
      <c r="L3036" s="9" t="e">
        <f t="shared" si="895"/>
        <v>#N/A</v>
      </c>
      <c r="M3036" s="8" t="e">
        <f t="shared" si="896"/>
        <v>#N/A</v>
      </c>
      <c r="N3036" s="2" t="str">
        <f t="shared" si="897"/>
        <v>-</v>
      </c>
      <c r="O3036" s="2" t="str">
        <f t="shared" si="898"/>
        <v>-</v>
      </c>
      <c r="P3036" s="2" t="str">
        <f t="shared" si="899"/>
        <v>-</v>
      </c>
      <c r="Q3036" s="2" t="str">
        <f t="shared" si="900"/>
        <v>-</v>
      </c>
      <c r="AR3036" t="s">
        <v>1354</v>
      </c>
      <c r="AS3036" t="s">
        <v>308</v>
      </c>
      <c r="AT3036" t="e">
        <f>#REF!</f>
        <v>#REF!</v>
      </c>
      <c r="AV3036" s="40">
        <v>53</v>
      </c>
      <c r="AW3036" s="42">
        <v>21</v>
      </c>
      <c r="AX3036" s="44">
        <f t="shared" si="884"/>
        <v>53021</v>
      </c>
      <c r="AZ3036" s="7" t="s">
        <v>4546</v>
      </c>
    </row>
    <row r="3037" spans="1:52" hidden="1" outlineLevel="1">
      <c r="A3037" t="s">
        <v>2511</v>
      </c>
      <c r="B3037" t="s">
        <v>308</v>
      </c>
      <c r="C3037" s="25">
        <v>2270</v>
      </c>
      <c r="F3037" s="1">
        <v>1524</v>
      </c>
      <c r="G3037" s="1">
        <v>1331</v>
      </c>
      <c r="H3037" s="1">
        <v>1320</v>
      </c>
      <c r="I3037" s="2" t="str">
        <f t="shared" si="885"/>
        <v/>
      </c>
      <c r="J3037" s="2">
        <f t="shared" si="886"/>
        <v>0.86614173228346458</v>
      </c>
      <c r="K3037" s="10" t="e">
        <f t="shared" si="894"/>
        <v>#N/A</v>
      </c>
      <c r="L3037" s="9" t="e">
        <f t="shared" si="895"/>
        <v>#N/A</v>
      </c>
      <c r="M3037" s="8" t="e">
        <f t="shared" si="896"/>
        <v>#N/A</v>
      </c>
      <c r="N3037" s="2" t="str">
        <f t="shared" si="897"/>
        <v>-</v>
      </c>
      <c r="O3037" s="2" t="str">
        <f t="shared" si="898"/>
        <v>-</v>
      </c>
      <c r="P3037" s="2" t="str">
        <f t="shared" si="899"/>
        <v>-</v>
      </c>
      <c r="Q3037" s="2" t="str">
        <f t="shared" si="900"/>
        <v>-</v>
      </c>
      <c r="AR3037" t="s">
        <v>2511</v>
      </c>
      <c r="AS3037" t="s">
        <v>308</v>
      </c>
      <c r="AT3037" t="e">
        <f>#REF!</f>
        <v>#REF!</v>
      </c>
      <c r="AV3037" s="40">
        <v>53</v>
      </c>
      <c r="AW3037" s="42">
        <v>23</v>
      </c>
      <c r="AX3037" s="44">
        <f t="shared" si="884"/>
        <v>53023</v>
      </c>
      <c r="AZ3037" s="7" t="s">
        <v>4546</v>
      </c>
    </row>
    <row r="3038" spans="1:52" hidden="1" outlineLevel="1">
      <c r="A3038" t="s">
        <v>2644</v>
      </c>
      <c r="B3038" t="s">
        <v>308</v>
      </c>
      <c r="C3038" s="25">
        <v>78734</v>
      </c>
      <c r="F3038" s="1">
        <v>32760</v>
      </c>
      <c r="G3038" s="1">
        <v>26220</v>
      </c>
      <c r="H3038" s="1">
        <v>25995</v>
      </c>
      <c r="I3038" s="2" t="str">
        <f t="shared" si="885"/>
        <v/>
      </c>
      <c r="J3038" s="2">
        <f t="shared" si="886"/>
        <v>0.79349816849816845</v>
      </c>
      <c r="K3038" s="10" t="e">
        <f t="shared" si="894"/>
        <v>#N/A</v>
      </c>
      <c r="L3038" s="9" t="e">
        <f t="shared" si="895"/>
        <v>#N/A</v>
      </c>
      <c r="M3038" s="8" t="e">
        <f t="shared" si="896"/>
        <v>#N/A</v>
      </c>
      <c r="N3038" s="2" t="str">
        <f t="shared" si="897"/>
        <v>-</v>
      </c>
      <c r="O3038" s="2" t="str">
        <f t="shared" si="898"/>
        <v>-</v>
      </c>
      <c r="P3038" s="2" t="str">
        <f t="shared" si="899"/>
        <v>-</v>
      </c>
      <c r="Q3038" s="2" t="str">
        <f t="shared" si="900"/>
        <v>-</v>
      </c>
      <c r="AR3038" t="s">
        <v>2644</v>
      </c>
      <c r="AS3038" t="s">
        <v>308</v>
      </c>
      <c r="AT3038" t="e">
        <f>#REF!</f>
        <v>#REF!</v>
      </c>
      <c r="AV3038" s="40">
        <v>53</v>
      </c>
      <c r="AW3038" s="42">
        <v>25</v>
      </c>
      <c r="AX3038" s="44">
        <f t="shared" si="884"/>
        <v>53025</v>
      </c>
      <c r="AZ3038" s="7" t="s">
        <v>4546</v>
      </c>
    </row>
    <row r="3039" spans="1:52" hidden="1" outlineLevel="1">
      <c r="A3039" t="s">
        <v>1110</v>
      </c>
      <c r="B3039" t="s">
        <v>308</v>
      </c>
      <c r="C3039" s="25">
        <v>69775</v>
      </c>
      <c r="F3039" s="1">
        <v>36647</v>
      </c>
      <c r="G3039" s="1">
        <v>28256</v>
      </c>
      <c r="H3039" s="1">
        <v>27953</v>
      </c>
      <c r="I3039" s="2" t="str">
        <f t="shared" si="885"/>
        <v/>
      </c>
      <c r="J3039" s="2">
        <f t="shared" si="886"/>
        <v>0.76276366414713348</v>
      </c>
      <c r="K3039" s="10" t="e">
        <f t="shared" si="894"/>
        <v>#N/A</v>
      </c>
      <c r="L3039" s="9" t="e">
        <f t="shared" si="895"/>
        <v>#N/A</v>
      </c>
      <c r="M3039" s="8" t="e">
        <f t="shared" si="896"/>
        <v>#N/A</v>
      </c>
      <c r="N3039" s="2" t="str">
        <f t="shared" si="897"/>
        <v>-</v>
      </c>
      <c r="O3039" s="2" t="str">
        <f t="shared" si="898"/>
        <v>-</v>
      </c>
      <c r="P3039" s="2" t="str">
        <f t="shared" si="899"/>
        <v>-</v>
      </c>
      <c r="Q3039" s="2" t="str">
        <f t="shared" si="900"/>
        <v>-</v>
      </c>
      <c r="AR3039" t="s">
        <v>1110</v>
      </c>
      <c r="AS3039" t="s">
        <v>308</v>
      </c>
      <c r="AT3039" t="e">
        <f>#REF!</f>
        <v>#REF!</v>
      </c>
      <c r="AV3039" s="40">
        <v>53</v>
      </c>
      <c r="AW3039" s="42">
        <v>27</v>
      </c>
      <c r="AX3039" s="44">
        <f t="shared" si="884"/>
        <v>53027</v>
      </c>
      <c r="AZ3039" s="7" t="s">
        <v>4546</v>
      </c>
    </row>
    <row r="3040" spans="1:52" hidden="1" outlineLevel="1">
      <c r="A3040" t="s">
        <v>98</v>
      </c>
      <c r="B3040" t="s">
        <v>308</v>
      </c>
      <c r="C3040" s="25">
        <v>77667</v>
      </c>
      <c r="F3040" s="1">
        <v>43688</v>
      </c>
      <c r="G3040" s="1">
        <v>39070</v>
      </c>
      <c r="H3040" s="1">
        <v>38580</v>
      </c>
      <c r="I3040" s="2" t="str">
        <f t="shared" si="885"/>
        <v/>
      </c>
      <c r="J3040" s="2">
        <f t="shared" si="886"/>
        <v>0.88308002197399749</v>
      </c>
      <c r="K3040" s="10" t="e">
        <f t="shared" si="894"/>
        <v>#N/A</v>
      </c>
      <c r="L3040" s="9" t="e">
        <f t="shared" si="895"/>
        <v>#N/A</v>
      </c>
      <c r="M3040" s="8" t="e">
        <f t="shared" si="896"/>
        <v>#N/A</v>
      </c>
      <c r="N3040" s="2" t="str">
        <f t="shared" si="897"/>
        <v>-</v>
      </c>
      <c r="O3040" s="2" t="str">
        <f t="shared" si="898"/>
        <v>-</v>
      </c>
      <c r="P3040" s="2" t="str">
        <f t="shared" si="899"/>
        <v>-</v>
      </c>
      <c r="Q3040" s="2" t="str">
        <f t="shared" si="900"/>
        <v>-</v>
      </c>
      <c r="AR3040" t="s">
        <v>98</v>
      </c>
      <c r="AS3040" t="s">
        <v>308</v>
      </c>
      <c r="AT3040" t="e">
        <f>#REF!</f>
        <v>#REF!</v>
      </c>
      <c r="AV3040" s="40">
        <v>53</v>
      </c>
      <c r="AW3040" s="42">
        <v>29</v>
      </c>
      <c r="AX3040" s="44">
        <f t="shared" si="884"/>
        <v>53029</v>
      </c>
      <c r="AZ3040" s="7" t="s">
        <v>4546</v>
      </c>
    </row>
    <row r="3041" spans="1:52" hidden="1" outlineLevel="1">
      <c r="A3041" t="s">
        <v>2409</v>
      </c>
      <c r="B3041" t="s">
        <v>308</v>
      </c>
      <c r="C3041" s="25">
        <v>27949</v>
      </c>
      <c r="F3041" s="1">
        <v>21165</v>
      </c>
      <c r="G3041" s="1">
        <v>18772</v>
      </c>
      <c r="H3041" s="1">
        <v>18650</v>
      </c>
      <c r="I3041" s="2" t="str">
        <f t="shared" si="885"/>
        <v/>
      </c>
      <c r="J3041" s="2">
        <f t="shared" si="886"/>
        <v>0.88117174580675639</v>
      </c>
      <c r="K3041" s="10" t="e">
        <f t="shared" si="894"/>
        <v>#N/A</v>
      </c>
      <c r="L3041" s="9" t="e">
        <f t="shared" si="895"/>
        <v>#N/A</v>
      </c>
      <c r="M3041" s="8" t="e">
        <f t="shared" si="896"/>
        <v>#N/A</v>
      </c>
      <c r="N3041" s="2" t="str">
        <f t="shared" si="897"/>
        <v>-</v>
      </c>
      <c r="O3041" s="2" t="str">
        <f t="shared" si="898"/>
        <v>-</v>
      </c>
      <c r="P3041" s="2" t="str">
        <f t="shared" si="899"/>
        <v>-</v>
      </c>
      <c r="Q3041" s="2" t="str">
        <f t="shared" si="900"/>
        <v>-</v>
      </c>
      <c r="AR3041" t="s">
        <v>2409</v>
      </c>
      <c r="AS3041" t="s">
        <v>308</v>
      </c>
      <c r="AT3041" t="e">
        <f>#REF!</f>
        <v>#REF!</v>
      </c>
      <c r="AV3041" s="40">
        <v>53</v>
      </c>
      <c r="AW3041" s="42">
        <v>31</v>
      </c>
      <c r="AX3041" s="44">
        <f t="shared" si="884"/>
        <v>53031</v>
      </c>
      <c r="AZ3041" s="7" t="s">
        <v>4546</v>
      </c>
    </row>
    <row r="3042" spans="1:52" hidden="1" outlineLevel="1">
      <c r="A3042" t="s">
        <v>26</v>
      </c>
      <c r="B3042" t="s">
        <v>308</v>
      </c>
      <c r="C3042" s="25">
        <v>1775297</v>
      </c>
      <c r="F3042" s="1">
        <v>1082406</v>
      </c>
      <c r="G3042" s="1">
        <v>898238</v>
      </c>
      <c r="H3042" s="1">
        <v>894728</v>
      </c>
      <c r="I3042" s="2" t="str">
        <f t="shared" si="885"/>
        <v/>
      </c>
      <c r="J3042" s="2">
        <f t="shared" si="886"/>
        <v>0.82661034768839048</v>
      </c>
      <c r="K3042" s="10" t="e">
        <f t="shared" si="894"/>
        <v>#N/A</v>
      </c>
      <c r="L3042" s="9" t="e">
        <f t="shared" si="895"/>
        <v>#N/A</v>
      </c>
      <c r="M3042" s="8" t="e">
        <f t="shared" si="896"/>
        <v>#N/A</v>
      </c>
      <c r="N3042" s="2" t="str">
        <f t="shared" si="897"/>
        <v>-</v>
      </c>
      <c r="O3042" s="2" t="str">
        <f t="shared" si="898"/>
        <v>-</v>
      </c>
      <c r="P3042" s="2" t="str">
        <f t="shared" si="899"/>
        <v>-</v>
      </c>
      <c r="Q3042" s="2" t="str">
        <f t="shared" si="900"/>
        <v>-</v>
      </c>
      <c r="AR3042" t="s">
        <v>26</v>
      </c>
      <c r="AS3042" t="s">
        <v>308</v>
      </c>
      <c r="AT3042" t="e">
        <f>#REF!</f>
        <v>#REF!</v>
      </c>
      <c r="AV3042" s="40">
        <v>53</v>
      </c>
      <c r="AW3042" s="42">
        <v>33</v>
      </c>
      <c r="AX3042" s="44">
        <f t="shared" si="884"/>
        <v>53033</v>
      </c>
      <c r="AZ3042" s="7" t="s">
        <v>4546</v>
      </c>
    </row>
    <row r="3043" spans="1:52" hidden="1" outlineLevel="1">
      <c r="A3043" t="s">
        <v>3605</v>
      </c>
      <c r="B3043" t="s">
        <v>308</v>
      </c>
      <c r="C3043" s="25">
        <v>241960</v>
      </c>
      <c r="F3043" s="1">
        <v>138956</v>
      </c>
      <c r="G3043" s="1">
        <v>119458</v>
      </c>
      <c r="H3043" s="1">
        <v>118670</v>
      </c>
      <c r="I3043" s="2" t="str">
        <f t="shared" si="885"/>
        <v/>
      </c>
      <c r="J3043" s="2">
        <f t="shared" si="886"/>
        <v>0.85401134171968107</v>
      </c>
      <c r="K3043" s="10" t="e">
        <f t="shared" si="894"/>
        <v>#N/A</v>
      </c>
      <c r="L3043" s="9" t="e">
        <f t="shared" si="895"/>
        <v>#N/A</v>
      </c>
      <c r="M3043" s="8" t="e">
        <f t="shared" si="896"/>
        <v>#N/A</v>
      </c>
      <c r="N3043" s="2" t="str">
        <f t="shared" si="897"/>
        <v>-</v>
      </c>
      <c r="O3043" s="2" t="str">
        <f t="shared" si="898"/>
        <v>-</v>
      </c>
      <c r="P3043" s="2" t="str">
        <f t="shared" si="899"/>
        <v>-</v>
      </c>
      <c r="Q3043" s="2" t="str">
        <f t="shared" si="900"/>
        <v>-</v>
      </c>
      <c r="AR3043" t="s">
        <v>3605</v>
      </c>
      <c r="AS3043" t="s">
        <v>308</v>
      </c>
      <c r="AT3043" t="e">
        <f>#REF!</f>
        <v>#REF!</v>
      </c>
      <c r="AV3043" s="40">
        <v>53</v>
      </c>
      <c r="AW3043" s="42">
        <v>35</v>
      </c>
      <c r="AX3043" s="44">
        <f t="shared" si="884"/>
        <v>53035</v>
      </c>
      <c r="AZ3043" s="7" t="s">
        <v>4546</v>
      </c>
    </row>
    <row r="3044" spans="1:52" hidden="1" outlineLevel="1">
      <c r="A3044" t="s">
        <v>1305</v>
      </c>
      <c r="B3044" t="s">
        <v>308</v>
      </c>
      <c r="C3044" s="25">
        <v>36921</v>
      </c>
      <c r="F3044" s="1">
        <v>19817</v>
      </c>
      <c r="G3044" s="1">
        <v>16220</v>
      </c>
      <c r="H3044" s="1">
        <v>16114</v>
      </c>
      <c r="I3044" s="2" t="str">
        <f t="shared" si="885"/>
        <v/>
      </c>
      <c r="J3044" s="2">
        <f t="shared" si="886"/>
        <v>0.81314023313316852</v>
      </c>
      <c r="K3044" s="10" t="e">
        <f t="shared" si="894"/>
        <v>#N/A</v>
      </c>
      <c r="L3044" s="9" t="e">
        <f t="shared" si="895"/>
        <v>#N/A</v>
      </c>
      <c r="M3044" s="8" t="e">
        <f t="shared" si="896"/>
        <v>#N/A</v>
      </c>
      <c r="N3044" s="2" t="str">
        <f t="shared" si="897"/>
        <v>-</v>
      </c>
      <c r="O3044" s="2" t="str">
        <f t="shared" si="898"/>
        <v>-</v>
      </c>
      <c r="P3044" s="2" t="str">
        <f t="shared" si="899"/>
        <v>-</v>
      </c>
      <c r="Q3044" s="2" t="str">
        <f t="shared" si="900"/>
        <v>-</v>
      </c>
      <c r="AR3044" t="s">
        <v>1305</v>
      </c>
      <c r="AS3044" t="s">
        <v>308</v>
      </c>
      <c r="AT3044" t="e">
        <f>#REF!</f>
        <v>#REF!</v>
      </c>
      <c r="AV3044" s="40">
        <v>53</v>
      </c>
      <c r="AW3044" s="42">
        <v>37</v>
      </c>
      <c r="AX3044" s="44">
        <f t="shared" si="884"/>
        <v>53037</v>
      </c>
      <c r="AZ3044" s="7" t="s">
        <v>4546</v>
      </c>
    </row>
    <row r="3045" spans="1:52" hidden="1" outlineLevel="1">
      <c r="A3045" t="s">
        <v>1808</v>
      </c>
      <c r="B3045" t="s">
        <v>308</v>
      </c>
      <c r="C3045" s="25">
        <v>19232</v>
      </c>
      <c r="F3045" s="1">
        <v>12163</v>
      </c>
      <c r="G3045" s="1">
        <v>9309</v>
      </c>
      <c r="H3045" s="1">
        <v>9250</v>
      </c>
      <c r="I3045" s="2" t="str">
        <f t="shared" si="885"/>
        <v/>
      </c>
      <c r="J3045" s="2">
        <f t="shared" si="886"/>
        <v>0.76050316533749895</v>
      </c>
      <c r="K3045" s="10" t="e">
        <f t="shared" si="894"/>
        <v>#N/A</v>
      </c>
      <c r="L3045" s="9" t="e">
        <f t="shared" si="895"/>
        <v>#N/A</v>
      </c>
      <c r="M3045" s="8" t="e">
        <f t="shared" si="896"/>
        <v>#N/A</v>
      </c>
      <c r="N3045" s="2" t="str">
        <f t="shared" si="897"/>
        <v>-</v>
      </c>
      <c r="O3045" s="2" t="str">
        <f t="shared" si="898"/>
        <v>-</v>
      </c>
      <c r="P3045" s="2" t="str">
        <f t="shared" si="899"/>
        <v>-</v>
      </c>
      <c r="Q3045" s="2" t="str">
        <f t="shared" si="900"/>
        <v>-</v>
      </c>
      <c r="AR3045" t="s">
        <v>1808</v>
      </c>
      <c r="AS3045" t="s">
        <v>308</v>
      </c>
      <c r="AT3045" t="e">
        <f>#REF!</f>
        <v>#REF!</v>
      </c>
      <c r="AV3045" s="40">
        <v>53</v>
      </c>
      <c r="AW3045" s="42">
        <v>39</v>
      </c>
      <c r="AX3045" s="44">
        <f t="shared" si="884"/>
        <v>53039</v>
      </c>
      <c r="AZ3045" s="7" t="s">
        <v>4546</v>
      </c>
    </row>
    <row r="3046" spans="1:52" hidden="1" outlineLevel="1">
      <c r="A3046" t="s">
        <v>3924</v>
      </c>
      <c r="B3046" t="s">
        <v>308</v>
      </c>
      <c r="C3046" s="25">
        <v>71021</v>
      </c>
      <c r="F3046" s="1">
        <v>38007</v>
      </c>
      <c r="G3046" s="1">
        <v>32945</v>
      </c>
      <c r="H3046" s="1">
        <v>32428</v>
      </c>
      <c r="I3046" s="2" t="str">
        <f t="shared" si="885"/>
        <v/>
      </c>
      <c r="J3046" s="2">
        <f t="shared" si="886"/>
        <v>0.85321125055910751</v>
      </c>
      <c r="K3046" s="10" t="e">
        <f t="shared" si="894"/>
        <v>#N/A</v>
      </c>
      <c r="L3046" s="9" t="e">
        <f t="shared" si="895"/>
        <v>#N/A</v>
      </c>
      <c r="M3046" s="8" t="e">
        <f t="shared" si="896"/>
        <v>#N/A</v>
      </c>
      <c r="N3046" s="2" t="str">
        <f t="shared" si="897"/>
        <v>-</v>
      </c>
      <c r="O3046" s="2" t="str">
        <f t="shared" si="898"/>
        <v>-</v>
      </c>
      <c r="P3046" s="2" t="str">
        <f t="shared" si="899"/>
        <v>-</v>
      </c>
      <c r="Q3046" s="2" t="str">
        <f t="shared" si="900"/>
        <v>-</v>
      </c>
      <c r="AR3046" t="s">
        <v>3924</v>
      </c>
      <c r="AS3046" t="s">
        <v>308</v>
      </c>
      <c r="AT3046" t="e">
        <f>#REF!</f>
        <v>#REF!</v>
      </c>
      <c r="AV3046" s="40">
        <v>53</v>
      </c>
      <c r="AW3046" s="42">
        <v>41</v>
      </c>
      <c r="AX3046" s="44">
        <f t="shared" si="884"/>
        <v>53041</v>
      </c>
      <c r="AZ3046" s="7" t="s">
        <v>4546</v>
      </c>
    </row>
    <row r="3047" spans="1:52" hidden="1" outlineLevel="1">
      <c r="A3047" t="s">
        <v>1532</v>
      </c>
      <c r="B3047" t="s">
        <v>308</v>
      </c>
      <c r="C3047" s="25">
        <v>10442</v>
      </c>
      <c r="F3047" s="1">
        <v>6642</v>
      </c>
      <c r="G3047" s="1">
        <v>5900</v>
      </c>
      <c r="H3047" s="1">
        <v>5811</v>
      </c>
      <c r="I3047" s="2" t="str">
        <f t="shared" si="885"/>
        <v/>
      </c>
      <c r="J3047" s="2">
        <f t="shared" si="886"/>
        <v>0.87488708220415534</v>
      </c>
      <c r="K3047" s="10" t="e">
        <f t="shared" si="894"/>
        <v>#N/A</v>
      </c>
      <c r="L3047" s="9" t="e">
        <f t="shared" si="895"/>
        <v>#N/A</v>
      </c>
      <c r="M3047" s="8" t="e">
        <f t="shared" si="896"/>
        <v>#N/A</v>
      </c>
      <c r="N3047" s="2" t="str">
        <f t="shared" si="897"/>
        <v>-</v>
      </c>
      <c r="O3047" s="2" t="str">
        <f t="shared" si="898"/>
        <v>-</v>
      </c>
      <c r="P3047" s="2" t="str">
        <f t="shared" si="899"/>
        <v>-</v>
      </c>
      <c r="Q3047" s="2" t="str">
        <f t="shared" si="900"/>
        <v>-</v>
      </c>
      <c r="AR3047" t="s">
        <v>1532</v>
      </c>
      <c r="AS3047" t="s">
        <v>308</v>
      </c>
      <c r="AT3047" t="e">
        <f>#REF!</f>
        <v>#REF!</v>
      </c>
      <c r="AV3047" s="40">
        <v>53</v>
      </c>
      <c r="AW3047" s="42">
        <v>43</v>
      </c>
      <c r="AX3047" s="44">
        <f t="shared" si="884"/>
        <v>53043</v>
      </c>
      <c r="AZ3047" s="7" t="s">
        <v>4546</v>
      </c>
    </row>
    <row r="3048" spans="1:52" hidden="1" outlineLevel="1">
      <c r="A3048" t="s">
        <v>1877</v>
      </c>
      <c r="B3048" t="s">
        <v>308</v>
      </c>
      <c r="C3048" s="25">
        <v>53819</v>
      </c>
      <c r="F3048" s="1">
        <v>31083</v>
      </c>
      <c r="G3048" s="1">
        <v>25836</v>
      </c>
      <c r="H3048" s="1">
        <v>25394</v>
      </c>
      <c r="I3048" s="2" t="str">
        <f t="shared" si="885"/>
        <v/>
      </c>
      <c r="J3048" s="2">
        <f t="shared" si="886"/>
        <v>0.81697390856738406</v>
      </c>
      <c r="K3048" s="10" t="e">
        <f t="shared" si="894"/>
        <v>#N/A</v>
      </c>
      <c r="L3048" s="9" t="e">
        <f t="shared" si="895"/>
        <v>#N/A</v>
      </c>
      <c r="M3048" s="8" t="e">
        <f t="shared" si="896"/>
        <v>#N/A</v>
      </c>
      <c r="N3048" s="2" t="str">
        <f t="shared" si="897"/>
        <v>-</v>
      </c>
      <c r="O3048" s="2" t="str">
        <f t="shared" si="898"/>
        <v>-</v>
      </c>
      <c r="P3048" s="2" t="str">
        <f t="shared" si="899"/>
        <v>-</v>
      </c>
      <c r="Q3048" s="2" t="str">
        <f t="shared" si="900"/>
        <v>-</v>
      </c>
      <c r="AR3048" t="s">
        <v>1877</v>
      </c>
      <c r="AS3048" t="s">
        <v>308</v>
      </c>
      <c r="AT3048" t="e">
        <f>#REF!</f>
        <v>#REF!</v>
      </c>
      <c r="AV3048" s="40">
        <v>53</v>
      </c>
      <c r="AW3048" s="42">
        <v>45</v>
      </c>
      <c r="AX3048" s="44">
        <f t="shared" si="884"/>
        <v>53045</v>
      </c>
      <c r="AZ3048" s="7" t="s">
        <v>4546</v>
      </c>
    </row>
    <row r="3049" spans="1:52" hidden="1" outlineLevel="1">
      <c r="A3049" t="s">
        <v>2852</v>
      </c>
      <c r="B3049" t="s">
        <v>308</v>
      </c>
      <c r="C3049" s="25">
        <v>38847</v>
      </c>
      <c r="F3049" s="1">
        <v>20066</v>
      </c>
      <c r="G3049" s="1">
        <v>16614</v>
      </c>
      <c r="H3049" s="1">
        <v>16342</v>
      </c>
      <c r="I3049" s="2" t="str">
        <f t="shared" si="885"/>
        <v/>
      </c>
      <c r="J3049" s="2">
        <f t="shared" si="886"/>
        <v>0.8144124389514602</v>
      </c>
      <c r="K3049" s="10" t="e">
        <f t="shared" si="894"/>
        <v>#N/A</v>
      </c>
      <c r="L3049" s="9" t="e">
        <f t="shared" si="895"/>
        <v>#N/A</v>
      </c>
      <c r="M3049" s="8" t="e">
        <f t="shared" si="896"/>
        <v>#N/A</v>
      </c>
      <c r="N3049" s="2" t="str">
        <f t="shared" si="897"/>
        <v>-</v>
      </c>
      <c r="O3049" s="2" t="str">
        <f t="shared" si="898"/>
        <v>-</v>
      </c>
      <c r="P3049" s="2" t="str">
        <f t="shared" si="899"/>
        <v>-</v>
      </c>
      <c r="Q3049" s="2" t="str">
        <f t="shared" si="900"/>
        <v>-</v>
      </c>
      <c r="AR3049" t="s">
        <v>2852</v>
      </c>
      <c r="AS3049" t="s">
        <v>308</v>
      </c>
      <c r="AT3049" t="e">
        <f>#REF!</f>
        <v>#REF!</v>
      </c>
      <c r="AV3049" s="40">
        <v>53</v>
      </c>
      <c r="AW3049" s="42">
        <v>47</v>
      </c>
      <c r="AX3049" s="44">
        <f t="shared" si="884"/>
        <v>53047</v>
      </c>
      <c r="AZ3049" s="7" t="s">
        <v>4546</v>
      </c>
    </row>
    <row r="3050" spans="1:52" hidden="1" outlineLevel="1">
      <c r="A3050" t="s">
        <v>1283</v>
      </c>
      <c r="B3050" t="s">
        <v>308</v>
      </c>
      <c r="C3050" s="25">
        <v>20953</v>
      </c>
      <c r="F3050" s="1">
        <v>13195</v>
      </c>
      <c r="G3050" s="1">
        <v>10620</v>
      </c>
      <c r="H3050" s="1">
        <v>10431</v>
      </c>
      <c r="I3050" s="2" t="str">
        <f t="shared" si="885"/>
        <v/>
      </c>
      <c r="J3050" s="2">
        <f t="shared" si="886"/>
        <v>0.79052671466464575</v>
      </c>
      <c r="K3050" s="10" t="e">
        <f t="shared" si="894"/>
        <v>#N/A</v>
      </c>
      <c r="L3050" s="9" t="e">
        <f t="shared" si="895"/>
        <v>#N/A</v>
      </c>
      <c r="M3050" s="8" t="e">
        <f t="shared" si="896"/>
        <v>#N/A</v>
      </c>
      <c r="N3050" s="2" t="str">
        <f t="shared" si="897"/>
        <v>-</v>
      </c>
      <c r="O3050" s="2" t="str">
        <f t="shared" si="898"/>
        <v>-</v>
      </c>
      <c r="P3050" s="2" t="str">
        <f t="shared" si="899"/>
        <v>-</v>
      </c>
      <c r="Q3050" s="2" t="str">
        <f t="shared" si="900"/>
        <v>-</v>
      </c>
      <c r="AR3050" t="s">
        <v>1283</v>
      </c>
      <c r="AS3050" t="s">
        <v>308</v>
      </c>
      <c r="AT3050" t="e">
        <f>#REF!</f>
        <v>#REF!</v>
      </c>
      <c r="AV3050" s="40">
        <v>53</v>
      </c>
      <c r="AW3050" s="42">
        <v>49</v>
      </c>
      <c r="AX3050" s="44">
        <f t="shared" si="884"/>
        <v>53049</v>
      </c>
      <c r="AZ3050" s="7" t="s">
        <v>4546</v>
      </c>
    </row>
    <row r="3051" spans="1:52" hidden="1" outlineLevel="1">
      <c r="A3051" t="s">
        <v>853</v>
      </c>
      <c r="B3051" t="s">
        <v>308</v>
      </c>
      <c r="C3051" s="25">
        <v>12244</v>
      </c>
      <c r="F3051" s="1">
        <v>7486</v>
      </c>
      <c r="G3051" s="1">
        <v>6262</v>
      </c>
      <c r="H3051" s="1">
        <v>6198</v>
      </c>
      <c r="I3051" s="2" t="str">
        <f t="shared" si="885"/>
        <v/>
      </c>
      <c r="J3051" s="2">
        <f t="shared" si="886"/>
        <v>0.82794549826342501</v>
      </c>
      <c r="K3051" s="10" t="e">
        <f t="shared" si="894"/>
        <v>#N/A</v>
      </c>
      <c r="L3051" s="9" t="e">
        <f t="shared" si="895"/>
        <v>#N/A</v>
      </c>
      <c r="M3051" s="8" t="e">
        <f t="shared" si="896"/>
        <v>#N/A</v>
      </c>
      <c r="N3051" s="2" t="str">
        <f t="shared" si="897"/>
        <v>-</v>
      </c>
      <c r="O3051" s="2" t="str">
        <f t="shared" si="898"/>
        <v>-</v>
      </c>
      <c r="P3051" s="2" t="str">
        <f t="shared" si="899"/>
        <v>-</v>
      </c>
      <c r="Q3051" s="2" t="str">
        <f t="shared" si="900"/>
        <v>-</v>
      </c>
      <c r="AR3051" t="s">
        <v>853</v>
      </c>
      <c r="AS3051" t="s">
        <v>308</v>
      </c>
      <c r="AT3051" t="e">
        <f>#REF!</f>
        <v>#REF!</v>
      </c>
      <c r="AV3051" s="40">
        <v>53</v>
      </c>
      <c r="AW3051" s="42">
        <v>51</v>
      </c>
      <c r="AX3051" s="44">
        <f t="shared" si="884"/>
        <v>53051</v>
      </c>
      <c r="AZ3051" s="7" t="s">
        <v>4546</v>
      </c>
    </row>
    <row r="3052" spans="1:52" hidden="1" outlineLevel="1">
      <c r="A3052" t="s">
        <v>82</v>
      </c>
      <c r="B3052" t="s">
        <v>308</v>
      </c>
      <c r="C3052" s="25">
        <v>740137</v>
      </c>
      <c r="F3052" s="1">
        <v>405023</v>
      </c>
      <c r="G3052" s="1">
        <v>317002</v>
      </c>
      <c r="H3052" s="1">
        <v>313793</v>
      </c>
      <c r="I3052" s="2" t="str">
        <f t="shared" si="885"/>
        <v/>
      </c>
      <c r="J3052" s="2">
        <f t="shared" si="886"/>
        <v>0.77475353251543744</v>
      </c>
      <c r="K3052" s="10" t="e">
        <f t="shared" si="894"/>
        <v>#N/A</v>
      </c>
      <c r="L3052" s="9" t="e">
        <f t="shared" si="895"/>
        <v>#N/A</v>
      </c>
      <c r="M3052" s="8" t="e">
        <f t="shared" si="896"/>
        <v>#N/A</v>
      </c>
      <c r="N3052" s="2" t="str">
        <f t="shared" si="897"/>
        <v>-</v>
      </c>
      <c r="O3052" s="2" t="str">
        <f t="shared" si="898"/>
        <v>-</v>
      </c>
      <c r="P3052" s="2" t="str">
        <f t="shared" si="899"/>
        <v>-</v>
      </c>
      <c r="Q3052" s="2" t="str">
        <f t="shared" si="900"/>
        <v>-</v>
      </c>
      <c r="AR3052" t="s">
        <v>82</v>
      </c>
      <c r="AS3052" t="s">
        <v>308</v>
      </c>
      <c r="AT3052" t="e">
        <f>#REF!</f>
        <v>#REF!</v>
      </c>
      <c r="AV3052" s="40">
        <v>53</v>
      </c>
      <c r="AW3052" s="42">
        <v>53</v>
      </c>
      <c r="AX3052" s="44">
        <f t="shared" si="884"/>
        <v>53053</v>
      </c>
      <c r="AZ3052" s="7" t="s">
        <v>4546</v>
      </c>
    </row>
    <row r="3053" spans="1:52" hidden="1" outlineLevel="1">
      <c r="A3053" t="s">
        <v>4106</v>
      </c>
      <c r="B3053" t="s">
        <v>308</v>
      </c>
      <c r="C3053" s="25">
        <v>15071</v>
      </c>
      <c r="F3053" s="1">
        <v>11246</v>
      </c>
      <c r="G3053" s="1">
        <v>10149</v>
      </c>
      <c r="H3053" s="1">
        <v>10104</v>
      </c>
      <c r="I3053" s="2" t="str">
        <f t="shared" si="885"/>
        <v/>
      </c>
      <c r="J3053" s="2">
        <f t="shared" si="886"/>
        <v>0.89845278321180866</v>
      </c>
      <c r="K3053" s="10" t="e">
        <f t="shared" si="894"/>
        <v>#N/A</v>
      </c>
      <c r="L3053" s="9" t="e">
        <f t="shared" si="895"/>
        <v>#N/A</v>
      </c>
      <c r="M3053" s="8" t="e">
        <f t="shared" si="896"/>
        <v>#N/A</v>
      </c>
      <c r="N3053" s="2" t="str">
        <f t="shared" si="897"/>
        <v>-</v>
      </c>
      <c r="O3053" s="2" t="str">
        <f t="shared" si="898"/>
        <v>-</v>
      </c>
      <c r="P3053" s="2" t="str">
        <f t="shared" si="899"/>
        <v>-</v>
      </c>
      <c r="Q3053" s="2" t="str">
        <f t="shared" si="900"/>
        <v>-</v>
      </c>
      <c r="AR3053" t="s">
        <v>4106</v>
      </c>
      <c r="AS3053" t="s">
        <v>308</v>
      </c>
      <c r="AT3053" t="e">
        <f>#REF!</f>
        <v>#REF!</v>
      </c>
      <c r="AV3053" s="40">
        <v>53</v>
      </c>
      <c r="AW3053" s="42">
        <v>55</v>
      </c>
      <c r="AX3053" s="44">
        <f t="shared" si="884"/>
        <v>53055</v>
      </c>
      <c r="AZ3053" s="7" t="s">
        <v>4546</v>
      </c>
    </row>
    <row r="3054" spans="1:52" hidden="1" outlineLevel="1">
      <c r="A3054" t="s">
        <v>1355</v>
      </c>
      <c r="B3054" t="s">
        <v>308</v>
      </c>
      <c r="C3054" s="25">
        <v>109030</v>
      </c>
      <c r="F3054" s="1">
        <v>63185</v>
      </c>
      <c r="G3054" s="1">
        <v>52577</v>
      </c>
      <c r="H3054" s="1">
        <v>52299</v>
      </c>
      <c r="I3054" s="2" t="str">
        <f t="shared" si="885"/>
        <v/>
      </c>
      <c r="J3054" s="2">
        <f t="shared" si="886"/>
        <v>0.82771227348263032</v>
      </c>
      <c r="K3054" s="10" t="e">
        <f t="shared" si="894"/>
        <v>#N/A</v>
      </c>
      <c r="L3054" s="9" t="e">
        <f t="shared" si="895"/>
        <v>#N/A</v>
      </c>
      <c r="M3054" s="8" t="e">
        <f t="shared" si="896"/>
        <v>#N/A</v>
      </c>
      <c r="N3054" s="2" t="str">
        <f t="shared" si="897"/>
        <v>-</v>
      </c>
      <c r="O3054" s="2" t="str">
        <f t="shared" si="898"/>
        <v>-</v>
      </c>
      <c r="P3054" s="2" t="str">
        <f t="shared" si="899"/>
        <v>-</v>
      </c>
      <c r="Q3054" s="2" t="str">
        <f t="shared" si="900"/>
        <v>-</v>
      </c>
      <c r="AR3054" t="s">
        <v>1355</v>
      </c>
      <c r="AS3054" t="s">
        <v>308</v>
      </c>
      <c r="AT3054" t="e">
        <f>#REF!</f>
        <v>#REF!</v>
      </c>
      <c r="AV3054" s="40">
        <v>53</v>
      </c>
      <c r="AW3054" s="42">
        <v>57</v>
      </c>
      <c r="AX3054" s="44">
        <f t="shared" si="884"/>
        <v>53057</v>
      </c>
      <c r="AZ3054" s="7" t="s">
        <v>4546</v>
      </c>
    </row>
    <row r="3055" spans="1:52" hidden="1" outlineLevel="1">
      <c r="A3055" t="s">
        <v>2891</v>
      </c>
      <c r="B3055" t="s">
        <v>308</v>
      </c>
      <c r="C3055" s="25">
        <v>10236</v>
      </c>
      <c r="F3055" s="1">
        <v>6305</v>
      </c>
      <c r="G3055" s="1">
        <v>5193</v>
      </c>
      <c r="H3055" s="1">
        <v>5159</v>
      </c>
      <c r="I3055" s="2" t="str">
        <f t="shared" si="885"/>
        <v/>
      </c>
      <c r="J3055" s="2">
        <f t="shared" si="886"/>
        <v>0.81823949246629657</v>
      </c>
      <c r="K3055" s="10" t="e">
        <f t="shared" si="894"/>
        <v>#N/A</v>
      </c>
      <c r="L3055" s="9" t="e">
        <f t="shared" si="895"/>
        <v>#N/A</v>
      </c>
      <c r="M3055" s="8" t="e">
        <f t="shared" si="896"/>
        <v>#N/A</v>
      </c>
      <c r="N3055" s="2" t="str">
        <f t="shared" si="897"/>
        <v>-</v>
      </c>
      <c r="O3055" s="2" t="str">
        <f t="shared" si="898"/>
        <v>-</v>
      </c>
      <c r="P3055" s="2" t="str">
        <f t="shared" si="899"/>
        <v>-</v>
      </c>
      <c r="Q3055" s="2" t="str">
        <f t="shared" si="900"/>
        <v>-</v>
      </c>
      <c r="AR3055" t="s">
        <v>2891</v>
      </c>
      <c r="AS3055" t="s">
        <v>308</v>
      </c>
      <c r="AT3055" t="e">
        <f>#REF!</f>
        <v>#REF!</v>
      </c>
      <c r="AV3055" s="40">
        <v>53</v>
      </c>
      <c r="AW3055" s="42">
        <v>59</v>
      </c>
      <c r="AX3055" s="44">
        <f t="shared" si="884"/>
        <v>53059</v>
      </c>
      <c r="AZ3055" s="7" t="s">
        <v>4546</v>
      </c>
    </row>
    <row r="3056" spans="1:52" hidden="1" outlineLevel="1">
      <c r="A3056" t="s">
        <v>3311</v>
      </c>
      <c r="B3056" t="s">
        <v>308</v>
      </c>
      <c r="C3056" s="25">
        <v>643533</v>
      </c>
      <c r="F3056" s="1">
        <v>352238</v>
      </c>
      <c r="G3056" s="1">
        <v>296968</v>
      </c>
      <c r="H3056" s="1">
        <v>295414</v>
      </c>
      <c r="I3056" s="2" t="str">
        <f t="shared" si="885"/>
        <v/>
      </c>
      <c r="J3056" s="2">
        <f t="shared" si="886"/>
        <v>0.8386772579903361</v>
      </c>
      <c r="K3056" s="10" t="e">
        <f t="shared" si="894"/>
        <v>#N/A</v>
      </c>
      <c r="L3056" s="9" t="e">
        <f t="shared" si="895"/>
        <v>#N/A</v>
      </c>
      <c r="M3056" s="8" t="e">
        <f t="shared" si="896"/>
        <v>#N/A</v>
      </c>
      <c r="N3056" s="2" t="str">
        <f t="shared" si="897"/>
        <v>-</v>
      </c>
      <c r="O3056" s="2" t="str">
        <f t="shared" si="898"/>
        <v>-</v>
      </c>
      <c r="P3056" s="2" t="str">
        <f t="shared" si="899"/>
        <v>-</v>
      </c>
      <c r="Q3056" s="2" t="str">
        <f t="shared" si="900"/>
        <v>-</v>
      </c>
      <c r="AR3056" t="s">
        <v>3311</v>
      </c>
      <c r="AS3056" t="s">
        <v>308</v>
      </c>
      <c r="AT3056" t="e">
        <f>#REF!</f>
        <v>#REF!</v>
      </c>
      <c r="AV3056" s="40">
        <v>53</v>
      </c>
      <c r="AW3056" s="42">
        <v>61</v>
      </c>
      <c r="AX3056" s="44">
        <f t="shared" si="884"/>
        <v>53061</v>
      </c>
      <c r="AZ3056" s="7" t="s">
        <v>4546</v>
      </c>
    </row>
    <row r="3057" spans="1:52" hidden="1" outlineLevel="1">
      <c r="A3057" t="s">
        <v>2355</v>
      </c>
      <c r="B3057" t="s">
        <v>308</v>
      </c>
      <c r="C3057" s="25">
        <v>435268</v>
      </c>
      <c r="F3057" s="1">
        <v>251184</v>
      </c>
      <c r="G3057" s="1">
        <v>203871</v>
      </c>
      <c r="H3057" s="1">
        <v>202587</v>
      </c>
      <c r="I3057" s="2" t="str">
        <f t="shared" si="885"/>
        <v/>
      </c>
      <c r="J3057" s="2">
        <f t="shared" si="886"/>
        <v>0.80652828205618188</v>
      </c>
      <c r="K3057" s="10" t="e">
        <f t="shared" si="894"/>
        <v>#N/A</v>
      </c>
      <c r="L3057" s="9" t="e">
        <f t="shared" si="895"/>
        <v>#N/A</v>
      </c>
      <c r="M3057" s="8" t="e">
        <f t="shared" si="896"/>
        <v>#N/A</v>
      </c>
      <c r="N3057" s="2" t="str">
        <f t="shared" si="897"/>
        <v>-</v>
      </c>
      <c r="O3057" s="2" t="str">
        <f t="shared" si="898"/>
        <v>-</v>
      </c>
      <c r="P3057" s="2" t="str">
        <f t="shared" si="899"/>
        <v>-</v>
      </c>
      <c r="Q3057" s="2" t="str">
        <f t="shared" si="900"/>
        <v>-</v>
      </c>
      <c r="AR3057" t="s">
        <v>2355</v>
      </c>
      <c r="AS3057" t="s">
        <v>308</v>
      </c>
      <c r="AT3057" t="e">
        <f>#REF!</f>
        <v>#REF!</v>
      </c>
      <c r="AV3057" s="40">
        <v>53</v>
      </c>
      <c r="AW3057" s="42">
        <v>63</v>
      </c>
      <c r="AX3057" s="44">
        <f t="shared" si="884"/>
        <v>53063</v>
      </c>
      <c r="AZ3057" s="7" t="s">
        <v>4546</v>
      </c>
    </row>
    <row r="3058" spans="1:52" hidden="1" outlineLevel="1">
      <c r="A3058" t="s">
        <v>3177</v>
      </c>
      <c r="B3058" t="s">
        <v>308</v>
      </c>
      <c r="C3058" s="25">
        <v>41022</v>
      </c>
      <c r="F3058" s="1">
        <v>28414</v>
      </c>
      <c r="G3058" s="1">
        <v>20606</v>
      </c>
      <c r="H3058" s="1">
        <v>20340</v>
      </c>
      <c r="I3058" s="2" t="str">
        <f t="shared" si="885"/>
        <v/>
      </c>
      <c r="J3058" s="2">
        <f t="shared" si="886"/>
        <v>0.71584430210459638</v>
      </c>
      <c r="K3058" s="10" t="e">
        <f t="shared" si="894"/>
        <v>#N/A</v>
      </c>
      <c r="L3058" s="9" t="e">
        <f t="shared" si="895"/>
        <v>#N/A</v>
      </c>
      <c r="M3058" s="8" t="e">
        <f t="shared" si="896"/>
        <v>#N/A</v>
      </c>
      <c r="N3058" s="2" t="str">
        <f t="shared" si="897"/>
        <v>-</v>
      </c>
      <c r="O3058" s="2" t="str">
        <f t="shared" si="898"/>
        <v>-</v>
      </c>
      <c r="P3058" s="2" t="str">
        <f t="shared" si="899"/>
        <v>-</v>
      </c>
      <c r="Q3058" s="2" t="str">
        <f t="shared" si="900"/>
        <v>-</v>
      </c>
      <c r="AR3058" t="s">
        <v>3177</v>
      </c>
      <c r="AS3058" t="s">
        <v>308</v>
      </c>
      <c r="AT3058" t="e">
        <f>#REF!</f>
        <v>#REF!</v>
      </c>
      <c r="AV3058" s="40">
        <v>53</v>
      </c>
      <c r="AW3058" s="42">
        <v>65</v>
      </c>
      <c r="AX3058" s="44">
        <f t="shared" si="884"/>
        <v>53065</v>
      </c>
      <c r="AZ3058" s="7" t="s">
        <v>4546</v>
      </c>
    </row>
    <row r="3059" spans="1:52" hidden="1" outlineLevel="1">
      <c r="A3059" t="s">
        <v>1983</v>
      </c>
      <c r="B3059" t="s">
        <v>308</v>
      </c>
      <c r="C3059" s="25">
        <v>222985</v>
      </c>
      <c r="F3059" s="1">
        <v>137742</v>
      </c>
      <c r="G3059" s="1">
        <v>113989</v>
      </c>
      <c r="H3059" s="1">
        <v>112789</v>
      </c>
      <c r="I3059" s="2" t="str">
        <f t="shared" si="885"/>
        <v/>
      </c>
      <c r="J3059" s="2">
        <f t="shared" si="886"/>
        <v>0.81884247361008267</v>
      </c>
      <c r="K3059" s="10" t="e">
        <f t="shared" si="894"/>
        <v>#N/A</v>
      </c>
      <c r="L3059" s="9" t="e">
        <f t="shared" si="895"/>
        <v>#N/A</v>
      </c>
      <c r="M3059" s="8" t="e">
        <f t="shared" si="896"/>
        <v>#N/A</v>
      </c>
      <c r="N3059" s="2" t="str">
        <f t="shared" si="897"/>
        <v>-</v>
      </c>
      <c r="O3059" s="2" t="str">
        <f t="shared" si="898"/>
        <v>-</v>
      </c>
      <c r="P3059" s="2" t="str">
        <f t="shared" si="899"/>
        <v>-</v>
      </c>
      <c r="Q3059" s="2" t="str">
        <f t="shared" si="900"/>
        <v>-</v>
      </c>
      <c r="AR3059" t="s">
        <v>1983</v>
      </c>
      <c r="AS3059" t="s">
        <v>308</v>
      </c>
      <c r="AT3059" t="e">
        <f>#REF!</f>
        <v>#REF!</v>
      </c>
      <c r="AV3059" s="40">
        <v>53</v>
      </c>
      <c r="AW3059" s="42">
        <v>67</v>
      </c>
      <c r="AX3059" s="44">
        <f t="shared" si="884"/>
        <v>53067</v>
      </c>
      <c r="AZ3059" s="7" t="s">
        <v>4546</v>
      </c>
    </row>
    <row r="3060" spans="1:52" hidden="1" outlineLevel="1">
      <c r="A3060" t="s">
        <v>84</v>
      </c>
      <c r="B3060" t="s">
        <v>308</v>
      </c>
      <c r="C3060" s="25">
        <v>3729</v>
      </c>
      <c r="F3060" s="1">
        <v>2592</v>
      </c>
      <c r="G3060" s="1">
        <v>2255</v>
      </c>
      <c r="H3060" s="1">
        <v>2235</v>
      </c>
      <c r="I3060" s="2" t="str">
        <f t="shared" si="885"/>
        <v/>
      </c>
      <c r="J3060" s="2">
        <f t="shared" si="886"/>
        <v>0.86226851851851849</v>
      </c>
      <c r="K3060" s="10" t="e">
        <f t="shared" si="894"/>
        <v>#N/A</v>
      </c>
      <c r="L3060" s="9" t="e">
        <f t="shared" si="895"/>
        <v>#N/A</v>
      </c>
      <c r="M3060" s="8" t="e">
        <f t="shared" si="896"/>
        <v>#N/A</v>
      </c>
      <c r="N3060" s="2" t="str">
        <f t="shared" si="897"/>
        <v>-</v>
      </c>
      <c r="O3060" s="2" t="str">
        <f t="shared" si="898"/>
        <v>-</v>
      </c>
      <c r="P3060" s="2" t="str">
        <f t="shared" si="899"/>
        <v>-</v>
      </c>
      <c r="Q3060" s="2" t="str">
        <f t="shared" si="900"/>
        <v>-</v>
      </c>
      <c r="AR3060" t="s">
        <v>84</v>
      </c>
      <c r="AS3060" t="s">
        <v>308</v>
      </c>
      <c r="AT3060" t="e">
        <f>#REF!</f>
        <v>#REF!</v>
      </c>
      <c r="AV3060" s="40">
        <v>53</v>
      </c>
      <c r="AW3060" s="42">
        <v>69</v>
      </c>
      <c r="AX3060" s="44">
        <f t="shared" si="884"/>
        <v>53069</v>
      </c>
      <c r="AZ3060" s="7" t="s">
        <v>4546</v>
      </c>
    </row>
    <row r="3061" spans="1:52" hidden="1" outlineLevel="1">
      <c r="A3061" t="s">
        <v>179</v>
      </c>
      <c r="B3061" t="s">
        <v>308</v>
      </c>
      <c r="C3061" s="25">
        <v>56652</v>
      </c>
      <c r="F3061" s="1">
        <v>29279</v>
      </c>
      <c r="G3061" s="1">
        <v>23271</v>
      </c>
      <c r="H3061" s="1">
        <v>22925</v>
      </c>
      <c r="I3061" s="2" t="str">
        <f t="shared" si="885"/>
        <v/>
      </c>
      <c r="J3061" s="2">
        <f t="shared" si="886"/>
        <v>0.78298439154342703</v>
      </c>
      <c r="K3061" s="10" t="e">
        <f t="shared" si="894"/>
        <v>#N/A</v>
      </c>
      <c r="L3061" s="9" t="e">
        <f t="shared" si="895"/>
        <v>#N/A</v>
      </c>
      <c r="M3061" s="8" t="e">
        <f t="shared" si="896"/>
        <v>#N/A</v>
      </c>
      <c r="N3061" s="2" t="str">
        <f t="shared" si="897"/>
        <v>-</v>
      </c>
      <c r="O3061" s="2" t="str">
        <f t="shared" si="898"/>
        <v>-</v>
      </c>
      <c r="P3061" s="2" t="str">
        <f t="shared" si="899"/>
        <v>-</v>
      </c>
      <c r="Q3061" s="2" t="str">
        <f t="shared" si="900"/>
        <v>-</v>
      </c>
      <c r="AR3061" t="s">
        <v>179</v>
      </c>
      <c r="AS3061" t="s">
        <v>308</v>
      </c>
      <c r="AT3061" t="e">
        <f>#REF!</f>
        <v>#REF!</v>
      </c>
      <c r="AV3061" s="40">
        <v>53</v>
      </c>
      <c r="AW3061" s="42">
        <v>71</v>
      </c>
      <c r="AX3061" s="44">
        <f t="shared" si="884"/>
        <v>53071</v>
      </c>
      <c r="AZ3061" s="7" t="s">
        <v>4546</v>
      </c>
    </row>
    <row r="3062" spans="1:52" hidden="1" outlineLevel="1">
      <c r="A3062" t="s">
        <v>180</v>
      </c>
      <c r="B3062" t="s">
        <v>308</v>
      </c>
      <c r="C3062" s="25">
        <v>181756</v>
      </c>
      <c r="F3062" s="1">
        <v>106094</v>
      </c>
      <c r="G3062" s="1">
        <v>91497</v>
      </c>
      <c r="H3062" s="1">
        <v>90394</v>
      </c>
      <c r="I3062" s="2" t="str">
        <f t="shared" si="885"/>
        <v/>
      </c>
      <c r="J3062" s="2">
        <f t="shared" si="886"/>
        <v>0.85201802175429331</v>
      </c>
      <c r="K3062" s="10" t="e">
        <f t="shared" si="894"/>
        <v>#N/A</v>
      </c>
      <c r="L3062" s="9" t="e">
        <f t="shared" si="895"/>
        <v>#N/A</v>
      </c>
      <c r="M3062" s="8" t="e">
        <f t="shared" si="896"/>
        <v>#N/A</v>
      </c>
      <c r="N3062" s="2" t="str">
        <f t="shared" si="897"/>
        <v>-</v>
      </c>
      <c r="O3062" s="2" t="str">
        <f t="shared" si="898"/>
        <v>-</v>
      </c>
      <c r="P3062" s="2" t="str">
        <f t="shared" si="899"/>
        <v>-</v>
      </c>
      <c r="Q3062" s="2" t="str">
        <f t="shared" si="900"/>
        <v>-</v>
      </c>
      <c r="AR3062" t="s">
        <v>180</v>
      </c>
      <c r="AS3062" t="s">
        <v>308</v>
      </c>
      <c r="AT3062" t="e">
        <f>#REF!</f>
        <v>#REF!</v>
      </c>
      <c r="AV3062" s="40">
        <v>53</v>
      </c>
      <c r="AW3062" s="42">
        <v>73</v>
      </c>
      <c r="AX3062" s="44">
        <f t="shared" si="884"/>
        <v>53073</v>
      </c>
      <c r="AZ3062" s="7" t="s">
        <v>4546</v>
      </c>
    </row>
    <row r="3063" spans="1:52" hidden="1" outlineLevel="1">
      <c r="A3063" t="s">
        <v>2271</v>
      </c>
      <c r="B3063" t="s">
        <v>308</v>
      </c>
      <c r="C3063" s="25">
        <v>42158</v>
      </c>
      <c r="F3063" s="1">
        <v>21082</v>
      </c>
      <c r="G3063" s="1">
        <v>18068</v>
      </c>
      <c r="H3063" s="1">
        <v>18012</v>
      </c>
      <c r="I3063" s="2" t="str">
        <f t="shared" si="885"/>
        <v/>
      </c>
      <c r="J3063" s="2">
        <f t="shared" si="886"/>
        <v>0.85437814249122479</v>
      </c>
      <c r="K3063" s="10" t="e">
        <f t="shared" si="894"/>
        <v>#N/A</v>
      </c>
      <c r="L3063" s="9" t="e">
        <f t="shared" si="895"/>
        <v>#N/A</v>
      </c>
      <c r="M3063" s="8" t="e">
        <f t="shared" si="896"/>
        <v>#N/A</v>
      </c>
      <c r="N3063" s="2" t="str">
        <f t="shared" si="897"/>
        <v>-</v>
      </c>
      <c r="O3063" s="2" t="str">
        <f t="shared" si="898"/>
        <v>-</v>
      </c>
      <c r="P3063" s="2" t="str">
        <f t="shared" si="899"/>
        <v>-</v>
      </c>
      <c r="Q3063" s="2" t="str">
        <f t="shared" si="900"/>
        <v>-</v>
      </c>
      <c r="AR3063" t="s">
        <v>2271</v>
      </c>
      <c r="AS3063" t="s">
        <v>308</v>
      </c>
      <c r="AT3063" t="e">
        <f>#REF!</f>
        <v>#REF!</v>
      </c>
      <c r="AV3063" s="40">
        <v>53</v>
      </c>
      <c r="AW3063" s="42">
        <v>75</v>
      </c>
      <c r="AX3063" s="44">
        <f t="shared" si="884"/>
        <v>53075</v>
      </c>
      <c r="AZ3063" s="7" t="s">
        <v>4546</v>
      </c>
    </row>
    <row r="3064" spans="1:52" hidden="1" outlineLevel="1">
      <c r="A3064" t="s">
        <v>181</v>
      </c>
      <c r="B3064" t="s">
        <v>308</v>
      </c>
      <c r="C3064" s="25">
        <v>227280</v>
      </c>
      <c r="F3064" s="1">
        <v>97052</v>
      </c>
      <c r="G3064" s="1">
        <v>73647</v>
      </c>
      <c r="H3064" s="1">
        <v>72790</v>
      </c>
      <c r="I3064" s="2" t="str">
        <f t="shared" si="885"/>
        <v/>
      </c>
      <c r="J3064" s="2">
        <f t="shared" si="886"/>
        <v>0.75001030375468825</v>
      </c>
      <c r="K3064" s="10" t="e">
        <f t="shared" si="894"/>
        <v>#N/A</v>
      </c>
      <c r="L3064" s="9" t="e">
        <f t="shared" si="895"/>
        <v>#N/A</v>
      </c>
      <c r="M3064" s="8" t="e">
        <f t="shared" si="896"/>
        <v>#N/A</v>
      </c>
      <c r="N3064" s="2" t="str">
        <f t="shared" si="897"/>
        <v>-</v>
      </c>
      <c r="O3064" s="2" t="str">
        <f t="shared" si="898"/>
        <v>-</v>
      </c>
      <c r="P3064" s="2" t="str">
        <f t="shared" si="899"/>
        <v>-</v>
      </c>
      <c r="Q3064" s="2" t="str">
        <f t="shared" si="900"/>
        <v>-</v>
      </c>
      <c r="AR3064" t="s">
        <v>181</v>
      </c>
      <c r="AS3064" t="s">
        <v>308</v>
      </c>
      <c r="AT3064" t="e">
        <f>#REF!</f>
        <v>#REF!</v>
      </c>
      <c r="AV3064" s="40">
        <v>53</v>
      </c>
      <c r="AW3064" s="42">
        <v>77</v>
      </c>
      <c r="AX3064" s="44">
        <f t="shared" si="884"/>
        <v>53077</v>
      </c>
      <c r="AZ3064" s="7" t="s">
        <v>4546</v>
      </c>
    </row>
    <row r="3065" spans="1:52" collapsed="1">
      <c r="A3065" t="s">
        <v>1340</v>
      </c>
      <c r="B3065" t="s">
        <v>1517</v>
      </c>
      <c r="C3065" s="1">
        <f>SUM(C3026:C3064)</f>
        <v>6178645</v>
      </c>
      <c r="D3065" s="52">
        <v>4596000</v>
      </c>
      <c r="E3065" s="52">
        <v>4220000</v>
      </c>
      <c r="F3065" s="1">
        <f>SUM(F3026:F3064)</f>
        <v>3508208</v>
      </c>
      <c r="G3065" s="1">
        <f>SUM(G3026:G3064)</f>
        <v>2883499</v>
      </c>
      <c r="H3065" s="1">
        <v>2861713</v>
      </c>
      <c r="I3065" s="2">
        <f t="shared" si="885"/>
        <v>0.62265295909486507</v>
      </c>
      <c r="J3065" s="2">
        <f t="shared" si="886"/>
        <v>0.81571930740708642</v>
      </c>
      <c r="K3065" s="10" t="e">
        <f t="shared" si="894"/>
        <v>#N/A</v>
      </c>
      <c r="L3065" s="9" t="e">
        <f t="shared" si="895"/>
        <v>#N/A</v>
      </c>
      <c r="M3065" s="8" t="e">
        <f t="shared" si="896"/>
        <v>#N/A</v>
      </c>
      <c r="N3065" s="2" t="str">
        <f t="shared" si="897"/>
        <v>-</v>
      </c>
      <c r="O3065" s="2" t="str">
        <f t="shared" si="898"/>
        <v>-</v>
      </c>
      <c r="P3065" s="2" t="str">
        <f t="shared" si="899"/>
        <v>-</v>
      </c>
      <c r="Q3065" s="2" t="str">
        <f t="shared" si="900"/>
        <v>-</v>
      </c>
      <c r="AR3065" t="s">
        <v>1340</v>
      </c>
      <c r="AS3065" t="s">
        <v>1517</v>
      </c>
      <c r="AV3065" s="40">
        <v>53</v>
      </c>
      <c r="AW3065" s="42"/>
      <c r="AX3065" s="40">
        <f>AV3065</f>
        <v>53</v>
      </c>
      <c r="AZ3065" s="7" t="s">
        <v>1724</v>
      </c>
    </row>
    <row r="3066" spans="1:52">
      <c r="C3066" s="25"/>
      <c r="I3066" s="2"/>
      <c r="J3066" s="2"/>
      <c r="M3066" s="8"/>
      <c r="AV3066" s="40"/>
      <c r="AW3066" s="42"/>
      <c r="AX3066" s="44"/>
    </row>
    <row r="3067" spans="1:52" hidden="1" outlineLevel="1">
      <c r="A3067" t="s">
        <v>1840</v>
      </c>
      <c r="B3067" t="s">
        <v>2479</v>
      </c>
      <c r="C3067" s="25">
        <v>15629</v>
      </c>
      <c r="F3067" s="1">
        <f t="shared" ref="F3067:F3098" si="901">SUM(R3067:AK3067)</f>
        <v>9340</v>
      </c>
      <c r="G3067" s="1">
        <v>6842</v>
      </c>
      <c r="H3067" s="1">
        <v>6655</v>
      </c>
      <c r="I3067" s="2" t="str">
        <f t="shared" si="885"/>
        <v/>
      </c>
      <c r="J3067" s="2">
        <f t="shared" si="886"/>
        <v>0.71252676659528913</v>
      </c>
      <c r="K3067" s="10">
        <f t="shared" ref="K3067:K3098" si="902">RANK(R3067,R3067:AO3067)</f>
        <v>1</v>
      </c>
      <c r="L3067" s="9">
        <f t="shared" ref="L3067:L3098" si="903">RANK(S3067,R3067:AO3067)</f>
        <v>2</v>
      </c>
      <c r="M3067" s="8">
        <f t="shared" ref="M3067:M3098" si="904">RANK(T3067,R3067:AO3067)</f>
        <v>3</v>
      </c>
      <c r="N3067" s="2">
        <f t="shared" ref="N3067:N3098" si="905">IF(SUM($R3067:$AN3067)=0,"-",R3067/SUM($R3067:$AN3067))</f>
        <v>0.53351177730192723</v>
      </c>
      <c r="O3067" s="2">
        <f t="shared" ref="O3067:O3098" si="906">IF(SUM($R3067:$AN3067)=0,"-",S3067/SUM($R3067:$AN3067))</f>
        <v>0.36081370449678801</v>
      </c>
      <c r="P3067" s="2">
        <f t="shared" ref="P3067:P3098" si="907">IF(SUM($R3067:$AN3067)=0,"-",T3067/SUM($R3067:$AN3067))</f>
        <v>0.10438972162740899</v>
      </c>
      <c r="Q3067" s="2">
        <f t="shared" ref="Q3067:Q3098" si="908">IF(SUM($R3067:$AN3067)=0,"-",(1-N3067-O3067-P3067))</f>
        <v>1.2847965738757711E-3</v>
      </c>
      <c r="R3067" s="1">
        <v>4983</v>
      </c>
      <c r="S3067" s="1">
        <v>3370</v>
      </c>
      <c r="T3067" s="1">
        <v>975</v>
      </c>
      <c r="W3067" s="1">
        <v>12</v>
      </c>
      <c r="AK3067" s="1">
        <v>0</v>
      </c>
      <c r="AR3067" t="s">
        <v>1840</v>
      </c>
      <c r="AS3067" t="s">
        <v>2479</v>
      </c>
      <c r="AT3067" t="e">
        <f>#REF!</f>
        <v>#REF!</v>
      </c>
      <c r="AV3067" s="40">
        <v>54</v>
      </c>
      <c r="AW3067" s="42">
        <v>1</v>
      </c>
      <c r="AX3067" s="44">
        <f t="shared" si="884"/>
        <v>54001</v>
      </c>
      <c r="AZ3067" s="7" t="s">
        <v>4546</v>
      </c>
    </row>
    <row r="3068" spans="1:52" hidden="1" outlineLevel="1">
      <c r="A3068" t="s">
        <v>1811</v>
      </c>
      <c r="B3068" t="s">
        <v>2479</v>
      </c>
      <c r="C3068" s="25">
        <v>88258</v>
      </c>
      <c r="F3068" s="1">
        <f t="shared" si="901"/>
        <v>52308</v>
      </c>
      <c r="G3068" s="1">
        <v>34379</v>
      </c>
      <c r="H3068" s="1">
        <v>33785</v>
      </c>
      <c r="I3068" s="2" t="str">
        <f t="shared" si="885"/>
        <v/>
      </c>
      <c r="J3068" s="2">
        <f t="shared" si="886"/>
        <v>0.64588590655349087</v>
      </c>
      <c r="K3068" s="10">
        <f t="shared" si="902"/>
        <v>1</v>
      </c>
      <c r="L3068" s="9">
        <f t="shared" si="903"/>
        <v>2</v>
      </c>
      <c r="M3068" s="8">
        <f t="shared" si="904"/>
        <v>3</v>
      </c>
      <c r="N3068" s="2">
        <f t="shared" si="905"/>
        <v>0.39806530549820296</v>
      </c>
      <c r="O3068" s="2">
        <f t="shared" si="906"/>
        <v>0.39433738625066911</v>
      </c>
      <c r="P3068" s="2">
        <f t="shared" si="907"/>
        <v>0.19922382809512884</v>
      </c>
      <c r="Q3068" s="2">
        <f t="shared" si="908"/>
        <v>8.3734801559990912E-3</v>
      </c>
      <c r="R3068" s="1">
        <v>20822</v>
      </c>
      <c r="S3068" s="1">
        <v>20627</v>
      </c>
      <c r="T3068" s="1">
        <v>10421</v>
      </c>
      <c r="W3068" s="1">
        <v>292</v>
      </c>
      <c r="AK3068" s="1">
        <v>146</v>
      </c>
      <c r="AR3068" t="s">
        <v>1811</v>
      </c>
      <c r="AS3068" t="s">
        <v>2479</v>
      </c>
      <c r="AT3068" t="e">
        <f>#REF!</f>
        <v>#REF!</v>
      </c>
      <c r="AV3068" s="40">
        <v>54</v>
      </c>
      <c r="AW3068" s="42">
        <v>3</v>
      </c>
      <c r="AX3068" s="44">
        <f t="shared" si="884"/>
        <v>54003</v>
      </c>
      <c r="AZ3068" s="7" t="s">
        <v>4546</v>
      </c>
    </row>
    <row r="3069" spans="1:52" hidden="1" outlineLevel="1">
      <c r="A3069" t="s">
        <v>1035</v>
      </c>
      <c r="B3069" t="s">
        <v>2479</v>
      </c>
      <c r="C3069" s="25">
        <v>25455</v>
      </c>
      <c r="F3069" s="1">
        <f t="shared" si="901"/>
        <v>17754</v>
      </c>
      <c r="G3069" s="1">
        <v>10429</v>
      </c>
      <c r="H3069" s="1">
        <v>10198</v>
      </c>
      <c r="I3069" s="2" t="str">
        <f t="shared" si="885"/>
        <v/>
      </c>
      <c r="J3069" s="2">
        <f t="shared" si="886"/>
        <v>0.57440576771431795</v>
      </c>
      <c r="K3069" s="10">
        <f t="shared" si="902"/>
        <v>1</v>
      </c>
      <c r="L3069" s="9">
        <f t="shared" si="903"/>
        <v>2</v>
      </c>
      <c r="M3069" s="8">
        <f t="shared" si="904"/>
        <v>3</v>
      </c>
      <c r="N3069" s="2">
        <f t="shared" si="905"/>
        <v>0.83491044271713422</v>
      </c>
      <c r="O3069" s="2">
        <f t="shared" si="906"/>
        <v>0.11152416356877323</v>
      </c>
      <c r="P3069" s="2">
        <f t="shared" si="907"/>
        <v>5.2213585670834742E-2</v>
      </c>
      <c r="Q3069" s="2">
        <f t="shared" si="908"/>
        <v>1.35180804325781E-3</v>
      </c>
      <c r="R3069" s="1">
        <v>14823</v>
      </c>
      <c r="S3069" s="1">
        <v>1980</v>
      </c>
      <c r="T3069" s="1">
        <v>927</v>
      </c>
      <c r="W3069" s="1">
        <v>20</v>
      </c>
      <c r="AK3069" s="1">
        <v>4</v>
      </c>
      <c r="AR3069" t="s">
        <v>1035</v>
      </c>
      <c r="AS3069" t="s">
        <v>2479</v>
      </c>
      <c r="AT3069" t="e">
        <f>#REF!</f>
        <v>#REF!</v>
      </c>
      <c r="AV3069" s="40">
        <v>54</v>
      </c>
      <c r="AW3069" s="42">
        <v>5</v>
      </c>
      <c r="AX3069" s="44">
        <f t="shared" si="884"/>
        <v>54005</v>
      </c>
      <c r="AZ3069" s="7" t="s">
        <v>4546</v>
      </c>
    </row>
    <row r="3070" spans="1:52" hidden="1" outlineLevel="1">
      <c r="A3070" t="s">
        <v>1391</v>
      </c>
      <c r="B3070" t="s">
        <v>2479</v>
      </c>
      <c r="C3070" s="25">
        <v>14696</v>
      </c>
      <c r="F3070" s="1">
        <f t="shared" si="901"/>
        <v>9091</v>
      </c>
      <c r="G3070" s="1">
        <v>6186</v>
      </c>
      <c r="H3070" s="1">
        <v>6051</v>
      </c>
      <c r="I3070" s="2" t="str">
        <f t="shared" si="885"/>
        <v/>
      </c>
      <c r="J3070" s="2">
        <f t="shared" si="886"/>
        <v>0.66560334396656029</v>
      </c>
      <c r="K3070" s="10">
        <f t="shared" si="902"/>
        <v>1</v>
      </c>
      <c r="L3070" s="9">
        <f t="shared" si="903"/>
        <v>2</v>
      </c>
      <c r="M3070" s="8">
        <f t="shared" si="904"/>
        <v>3</v>
      </c>
      <c r="N3070" s="2">
        <f t="shared" si="905"/>
        <v>0.76196238037619624</v>
      </c>
      <c r="O3070" s="2">
        <f t="shared" si="906"/>
        <v>0.17698823011769882</v>
      </c>
      <c r="P3070" s="2">
        <f t="shared" si="907"/>
        <v>5.9179408205917938E-2</v>
      </c>
      <c r="Q3070" s="2">
        <f t="shared" si="908"/>
        <v>1.8699813001870069E-3</v>
      </c>
      <c r="R3070" s="1">
        <v>6927</v>
      </c>
      <c r="S3070" s="1">
        <v>1609</v>
      </c>
      <c r="T3070" s="1">
        <v>538</v>
      </c>
      <c r="W3070" s="1">
        <v>15</v>
      </c>
      <c r="AK3070" s="1">
        <v>2</v>
      </c>
      <c r="AR3070" t="s">
        <v>1391</v>
      </c>
      <c r="AS3070" t="s">
        <v>2479</v>
      </c>
      <c r="AT3070" t="e">
        <f>#REF!</f>
        <v>#REF!</v>
      </c>
      <c r="AV3070" s="40">
        <v>54</v>
      </c>
      <c r="AW3070" s="42">
        <v>7</v>
      </c>
      <c r="AX3070" s="44">
        <f t="shared" si="884"/>
        <v>54007</v>
      </c>
      <c r="AZ3070" s="7" t="s">
        <v>4546</v>
      </c>
    </row>
    <row r="3071" spans="1:52" hidden="1" outlineLevel="1">
      <c r="A3071" t="s">
        <v>1757</v>
      </c>
      <c r="B3071" t="s">
        <v>2479</v>
      </c>
      <c r="C3071" s="25">
        <v>24867</v>
      </c>
      <c r="F3071" s="1">
        <f t="shared" si="901"/>
        <v>16308</v>
      </c>
      <c r="G3071" s="1">
        <v>11034</v>
      </c>
      <c r="H3071" s="1">
        <v>10773</v>
      </c>
      <c r="I3071" s="2" t="str">
        <f t="shared" si="885"/>
        <v/>
      </c>
      <c r="J3071" s="2">
        <f t="shared" si="886"/>
        <v>0.66059602649006621</v>
      </c>
      <c r="K3071" s="10">
        <f t="shared" si="902"/>
        <v>1</v>
      </c>
      <c r="L3071" s="9">
        <f t="shared" si="903"/>
        <v>2</v>
      </c>
      <c r="M3071" s="8">
        <f t="shared" si="904"/>
        <v>3</v>
      </c>
      <c r="N3071" s="2">
        <f t="shared" si="905"/>
        <v>0.67776551385822914</v>
      </c>
      <c r="O3071" s="2">
        <f t="shared" si="906"/>
        <v>0.22400049055678195</v>
      </c>
      <c r="P3071" s="2">
        <f t="shared" si="907"/>
        <v>9.6271768457198925E-2</v>
      </c>
      <c r="Q3071" s="2">
        <f t="shared" si="908"/>
        <v>1.9622271277899839E-3</v>
      </c>
      <c r="R3071" s="1">
        <v>11053</v>
      </c>
      <c r="S3071" s="1">
        <v>3653</v>
      </c>
      <c r="T3071" s="1">
        <v>1570</v>
      </c>
      <c r="W3071" s="1">
        <v>28</v>
      </c>
      <c r="AK3071" s="1">
        <v>4</v>
      </c>
      <c r="AR3071" t="s">
        <v>1757</v>
      </c>
      <c r="AS3071" t="s">
        <v>2479</v>
      </c>
      <c r="AT3071" t="e">
        <f>#REF!</f>
        <v>#REF!</v>
      </c>
      <c r="AV3071" s="40">
        <v>54</v>
      </c>
      <c r="AW3071" s="42">
        <v>9</v>
      </c>
      <c r="AX3071" s="44">
        <f t="shared" si="884"/>
        <v>54009</v>
      </c>
      <c r="AZ3071" s="7" t="s">
        <v>4546</v>
      </c>
    </row>
    <row r="3072" spans="1:52" hidden="1" outlineLevel="1">
      <c r="A3072" t="s">
        <v>1524</v>
      </c>
      <c r="B3072" t="s">
        <v>2479</v>
      </c>
      <c r="C3072" s="25">
        <v>95239</v>
      </c>
      <c r="F3072" s="1">
        <f t="shared" si="901"/>
        <v>60652</v>
      </c>
      <c r="G3072" s="1">
        <v>39314</v>
      </c>
      <c r="H3072" s="1">
        <v>37950</v>
      </c>
      <c r="I3072" s="2" t="str">
        <f t="shared" si="885"/>
        <v/>
      </c>
      <c r="J3072" s="2">
        <f t="shared" si="886"/>
        <v>0.62570071885510781</v>
      </c>
      <c r="K3072" s="10">
        <f t="shared" si="902"/>
        <v>1</v>
      </c>
      <c r="L3072" s="9">
        <f t="shared" si="903"/>
        <v>2</v>
      </c>
      <c r="M3072" s="8">
        <f t="shared" si="904"/>
        <v>3</v>
      </c>
      <c r="N3072" s="2">
        <f t="shared" si="905"/>
        <v>0.54720371958055791</v>
      </c>
      <c r="O3072" s="2">
        <f t="shared" si="906"/>
        <v>0.33082173712326057</v>
      </c>
      <c r="P3072" s="2">
        <f t="shared" si="907"/>
        <v>0.11875948031392204</v>
      </c>
      <c r="Q3072" s="2">
        <f t="shared" si="908"/>
        <v>3.2150629822594728E-3</v>
      </c>
      <c r="R3072" s="1">
        <v>33189</v>
      </c>
      <c r="S3072" s="1">
        <v>20065</v>
      </c>
      <c r="T3072" s="1">
        <v>7203</v>
      </c>
      <c r="W3072" s="1">
        <v>147</v>
      </c>
      <c r="AK3072" s="1">
        <v>48</v>
      </c>
      <c r="AR3072" t="s">
        <v>1524</v>
      </c>
      <c r="AS3072" t="s">
        <v>2479</v>
      </c>
      <c r="AT3072" t="e">
        <f>#REF!</f>
        <v>#REF!</v>
      </c>
      <c r="AV3072" s="40">
        <v>54</v>
      </c>
      <c r="AW3072" s="42">
        <v>11</v>
      </c>
      <c r="AX3072" s="44">
        <f t="shared" si="884"/>
        <v>54011</v>
      </c>
      <c r="AZ3072" s="7" t="s">
        <v>4546</v>
      </c>
    </row>
    <row r="3073" spans="1:52" hidden="1" outlineLevel="1">
      <c r="A3073" t="s">
        <v>1760</v>
      </c>
      <c r="B3073" t="s">
        <v>2479</v>
      </c>
      <c r="C3073" s="25">
        <v>7411</v>
      </c>
      <c r="F3073" s="1">
        <f t="shared" si="901"/>
        <v>5216</v>
      </c>
      <c r="G3073" s="1">
        <v>2958</v>
      </c>
      <c r="H3073" s="1">
        <v>2889</v>
      </c>
      <c r="I3073" s="2" t="str">
        <f t="shared" si="885"/>
        <v/>
      </c>
      <c r="J3073" s="2">
        <f t="shared" si="886"/>
        <v>0.55387269938650308</v>
      </c>
      <c r="K3073" s="10">
        <f t="shared" si="902"/>
        <v>1</v>
      </c>
      <c r="L3073" s="9">
        <f t="shared" si="903"/>
        <v>2</v>
      </c>
      <c r="M3073" s="8">
        <f t="shared" si="904"/>
        <v>3</v>
      </c>
      <c r="N3073" s="2">
        <f t="shared" si="905"/>
        <v>0.66794478527607359</v>
      </c>
      <c r="O3073" s="2">
        <f t="shared" si="906"/>
        <v>0.22680214723926381</v>
      </c>
      <c r="P3073" s="2">
        <f t="shared" si="907"/>
        <v>9.9309815950920241E-2</v>
      </c>
      <c r="Q3073" s="2">
        <f t="shared" si="908"/>
        <v>5.9432515337423525E-3</v>
      </c>
      <c r="R3073" s="1">
        <v>3484</v>
      </c>
      <c r="S3073" s="1">
        <v>1183</v>
      </c>
      <c r="T3073" s="1">
        <v>518</v>
      </c>
      <c r="W3073" s="1">
        <v>27</v>
      </c>
      <c r="AK3073" s="1">
        <v>4</v>
      </c>
      <c r="AR3073" t="s">
        <v>1760</v>
      </c>
      <c r="AS3073" t="s">
        <v>2479</v>
      </c>
      <c r="AT3073" t="e">
        <f>#REF!</f>
        <v>#REF!</v>
      </c>
      <c r="AV3073" s="40">
        <v>54</v>
      </c>
      <c r="AW3073" s="42">
        <v>13</v>
      </c>
      <c r="AX3073" s="44">
        <f t="shared" si="884"/>
        <v>54013</v>
      </c>
      <c r="AZ3073" s="7" t="s">
        <v>4546</v>
      </c>
    </row>
    <row r="3074" spans="1:52" hidden="1" outlineLevel="1">
      <c r="A3074" t="s">
        <v>3603</v>
      </c>
      <c r="B3074" t="s">
        <v>2479</v>
      </c>
      <c r="C3074" s="25">
        <v>10055</v>
      </c>
      <c r="F3074" s="1">
        <f t="shared" si="901"/>
        <v>6917</v>
      </c>
      <c r="G3074" s="1">
        <v>4138</v>
      </c>
      <c r="H3074" s="1">
        <v>4072</v>
      </c>
      <c r="I3074" s="2" t="str">
        <f t="shared" si="885"/>
        <v/>
      </c>
      <c r="J3074" s="2">
        <f t="shared" si="886"/>
        <v>0.58869452074598816</v>
      </c>
      <c r="K3074" s="10">
        <f t="shared" si="902"/>
        <v>1</v>
      </c>
      <c r="L3074" s="9">
        <f t="shared" si="903"/>
        <v>2</v>
      </c>
      <c r="M3074" s="8">
        <f t="shared" si="904"/>
        <v>3</v>
      </c>
      <c r="N3074" s="2">
        <f t="shared" si="905"/>
        <v>0.74656643053346827</v>
      </c>
      <c r="O3074" s="2">
        <f t="shared" si="906"/>
        <v>0.19141246205002169</v>
      </c>
      <c r="P3074" s="2">
        <f t="shared" si="907"/>
        <v>6.0719965302876967E-2</v>
      </c>
      <c r="Q3074" s="2">
        <f t="shared" si="908"/>
        <v>1.3011421136330734E-3</v>
      </c>
      <c r="R3074" s="1">
        <v>5164</v>
      </c>
      <c r="S3074" s="1">
        <v>1324</v>
      </c>
      <c r="T3074" s="1">
        <v>420</v>
      </c>
      <c r="W3074" s="1">
        <v>7</v>
      </c>
      <c r="AK3074" s="1">
        <v>2</v>
      </c>
      <c r="AR3074" t="s">
        <v>3603</v>
      </c>
      <c r="AS3074" t="s">
        <v>2479</v>
      </c>
      <c r="AT3074" t="e">
        <f>#REF!</f>
        <v>#REF!</v>
      </c>
      <c r="AV3074" s="40">
        <v>54</v>
      </c>
      <c r="AW3074" s="42">
        <v>15</v>
      </c>
      <c r="AX3074" s="44">
        <f t="shared" si="884"/>
        <v>54015</v>
      </c>
      <c r="AZ3074" s="7" t="s">
        <v>4546</v>
      </c>
    </row>
    <row r="3075" spans="1:52" hidden="1" outlineLevel="1">
      <c r="A3075" t="s">
        <v>1182</v>
      </c>
      <c r="B3075" t="s">
        <v>2479</v>
      </c>
      <c r="C3075" s="25">
        <v>7669</v>
      </c>
      <c r="F3075" s="1">
        <f t="shared" si="901"/>
        <v>4842</v>
      </c>
      <c r="G3075" s="1">
        <v>3245</v>
      </c>
      <c r="H3075" s="1">
        <v>3179</v>
      </c>
      <c r="I3075" s="2" t="str">
        <f t="shared" si="885"/>
        <v/>
      </c>
      <c r="J3075" s="2">
        <f t="shared" si="886"/>
        <v>0.65654688145394469</v>
      </c>
      <c r="K3075" s="10">
        <f t="shared" si="902"/>
        <v>2</v>
      </c>
      <c r="L3075" s="9">
        <f t="shared" si="903"/>
        <v>1</v>
      </c>
      <c r="M3075" s="8">
        <f t="shared" si="904"/>
        <v>3</v>
      </c>
      <c r="N3075" s="2">
        <f t="shared" si="905"/>
        <v>0.30235439900867411</v>
      </c>
      <c r="O3075" s="2">
        <f t="shared" si="906"/>
        <v>0.58302354399008671</v>
      </c>
      <c r="P3075" s="2">
        <f t="shared" si="907"/>
        <v>0.10636100784799669</v>
      </c>
      <c r="Q3075" s="2">
        <f t="shared" si="908"/>
        <v>8.2610491532424807E-3</v>
      </c>
      <c r="R3075" s="1">
        <v>1464</v>
      </c>
      <c r="S3075" s="1">
        <v>2823</v>
      </c>
      <c r="T3075" s="1">
        <v>515</v>
      </c>
      <c r="W3075" s="1">
        <v>35</v>
      </c>
      <c r="AK3075" s="1">
        <v>5</v>
      </c>
      <c r="AR3075" t="s">
        <v>1182</v>
      </c>
      <c r="AS3075" t="s">
        <v>2479</v>
      </c>
      <c r="AT3075" t="e">
        <f>#REF!</f>
        <v>#REF!</v>
      </c>
      <c r="AV3075" s="40">
        <v>54</v>
      </c>
      <c r="AW3075" s="42">
        <v>17</v>
      </c>
      <c r="AX3075" s="44">
        <f t="shared" si="884"/>
        <v>54017</v>
      </c>
      <c r="AZ3075" s="7" t="s">
        <v>4546</v>
      </c>
    </row>
    <row r="3076" spans="1:52" hidden="1" outlineLevel="1">
      <c r="A3076" t="s">
        <v>489</v>
      </c>
      <c r="B3076" t="s">
        <v>2479</v>
      </c>
      <c r="C3076" s="25">
        <v>46717</v>
      </c>
      <c r="F3076" s="1">
        <f t="shared" si="901"/>
        <v>27640</v>
      </c>
      <c r="G3076" s="1">
        <v>17396</v>
      </c>
      <c r="H3076" s="1">
        <v>16967</v>
      </c>
      <c r="I3076" s="2" t="str">
        <f t="shared" si="885"/>
        <v/>
      </c>
      <c r="J3076" s="2">
        <f t="shared" si="886"/>
        <v>0.61385672937771341</v>
      </c>
      <c r="K3076" s="10">
        <f t="shared" si="902"/>
        <v>1</v>
      </c>
      <c r="L3076" s="9">
        <f t="shared" si="903"/>
        <v>2</v>
      </c>
      <c r="M3076" s="8">
        <f t="shared" si="904"/>
        <v>3</v>
      </c>
      <c r="N3076" s="2">
        <f t="shared" si="905"/>
        <v>0.73502170767004338</v>
      </c>
      <c r="O3076" s="2">
        <f t="shared" si="906"/>
        <v>0.16827062228654124</v>
      </c>
      <c r="P3076" s="2">
        <f t="shared" si="907"/>
        <v>9.4247467438494936E-2</v>
      </c>
      <c r="Q3076" s="2">
        <f t="shared" si="908"/>
        <v>2.4602026049204417E-3</v>
      </c>
      <c r="R3076" s="1">
        <v>20316</v>
      </c>
      <c r="S3076" s="1">
        <v>4651</v>
      </c>
      <c r="T3076" s="1">
        <v>2605</v>
      </c>
      <c r="W3076" s="1">
        <v>65</v>
      </c>
      <c r="AK3076" s="1">
        <v>3</v>
      </c>
      <c r="AR3076" t="s">
        <v>489</v>
      </c>
      <c r="AS3076" t="s">
        <v>2479</v>
      </c>
      <c r="AT3076" t="e">
        <f>#REF!</f>
        <v>#REF!</v>
      </c>
      <c r="AV3076" s="40">
        <v>54</v>
      </c>
      <c r="AW3076" s="42">
        <v>19</v>
      </c>
      <c r="AX3076" s="44">
        <f t="shared" ref="AX3076:AX3139" si="909">AV3076*1000+AW3076</f>
        <v>54019</v>
      </c>
      <c r="AZ3076" s="7" t="s">
        <v>4546</v>
      </c>
    </row>
    <row r="3077" spans="1:52" hidden="1" outlineLevel="1">
      <c r="A3077" t="s">
        <v>3544</v>
      </c>
      <c r="B3077" t="s">
        <v>2479</v>
      </c>
      <c r="C3077" s="25">
        <v>7764</v>
      </c>
      <c r="F3077" s="1">
        <f t="shared" si="901"/>
        <v>4813</v>
      </c>
      <c r="G3077" s="1">
        <v>2914</v>
      </c>
      <c r="H3077" s="1">
        <v>2852</v>
      </c>
      <c r="I3077" s="2" t="str">
        <f t="shared" si="885"/>
        <v/>
      </c>
      <c r="J3077" s="2">
        <f t="shared" si="886"/>
        <v>0.59256181175981715</v>
      </c>
      <c r="K3077" s="10">
        <f t="shared" si="902"/>
        <v>1</v>
      </c>
      <c r="L3077" s="9">
        <f t="shared" si="903"/>
        <v>2</v>
      </c>
      <c r="M3077" s="8">
        <f t="shared" si="904"/>
        <v>3</v>
      </c>
      <c r="N3077" s="2">
        <f t="shared" si="905"/>
        <v>0.72200290878869733</v>
      </c>
      <c r="O3077" s="2">
        <f t="shared" si="906"/>
        <v>0.19842094327862039</v>
      </c>
      <c r="P3077" s="2">
        <f t="shared" si="907"/>
        <v>7.645958861416996E-2</v>
      </c>
      <c r="Q3077" s="2">
        <f t="shared" si="908"/>
        <v>3.1165593185123186E-3</v>
      </c>
      <c r="R3077" s="1">
        <v>3475</v>
      </c>
      <c r="S3077" s="1">
        <v>955</v>
      </c>
      <c r="T3077" s="1">
        <v>368</v>
      </c>
      <c r="W3077" s="1">
        <v>10</v>
      </c>
      <c r="AK3077" s="1">
        <v>5</v>
      </c>
      <c r="AR3077" t="s">
        <v>3544</v>
      </c>
      <c r="AS3077" t="s">
        <v>2479</v>
      </c>
      <c r="AT3077" t="e">
        <f>#REF!</f>
        <v>#REF!</v>
      </c>
      <c r="AV3077" s="40">
        <v>54</v>
      </c>
      <c r="AW3077" s="42">
        <v>21</v>
      </c>
      <c r="AX3077" s="44">
        <f t="shared" si="909"/>
        <v>54021</v>
      </c>
      <c r="AZ3077" s="7" t="s">
        <v>4546</v>
      </c>
    </row>
    <row r="3078" spans="1:52" hidden="1" outlineLevel="1">
      <c r="A3078" t="s">
        <v>2644</v>
      </c>
      <c r="B3078" t="s">
        <v>2479</v>
      </c>
      <c r="C3078" s="25">
        <v>11558</v>
      </c>
      <c r="F3078" s="1">
        <f t="shared" si="901"/>
        <v>7819</v>
      </c>
      <c r="G3078" s="1">
        <v>5064</v>
      </c>
      <c r="H3078" s="1">
        <v>5047</v>
      </c>
      <c r="I3078" s="2" t="str">
        <f t="shared" si="885"/>
        <v/>
      </c>
      <c r="J3078" s="2">
        <f t="shared" si="886"/>
        <v>0.64547896150402861</v>
      </c>
      <c r="K3078" s="10">
        <f t="shared" si="902"/>
        <v>2</v>
      </c>
      <c r="L3078" s="9">
        <f t="shared" si="903"/>
        <v>1</v>
      </c>
      <c r="M3078" s="8">
        <f t="shared" si="904"/>
        <v>3</v>
      </c>
      <c r="N3078" s="2">
        <f t="shared" si="905"/>
        <v>0.16626167029031846</v>
      </c>
      <c r="O3078" s="2">
        <f t="shared" si="906"/>
        <v>0.71735516050645864</v>
      </c>
      <c r="P3078" s="2">
        <f t="shared" si="907"/>
        <v>0.11280214861235452</v>
      </c>
      <c r="Q3078" s="2">
        <f t="shared" si="908"/>
        <v>3.5810205908683723E-3</v>
      </c>
      <c r="R3078" s="1">
        <v>1300</v>
      </c>
      <c r="S3078" s="1">
        <v>5609</v>
      </c>
      <c r="T3078" s="1">
        <v>882</v>
      </c>
      <c r="W3078" s="1">
        <v>27</v>
      </c>
      <c r="AK3078" s="1">
        <v>1</v>
      </c>
      <c r="AR3078" t="s">
        <v>2644</v>
      </c>
      <c r="AS3078" t="s">
        <v>2479</v>
      </c>
      <c r="AT3078" t="e">
        <f>#REF!</f>
        <v>#REF!</v>
      </c>
      <c r="AV3078" s="40">
        <v>54</v>
      </c>
      <c r="AW3078" s="42">
        <v>23</v>
      </c>
      <c r="AX3078" s="44">
        <f t="shared" si="909"/>
        <v>54023</v>
      </c>
      <c r="AZ3078" s="7" t="s">
        <v>4546</v>
      </c>
    </row>
    <row r="3079" spans="1:52" hidden="1" outlineLevel="1">
      <c r="A3079" t="s">
        <v>2041</v>
      </c>
      <c r="B3079" t="s">
        <v>2479</v>
      </c>
      <c r="C3079" s="25">
        <v>34938</v>
      </c>
      <c r="F3079" s="1">
        <f t="shared" si="901"/>
        <v>22329</v>
      </c>
      <c r="G3079" s="1">
        <v>14766</v>
      </c>
      <c r="H3079" s="1">
        <v>14553</v>
      </c>
      <c r="I3079" s="2" t="str">
        <f t="shared" ref="I3079:I3142" si="910">IF(D3079&gt;0,H3079/D3079,"")</f>
        <v/>
      </c>
      <c r="J3079" s="2">
        <f t="shared" ref="J3079:J3142" si="911">IF(F3079&gt;0,H3079/F3079,"")</f>
        <v>0.65175332527206775</v>
      </c>
      <c r="K3079" s="10">
        <f t="shared" si="902"/>
        <v>1</v>
      </c>
      <c r="L3079" s="9">
        <f t="shared" si="903"/>
        <v>2</v>
      </c>
      <c r="M3079" s="8">
        <f t="shared" si="904"/>
        <v>3</v>
      </c>
      <c r="N3079" s="2">
        <f t="shared" si="905"/>
        <v>0.60311702270589818</v>
      </c>
      <c r="O3079" s="2">
        <f t="shared" si="906"/>
        <v>0.27394867660889427</v>
      </c>
      <c r="P3079" s="2">
        <f t="shared" si="907"/>
        <v>9.3018048278024096E-2</v>
      </c>
      <c r="Q3079" s="2">
        <f t="shared" si="908"/>
        <v>2.9916252407183458E-2</v>
      </c>
      <c r="R3079" s="1">
        <v>13467</v>
      </c>
      <c r="S3079" s="1">
        <v>6117</v>
      </c>
      <c r="T3079" s="1">
        <v>2077</v>
      </c>
      <c r="W3079" s="1">
        <v>661</v>
      </c>
      <c r="AK3079" s="1">
        <v>7</v>
      </c>
      <c r="AR3079" t="s">
        <v>2041</v>
      </c>
      <c r="AS3079" t="s">
        <v>2479</v>
      </c>
      <c r="AT3079" t="e">
        <f>#REF!</f>
        <v>#REF!</v>
      </c>
      <c r="AV3079" s="40">
        <v>54</v>
      </c>
      <c r="AW3079" s="42">
        <v>25</v>
      </c>
      <c r="AX3079" s="44">
        <f t="shared" si="909"/>
        <v>54025</v>
      </c>
      <c r="AZ3079" s="7" t="s">
        <v>4546</v>
      </c>
    </row>
    <row r="3080" spans="1:52" hidden="1" outlineLevel="1">
      <c r="A3080" t="s">
        <v>3391</v>
      </c>
      <c r="B3080" t="s">
        <v>2479</v>
      </c>
      <c r="C3080" s="25">
        <v>21766</v>
      </c>
      <c r="F3080" s="1">
        <f t="shared" si="901"/>
        <v>11550</v>
      </c>
      <c r="G3080" s="1">
        <v>8111</v>
      </c>
      <c r="H3080" s="1">
        <v>7996</v>
      </c>
      <c r="I3080" s="2" t="str">
        <f t="shared" si="910"/>
        <v/>
      </c>
      <c r="J3080" s="2">
        <f t="shared" si="911"/>
        <v>0.6922943722943723</v>
      </c>
      <c r="K3080" s="10">
        <f t="shared" si="902"/>
        <v>1</v>
      </c>
      <c r="L3080" s="9">
        <f t="shared" si="903"/>
        <v>2</v>
      </c>
      <c r="M3080" s="8">
        <f t="shared" si="904"/>
        <v>4</v>
      </c>
      <c r="N3080" s="2">
        <f t="shared" si="905"/>
        <v>0.48813852813852815</v>
      </c>
      <c r="O3080" s="2">
        <f t="shared" si="906"/>
        <v>0.33134199134199133</v>
      </c>
      <c r="P3080" s="2">
        <f t="shared" si="907"/>
        <v>7.6450216450216449E-2</v>
      </c>
      <c r="Q3080" s="2">
        <f t="shared" si="908"/>
        <v>0.10406926406926402</v>
      </c>
      <c r="R3080" s="1">
        <v>5638</v>
      </c>
      <c r="S3080" s="1">
        <v>3827</v>
      </c>
      <c r="T3080" s="1">
        <v>883</v>
      </c>
      <c r="W3080" s="1">
        <v>1188</v>
      </c>
      <c r="AK3080" s="1">
        <v>14</v>
      </c>
      <c r="AR3080" t="s">
        <v>3391</v>
      </c>
      <c r="AS3080" t="s">
        <v>2479</v>
      </c>
      <c r="AT3080" t="e">
        <f>#REF!</f>
        <v>#REF!</v>
      </c>
      <c r="AV3080" s="40">
        <v>54</v>
      </c>
      <c r="AW3080" s="42">
        <v>27</v>
      </c>
      <c r="AX3080" s="44">
        <f t="shared" si="909"/>
        <v>54027</v>
      </c>
      <c r="AZ3080" s="7" t="s">
        <v>4546</v>
      </c>
    </row>
    <row r="3081" spans="1:52" hidden="1" outlineLevel="1">
      <c r="A3081" t="s">
        <v>246</v>
      </c>
      <c r="B3081" t="s">
        <v>2479</v>
      </c>
      <c r="C3081" s="25">
        <v>31600</v>
      </c>
      <c r="F3081" s="1">
        <f t="shared" si="901"/>
        <v>21149</v>
      </c>
      <c r="G3081" s="1">
        <v>14428</v>
      </c>
      <c r="H3081" s="1">
        <v>14321</v>
      </c>
      <c r="I3081" s="2" t="str">
        <f t="shared" si="910"/>
        <v/>
      </c>
      <c r="J3081" s="2">
        <f t="shared" si="911"/>
        <v>0.67714785569057634</v>
      </c>
      <c r="K3081" s="10">
        <f t="shared" si="902"/>
        <v>1</v>
      </c>
      <c r="L3081" s="9">
        <f t="shared" si="903"/>
        <v>2</v>
      </c>
      <c r="M3081" s="8">
        <f t="shared" si="904"/>
        <v>3</v>
      </c>
      <c r="N3081" s="2">
        <f t="shared" si="905"/>
        <v>0.66211168376755403</v>
      </c>
      <c r="O3081" s="2">
        <f t="shared" si="906"/>
        <v>0.24483427112393022</v>
      </c>
      <c r="P3081" s="2">
        <f t="shared" si="907"/>
        <v>9.0689867133197793E-2</v>
      </c>
      <c r="Q3081" s="2">
        <f t="shared" si="908"/>
        <v>2.3641779753179604E-3</v>
      </c>
      <c r="R3081" s="1">
        <v>14003</v>
      </c>
      <c r="S3081" s="1">
        <v>5178</v>
      </c>
      <c r="T3081" s="1">
        <v>1918</v>
      </c>
      <c r="W3081" s="1">
        <v>46</v>
      </c>
      <c r="AK3081" s="1">
        <v>4</v>
      </c>
      <c r="AR3081" t="s">
        <v>246</v>
      </c>
      <c r="AS3081" t="s">
        <v>2479</v>
      </c>
      <c r="AT3081" t="e">
        <f>#REF!</f>
        <v>#REF!</v>
      </c>
      <c r="AV3081" s="40">
        <v>54</v>
      </c>
      <c r="AW3081" s="42">
        <v>29</v>
      </c>
      <c r="AX3081" s="44">
        <f t="shared" si="909"/>
        <v>54029</v>
      </c>
      <c r="AZ3081" s="7" t="s">
        <v>4546</v>
      </c>
    </row>
    <row r="3082" spans="1:52" hidden="1" outlineLevel="1">
      <c r="A3082" t="s">
        <v>1974</v>
      </c>
      <c r="B3082" t="s">
        <v>2479</v>
      </c>
      <c r="C3082" s="25">
        <v>13325</v>
      </c>
      <c r="F3082" s="1">
        <f t="shared" si="901"/>
        <v>8079</v>
      </c>
      <c r="G3082" s="1">
        <v>5321</v>
      </c>
      <c r="H3082" s="1">
        <v>5276</v>
      </c>
      <c r="I3082" s="2" t="str">
        <f t="shared" si="910"/>
        <v/>
      </c>
      <c r="J3082" s="2">
        <f t="shared" si="911"/>
        <v>0.65305112018814204</v>
      </c>
      <c r="K3082" s="10">
        <f t="shared" si="902"/>
        <v>1</v>
      </c>
      <c r="L3082" s="9">
        <f t="shared" si="903"/>
        <v>2</v>
      </c>
      <c r="M3082" s="8">
        <f t="shared" si="904"/>
        <v>3</v>
      </c>
      <c r="N3082" s="2">
        <f t="shared" si="905"/>
        <v>0.61987869785864591</v>
      </c>
      <c r="O3082" s="2">
        <f t="shared" si="906"/>
        <v>0.25820027231092957</v>
      </c>
      <c r="P3082" s="2">
        <f t="shared" si="907"/>
        <v>0.12080703057309072</v>
      </c>
      <c r="Q3082" s="2">
        <f t="shared" si="908"/>
        <v>1.1139992573337976E-3</v>
      </c>
      <c r="R3082" s="1">
        <v>5008</v>
      </c>
      <c r="S3082" s="1">
        <v>2086</v>
      </c>
      <c r="T3082" s="1">
        <v>976</v>
      </c>
      <c r="W3082" s="1">
        <v>7</v>
      </c>
      <c r="AK3082" s="1">
        <v>2</v>
      </c>
      <c r="AR3082" t="s">
        <v>1974</v>
      </c>
      <c r="AS3082" t="s">
        <v>2479</v>
      </c>
      <c r="AT3082" t="e">
        <f>#REF!</f>
        <v>#REF!</v>
      </c>
      <c r="AV3082" s="40">
        <v>54</v>
      </c>
      <c r="AW3082" s="42">
        <v>31</v>
      </c>
      <c r="AX3082" s="44">
        <f t="shared" si="909"/>
        <v>54031</v>
      </c>
      <c r="AZ3082" s="7" t="s">
        <v>4546</v>
      </c>
    </row>
    <row r="3083" spans="1:52" hidden="1" outlineLevel="1">
      <c r="A3083" t="s">
        <v>2645</v>
      </c>
      <c r="B3083" t="s">
        <v>2479</v>
      </c>
      <c r="C3083" s="25">
        <v>67900</v>
      </c>
      <c r="F3083" s="1">
        <f t="shared" si="901"/>
        <v>44975</v>
      </c>
      <c r="G3083" s="1">
        <v>30977</v>
      </c>
      <c r="H3083" s="1">
        <v>30588</v>
      </c>
      <c r="I3083" s="2" t="str">
        <f t="shared" si="910"/>
        <v/>
      </c>
      <c r="J3083" s="2">
        <f t="shared" si="911"/>
        <v>0.68011117287381884</v>
      </c>
      <c r="K3083" s="10">
        <f t="shared" si="902"/>
        <v>1</v>
      </c>
      <c r="L3083" s="9">
        <f t="shared" si="903"/>
        <v>2</v>
      </c>
      <c r="M3083" s="8">
        <f t="shared" si="904"/>
        <v>3</v>
      </c>
      <c r="N3083" s="2">
        <f t="shared" si="905"/>
        <v>0.61696498054474713</v>
      </c>
      <c r="O3083" s="2">
        <f t="shared" si="906"/>
        <v>0.27766536964980543</v>
      </c>
      <c r="P3083" s="2">
        <f t="shared" si="907"/>
        <v>0.10339077265147303</v>
      </c>
      <c r="Q3083" s="2">
        <f t="shared" si="908"/>
        <v>1.9788771539744066E-3</v>
      </c>
      <c r="R3083" s="1">
        <v>27748</v>
      </c>
      <c r="S3083" s="1">
        <v>12488</v>
      </c>
      <c r="T3083" s="1">
        <v>4650</v>
      </c>
      <c r="W3083" s="1">
        <v>75</v>
      </c>
      <c r="AK3083" s="1">
        <v>14</v>
      </c>
      <c r="AR3083" t="s">
        <v>2645</v>
      </c>
      <c r="AS3083" t="s">
        <v>2479</v>
      </c>
      <c r="AT3083" t="e">
        <f>#REF!</f>
        <v>#REF!</v>
      </c>
      <c r="AV3083" s="40">
        <v>54</v>
      </c>
      <c r="AW3083" s="42">
        <v>33</v>
      </c>
      <c r="AX3083" s="44">
        <f t="shared" si="909"/>
        <v>54033</v>
      </c>
      <c r="AZ3083" s="7" t="s">
        <v>4546</v>
      </c>
    </row>
    <row r="3084" spans="1:52" hidden="1" outlineLevel="1">
      <c r="A3084" t="s">
        <v>3690</v>
      </c>
      <c r="B3084" t="s">
        <v>2479</v>
      </c>
      <c r="C3084" s="25">
        <v>28676</v>
      </c>
      <c r="F3084" s="1">
        <f t="shared" si="901"/>
        <v>19461</v>
      </c>
      <c r="G3084" s="1">
        <v>13460</v>
      </c>
      <c r="H3084" s="1">
        <v>13158</v>
      </c>
      <c r="I3084" s="2" t="str">
        <f t="shared" si="910"/>
        <v/>
      </c>
      <c r="J3084" s="2">
        <f t="shared" si="911"/>
        <v>0.67612147371666409</v>
      </c>
      <c r="K3084" s="10">
        <f t="shared" si="902"/>
        <v>1</v>
      </c>
      <c r="L3084" s="9">
        <f t="shared" si="903"/>
        <v>2</v>
      </c>
      <c r="M3084" s="8">
        <f t="shared" si="904"/>
        <v>3</v>
      </c>
      <c r="N3084" s="2">
        <f t="shared" si="905"/>
        <v>0.45002826165150817</v>
      </c>
      <c r="O3084" s="2">
        <f t="shared" si="906"/>
        <v>0.43250603771645857</v>
      </c>
      <c r="P3084" s="2">
        <f t="shared" si="907"/>
        <v>6.3049175273624178E-2</v>
      </c>
      <c r="Q3084" s="2">
        <f t="shared" si="908"/>
        <v>5.4416525358409143E-2</v>
      </c>
      <c r="R3084" s="1">
        <v>8758</v>
      </c>
      <c r="S3084" s="1">
        <v>8417</v>
      </c>
      <c r="T3084" s="1">
        <v>1227</v>
      </c>
      <c r="W3084" s="1">
        <v>1052</v>
      </c>
      <c r="AK3084" s="1">
        <v>7</v>
      </c>
      <c r="AR3084" t="s">
        <v>3690</v>
      </c>
      <c r="AS3084" t="s">
        <v>2479</v>
      </c>
      <c r="AT3084" t="e">
        <f>#REF!</f>
        <v>#REF!</v>
      </c>
      <c r="AV3084" s="40">
        <v>54</v>
      </c>
      <c r="AW3084" s="42">
        <v>35</v>
      </c>
      <c r="AX3084" s="44">
        <f t="shared" si="909"/>
        <v>54035</v>
      </c>
      <c r="AZ3084" s="7" t="s">
        <v>4546</v>
      </c>
    </row>
    <row r="3085" spans="1:52" hidden="1" outlineLevel="1">
      <c r="A3085" t="s">
        <v>2409</v>
      </c>
      <c r="B3085" t="s">
        <v>2479</v>
      </c>
      <c r="C3085" s="25">
        <v>47163</v>
      </c>
      <c r="F3085" s="1">
        <f t="shared" si="901"/>
        <v>28372</v>
      </c>
      <c r="G3085" s="1">
        <v>20277</v>
      </c>
      <c r="H3085" s="1">
        <v>19993</v>
      </c>
      <c r="I3085" s="2" t="str">
        <f t="shared" si="910"/>
        <v/>
      </c>
      <c r="J3085" s="2">
        <f t="shared" si="911"/>
        <v>0.70467362188072746</v>
      </c>
      <c r="K3085" s="10">
        <f t="shared" si="902"/>
        <v>1</v>
      </c>
      <c r="L3085" s="9">
        <f t="shared" si="903"/>
        <v>2</v>
      </c>
      <c r="M3085" s="8">
        <f t="shared" si="904"/>
        <v>3</v>
      </c>
      <c r="N3085" s="2">
        <f t="shared" si="905"/>
        <v>0.45291132102072468</v>
      </c>
      <c r="O3085" s="2">
        <f t="shared" si="906"/>
        <v>0.32077400253771327</v>
      </c>
      <c r="P3085" s="2">
        <f t="shared" si="907"/>
        <v>0.21982940927675174</v>
      </c>
      <c r="Q3085" s="2">
        <f t="shared" si="908"/>
        <v>6.4852671648102655E-3</v>
      </c>
      <c r="R3085" s="1">
        <v>12850</v>
      </c>
      <c r="S3085" s="1">
        <v>9101</v>
      </c>
      <c r="T3085" s="1">
        <v>6237</v>
      </c>
      <c r="W3085" s="1">
        <v>157</v>
      </c>
      <c r="AK3085" s="1">
        <v>27</v>
      </c>
      <c r="AR3085" t="s">
        <v>2409</v>
      </c>
      <c r="AS3085" t="s">
        <v>2479</v>
      </c>
      <c r="AT3085" t="e">
        <f>#REF!</f>
        <v>#REF!</v>
      </c>
      <c r="AV3085" s="40">
        <v>54</v>
      </c>
      <c r="AW3085" s="42">
        <v>37</v>
      </c>
      <c r="AX3085" s="44">
        <f t="shared" si="909"/>
        <v>54037</v>
      </c>
      <c r="AZ3085" s="7" t="s">
        <v>4546</v>
      </c>
    </row>
    <row r="3086" spans="1:52" hidden="1" outlineLevel="1">
      <c r="A3086" t="s">
        <v>427</v>
      </c>
      <c r="B3086" t="s">
        <v>2479</v>
      </c>
      <c r="C3086" s="25">
        <v>195364</v>
      </c>
      <c r="F3086" s="1">
        <f t="shared" si="901"/>
        <v>132956</v>
      </c>
      <c r="G3086" s="1">
        <v>89595</v>
      </c>
      <c r="H3086" s="1">
        <v>87928</v>
      </c>
      <c r="I3086" s="2" t="str">
        <f t="shared" si="910"/>
        <v/>
      </c>
      <c r="J3086" s="2">
        <f t="shared" si="911"/>
        <v>0.66133156833839768</v>
      </c>
      <c r="K3086" s="10">
        <f t="shared" si="902"/>
        <v>1</v>
      </c>
      <c r="L3086" s="9">
        <f t="shared" si="903"/>
        <v>2</v>
      </c>
      <c r="M3086" s="8">
        <f t="shared" si="904"/>
        <v>3</v>
      </c>
      <c r="N3086" s="2">
        <f t="shared" si="905"/>
        <v>0.5586885887060381</v>
      </c>
      <c r="O3086" s="2">
        <f t="shared" si="906"/>
        <v>0.30311531634525707</v>
      </c>
      <c r="P3086" s="2">
        <f t="shared" si="907"/>
        <v>0.13330725954451098</v>
      </c>
      <c r="Q3086" s="2">
        <f t="shared" si="908"/>
        <v>4.8888354041938531E-3</v>
      </c>
      <c r="R3086" s="1">
        <v>74281</v>
      </c>
      <c r="S3086" s="1">
        <v>40301</v>
      </c>
      <c r="T3086" s="1">
        <v>17724</v>
      </c>
      <c r="W3086" s="1">
        <v>565</v>
      </c>
      <c r="AK3086" s="1">
        <v>85</v>
      </c>
      <c r="AR3086" t="s">
        <v>427</v>
      </c>
      <c r="AS3086" t="s">
        <v>2479</v>
      </c>
      <c r="AT3086" t="e">
        <f>#REF!</f>
        <v>#REF!</v>
      </c>
      <c r="AV3086" s="40">
        <v>54</v>
      </c>
      <c r="AW3086" s="42">
        <v>39</v>
      </c>
      <c r="AX3086" s="44">
        <f t="shared" si="909"/>
        <v>54039</v>
      </c>
      <c r="AZ3086" s="7" t="s">
        <v>4546</v>
      </c>
    </row>
    <row r="3087" spans="1:52" hidden="1" outlineLevel="1">
      <c r="A3087" t="s">
        <v>3924</v>
      </c>
      <c r="B3087" t="s">
        <v>2479</v>
      </c>
      <c r="C3087" s="25">
        <v>16622</v>
      </c>
      <c r="F3087" s="1">
        <f t="shared" si="901"/>
        <v>9628</v>
      </c>
      <c r="G3087" s="1">
        <v>7325</v>
      </c>
      <c r="H3087" s="1">
        <v>6999</v>
      </c>
      <c r="I3087" s="2" t="str">
        <f t="shared" si="910"/>
        <v/>
      </c>
      <c r="J3087" s="2">
        <f t="shared" si="911"/>
        <v>0.72694225176568339</v>
      </c>
      <c r="K3087" s="10">
        <f t="shared" si="902"/>
        <v>1</v>
      </c>
      <c r="L3087" s="9">
        <f t="shared" si="903"/>
        <v>2</v>
      </c>
      <c r="M3087" s="8">
        <f t="shared" si="904"/>
        <v>3</v>
      </c>
      <c r="N3087" s="2">
        <f t="shared" si="905"/>
        <v>0.52939343581221443</v>
      </c>
      <c r="O3087" s="2">
        <f t="shared" si="906"/>
        <v>0.37557125051931867</v>
      </c>
      <c r="P3087" s="2">
        <f t="shared" si="907"/>
        <v>9.2646447860407141E-2</v>
      </c>
      <c r="Q3087" s="2">
        <f t="shared" si="908"/>
        <v>2.3888658080597619E-3</v>
      </c>
      <c r="R3087" s="1">
        <v>5097</v>
      </c>
      <c r="S3087" s="1">
        <v>3616</v>
      </c>
      <c r="T3087" s="1">
        <v>892</v>
      </c>
      <c r="W3087" s="1">
        <v>16</v>
      </c>
      <c r="AK3087" s="1">
        <v>7</v>
      </c>
      <c r="AR3087" t="s">
        <v>3924</v>
      </c>
      <c r="AS3087" t="s">
        <v>2479</v>
      </c>
      <c r="AT3087" t="e">
        <f>#REF!</f>
        <v>#REF!</v>
      </c>
      <c r="AV3087" s="40">
        <v>54</v>
      </c>
      <c r="AW3087" s="42">
        <v>41</v>
      </c>
      <c r="AX3087" s="44">
        <f t="shared" si="909"/>
        <v>54041</v>
      </c>
      <c r="AZ3087" s="7" t="s">
        <v>4546</v>
      </c>
    </row>
    <row r="3088" spans="1:52" hidden="1" outlineLevel="1">
      <c r="A3088" t="s">
        <v>1532</v>
      </c>
      <c r="B3088" t="s">
        <v>2479</v>
      </c>
      <c r="C3088" s="25">
        <v>22168</v>
      </c>
      <c r="F3088" s="1">
        <f t="shared" si="901"/>
        <v>18580</v>
      </c>
      <c r="G3088" s="1">
        <v>8456</v>
      </c>
      <c r="H3088" s="1">
        <v>8312</v>
      </c>
      <c r="I3088" s="2" t="str">
        <f t="shared" si="910"/>
        <v/>
      </c>
      <c r="J3088" s="2">
        <f t="shared" si="911"/>
        <v>0.4473627556512379</v>
      </c>
      <c r="K3088" s="10">
        <f t="shared" si="902"/>
        <v>1</v>
      </c>
      <c r="L3088" s="9">
        <f t="shared" si="903"/>
        <v>2</v>
      </c>
      <c r="M3088" s="8">
        <f t="shared" si="904"/>
        <v>3</v>
      </c>
      <c r="N3088" s="2">
        <f t="shared" si="905"/>
        <v>0.76270182992465019</v>
      </c>
      <c r="O3088" s="2">
        <f t="shared" si="906"/>
        <v>0.17949407965554359</v>
      </c>
      <c r="P3088" s="2">
        <f t="shared" si="907"/>
        <v>5.5758880516684609E-2</v>
      </c>
      <c r="Q3088" s="2">
        <f t="shared" si="908"/>
        <v>2.0452099031216114E-3</v>
      </c>
      <c r="R3088" s="1">
        <v>14171</v>
      </c>
      <c r="S3088" s="1">
        <v>3335</v>
      </c>
      <c r="T3088" s="1">
        <v>1036</v>
      </c>
      <c r="W3088" s="1">
        <v>35</v>
      </c>
      <c r="AK3088" s="1">
        <v>3</v>
      </c>
      <c r="AR3088" t="s">
        <v>1532</v>
      </c>
      <c r="AS3088" t="s">
        <v>2479</v>
      </c>
      <c r="AT3088" t="e">
        <f>#REF!</f>
        <v>#REF!</v>
      </c>
      <c r="AV3088" s="40">
        <v>54</v>
      </c>
      <c r="AW3088" s="42">
        <v>43</v>
      </c>
      <c r="AX3088" s="44">
        <f t="shared" si="909"/>
        <v>54043</v>
      </c>
      <c r="AZ3088" s="7" t="s">
        <v>4546</v>
      </c>
    </row>
    <row r="3089" spans="1:52" hidden="1" outlineLevel="1">
      <c r="A3089" t="s">
        <v>5</v>
      </c>
      <c r="B3089" t="s">
        <v>2479</v>
      </c>
      <c r="C3089" s="25">
        <v>36582</v>
      </c>
      <c r="F3089" s="1">
        <f t="shared" si="901"/>
        <v>27607</v>
      </c>
      <c r="G3089" s="1">
        <v>15192</v>
      </c>
      <c r="H3089" s="1">
        <v>14987</v>
      </c>
      <c r="I3089" s="2" t="str">
        <f t="shared" si="910"/>
        <v/>
      </c>
      <c r="J3089" s="2">
        <f t="shared" si="911"/>
        <v>0.54286956206759152</v>
      </c>
      <c r="K3089" s="10">
        <f t="shared" si="902"/>
        <v>1</v>
      </c>
      <c r="L3089" s="9">
        <f t="shared" si="903"/>
        <v>2</v>
      </c>
      <c r="M3089" s="8">
        <f t="shared" si="904"/>
        <v>3</v>
      </c>
      <c r="N3089" s="2">
        <f t="shared" si="905"/>
        <v>0.88408736914550656</v>
      </c>
      <c r="O3089" s="2">
        <f t="shared" si="906"/>
        <v>8.1392400478139601E-2</v>
      </c>
      <c r="P3089" s="2">
        <f t="shared" si="907"/>
        <v>3.3288658673524832E-2</v>
      </c>
      <c r="Q3089" s="2">
        <f t="shared" si="908"/>
        <v>1.2315717028290041E-3</v>
      </c>
      <c r="R3089" s="1">
        <v>24407</v>
      </c>
      <c r="S3089" s="1">
        <v>2247</v>
      </c>
      <c r="T3089" s="1">
        <v>919</v>
      </c>
      <c r="W3089" s="1">
        <v>32</v>
      </c>
      <c r="AK3089" s="1">
        <v>2</v>
      </c>
      <c r="AR3089" t="s">
        <v>5</v>
      </c>
      <c r="AS3089" t="s">
        <v>2479</v>
      </c>
      <c r="AT3089" t="e">
        <f>#REF!</f>
        <v>#REF!</v>
      </c>
      <c r="AV3089" s="40">
        <v>54</v>
      </c>
      <c r="AW3089" s="42">
        <v>45</v>
      </c>
      <c r="AX3089" s="44">
        <f t="shared" si="909"/>
        <v>54045</v>
      </c>
      <c r="AZ3089" s="7" t="s">
        <v>4546</v>
      </c>
    </row>
    <row r="3090" spans="1:52" hidden="1" outlineLevel="1">
      <c r="A3090" t="s">
        <v>999</v>
      </c>
      <c r="B3090" t="s">
        <v>2479</v>
      </c>
      <c r="C3090" s="25">
        <v>24264</v>
      </c>
      <c r="F3090" s="1">
        <f t="shared" si="901"/>
        <v>18963</v>
      </c>
      <c r="G3090" s="1">
        <v>7638</v>
      </c>
      <c r="H3090" s="1">
        <v>7299</v>
      </c>
      <c r="I3090" s="2" t="str">
        <f t="shared" si="910"/>
        <v/>
      </c>
      <c r="J3090" s="2">
        <f t="shared" si="911"/>
        <v>0.3849074513526341</v>
      </c>
      <c r="K3090" s="10">
        <f t="shared" si="902"/>
        <v>1</v>
      </c>
      <c r="L3090" s="9">
        <f t="shared" si="903"/>
        <v>2</v>
      </c>
      <c r="M3090" s="8">
        <f t="shared" si="904"/>
        <v>3</v>
      </c>
      <c r="N3090" s="2">
        <f t="shared" si="905"/>
        <v>0.85550809471075251</v>
      </c>
      <c r="O3090" s="2">
        <f t="shared" si="906"/>
        <v>8.2054527237251484E-2</v>
      </c>
      <c r="P3090" s="2">
        <f t="shared" si="907"/>
        <v>5.5581922691557241E-2</v>
      </c>
      <c r="Q3090" s="2">
        <f t="shared" si="908"/>
        <v>6.8554553604387655E-3</v>
      </c>
      <c r="R3090" s="1">
        <v>16223</v>
      </c>
      <c r="S3090" s="1">
        <v>1556</v>
      </c>
      <c r="T3090" s="1">
        <v>1054</v>
      </c>
      <c r="W3090" s="1">
        <v>127</v>
      </c>
      <c r="AK3090" s="1">
        <v>3</v>
      </c>
      <c r="AR3090" t="s">
        <v>999</v>
      </c>
      <c r="AS3090" t="s">
        <v>2479</v>
      </c>
      <c r="AT3090" t="e">
        <f>#REF!</f>
        <v>#REF!</v>
      </c>
      <c r="AV3090" s="40">
        <v>54</v>
      </c>
      <c r="AW3090" s="42">
        <v>47</v>
      </c>
      <c r="AX3090" s="44">
        <f t="shared" si="909"/>
        <v>54047</v>
      </c>
      <c r="AZ3090" s="7" t="s">
        <v>4546</v>
      </c>
    </row>
    <row r="3091" spans="1:52" hidden="1" outlineLevel="1">
      <c r="A3091" t="s">
        <v>353</v>
      </c>
      <c r="B3091" t="s">
        <v>2479</v>
      </c>
      <c r="C3091" s="25">
        <v>55957</v>
      </c>
      <c r="F3091" s="1">
        <f t="shared" si="901"/>
        <v>41155</v>
      </c>
      <c r="G3091" s="1">
        <v>25394</v>
      </c>
      <c r="H3091" s="1">
        <v>25194</v>
      </c>
      <c r="I3091" s="2" t="str">
        <f t="shared" si="910"/>
        <v/>
      </c>
      <c r="J3091" s="2">
        <f t="shared" si="911"/>
        <v>0.61217349046288427</v>
      </c>
      <c r="K3091" s="10">
        <f t="shared" si="902"/>
        <v>1</v>
      </c>
      <c r="L3091" s="9">
        <f t="shared" si="903"/>
        <v>2</v>
      </c>
      <c r="M3091" s="8">
        <f t="shared" si="904"/>
        <v>3</v>
      </c>
      <c r="N3091" s="2">
        <f t="shared" si="905"/>
        <v>0.67044101567245773</v>
      </c>
      <c r="O3091" s="2">
        <f t="shared" si="906"/>
        <v>0.2251488276029644</v>
      </c>
      <c r="P3091" s="2">
        <f t="shared" si="907"/>
        <v>9.0219900376624959E-2</v>
      </c>
      <c r="Q3091" s="2">
        <f t="shared" si="908"/>
        <v>1.4190256347952915E-2</v>
      </c>
      <c r="R3091" s="1">
        <v>27592</v>
      </c>
      <c r="S3091" s="1">
        <v>9266</v>
      </c>
      <c r="T3091" s="1">
        <v>3713</v>
      </c>
      <c r="W3091" s="1">
        <v>570</v>
      </c>
      <c r="AK3091" s="1">
        <v>14</v>
      </c>
      <c r="AR3091" t="s">
        <v>353</v>
      </c>
      <c r="AS3091" t="s">
        <v>2479</v>
      </c>
      <c r="AT3091" t="e">
        <f>#REF!</f>
        <v>#REF!</v>
      </c>
      <c r="AV3091" s="40">
        <v>54</v>
      </c>
      <c r="AW3091" s="42">
        <v>49</v>
      </c>
      <c r="AX3091" s="44">
        <f t="shared" si="909"/>
        <v>54049</v>
      </c>
      <c r="AZ3091" s="7" t="s">
        <v>4546</v>
      </c>
    </row>
    <row r="3092" spans="1:52" hidden="1" outlineLevel="1">
      <c r="A3092" t="s">
        <v>660</v>
      </c>
      <c r="B3092" t="s">
        <v>2479</v>
      </c>
      <c r="C3092" s="25">
        <v>34521</v>
      </c>
      <c r="F3092" s="1">
        <f t="shared" si="901"/>
        <v>22841</v>
      </c>
      <c r="G3092" s="1">
        <v>15412</v>
      </c>
      <c r="H3092" s="1">
        <v>15072</v>
      </c>
      <c r="I3092" s="2" t="str">
        <f t="shared" si="910"/>
        <v/>
      </c>
      <c r="J3092" s="2">
        <f t="shared" si="911"/>
        <v>0.65986603038395863</v>
      </c>
      <c r="K3092" s="10">
        <f t="shared" si="902"/>
        <v>1</v>
      </c>
      <c r="L3092" s="9">
        <f t="shared" si="903"/>
        <v>2</v>
      </c>
      <c r="M3092" s="8">
        <f t="shared" si="904"/>
        <v>3</v>
      </c>
      <c r="N3092" s="2">
        <f t="shared" si="905"/>
        <v>0.56713804124162692</v>
      </c>
      <c r="O3092" s="2">
        <f t="shared" si="906"/>
        <v>0.31456591217547392</v>
      </c>
      <c r="P3092" s="2">
        <f t="shared" si="907"/>
        <v>0.11636968609080163</v>
      </c>
      <c r="Q3092" s="2">
        <f t="shared" si="908"/>
        <v>1.9263604920975314E-3</v>
      </c>
      <c r="R3092" s="1">
        <v>12954</v>
      </c>
      <c r="S3092" s="1">
        <v>7185</v>
      </c>
      <c r="T3092" s="1">
        <v>2658</v>
      </c>
      <c r="W3092" s="1">
        <v>42</v>
      </c>
      <c r="AK3092" s="1">
        <v>2</v>
      </c>
      <c r="AR3092" t="s">
        <v>660</v>
      </c>
      <c r="AS3092" t="s">
        <v>2479</v>
      </c>
      <c r="AT3092" t="e">
        <f>#REF!</f>
        <v>#REF!</v>
      </c>
      <c r="AV3092" s="40">
        <v>54</v>
      </c>
      <c r="AW3092" s="42">
        <v>51</v>
      </c>
      <c r="AX3092" s="44">
        <f t="shared" si="909"/>
        <v>54051</v>
      </c>
      <c r="AZ3092" s="7" t="s">
        <v>4546</v>
      </c>
    </row>
    <row r="3093" spans="1:52" hidden="1" outlineLevel="1">
      <c r="A3093" t="s">
        <v>1877</v>
      </c>
      <c r="B3093" t="s">
        <v>2479</v>
      </c>
      <c r="C3093" s="25">
        <v>26521</v>
      </c>
      <c r="F3093" s="1">
        <f t="shared" si="901"/>
        <v>18586</v>
      </c>
      <c r="G3093" s="1">
        <v>12122</v>
      </c>
      <c r="H3093" s="1">
        <v>11990</v>
      </c>
      <c r="I3093" s="2" t="str">
        <f t="shared" si="910"/>
        <v/>
      </c>
      <c r="J3093" s="2">
        <f t="shared" si="911"/>
        <v>0.64510922199505005</v>
      </c>
      <c r="K3093" s="10">
        <f t="shared" si="902"/>
        <v>1</v>
      </c>
      <c r="L3093" s="9">
        <f t="shared" si="903"/>
        <v>2</v>
      </c>
      <c r="M3093" s="8">
        <f t="shared" si="904"/>
        <v>3</v>
      </c>
      <c r="N3093" s="2">
        <f t="shared" si="905"/>
        <v>0.56833100182933394</v>
      </c>
      <c r="O3093" s="2">
        <f t="shared" si="906"/>
        <v>0.33492951684063271</v>
      </c>
      <c r="P3093" s="2">
        <f t="shared" si="907"/>
        <v>9.4318304099860112E-2</v>
      </c>
      <c r="Q3093" s="2">
        <f t="shared" si="908"/>
        <v>2.4211772301732382E-3</v>
      </c>
      <c r="R3093" s="1">
        <v>10563</v>
      </c>
      <c r="S3093" s="1">
        <v>6225</v>
      </c>
      <c r="T3093" s="1">
        <v>1753</v>
      </c>
      <c r="W3093" s="1">
        <v>40</v>
      </c>
      <c r="AK3093" s="1">
        <v>5</v>
      </c>
      <c r="AR3093" t="s">
        <v>1877</v>
      </c>
      <c r="AS3093" t="s">
        <v>2479</v>
      </c>
      <c r="AT3093" t="e">
        <f>#REF!</f>
        <v>#REF!</v>
      </c>
      <c r="AV3093" s="40">
        <v>54</v>
      </c>
      <c r="AW3093" s="42">
        <v>53</v>
      </c>
      <c r="AX3093" s="44">
        <f t="shared" si="909"/>
        <v>54053</v>
      </c>
      <c r="AZ3093" s="7" t="s">
        <v>4546</v>
      </c>
    </row>
    <row r="3094" spans="1:52" hidden="1" outlineLevel="1">
      <c r="A3094" t="s">
        <v>979</v>
      </c>
      <c r="B3094" t="s">
        <v>2479</v>
      </c>
      <c r="C3094" s="25">
        <v>61694</v>
      </c>
      <c r="F3094" s="1">
        <f t="shared" si="901"/>
        <v>32677</v>
      </c>
      <c r="G3094" s="1">
        <v>22910</v>
      </c>
      <c r="H3094" s="1">
        <v>22379</v>
      </c>
      <c r="I3094" s="2" t="str">
        <f t="shared" si="910"/>
        <v/>
      </c>
      <c r="J3094" s="2">
        <f t="shared" si="911"/>
        <v>0.68485479083147172</v>
      </c>
      <c r="K3094" s="10">
        <f t="shared" si="902"/>
        <v>1</v>
      </c>
      <c r="L3094" s="9">
        <f t="shared" si="903"/>
        <v>2</v>
      </c>
      <c r="M3094" s="8">
        <f t="shared" si="904"/>
        <v>3</v>
      </c>
      <c r="N3094" s="2">
        <f t="shared" si="905"/>
        <v>0.61422407197723172</v>
      </c>
      <c r="O3094" s="2">
        <f t="shared" si="906"/>
        <v>0.26290663157572602</v>
      </c>
      <c r="P3094" s="2">
        <f t="shared" si="907"/>
        <v>0.12072711693239893</v>
      </c>
      <c r="Q3094" s="2">
        <f t="shared" si="908"/>
        <v>2.142179514643322E-3</v>
      </c>
      <c r="R3094" s="1">
        <v>20071</v>
      </c>
      <c r="S3094" s="1">
        <v>8591</v>
      </c>
      <c r="T3094" s="1">
        <v>3945</v>
      </c>
      <c r="W3094" s="1">
        <v>56</v>
      </c>
      <c r="AK3094" s="1">
        <v>14</v>
      </c>
      <c r="AR3094" t="s">
        <v>979</v>
      </c>
      <c r="AS3094" t="s">
        <v>2479</v>
      </c>
      <c r="AT3094" t="e">
        <f>#REF!</f>
        <v>#REF!</v>
      </c>
      <c r="AV3094" s="40">
        <v>54</v>
      </c>
      <c r="AW3094" s="42">
        <v>55</v>
      </c>
      <c r="AX3094" s="44">
        <f t="shared" si="909"/>
        <v>54055</v>
      </c>
      <c r="AZ3094" s="7" t="s">
        <v>4546</v>
      </c>
    </row>
    <row r="3095" spans="1:52" hidden="1" outlineLevel="1">
      <c r="A3095" t="s">
        <v>2928</v>
      </c>
      <c r="B3095" t="s">
        <v>2479</v>
      </c>
      <c r="C3095" s="25">
        <v>27250</v>
      </c>
      <c r="F3095" s="1">
        <f t="shared" si="901"/>
        <v>15754</v>
      </c>
      <c r="G3095" s="1">
        <v>11625</v>
      </c>
      <c r="H3095" s="1">
        <v>11461</v>
      </c>
      <c r="I3095" s="2" t="str">
        <f t="shared" si="910"/>
        <v/>
      </c>
      <c r="J3095" s="2">
        <f t="shared" si="911"/>
        <v>0.72749777834200835</v>
      </c>
      <c r="K3095" s="10">
        <f t="shared" si="902"/>
        <v>2</v>
      </c>
      <c r="L3095" s="9">
        <f t="shared" si="903"/>
        <v>1</v>
      </c>
      <c r="M3095" s="8">
        <f t="shared" si="904"/>
        <v>3</v>
      </c>
      <c r="N3095" s="2">
        <f t="shared" si="905"/>
        <v>0.41170496381871269</v>
      </c>
      <c r="O3095" s="2">
        <f t="shared" si="906"/>
        <v>0.43512758664466167</v>
      </c>
      <c r="P3095" s="2">
        <f t="shared" si="907"/>
        <v>0.15215183445474165</v>
      </c>
      <c r="Q3095" s="2">
        <f t="shared" si="908"/>
        <v>1.0156150818839971E-3</v>
      </c>
      <c r="R3095" s="1">
        <v>6486</v>
      </c>
      <c r="S3095" s="1">
        <v>6855</v>
      </c>
      <c r="T3095" s="1">
        <v>2397</v>
      </c>
      <c r="W3095" s="1">
        <v>13</v>
      </c>
      <c r="AK3095" s="1">
        <v>3</v>
      </c>
      <c r="AR3095" t="s">
        <v>2928</v>
      </c>
      <c r="AS3095" t="s">
        <v>2479</v>
      </c>
      <c r="AT3095" t="e">
        <f>#REF!</f>
        <v>#REF!</v>
      </c>
      <c r="AV3095" s="40">
        <v>54</v>
      </c>
      <c r="AW3095" s="42">
        <v>57</v>
      </c>
      <c r="AX3095" s="44">
        <f t="shared" si="909"/>
        <v>54057</v>
      </c>
      <c r="AZ3095" s="7" t="s">
        <v>4546</v>
      </c>
    </row>
    <row r="3096" spans="1:52" hidden="1" outlineLevel="1">
      <c r="A3096" t="s">
        <v>886</v>
      </c>
      <c r="B3096" t="s">
        <v>2479</v>
      </c>
      <c r="C3096" s="25">
        <v>27214</v>
      </c>
      <c r="F3096" s="1">
        <f t="shared" si="901"/>
        <v>18048</v>
      </c>
      <c r="G3096" s="1">
        <v>11046</v>
      </c>
      <c r="H3096" s="1">
        <v>10655</v>
      </c>
      <c r="I3096" s="2" t="str">
        <f t="shared" si="910"/>
        <v/>
      </c>
      <c r="J3096" s="2">
        <f t="shared" si="911"/>
        <v>0.59037012411347523</v>
      </c>
      <c r="K3096" s="10">
        <f t="shared" si="902"/>
        <v>1</v>
      </c>
      <c r="L3096" s="9">
        <f t="shared" si="903"/>
        <v>2</v>
      </c>
      <c r="M3096" s="8">
        <f t="shared" si="904"/>
        <v>3</v>
      </c>
      <c r="N3096" s="2">
        <f t="shared" si="905"/>
        <v>0.87350398936170215</v>
      </c>
      <c r="O3096" s="2">
        <f t="shared" si="906"/>
        <v>9.0924202127659573E-2</v>
      </c>
      <c r="P3096" s="2">
        <f t="shared" si="907"/>
        <v>3.3300088652482268E-2</v>
      </c>
      <c r="Q3096" s="2">
        <f t="shared" si="908"/>
        <v>2.27171985815601E-3</v>
      </c>
      <c r="R3096" s="1">
        <v>15765</v>
      </c>
      <c r="S3096" s="1">
        <v>1641</v>
      </c>
      <c r="T3096" s="1">
        <v>601</v>
      </c>
      <c r="W3096" s="1">
        <v>37</v>
      </c>
      <c r="AK3096" s="1">
        <v>4</v>
      </c>
      <c r="AR3096" t="s">
        <v>886</v>
      </c>
      <c r="AS3096" t="s">
        <v>2479</v>
      </c>
      <c r="AT3096" t="e">
        <f>#REF!</f>
        <v>#REF!</v>
      </c>
      <c r="AV3096" s="40">
        <v>54</v>
      </c>
      <c r="AW3096" s="42">
        <v>59</v>
      </c>
      <c r="AX3096" s="44">
        <f t="shared" si="909"/>
        <v>54059</v>
      </c>
      <c r="AZ3096" s="7" t="s">
        <v>4546</v>
      </c>
    </row>
    <row r="3097" spans="1:52" hidden="1" outlineLevel="1">
      <c r="A3097" t="s">
        <v>932</v>
      </c>
      <c r="B3097" t="s">
        <v>2479</v>
      </c>
      <c r="C3097" s="25">
        <v>87101</v>
      </c>
      <c r="F3097" s="1">
        <f t="shared" si="901"/>
        <v>51323</v>
      </c>
      <c r="G3097" s="1">
        <v>34540</v>
      </c>
      <c r="H3097" s="1">
        <v>34306</v>
      </c>
      <c r="I3097" s="2" t="str">
        <f t="shared" si="910"/>
        <v/>
      </c>
      <c r="J3097" s="2">
        <f t="shared" si="911"/>
        <v>0.668433256045048</v>
      </c>
      <c r="K3097" s="10">
        <f t="shared" si="902"/>
        <v>1</v>
      </c>
      <c r="L3097" s="9">
        <f t="shared" si="903"/>
        <v>2</v>
      </c>
      <c r="M3097" s="8">
        <f t="shared" si="904"/>
        <v>3</v>
      </c>
      <c r="N3097" s="2">
        <f t="shared" si="905"/>
        <v>0.53958264325935745</v>
      </c>
      <c r="O3097" s="2">
        <f t="shared" si="906"/>
        <v>0.29296806500009742</v>
      </c>
      <c r="P3097" s="2">
        <f t="shared" si="907"/>
        <v>0.16039592385480195</v>
      </c>
      <c r="Q3097" s="2">
        <f t="shared" si="908"/>
        <v>7.0533678857431781E-3</v>
      </c>
      <c r="R3097" s="1">
        <v>27693</v>
      </c>
      <c r="S3097" s="1">
        <v>15036</v>
      </c>
      <c r="T3097" s="1">
        <v>8232</v>
      </c>
      <c r="W3097" s="1">
        <v>333</v>
      </c>
      <c r="AK3097" s="1">
        <v>29</v>
      </c>
      <c r="AR3097" t="s">
        <v>932</v>
      </c>
      <c r="AS3097" t="s">
        <v>2479</v>
      </c>
      <c r="AT3097" t="e">
        <f>#REF!</f>
        <v>#REF!</v>
      </c>
      <c r="AV3097" s="40">
        <v>54</v>
      </c>
      <c r="AW3097" s="42">
        <v>61</v>
      </c>
      <c r="AX3097" s="44">
        <f t="shared" si="909"/>
        <v>54061</v>
      </c>
      <c r="AZ3097" s="7" t="s">
        <v>4546</v>
      </c>
    </row>
    <row r="3098" spans="1:52" hidden="1" outlineLevel="1">
      <c r="A3098" t="s">
        <v>2045</v>
      </c>
      <c r="B3098" t="s">
        <v>2479</v>
      </c>
      <c r="C3098" s="25">
        <v>13355</v>
      </c>
      <c r="F3098" s="1">
        <f t="shared" si="901"/>
        <v>9014</v>
      </c>
      <c r="G3098" s="1">
        <v>6097</v>
      </c>
      <c r="H3098" s="1">
        <v>5951</v>
      </c>
      <c r="I3098" s="2" t="str">
        <f t="shared" si="910"/>
        <v/>
      </c>
      <c r="J3098" s="2">
        <f t="shared" si="911"/>
        <v>0.66019525183048589</v>
      </c>
      <c r="K3098" s="10">
        <f t="shared" si="902"/>
        <v>1</v>
      </c>
      <c r="L3098" s="9">
        <f t="shared" si="903"/>
        <v>2</v>
      </c>
      <c r="M3098" s="8">
        <f t="shared" si="904"/>
        <v>3</v>
      </c>
      <c r="N3098" s="2">
        <f t="shared" si="905"/>
        <v>0.54792544930108722</v>
      </c>
      <c r="O3098" s="2">
        <f t="shared" si="906"/>
        <v>0.34479698247171064</v>
      </c>
      <c r="P3098" s="2">
        <f t="shared" si="907"/>
        <v>0.10494785888617705</v>
      </c>
      <c r="Q3098" s="2">
        <f t="shared" si="908"/>
        <v>2.3297093410250824E-3</v>
      </c>
      <c r="R3098" s="1">
        <v>4939</v>
      </c>
      <c r="S3098" s="1">
        <v>3108</v>
      </c>
      <c r="T3098" s="1">
        <v>946</v>
      </c>
      <c r="W3098" s="1">
        <v>20</v>
      </c>
      <c r="AK3098" s="1">
        <v>1</v>
      </c>
      <c r="AR3098" t="s">
        <v>2045</v>
      </c>
      <c r="AS3098" t="s">
        <v>2479</v>
      </c>
      <c r="AT3098" t="e">
        <f>#REF!</f>
        <v>#REF!</v>
      </c>
      <c r="AV3098" s="40">
        <v>54</v>
      </c>
      <c r="AW3098" s="42">
        <v>63</v>
      </c>
      <c r="AX3098" s="44">
        <f t="shared" si="909"/>
        <v>54063</v>
      </c>
      <c r="AZ3098" s="7" t="s">
        <v>4546</v>
      </c>
    </row>
    <row r="3099" spans="1:52" hidden="1" outlineLevel="1">
      <c r="A3099" t="s">
        <v>1705</v>
      </c>
      <c r="B3099" t="s">
        <v>2479</v>
      </c>
      <c r="C3099" s="25">
        <v>16117</v>
      </c>
      <c r="F3099" s="1">
        <f t="shared" ref="F3099:F3121" si="912">SUM(R3099:AK3099)</f>
        <v>10380</v>
      </c>
      <c r="G3099" s="1">
        <v>6990</v>
      </c>
      <c r="H3099" s="1">
        <v>6847</v>
      </c>
      <c r="I3099" s="2" t="str">
        <f t="shared" si="910"/>
        <v/>
      </c>
      <c r="J3099" s="2">
        <f t="shared" si="911"/>
        <v>0.65963391136801541</v>
      </c>
      <c r="K3099" s="10">
        <f t="shared" ref="K3099:K3122" si="913">RANK(R3099,R3099:AO3099)</f>
        <v>2</v>
      </c>
      <c r="L3099" s="9">
        <f t="shared" ref="L3099:L3122" si="914">RANK(S3099,R3099:AO3099)</f>
        <v>1</v>
      </c>
      <c r="M3099" s="8">
        <f t="shared" ref="M3099:M3122" si="915">RANK(T3099,R3099:AO3099)</f>
        <v>3</v>
      </c>
      <c r="N3099" s="2">
        <f t="shared" ref="N3099:N3122" si="916">IF(SUM($R3099:$AN3099)=0,"-",R3099/SUM($R3099:$AN3099))</f>
        <v>0.34990366088631986</v>
      </c>
      <c r="O3099" s="2">
        <f t="shared" ref="O3099:O3122" si="917">IF(SUM($R3099:$AN3099)=0,"-",S3099/SUM($R3099:$AN3099))</f>
        <v>0.46965317919075145</v>
      </c>
      <c r="P3099" s="2">
        <f t="shared" ref="P3099:P3122" si="918">IF(SUM($R3099:$AN3099)=0,"-",T3099/SUM($R3099:$AN3099))</f>
        <v>0.17090558766859346</v>
      </c>
      <c r="Q3099" s="2">
        <f t="shared" ref="Q3099:Q3122" si="919">IF(SUM($R3099:$AN3099)=0,"-",(1-N3099-O3099-P3099))</f>
        <v>9.5375722543352415E-3</v>
      </c>
      <c r="R3099" s="1">
        <v>3632</v>
      </c>
      <c r="S3099" s="1">
        <v>4875</v>
      </c>
      <c r="T3099" s="1">
        <v>1774</v>
      </c>
      <c r="W3099" s="1">
        <v>47</v>
      </c>
      <c r="AK3099" s="1">
        <v>52</v>
      </c>
      <c r="AR3099" t="s">
        <v>1705</v>
      </c>
      <c r="AS3099" t="s">
        <v>2479</v>
      </c>
      <c r="AT3099" t="e">
        <f>#REF!</f>
        <v>#REF!</v>
      </c>
      <c r="AV3099" s="40">
        <v>54</v>
      </c>
      <c r="AW3099" s="42">
        <v>65</v>
      </c>
      <c r="AX3099" s="44">
        <f t="shared" si="909"/>
        <v>54065</v>
      </c>
      <c r="AZ3099" s="7" t="s">
        <v>4546</v>
      </c>
    </row>
    <row r="3100" spans="1:52" hidden="1" outlineLevel="1">
      <c r="A3100" t="s">
        <v>2012</v>
      </c>
      <c r="B3100" t="s">
        <v>2479</v>
      </c>
      <c r="C3100" s="25">
        <v>26089</v>
      </c>
      <c r="F3100" s="1">
        <f t="shared" si="912"/>
        <v>16323</v>
      </c>
      <c r="G3100" s="1">
        <v>10555</v>
      </c>
      <c r="H3100" s="1">
        <v>10351</v>
      </c>
      <c r="I3100" s="2" t="str">
        <f t="shared" si="910"/>
        <v/>
      </c>
      <c r="J3100" s="2">
        <f t="shared" si="911"/>
        <v>0.63413588188445746</v>
      </c>
      <c r="K3100" s="10">
        <f t="shared" si="913"/>
        <v>1</v>
      </c>
      <c r="L3100" s="9">
        <f t="shared" si="914"/>
        <v>2</v>
      </c>
      <c r="M3100" s="8">
        <f t="shared" si="915"/>
        <v>3</v>
      </c>
      <c r="N3100" s="2">
        <f t="shared" si="916"/>
        <v>0.67665257611958585</v>
      </c>
      <c r="O3100" s="2">
        <f t="shared" si="917"/>
        <v>0.23953930037370583</v>
      </c>
      <c r="P3100" s="2">
        <f t="shared" si="918"/>
        <v>7.7620535440789076E-2</v>
      </c>
      <c r="Q3100" s="2">
        <f t="shared" si="919"/>
        <v>6.18758806591925E-3</v>
      </c>
      <c r="R3100" s="1">
        <v>11045</v>
      </c>
      <c r="S3100" s="1">
        <v>3910</v>
      </c>
      <c r="T3100" s="1">
        <v>1267</v>
      </c>
      <c r="W3100" s="1">
        <v>93</v>
      </c>
      <c r="AK3100" s="1">
        <v>8</v>
      </c>
      <c r="AR3100" t="s">
        <v>2012</v>
      </c>
      <c r="AS3100" t="s">
        <v>2479</v>
      </c>
      <c r="AT3100" t="e">
        <f>#REF!</f>
        <v>#REF!</v>
      </c>
      <c r="AV3100" s="40">
        <v>54</v>
      </c>
      <c r="AW3100" s="42">
        <v>67</v>
      </c>
      <c r="AX3100" s="44">
        <f t="shared" si="909"/>
        <v>54067</v>
      </c>
      <c r="AZ3100" s="7" t="s">
        <v>4546</v>
      </c>
    </row>
    <row r="3101" spans="1:52" hidden="1" outlineLevel="1">
      <c r="A3101" t="s">
        <v>1202</v>
      </c>
      <c r="B3101" t="s">
        <v>2479</v>
      </c>
      <c r="C3101" s="25">
        <v>45424</v>
      </c>
      <c r="F3101" s="1">
        <f t="shared" si="912"/>
        <v>30614</v>
      </c>
      <c r="G3101" s="1">
        <v>20811</v>
      </c>
      <c r="H3101" s="1">
        <v>20392</v>
      </c>
      <c r="I3101" s="2" t="str">
        <f t="shared" si="910"/>
        <v/>
      </c>
      <c r="J3101" s="2">
        <f t="shared" si="911"/>
        <v>0.66610047690599072</v>
      </c>
      <c r="K3101" s="10">
        <f t="shared" si="913"/>
        <v>1</v>
      </c>
      <c r="L3101" s="9">
        <f t="shared" si="914"/>
        <v>2</v>
      </c>
      <c r="M3101" s="8">
        <f t="shared" si="915"/>
        <v>3</v>
      </c>
      <c r="N3101" s="2">
        <f t="shared" si="916"/>
        <v>0.52547853923041743</v>
      </c>
      <c r="O3101" s="2">
        <f t="shared" si="917"/>
        <v>0.33269092572025871</v>
      </c>
      <c r="P3101" s="2">
        <f t="shared" si="918"/>
        <v>7.8297510942705956E-2</v>
      </c>
      <c r="Q3101" s="2">
        <f t="shared" si="919"/>
        <v>6.3533024106617902E-2</v>
      </c>
      <c r="R3101" s="1">
        <v>16087</v>
      </c>
      <c r="S3101" s="1">
        <v>10185</v>
      </c>
      <c r="T3101" s="1">
        <v>2397</v>
      </c>
      <c r="W3101" s="1">
        <v>1931</v>
      </c>
      <c r="AK3101" s="1">
        <v>14</v>
      </c>
      <c r="AR3101" t="s">
        <v>1202</v>
      </c>
      <c r="AS3101" t="s">
        <v>2479</v>
      </c>
      <c r="AT3101" t="e">
        <f>#REF!</f>
        <v>#REF!</v>
      </c>
      <c r="AV3101" s="40">
        <v>54</v>
      </c>
      <c r="AW3101" s="42">
        <v>69</v>
      </c>
      <c r="AX3101" s="44">
        <f t="shared" si="909"/>
        <v>54069</v>
      </c>
      <c r="AZ3101" s="7" t="s">
        <v>4546</v>
      </c>
    </row>
    <row r="3102" spans="1:52" hidden="1" outlineLevel="1">
      <c r="A3102" t="s">
        <v>610</v>
      </c>
      <c r="B3102" t="s">
        <v>2479</v>
      </c>
      <c r="C3102" s="25">
        <v>8036</v>
      </c>
      <c r="F3102" s="1">
        <f t="shared" si="912"/>
        <v>5297</v>
      </c>
      <c r="G3102" s="1">
        <v>3618</v>
      </c>
      <c r="H3102" s="1">
        <v>3544</v>
      </c>
      <c r="I3102" s="2" t="str">
        <f t="shared" si="910"/>
        <v/>
      </c>
      <c r="J3102" s="2">
        <f t="shared" si="911"/>
        <v>0.66905795733434015</v>
      </c>
      <c r="K3102" s="10">
        <f t="shared" si="913"/>
        <v>1</v>
      </c>
      <c r="L3102" s="9">
        <f t="shared" si="914"/>
        <v>2</v>
      </c>
      <c r="M3102" s="8">
        <f t="shared" si="915"/>
        <v>3</v>
      </c>
      <c r="N3102" s="2">
        <f t="shared" si="916"/>
        <v>0.60241646214838585</v>
      </c>
      <c r="O3102" s="2">
        <f t="shared" si="917"/>
        <v>0.30394562960166133</v>
      </c>
      <c r="P3102" s="2">
        <f t="shared" si="918"/>
        <v>9.1372474985841043E-2</v>
      </c>
      <c r="Q3102" s="2">
        <f t="shared" si="919"/>
        <v>2.2654332641117852E-3</v>
      </c>
      <c r="R3102" s="1">
        <v>3191</v>
      </c>
      <c r="S3102" s="1">
        <v>1610</v>
      </c>
      <c r="T3102" s="1">
        <v>484</v>
      </c>
      <c r="W3102" s="1">
        <v>11</v>
      </c>
      <c r="AK3102" s="1">
        <v>1</v>
      </c>
      <c r="AR3102" t="s">
        <v>610</v>
      </c>
      <c r="AS3102" t="s">
        <v>2479</v>
      </c>
      <c r="AT3102" t="e">
        <f>#REF!</f>
        <v>#REF!</v>
      </c>
      <c r="AV3102" s="40">
        <v>54</v>
      </c>
      <c r="AW3102" s="42">
        <v>71</v>
      </c>
      <c r="AX3102" s="44">
        <f t="shared" si="909"/>
        <v>54071</v>
      </c>
      <c r="AZ3102" s="7" t="s">
        <v>4546</v>
      </c>
    </row>
    <row r="3103" spans="1:52" hidden="1" outlineLevel="1">
      <c r="A3103" t="s">
        <v>1399</v>
      </c>
      <c r="B3103" t="s">
        <v>2479</v>
      </c>
      <c r="C3103" s="25">
        <v>7731</v>
      </c>
      <c r="F3103" s="1">
        <f t="shared" si="912"/>
        <v>4968</v>
      </c>
      <c r="G3103" s="1">
        <v>3487</v>
      </c>
      <c r="H3103" s="1">
        <v>3435</v>
      </c>
      <c r="I3103" s="2" t="str">
        <f t="shared" si="910"/>
        <v/>
      </c>
      <c r="J3103" s="2">
        <f t="shared" si="911"/>
        <v>0.69142512077294682</v>
      </c>
      <c r="K3103" s="10">
        <f t="shared" si="913"/>
        <v>1</v>
      </c>
      <c r="L3103" s="9">
        <f t="shared" si="914"/>
        <v>2</v>
      </c>
      <c r="M3103" s="8">
        <f t="shared" si="915"/>
        <v>3</v>
      </c>
      <c r="N3103" s="2">
        <f t="shared" si="916"/>
        <v>0.54790660225442833</v>
      </c>
      <c r="O3103" s="2">
        <f t="shared" si="917"/>
        <v>0.33051529790660228</v>
      </c>
      <c r="P3103" s="2">
        <f t="shared" si="918"/>
        <v>0.11634460547504026</v>
      </c>
      <c r="Q3103" s="2">
        <f t="shared" si="919"/>
        <v>5.2334943639291281E-3</v>
      </c>
      <c r="R3103" s="1">
        <v>2722</v>
      </c>
      <c r="S3103" s="1">
        <v>1642</v>
      </c>
      <c r="T3103" s="1">
        <v>578</v>
      </c>
      <c r="W3103" s="1">
        <v>26</v>
      </c>
      <c r="AK3103" s="1">
        <v>0</v>
      </c>
      <c r="AR3103" t="s">
        <v>1399</v>
      </c>
      <c r="AS3103" t="s">
        <v>2479</v>
      </c>
      <c r="AT3103" t="e">
        <f>#REF!</f>
        <v>#REF!</v>
      </c>
      <c r="AV3103" s="40">
        <v>54</v>
      </c>
      <c r="AW3103" s="42">
        <v>73</v>
      </c>
      <c r="AX3103" s="44">
        <f t="shared" si="909"/>
        <v>54073</v>
      </c>
      <c r="AZ3103" s="7" t="s">
        <v>4546</v>
      </c>
    </row>
    <row r="3104" spans="1:52" hidden="1" outlineLevel="1">
      <c r="A3104" t="s">
        <v>2759</v>
      </c>
      <c r="B3104" t="s">
        <v>2479</v>
      </c>
      <c r="C3104" s="25">
        <v>9090</v>
      </c>
      <c r="F3104" s="1">
        <f t="shared" si="912"/>
        <v>5356</v>
      </c>
      <c r="G3104" s="1">
        <v>4003</v>
      </c>
      <c r="H3104" s="1">
        <v>3918</v>
      </c>
      <c r="I3104" s="2" t="str">
        <f t="shared" si="910"/>
        <v/>
      </c>
      <c r="J3104" s="2">
        <f t="shared" si="911"/>
        <v>0.73151605675877518</v>
      </c>
      <c r="K3104" s="10">
        <f t="shared" si="913"/>
        <v>1</v>
      </c>
      <c r="L3104" s="9">
        <f t="shared" si="914"/>
        <v>2</v>
      </c>
      <c r="M3104" s="8">
        <f t="shared" si="915"/>
        <v>3</v>
      </c>
      <c r="N3104" s="2">
        <f t="shared" si="916"/>
        <v>0.55862584017923822</v>
      </c>
      <c r="O3104" s="2">
        <f t="shared" si="917"/>
        <v>0.31516056758775207</v>
      </c>
      <c r="P3104" s="2">
        <f t="shared" si="918"/>
        <v>0.12154592979835699</v>
      </c>
      <c r="Q3104" s="2">
        <f t="shared" si="919"/>
        <v>4.6676624346527196E-3</v>
      </c>
      <c r="R3104" s="1">
        <v>2992</v>
      </c>
      <c r="S3104" s="1">
        <v>1688</v>
      </c>
      <c r="T3104" s="1">
        <v>651</v>
      </c>
      <c r="W3104" s="1">
        <v>21</v>
      </c>
      <c r="AK3104" s="1">
        <v>4</v>
      </c>
      <c r="AR3104" t="s">
        <v>2759</v>
      </c>
      <c r="AS3104" t="s">
        <v>2479</v>
      </c>
      <c r="AT3104" t="e">
        <f>#REF!</f>
        <v>#REF!</v>
      </c>
      <c r="AV3104" s="40">
        <v>54</v>
      </c>
      <c r="AW3104" s="42">
        <v>75</v>
      </c>
      <c r="AX3104" s="44">
        <f t="shared" si="909"/>
        <v>54075</v>
      </c>
      <c r="AZ3104" s="7" t="s">
        <v>4546</v>
      </c>
    </row>
    <row r="3105" spans="1:52" hidden="1" outlineLevel="1">
      <c r="A3105" t="s">
        <v>2700</v>
      </c>
      <c r="B3105" t="s">
        <v>2479</v>
      </c>
      <c r="C3105" s="25">
        <v>30961</v>
      </c>
      <c r="F3105" s="1">
        <f t="shared" si="912"/>
        <v>17705</v>
      </c>
      <c r="G3105" s="1">
        <v>12146</v>
      </c>
      <c r="H3105" s="1">
        <v>11929</v>
      </c>
      <c r="I3105" s="2" t="str">
        <f t="shared" si="910"/>
        <v/>
      </c>
      <c r="J3105" s="2">
        <f t="shared" si="911"/>
        <v>0.67376447331262357</v>
      </c>
      <c r="K3105" s="10">
        <f t="shared" si="913"/>
        <v>1</v>
      </c>
      <c r="L3105" s="9">
        <f t="shared" si="914"/>
        <v>2</v>
      </c>
      <c r="M3105" s="8">
        <f t="shared" si="915"/>
        <v>3</v>
      </c>
      <c r="N3105" s="2">
        <f t="shared" si="916"/>
        <v>0.44416831403558316</v>
      </c>
      <c r="O3105" s="2">
        <f t="shared" si="917"/>
        <v>0.44179610279582038</v>
      </c>
      <c r="P3105" s="2">
        <f t="shared" si="918"/>
        <v>0.11098559728890144</v>
      </c>
      <c r="Q3105" s="2">
        <f t="shared" si="919"/>
        <v>3.0499858796949747E-3</v>
      </c>
      <c r="R3105" s="1">
        <v>7864</v>
      </c>
      <c r="S3105" s="1">
        <v>7822</v>
      </c>
      <c r="T3105" s="1">
        <v>1965</v>
      </c>
      <c r="W3105" s="1">
        <v>49</v>
      </c>
      <c r="AK3105" s="1">
        <v>5</v>
      </c>
      <c r="AR3105" t="s">
        <v>2700</v>
      </c>
      <c r="AS3105" t="s">
        <v>2479</v>
      </c>
      <c r="AT3105" t="e">
        <f>#REF!</f>
        <v>#REF!</v>
      </c>
      <c r="AV3105" s="40">
        <v>54</v>
      </c>
      <c r="AW3105" s="42">
        <v>77</v>
      </c>
      <c r="AX3105" s="44">
        <f t="shared" si="909"/>
        <v>54077</v>
      </c>
      <c r="AZ3105" s="7" t="s">
        <v>4546</v>
      </c>
    </row>
    <row r="3106" spans="1:52" hidden="1" outlineLevel="1">
      <c r="A3106" t="s">
        <v>1036</v>
      </c>
      <c r="B3106" t="s">
        <v>2479</v>
      </c>
      <c r="C3106" s="25">
        <v>53122</v>
      </c>
      <c r="F3106" s="1">
        <f t="shared" si="912"/>
        <v>34527</v>
      </c>
      <c r="G3106" s="1">
        <v>25715</v>
      </c>
      <c r="H3106" s="1">
        <v>25151</v>
      </c>
      <c r="I3106" s="2" t="str">
        <f t="shared" si="910"/>
        <v/>
      </c>
      <c r="J3106" s="2">
        <f t="shared" si="911"/>
        <v>0.7284444058273235</v>
      </c>
      <c r="K3106" s="10">
        <f t="shared" si="913"/>
        <v>1</v>
      </c>
      <c r="L3106" s="9">
        <f t="shared" si="914"/>
        <v>2</v>
      </c>
      <c r="M3106" s="8">
        <f t="shared" si="915"/>
        <v>3</v>
      </c>
      <c r="N3106" s="2">
        <f t="shared" si="916"/>
        <v>0.47029860688736352</v>
      </c>
      <c r="O3106" s="2">
        <f t="shared" si="917"/>
        <v>0.41251773973991368</v>
      </c>
      <c r="P3106" s="2">
        <f t="shared" si="918"/>
        <v>0.11501144032206678</v>
      </c>
      <c r="Q3106" s="2">
        <f t="shared" si="919"/>
        <v>2.1722130506559578E-3</v>
      </c>
      <c r="R3106" s="1">
        <v>16238</v>
      </c>
      <c r="S3106" s="1">
        <v>14243</v>
      </c>
      <c r="T3106" s="1">
        <v>3971</v>
      </c>
      <c r="W3106" s="1">
        <v>61</v>
      </c>
      <c r="AK3106" s="1">
        <v>14</v>
      </c>
      <c r="AR3106" t="s">
        <v>1036</v>
      </c>
      <c r="AS3106" t="s">
        <v>2479</v>
      </c>
      <c r="AT3106" t="e">
        <f>#REF!</f>
        <v>#REF!</v>
      </c>
      <c r="AV3106" s="40">
        <v>54</v>
      </c>
      <c r="AW3106" s="42">
        <v>79</v>
      </c>
      <c r="AX3106" s="44">
        <f t="shared" si="909"/>
        <v>54079</v>
      </c>
      <c r="AZ3106" s="7" t="s">
        <v>4546</v>
      </c>
    </row>
    <row r="3107" spans="1:52" hidden="1" outlineLevel="1">
      <c r="A3107" t="s">
        <v>1156</v>
      </c>
      <c r="B3107" t="s">
        <v>2479</v>
      </c>
      <c r="C3107" s="25">
        <v>78428</v>
      </c>
      <c r="F3107" s="1">
        <f t="shared" si="912"/>
        <v>48288</v>
      </c>
      <c r="G3107" s="1">
        <v>30913</v>
      </c>
      <c r="H3107" s="1">
        <v>30525</v>
      </c>
      <c r="I3107" s="2" t="str">
        <f t="shared" si="910"/>
        <v/>
      </c>
      <c r="J3107" s="2">
        <f t="shared" si="911"/>
        <v>0.63214463220675943</v>
      </c>
      <c r="K3107" s="10">
        <f t="shared" si="913"/>
        <v>1</v>
      </c>
      <c r="L3107" s="9">
        <f t="shared" si="914"/>
        <v>2</v>
      </c>
      <c r="M3107" s="8">
        <f t="shared" si="915"/>
        <v>3</v>
      </c>
      <c r="N3107" s="2">
        <f t="shared" si="916"/>
        <v>0.62089960238568587</v>
      </c>
      <c r="O3107" s="2">
        <f t="shared" si="917"/>
        <v>0.27222084161696486</v>
      </c>
      <c r="P3107" s="2">
        <f t="shared" si="918"/>
        <v>0.10485006626905236</v>
      </c>
      <c r="Q3107" s="2">
        <f t="shared" si="919"/>
        <v>2.0294897282969182E-3</v>
      </c>
      <c r="R3107" s="1">
        <v>29982</v>
      </c>
      <c r="S3107" s="1">
        <v>13145</v>
      </c>
      <c r="T3107" s="1">
        <v>5063</v>
      </c>
      <c r="W3107" s="1">
        <v>84</v>
      </c>
      <c r="AK3107" s="1">
        <v>14</v>
      </c>
      <c r="AR3107" t="s">
        <v>1156</v>
      </c>
      <c r="AS3107" t="s">
        <v>2479</v>
      </c>
      <c r="AT3107" t="e">
        <f>#REF!</f>
        <v>#REF!</v>
      </c>
      <c r="AV3107" s="40">
        <v>54</v>
      </c>
      <c r="AW3107" s="42">
        <v>81</v>
      </c>
      <c r="AX3107" s="44">
        <f t="shared" si="909"/>
        <v>54081</v>
      </c>
      <c r="AZ3107" s="7" t="s">
        <v>4546</v>
      </c>
    </row>
    <row r="3108" spans="1:52" hidden="1" outlineLevel="1">
      <c r="A3108" t="s">
        <v>2301</v>
      </c>
      <c r="B3108" t="s">
        <v>2479</v>
      </c>
      <c r="C3108" s="25">
        <v>28648</v>
      </c>
      <c r="F3108" s="1">
        <f t="shared" si="912"/>
        <v>16365</v>
      </c>
      <c r="G3108" s="1">
        <v>11720</v>
      </c>
      <c r="H3108" s="1">
        <v>11490</v>
      </c>
      <c r="I3108" s="2" t="str">
        <f t="shared" si="910"/>
        <v/>
      </c>
      <c r="J3108" s="2">
        <f t="shared" si="911"/>
        <v>0.70210815765352885</v>
      </c>
      <c r="K3108" s="10">
        <f t="shared" si="913"/>
        <v>1</v>
      </c>
      <c r="L3108" s="9">
        <f t="shared" si="914"/>
        <v>2</v>
      </c>
      <c r="M3108" s="8">
        <f t="shared" si="915"/>
        <v>3</v>
      </c>
      <c r="N3108" s="2">
        <f t="shared" si="916"/>
        <v>0.65426214482126488</v>
      </c>
      <c r="O3108" s="2">
        <f t="shared" si="917"/>
        <v>0.22248701497097464</v>
      </c>
      <c r="P3108" s="2">
        <f t="shared" si="918"/>
        <v>0.11701802627558815</v>
      </c>
      <c r="Q3108" s="2">
        <f t="shared" si="919"/>
        <v>6.2328139321723292E-3</v>
      </c>
      <c r="R3108" s="1">
        <v>10707</v>
      </c>
      <c r="S3108" s="1">
        <v>3641</v>
      </c>
      <c r="T3108" s="1">
        <v>1915</v>
      </c>
      <c r="W3108" s="1">
        <v>99</v>
      </c>
      <c r="AK3108" s="1">
        <v>3</v>
      </c>
      <c r="AR3108" t="s">
        <v>2301</v>
      </c>
      <c r="AS3108" t="s">
        <v>2479</v>
      </c>
      <c r="AT3108" t="e">
        <f>#REF!</f>
        <v>#REF!</v>
      </c>
      <c r="AV3108" s="40">
        <v>54</v>
      </c>
      <c r="AW3108" s="42">
        <v>83</v>
      </c>
      <c r="AX3108" s="44">
        <f t="shared" si="909"/>
        <v>54083</v>
      </c>
      <c r="AZ3108" s="7" t="s">
        <v>4546</v>
      </c>
    </row>
    <row r="3109" spans="1:52" hidden="1" outlineLevel="1">
      <c r="A3109" t="s">
        <v>2221</v>
      </c>
      <c r="B3109" t="s">
        <v>2479</v>
      </c>
      <c r="C3109" s="25">
        <v>10415</v>
      </c>
      <c r="F3109" s="1">
        <f t="shared" si="912"/>
        <v>6586</v>
      </c>
      <c r="G3109" s="1">
        <v>4248</v>
      </c>
      <c r="H3109" s="1">
        <v>4196</v>
      </c>
      <c r="I3109" s="2" t="str">
        <f t="shared" si="910"/>
        <v/>
      </c>
      <c r="J3109" s="2">
        <f t="shared" si="911"/>
        <v>0.63710901913149109</v>
      </c>
      <c r="K3109" s="10">
        <f t="shared" si="913"/>
        <v>2</v>
      </c>
      <c r="L3109" s="9">
        <f t="shared" si="914"/>
        <v>1</v>
      </c>
      <c r="M3109" s="8">
        <f t="shared" si="915"/>
        <v>3</v>
      </c>
      <c r="N3109" s="2">
        <f t="shared" si="916"/>
        <v>0.33146067415730335</v>
      </c>
      <c r="O3109" s="2">
        <f t="shared" si="917"/>
        <v>0.55967203158214396</v>
      </c>
      <c r="P3109" s="2">
        <f t="shared" si="918"/>
        <v>0.10674157303370786</v>
      </c>
      <c r="Q3109" s="2">
        <f t="shared" si="919"/>
        <v>2.1257212268447762E-3</v>
      </c>
      <c r="R3109" s="1">
        <v>2183</v>
      </c>
      <c r="S3109" s="1">
        <v>3686</v>
      </c>
      <c r="T3109" s="1">
        <v>703</v>
      </c>
      <c r="W3109" s="1">
        <v>12</v>
      </c>
      <c r="AK3109" s="1">
        <v>2</v>
      </c>
      <c r="AR3109" t="s">
        <v>2221</v>
      </c>
      <c r="AS3109" t="s">
        <v>2479</v>
      </c>
      <c r="AT3109" t="e">
        <f>#REF!</f>
        <v>#REF!</v>
      </c>
      <c r="AV3109" s="40">
        <v>54</v>
      </c>
      <c r="AW3109" s="42">
        <v>85</v>
      </c>
      <c r="AX3109" s="44">
        <f t="shared" si="909"/>
        <v>54085</v>
      </c>
      <c r="AZ3109" s="7" t="s">
        <v>4546</v>
      </c>
    </row>
    <row r="3110" spans="1:52" hidden="1" outlineLevel="1">
      <c r="A3110" t="s">
        <v>1785</v>
      </c>
      <c r="B3110" t="s">
        <v>2479</v>
      </c>
      <c r="C3110" s="25">
        <v>15337</v>
      </c>
      <c r="F3110" s="1">
        <f t="shared" si="912"/>
        <v>9206</v>
      </c>
      <c r="G3110" s="1">
        <v>6241</v>
      </c>
      <c r="H3110" s="1">
        <v>6100</v>
      </c>
      <c r="I3110" s="2" t="str">
        <f t="shared" si="910"/>
        <v/>
      </c>
      <c r="J3110" s="2">
        <f t="shared" si="911"/>
        <v>0.66261134043015424</v>
      </c>
      <c r="K3110" s="10">
        <f t="shared" si="913"/>
        <v>1</v>
      </c>
      <c r="L3110" s="9">
        <f t="shared" si="914"/>
        <v>2</v>
      </c>
      <c r="M3110" s="8">
        <f t="shared" si="915"/>
        <v>3</v>
      </c>
      <c r="N3110" s="2">
        <f t="shared" si="916"/>
        <v>0.47903541168802954</v>
      </c>
      <c r="O3110" s="2">
        <f t="shared" si="917"/>
        <v>0.37508146860742991</v>
      </c>
      <c r="P3110" s="2">
        <f t="shared" si="918"/>
        <v>0.14251575059743646</v>
      </c>
      <c r="Q3110" s="2">
        <f t="shared" si="919"/>
        <v>3.3673691071040845E-3</v>
      </c>
      <c r="R3110" s="1">
        <v>4410</v>
      </c>
      <c r="S3110" s="1">
        <v>3453</v>
      </c>
      <c r="T3110" s="1">
        <v>1312</v>
      </c>
      <c r="W3110" s="1">
        <v>16</v>
      </c>
      <c r="AK3110" s="1">
        <v>15</v>
      </c>
      <c r="AR3110" t="s">
        <v>1785</v>
      </c>
      <c r="AS3110" t="s">
        <v>2479</v>
      </c>
      <c r="AT3110" t="e">
        <f>#REF!</f>
        <v>#REF!</v>
      </c>
      <c r="AV3110" s="40">
        <v>54</v>
      </c>
      <c r="AW3110" s="42">
        <v>87</v>
      </c>
      <c r="AX3110" s="44">
        <f t="shared" si="909"/>
        <v>54087</v>
      </c>
      <c r="AZ3110" s="7" t="s">
        <v>4546</v>
      </c>
    </row>
    <row r="3111" spans="1:52" hidden="1" outlineLevel="1">
      <c r="A3111" t="s">
        <v>1489</v>
      </c>
      <c r="B3111" t="s">
        <v>2479</v>
      </c>
      <c r="C3111" s="25">
        <v>13997</v>
      </c>
      <c r="F3111" s="1">
        <f t="shared" si="912"/>
        <v>8849</v>
      </c>
      <c r="G3111" s="1">
        <v>5626</v>
      </c>
      <c r="H3111" s="1">
        <v>5524</v>
      </c>
      <c r="I3111" s="2" t="str">
        <f t="shared" si="910"/>
        <v/>
      </c>
      <c r="J3111" s="2">
        <f t="shared" si="911"/>
        <v>0.62425132783365356</v>
      </c>
      <c r="K3111" s="10">
        <f t="shared" si="913"/>
        <v>1</v>
      </c>
      <c r="L3111" s="9">
        <f t="shared" si="914"/>
        <v>2</v>
      </c>
      <c r="M3111" s="8">
        <f t="shared" si="915"/>
        <v>3</v>
      </c>
      <c r="N3111" s="2">
        <f t="shared" si="916"/>
        <v>0.72799186348739975</v>
      </c>
      <c r="O3111" s="2">
        <f t="shared" si="917"/>
        <v>0.19810148039326478</v>
      </c>
      <c r="P3111" s="2">
        <f t="shared" si="918"/>
        <v>7.2663577805401738E-2</v>
      </c>
      <c r="Q3111" s="2">
        <f t="shared" si="919"/>
        <v>1.2430783139337348E-3</v>
      </c>
      <c r="R3111" s="1">
        <v>6442</v>
      </c>
      <c r="S3111" s="1">
        <v>1753</v>
      </c>
      <c r="T3111" s="1">
        <v>643</v>
      </c>
      <c r="W3111" s="1">
        <v>8</v>
      </c>
      <c r="AK3111" s="1">
        <v>3</v>
      </c>
      <c r="AR3111" t="s">
        <v>1489</v>
      </c>
      <c r="AS3111" t="s">
        <v>2479</v>
      </c>
      <c r="AT3111" t="e">
        <f>#REF!</f>
        <v>#REF!</v>
      </c>
      <c r="AV3111" s="40">
        <v>54</v>
      </c>
      <c r="AW3111" s="42">
        <v>89</v>
      </c>
      <c r="AX3111" s="44">
        <f t="shared" si="909"/>
        <v>54089</v>
      </c>
      <c r="AZ3111" s="7" t="s">
        <v>4546</v>
      </c>
    </row>
    <row r="3112" spans="1:52" hidden="1" outlineLevel="1">
      <c r="A3112" t="s">
        <v>443</v>
      </c>
      <c r="B3112" t="s">
        <v>2479</v>
      </c>
      <c r="C3112" s="25">
        <v>16247</v>
      </c>
      <c r="F3112" s="1">
        <f t="shared" si="912"/>
        <v>9688</v>
      </c>
      <c r="G3112" s="1">
        <v>6629</v>
      </c>
      <c r="H3112" s="1">
        <v>6551</v>
      </c>
      <c r="I3112" s="2" t="str">
        <f t="shared" si="910"/>
        <v/>
      </c>
      <c r="J3112" s="2">
        <f t="shared" si="911"/>
        <v>0.67619735755573906</v>
      </c>
      <c r="K3112" s="10">
        <f t="shared" si="913"/>
        <v>1</v>
      </c>
      <c r="L3112" s="9">
        <f t="shared" si="914"/>
        <v>2</v>
      </c>
      <c r="M3112" s="8">
        <f t="shared" si="915"/>
        <v>3</v>
      </c>
      <c r="N3112" s="2">
        <f t="shared" si="916"/>
        <v>0.57483484723369116</v>
      </c>
      <c r="O3112" s="2">
        <f t="shared" si="917"/>
        <v>0.32277043765483071</v>
      </c>
      <c r="P3112" s="2">
        <f t="shared" si="918"/>
        <v>9.1246903385631711E-2</v>
      </c>
      <c r="Q3112" s="2">
        <f t="shared" si="919"/>
        <v>1.1147811725846418E-2</v>
      </c>
      <c r="R3112" s="1">
        <v>5569</v>
      </c>
      <c r="S3112" s="1">
        <v>3127</v>
      </c>
      <c r="T3112" s="1">
        <v>884</v>
      </c>
      <c r="W3112" s="1">
        <v>107</v>
      </c>
      <c r="AK3112" s="1">
        <v>1</v>
      </c>
      <c r="AR3112" t="s">
        <v>443</v>
      </c>
      <c r="AS3112" t="s">
        <v>2479</v>
      </c>
      <c r="AT3112" t="e">
        <f>#REF!</f>
        <v>#REF!</v>
      </c>
      <c r="AV3112" s="40">
        <v>54</v>
      </c>
      <c r="AW3112" s="42">
        <v>91</v>
      </c>
      <c r="AX3112" s="44">
        <f t="shared" si="909"/>
        <v>54091</v>
      </c>
      <c r="AZ3112" s="7" t="s">
        <v>4546</v>
      </c>
    </row>
    <row r="3113" spans="1:52" hidden="1" outlineLevel="1">
      <c r="A3113" t="s">
        <v>1512</v>
      </c>
      <c r="B3113" t="s">
        <v>2479</v>
      </c>
      <c r="C3113" s="25">
        <v>7223</v>
      </c>
      <c r="F3113" s="1">
        <f t="shared" si="912"/>
        <v>4965</v>
      </c>
      <c r="G3113" s="1">
        <v>3688</v>
      </c>
      <c r="H3113" s="1">
        <v>3600</v>
      </c>
      <c r="I3113" s="2" t="str">
        <f t="shared" si="910"/>
        <v/>
      </c>
      <c r="J3113" s="2">
        <f t="shared" si="911"/>
        <v>0.7250755287009063</v>
      </c>
      <c r="K3113" s="10">
        <f t="shared" si="913"/>
        <v>1</v>
      </c>
      <c r="L3113" s="9">
        <f t="shared" si="914"/>
        <v>2</v>
      </c>
      <c r="M3113" s="8">
        <f t="shared" si="915"/>
        <v>3</v>
      </c>
      <c r="N3113" s="2">
        <f t="shared" si="916"/>
        <v>0.58650553877139977</v>
      </c>
      <c r="O3113" s="2">
        <f t="shared" si="917"/>
        <v>0.31782477341389725</v>
      </c>
      <c r="P3113" s="2">
        <f t="shared" si="918"/>
        <v>9.3856998992950649E-2</v>
      </c>
      <c r="Q3113" s="2">
        <f t="shared" si="919"/>
        <v>1.8126888217523257E-3</v>
      </c>
      <c r="R3113" s="1">
        <v>2912</v>
      </c>
      <c r="S3113" s="1">
        <v>1578</v>
      </c>
      <c r="T3113" s="1">
        <v>466</v>
      </c>
      <c r="W3113" s="1">
        <v>5</v>
      </c>
      <c r="AK3113" s="1">
        <v>4</v>
      </c>
      <c r="AR3113" t="s">
        <v>1512</v>
      </c>
      <c r="AS3113" t="s">
        <v>2479</v>
      </c>
      <c r="AT3113" t="e">
        <f>#REF!</f>
        <v>#REF!</v>
      </c>
      <c r="AV3113" s="40">
        <v>54</v>
      </c>
      <c r="AW3113" s="42">
        <v>93</v>
      </c>
      <c r="AX3113" s="44">
        <f t="shared" si="909"/>
        <v>54093</v>
      </c>
      <c r="AZ3113" s="7" t="s">
        <v>4546</v>
      </c>
    </row>
    <row r="3114" spans="1:52" hidden="1" outlineLevel="1">
      <c r="A3114" t="s">
        <v>1513</v>
      </c>
      <c r="B3114" t="s">
        <v>2479</v>
      </c>
      <c r="C3114" s="25">
        <v>9517</v>
      </c>
      <c r="F3114" s="1">
        <f t="shared" si="912"/>
        <v>6057</v>
      </c>
      <c r="G3114" s="1">
        <v>4313</v>
      </c>
      <c r="H3114" s="1">
        <v>4245</v>
      </c>
      <c r="I3114" s="2" t="str">
        <f t="shared" si="910"/>
        <v/>
      </c>
      <c r="J3114" s="2">
        <f t="shared" si="911"/>
        <v>0.70084200099058935</v>
      </c>
      <c r="K3114" s="10">
        <f t="shared" si="913"/>
        <v>2</v>
      </c>
      <c r="L3114" s="9">
        <f t="shared" si="914"/>
        <v>1</v>
      </c>
      <c r="M3114" s="8">
        <f t="shared" si="915"/>
        <v>3</v>
      </c>
      <c r="N3114" s="2">
        <f t="shared" si="916"/>
        <v>0.36882945352484731</v>
      </c>
      <c r="O3114" s="2">
        <f t="shared" si="917"/>
        <v>0.52220571239887736</v>
      </c>
      <c r="P3114" s="2">
        <f t="shared" si="918"/>
        <v>0.10648836057454185</v>
      </c>
      <c r="Q3114" s="2">
        <f t="shared" si="919"/>
        <v>2.476473501733481E-3</v>
      </c>
      <c r="R3114" s="1">
        <v>2234</v>
      </c>
      <c r="S3114" s="1">
        <v>3163</v>
      </c>
      <c r="T3114" s="1">
        <v>645</v>
      </c>
      <c r="W3114" s="1">
        <v>14</v>
      </c>
      <c r="AK3114" s="1">
        <v>1</v>
      </c>
      <c r="AR3114" t="s">
        <v>1513</v>
      </c>
      <c r="AS3114" t="s">
        <v>2479</v>
      </c>
      <c r="AT3114" t="e">
        <f>#REF!</f>
        <v>#REF!</v>
      </c>
      <c r="AV3114" s="40">
        <v>54</v>
      </c>
      <c r="AW3114" s="42">
        <v>95</v>
      </c>
      <c r="AX3114" s="44">
        <f t="shared" si="909"/>
        <v>54095</v>
      </c>
      <c r="AZ3114" s="7" t="s">
        <v>4546</v>
      </c>
    </row>
    <row r="3115" spans="1:52" hidden="1" outlineLevel="1">
      <c r="A3115" t="s">
        <v>2993</v>
      </c>
      <c r="B3115" t="s">
        <v>2479</v>
      </c>
      <c r="C3115" s="25">
        <v>23820</v>
      </c>
      <c r="F3115" s="1">
        <f t="shared" si="912"/>
        <v>13918</v>
      </c>
      <c r="G3115" s="1">
        <v>9512</v>
      </c>
      <c r="H3115" s="1">
        <v>9293</v>
      </c>
      <c r="I3115" s="2" t="str">
        <f t="shared" si="910"/>
        <v/>
      </c>
      <c r="J3115" s="2">
        <f t="shared" si="911"/>
        <v>0.66769650811898262</v>
      </c>
      <c r="K3115" s="10">
        <f t="shared" si="913"/>
        <v>2</v>
      </c>
      <c r="L3115" s="9">
        <f t="shared" si="914"/>
        <v>1</v>
      </c>
      <c r="M3115" s="8">
        <f t="shared" si="915"/>
        <v>3</v>
      </c>
      <c r="N3115" s="2">
        <f t="shared" si="916"/>
        <v>0.37613162810748668</v>
      </c>
      <c r="O3115" s="2">
        <f t="shared" si="917"/>
        <v>0.51645351343583845</v>
      </c>
      <c r="P3115" s="2">
        <f t="shared" si="918"/>
        <v>0.10518752694352637</v>
      </c>
      <c r="Q3115" s="2">
        <f t="shared" si="919"/>
        <v>2.227331513148495E-3</v>
      </c>
      <c r="R3115" s="1">
        <v>5235</v>
      </c>
      <c r="S3115" s="1">
        <v>7188</v>
      </c>
      <c r="T3115" s="1">
        <v>1464</v>
      </c>
      <c r="W3115" s="1">
        <v>29</v>
      </c>
      <c r="AK3115" s="1">
        <v>2</v>
      </c>
      <c r="AR3115" t="s">
        <v>2993</v>
      </c>
      <c r="AS3115" t="s">
        <v>2479</v>
      </c>
      <c r="AT3115" t="e">
        <f>#REF!</f>
        <v>#REF!</v>
      </c>
      <c r="AV3115" s="40">
        <v>54</v>
      </c>
      <c r="AW3115" s="42">
        <v>97</v>
      </c>
      <c r="AX3115" s="44">
        <f t="shared" si="909"/>
        <v>54097</v>
      </c>
      <c r="AZ3115" s="7" t="s">
        <v>4546</v>
      </c>
    </row>
    <row r="3116" spans="1:52" hidden="1" outlineLevel="1">
      <c r="A3116" t="s">
        <v>398</v>
      </c>
      <c r="B3116" t="s">
        <v>2479</v>
      </c>
      <c r="C3116" s="25">
        <v>42955</v>
      </c>
      <c r="F3116" s="1">
        <f t="shared" si="912"/>
        <v>30761</v>
      </c>
      <c r="G3116" s="1">
        <v>18782</v>
      </c>
      <c r="H3116" s="1">
        <v>18609</v>
      </c>
      <c r="I3116" s="2" t="str">
        <f t="shared" si="910"/>
        <v/>
      </c>
      <c r="J3116" s="2">
        <f t="shared" si="911"/>
        <v>0.60495432528201298</v>
      </c>
      <c r="K3116" s="10">
        <f t="shared" si="913"/>
        <v>1</v>
      </c>
      <c r="L3116" s="9">
        <f t="shared" si="914"/>
        <v>2</v>
      </c>
      <c r="M3116" s="8">
        <f t="shared" si="915"/>
        <v>3</v>
      </c>
      <c r="N3116" s="2">
        <f t="shared" si="916"/>
        <v>0.69308540034459221</v>
      </c>
      <c r="O3116" s="2">
        <f t="shared" si="917"/>
        <v>0.24505055102239851</v>
      </c>
      <c r="P3116" s="2">
        <f t="shared" si="918"/>
        <v>5.6597639868664867E-2</v>
      </c>
      <c r="Q3116" s="2">
        <f t="shared" si="919"/>
        <v>5.2664087643444213E-3</v>
      </c>
      <c r="R3116" s="1">
        <v>21320</v>
      </c>
      <c r="S3116" s="1">
        <v>7538</v>
      </c>
      <c r="T3116" s="1">
        <v>1741</v>
      </c>
      <c r="W3116" s="1">
        <v>157</v>
      </c>
      <c r="AK3116" s="1">
        <v>5</v>
      </c>
      <c r="AR3116" t="s">
        <v>398</v>
      </c>
      <c r="AS3116" t="s">
        <v>2479</v>
      </c>
      <c r="AT3116" t="e">
        <f>#REF!</f>
        <v>#REF!</v>
      </c>
      <c r="AV3116" s="40">
        <v>54</v>
      </c>
      <c r="AW3116" s="42">
        <v>99</v>
      </c>
      <c r="AX3116" s="44">
        <f t="shared" si="909"/>
        <v>54099</v>
      </c>
      <c r="AZ3116" s="7" t="s">
        <v>4546</v>
      </c>
    </row>
    <row r="3117" spans="1:52" hidden="1" outlineLevel="1">
      <c r="A3117" t="s">
        <v>806</v>
      </c>
      <c r="B3117" t="s">
        <v>2479</v>
      </c>
      <c r="C3117" s="25">
        <v>9612</v>
      </c>
      <c r="F3117" s="1">
        <f t="shared" si="912"/>
        <v>6053</v>
      </c>
      <c r="G3117" s="1">
        <v>3835</v>
      </c>
      <c r="H3117" s="1">
        <v>3714</v>
      </c>
      <c r="I3117" s="2" t="str">
        <f t="shared" si="910"/>
        <v/>
      </c>
      <c r="J3117" s="2">
        <f t="shared" si="911"/>
        <v>0.61358004295390711</v>
      </c>
      <c r="K3117" s="10">
        <f t="shared" si="913"/>
        <v>1</v>
      </c>
      <c r="L3117" s="9">
        <f t="shared" si="914"/>
        <v>2</v>
      </c>
      <c r="M3117" s="8">
        <f t="shared" si="915"/>
        <v>3</v>
      </c>
      <c r="N3117" s="2">
        <f t="shared" si="916"/>
        <v>0.819593589955394</v>
      </c>
      <c r="O3117" s="2">
        <f t="shared" si="917"/>
        <v>0.12027094002973732</v>
      </c>
      <c r="P3117" s="2">
        <f t="shared" si="918"/>
        <v>5.9639848009251609E-2</v>
      </c>
      <c r="Q3117" s="2">
        <f t="shared" si="919"/>
        <v>4.9562200561707737E-4</v>
      </c>
      <c r="R3117" s="1">
        <v>4961</v>
      </c>
      <c r="S3117" s="1">
        <v>728</v>
      </c>
      <c r="T3117" s="1">
        <v>361</v>
      </c>
      <c r="W3117" s="1">
        <v>2</v>
      </c>
      <c r="AK3117" s="1">
        <v>1</v>
      </c>
      <c r="AR3117" t="s">
        <v>806</v>
      </c>
      <c r="AS3117" t="s">
        <v>2479</v>
      </c>
      <c r="AT3117" t="e">
        <f>#REF!</f>
        <v>#REF!</v>
      </c>
      <c r="AV3117" s="40">
        <v>54</v>
      </c>
      <c r="AW3117" s="42">
        <v>101</v>
      </c>
      <c r="AX3117" s="44">
        <f t="shared" si="909"/>
        <v>54101</v>
      </c>
      <c r="AZ3117" s="7" t="s">
        <v>4546</v>
      </c>
    </row>
    <row r="3118" spans="1:52" hidden="1" outlineLevel="1">
      <c r="A3118" t="s">
        <v>2936</v>
      </c>
      <c r="B3118" t="s">
        <v>2479</v>
      </c>
      <c r="C3118" s="25">
        <v>17183</v>
      </c>
      <c r="F3118" s="1">
        <f t="shared" si="912"/>
        <v>11417</v>
      </c>
      <c r="G3118" s="1">
        <v>7276</v>
      </c>
      <c r="H3118" s="1">
        <v>7038</v>
      </c>
      <c r="I3118" s="2" t="str">
        <f t="shared" si="910"/>
        <v/>
      </c>
      <c r="J3118" s="2">
        <f t="shared" si="911"/>
        <v>0.61644915476920381</v>
      </c>
      <c r="K3118" s="10">
        <f t="shared" si="913"/>
        <v>1</v>
      </c>
      <c r="L3118" s="9">
        <f t="shared" si="914"/>
        <v>2</v>
      </c>
      <c r="M3118" s="8">
        <f t="shared" si="915"/>
        <v>3</v>
      </c>
      <c r="N3118" s="2">
        <f t="shared" si="916"/>
        <v>0.69650521152667078</v>
      </c>
      <c r="O3118" s="2">
        <f t="shared" si="917"/>
        <v>0.22790575457650872</v>
      </c>
      <c r="P3118" s="2">
        <f t="shared" si="918"/>
        <v>7.4625558377857587E-2</v>
      </c>
      <c r="Q3118" s="2">
        <f t="shared" si="919"/>
        <v>9.6347551896291961E-4</v>
      </c>
      <c r="R3118" s="1">
        <v>7952</v>
      </c>
      <c r="S3118" s="1">
        <v>2602</v>
      </c>
      <c r="T3118" s="1">
        <v>852</v>
      </c>
      <c r="W3118" s="1">
        <v>11</v>
      </c>
      <c r="AK3118" s="1">
        <v>0</v>
      </c>
      <c r="AR3118" t="s">
        <v>2936</v>
      </c>
      <c r="AS3118" t="s">
        <v>2479</v>
      </c>
      <c r="AT3118" t="e">
        <f>#REF!</f>
        <v>#REF!</v>
      </c>
      <c r="AV3118" s="40">
        <v>54</v>
      </c>
      <c r="AW3118" s="42">
        <v>103</v>
      </c>
      <c r="AX3118" s="44">
        <f t="shared" si="909"/>
        <v>54103</v>
      </c>
      <c r="AZ3118" s="7" t="s">
        <v>4546</v>
      </c>
    </row>
    <row r="3119" spans="1:52" hidden="1" outlineLevel="1">
      <c r="A3119" t="s">
        <v>2657</v>
      </c>
      <c r="B3119" t="s">
        <v>2479</v>
      </c>
      <c r="C3119" s="25">
        <v>5813</v>
      </c>
      <c r="F3119" s="1">
        <f t="shared" si="912"/>
        <v>4093</v>
      </c>
      <c r="G3119" s="1">
        <v>2597</v>
      </c>
      <c r="H3119" s="1">
        <v>2654</v>
      </c>
      <c r="I3119" s="2" t="str">
        <f t="shared" si="910"/>
        <v/>
      </c>
      <c r="J3119" s="2">
        <f t="shared" si="911"/>
        <v>0.64842413877351579</v>
      </c>
      <c r="K3119" s="10">
        <f t="shared" si="913"/>
        <v>1</v>
      </c>
      <c r="L3119" s="9">
        <f t="shared" si="914"/>
        <v>2</v>
      </c>
      <c r="M3119" s="8">
        <f t="shared" si="915"/>
        <v>3</v>
      </c>
      <c r="N3119" s="2">
        <f t="shared" si="916"/>
        <v>0.53921329098460791</v>
      </c>
      <c r="O3119" s="2">
        <f t="shared" si="917"/>
        <v>0.34693378939653069</v>
      </c>
      <c r="P3119" s="2">
        <f t="shared" si="918"/>
        <v>0.11018812606889812</v>
      </c>
      <c r="Q3119" s="2">
        <f t="shared" si="919"/>
        <v>3.6647935499632828E-3</v>
      </c>
      <c r="R3119" s="1">
        <v>2207</v>
      </c>
      <c r="S3119" s="1">
        <v>1420</v>
      </c>
      <c r="T3119" s="1">
        <v>451</v>
      </c>
      <c r="W3119" s="1">
        <v>11</v>
      </c>
      <c r="AK3119" s="1">
        <v>4</v>
      </c>
      <c r="AR3119" t="s">
        <v>2657</v>
      </c>
      <c r="AS3119" t="s">
        <v>2479</v>
      </c>
      <c r="AT3119" t="e">
        <f>#REF!</f>
        <v>#REF!</v>
      </c>
      <c r="AV3119" s="40">
        <v>54</v>
      </c>
      <c r="AW3119" s="42">
        <v>105</v>
      </c>
      <c r="AX3119" s="44">
        <f t="shared" si="909"/>
        <v>54105</v>
      </c>
      <c r="AZ3119" s="7" t="s">
        <v>4546</v>
      </c>
    </row>
    <row r="3120" spans="1:52" hidden="1" outlineLevel="1">
      <c r="A3120" t="s">
        <v>816</v>
      </c>
      <c r="B3120" t="s">
        <v>2479</v>
      </c>
      <c r="C3120" s="25">
        <v>86892</v>
      </c>
      <c r="F3120" s="1">
        <f t="shared" si="912"/>
        <v>54876</v>
      </c>
      <c r="G3120" s="1">
        <v>39622</v>
      </c>
      <c r="H3120" s="1">
        <v>39227</v>
      </c>
      <c r="I3120" s="2" t="str">
        <f t="shared" si="910"/>
        <v/>
      </c>
      <c r="J3120" s="2">
        <f t="shared" si="911"/>
        <v>0.71482979809023983</v>
      </c>
      <c r="K3120" s="10">
        <f t="shared" si="913"/>
        <v>1</v>
      </c>
      <c r="L3120" s="9">
        <f t="shared" si="914"/>
        <v>2</v>
      </c>
      <c r="M3120" s="8">
        <f t="shared" si="915"/>
        <v>3</v>
      </c>
      <c r="N3120" s="2">
        <f t="shared" si="916"/>
        <v>0.42690793789634812</v>
      </c>
      <c r="O3120" s="2">
        <f t="shared" si="917"/>
        <v>0.41876230045921714</v>
      </c>
      <c r="P3120" s="2">
        <f t="shared" si="918"/>
        <v>0.15243457977986732</v>
      </c>
      <c r="Q3120" s="2">
        <f t="shared" si="919"/>
        <v>1.895181864567469E-3</v>
      </c>
      <c r="R3120" s="1">
        <v>23427</v>
      </c>
      <c r="S3120" s="1">
        <v>22980</v>
      </c>
      <c r="T3120" s="1">
        <v>8365</v>
      </c>
      <c r="W3120" s="1">
        <v>91</v>
      </c>
      <c r="AK3120" s="1">
        <v>13</v>
      </c>
      <c r="AR3120" t="s">
        <v>816</v>
      </c>
      <c r="AS3120" t="s">
        <v>2479</v>
      </c>
      <c r="AT3120" t="e">
        <f>#REF!</f>
        <v>#REF!</v>
      </c>
      <c r="AV3120" s="40">
        <v>54</v>
      </c>
      <c r="AW3120" s="42">
        <v>107</v>
      </c>
      <c r="AX3120" s="44">
        <f t="shared" si="909"/>
        <v>54107</v>
      </c>
      <c r="AZ3120" s="7" t="s">
        <v>4546</v>
      </c>
    </row>
    <row r="3121" spans="1:52" hidden="1" outlineLevel="1">
      <c r="A3121" t="s">
        <v>1388</v>
      </c>
      <c r="B3121" t="s">
        <v>2479</v>
      </c>
      <c r="C3121" s="25">
        <v>24482</v>
      </c>
      <c r="F3121" s="1">
        <f t="shared" si="912"/>
        <v>16655</v>
      </c>
      <c r="G3121" s="1">
        <v>8727</v>
      </c>
      <c r="H3121" s="1">
        <v>8718</v>
      </c>
      <c r="I3121" s="2" t="str">
        <f t="shared" si="910"/>
        <v/>
      </c>
      <c r="J3121" s="2">
        <f t="shared" si="911"/>
        <v>0.52344641248874213</v>
      </c>
      <c r="K3121" s="10">
        <f t="shared" si="913"/>
        <v>1</v>
      </c>
      <c r="L3121" s="9">
        <f t="shared" si="914"/>
        <v>2</v>
      </c>
      <c r="M3121" s="8">
        <f t="shared" si="915"/>
        <v>4</v>
      </c>
      <c r="N3121" s="2">
        <f t="shared" si="916"/>
        <v>0.74680276193335338</v>
      </c>
      <c r="O3121" s="2">
        <f t="shared" si="917"/>
        <v>0.19159411588111677</v>
      </c>
      <c r="P3121" s="2">
        <f t="shared" si="918"/>
        <v>1.5731011708195738E-2</v>
      </c>
      <c r="Q3121" s="2">
        <f t="shared" si="919"/>
        <v>4.587211047733411E-2</v>
      </c>
      <c r="R3121" s="1">
        <v>12438</v>
      </c>
      <c r="S3121" s="1">
        <v>3191</v>
      </c>
      <c r="T3121" s="1">
        <v>262</v>
      </c>
      <c r="W3121" s="1">
        <v>764</v>
      </c>
      <c r="AK3121" s="1">
        <v>0</v>
      </c>
      <c r="AR3121" t="s">
        <v>1388</v>
      </c>
      <c r="AS3121" t="s">
        <v>2479</v>
      </c>
      <c r="AT3121" t="e">
        <f>#REF!</f>
        <v>#REF!</v>
      </c>
      <c r="AV3121" s="40">
        <v>54</v>
      </c>
      <c r="AW3121" s="42">
        <v>109</v>
      </c>
      <c r="AX3121" s="44">
        <f t="shared" si="909"/>
        <v>54109</v>
      </c>
      <c r="AZ3121" s="7" t="s">
        <v>4546</v>
      </c>
    </row>
    <row r="3122" spans="1:52" collapsed="1">
      <c r="A3122" t="s">
        <v>2478</v>
      </c>
      <c r="B3122" t="s">
        <v>1517</v>
      </c>
      <c r="C3122" s="1">
        <f>SUM(C3067:C3121)</f>
        <v>1816438</v>
      </c>
      <c r="D3122" s="52">
        <v>1395000</v>
      </c>
      <c r="E3122" s="52">
        <v>1394000</v>
      </c>
      <c r="F3122" s="1">
        <f>SUM(F3067:F3121)</f>
        <v>1168694</v>
      </c>
      <c r="G3122" s="1">
        <f>SUM(G3067:G3121)</f>
        <v>769645</v>
      </c>
      <c r="H3122" s="1">
        <v>755887</v>
      </c>
      <c r="I3122" s="2">
        <f t="shared" si="910"/>
        <v>0.54185448028673833</v>
      </c>
      <c r="J3122" s="2">
        <f t="shared" si="911"/>
        <v>0.64677922535753585</v>
      </c>
      <c r="K3122" s="10">
        <f t="shared" si="913"/>
        <v>1</v>
      </c>
      <c r="L3122" s="9">
        <f t="shared" si="914"/>
        <v>2</v>
      </c>
      <c r="M3122" s="8">
        <f t="shared" si="915"/>
        <v>3</v>
      </c>
      <c r="N3122" s="2">
        <f t="shared" si="916"/>
        <v>0.58224308501626598</v>
      </c>
      <c r="O3122" s="2">
        <f t="shared" si="917"/>
        <v>0.2987890756690802</v>
      </c>
      <c r="P3122" s="2">
        <f t="shared" si="918"/>
        <v>0.11037448639250308</v>
      </c>
      <c r="Q3122" s="2">
        <f t="shared" si="919"/>
        <v>8.5933529221507432E-3</v>
      </c>
      <c r="R3122" s="1">
        <f>SUM(R3067:R3121)</f>
        <v>680464</v>
      </c>
      <c r="S3122" s="1">
        <f>SUM(S3067:S3121)</f>
        <v>349193</v>
      </c>
      <c r="T3122" s="1">
        <f>SUM(T3067:T3121)</f>
        <v>128994</v>
      </c>
      <c r="W3122" s="1">
        <f>SUM(W3067:W3121)</f>
        <v>9406</v>
      </c>
      <c r="AK3122" s="1">
        <f>SUM(AK3067:AK3121)</f>
        <v>637</v>
      </c>
      <c r="AR3122" t="s">
        <v>2478</v>
      </c>
      <c r="AS3122" t="s">
        <v>1517</v>
      </c>
      <c r="AV3122" s="40">
        <v>54</v>
      </c>
      <c r="AW3122" s="42"/>
      <c r="AX3122" s="40">
        <f>AV3122</f>
        <v>54</v>
      </c>
      <c r="AZ3122" s="7" t="s">
        <v>1724</v>
      </c>
    </row>
    <row r="3123" spans="1:52">
      <c r="C3123" s="25"/>
      <c r="I3123" s="2"/>
      <c r="J3123" s="2"/>
      <c r="M3123" s="8"/>
      <c r="AV3123" s="40"/>
      <c r="AW3123" s="42"/>
      <c r="AX3123" s="44"/>
    </row>
    <row r="3124" spans="1:52" hidden="1" outlineLevel="1">
      <c r="A3124" t="s">
        <v>1761</v>
      </c>
      <c r="B3124" t="s">
        <v>4168</v>
      </c>
      <c r="C3124" s="25">
        <v>20774</v>
      </c>
      <c r="G3124" s="47">
        <f>H3124</f>
        <v>10456</v>
      </c>
      <c r="H3124" s="1">
        <v>10456</v>
      </c>
      <c r="I3124" s="2" t="str">
        <f t="shared" si="910"/>
        <v/>
      </c>
      <c r="J3124" s="2" t="str">
        <f t="shared" si="911"/>
        <v/>
      </c>
      <c r="K3124" s="10" t="e">
        <f t="shared" ref="K3124:K3155" si="920">RANK(R3124,R3124:AO3124)</f>
        <v>#N/A</v>
      </c>
      <c r="L3124" s="9" t="e">
        <f t="shared" ref="L3124:L3155" si="921">RANK(S3124,R3124:AO3124)</f>
        <v>#N/A</v>
      </c>
      <c r="M3124" s="8" t="e">
        <f t="shared" ref="M3124:M3155" si="922">RANK(T3124,R3124:AO3124)</f>
        <v>#N/A</v>
      </c>
      <c r="N3124" s="2" t="str">
        <f t="shared" ref="N3124:N3155" si="923">IF(SUM($R3124:$AN3124)=0,"-",R3124/SUM($R3124:$AN3124))</f>
        <v>-</v>
      </c>
      <c r="O3124" s="2" t="str">
        <f t="shared" ref="O3124:O3155" si="924">IF(SUM($R3124:$AN3124)=0,"-",S3124/SUM($R3124:$AN3124))</f>
        <v>-</v>
      </c>
      <c r="P3124" s="2" t="str">
        <f t="shared" ref="P3124:P3155" si="925">IF(SUM($R3124:$AN3124)=0,"-",T3124/SUM($R3124:$AN3124))</f>
        <v>-</v>
      </c>
      <c r="Q3124" s="2" t="str">
        <f t="shared" ref="Q3124:Q3155" si="926">IF(SUM($R3124:$AN3124)=0,"-",(1-N3124-O3124-P3124))</f>
        <v>-</v>
      </c>
      <c r="AR3124" t="s">
        <v>1761</v>
      </c>
      <c r="AS3124" t="s">
        <v>4168</v>
      </c>
      <c r="AT3124" t="e">
        <f>#REF!</f>
        <v>#REF!</v>
      </c>
      <c r="AV3124" s="40">
        <v>55</v>
      </c>
      <c r="AW3124" s="42">
        <v>1</v>
      </c>
      <c r="AX3124" s="44">
        <f t="shared" si="909"/>
        <v>55001</v>
      </c>
      <c r="AZ3124" s="7" t="s">
        <v>4546</v>
      </c>
    </row>
    <row r="3125" spans="1:52" hidden="1" outlineLevel="1">
      <c r="A3125" t="s">
        <v>503</v>
      </c>
      <c r="B3125" t="s">
        <v>4168</v>
      </c>
      <c r="C3125" s="25">
        <v>16547</v>
      </c>
      <c r="G3125" s="47">
        <f t="shared" ref="G3125:G3188" si="927">H3125</f>
        <v>9199</v>
      </c>
      <c r="H3125" s="1">
        <v>9199</v>
      </c>
      <c r="I3125" s="2" t="str">
        <f t="shared" si="910"/>
        <v/>
      </c>
      <c r="J3125" s="2" t="str">
        <f t="shared" si="911"/>
        <v/>
      </c>
      <c r="K3125" s="10" t="e">
        <f t="shared" si="920"/>
        <v>#N/A</v>
      </c>
      <c r="L3125" s="9" t="e">
        <f t="shared" si="921"/>
        <v>#N/A</v>
      </c>
      <c r="M3125" s="8" t="e">
        <f t="shared" si="922"/>
        <v>#N/A</v>
      </c>
      <c r="N3125" s="2" t="str">
        <f t="shared" si="923"/>
        <v>-</v>
      </c>
      <c r="O3125" s="2" t="str">
        <f t="shared" si="924"/>
        <v>-</v>
      </c>
      <c r="P3125" s="2" t="str">
        <f t="shared" si="925"/>
        <v>-</v>
      </c>
      <c r="Q3125" s="2" t="str">
        <f t="shared" si="926"/>
        <v>-</v>
      </c>
      <c r="AR3125" t="s">
        <v>503</v>
      </c>
      <c r="AS3125" t="s">
        <v>4168</v>
      </c>
      <c r="AT3125" t="e">
        <f>#REF!</f>
        <v>#REF!</v>
      </c>
      <c r="AV3125" s="40">
        <v>55</v>
      </c>
      <c r="AW3125" s="42">
        <v>3</v>
      </c>
      <c r="AX3125" s="44">
        <f t="shared" si="909"/>
        <v>55003</v>
      </c>
      <c r="AZ3125" s="7" t="s">
        <v>4546</v>
      </c>
    </row>
    <row r="3126" spans="1:52" hidden="1" outlineLevel="1">
      <c r="A3126" t="s">
        <v>3120</v>
      </c>
      <c r="B3126" t="s">
        <v>4168</v>
      </c>
      <c r="C3126" s="25">
        <v>45804</v>
      </c>
      <c r="G3126" s="47">
        <f t="shared" si="927"/>
        <v>23937</v>
      </c>
      <c r="H3126" s="1">
        <v>23937</v>
      </c>
      <c r="I3126" s="2" t="str">
        <f t="shared" si="910"/>
        <v/>
      </c>
      <c r="J3126" s="2" t="str">
        <f t="shared" si="911"/>
        <v/>
      </c>
      <c r="K3126" s="10" t="e">
        <f t="shared" si="920"/>
        <v>#N/A</v>
      </c>
      <c r="L3126" s="9" t="e">
        <f t="shared" si="921"/>
        <v>#N/A</v>
      </c>
      <c r="M3126" s="8" t="e">
        <f t="shared" si="922"/>
        <v>#N/A</v>
      </c>
      <c r="N3126" s="2" t="str">
        <f t="shared" si="923"/>
        <v>-</v>
      </c>
      <c r="O3126" s="2" t="str">
        <f t="shared" si="924"/>
        <v>-</v>
      </c>
      <c r="P3126" s="2" t="str">
        <f t="shared" si="925"/>
        <v>-</v>
      </c>
      <c r="Q3126" s="2" t="str">
        <f t="shared" si="926"/>
        <v>-</v>
      </c>
      <c r="AR3126" t="s">
        <v>3120</v>
      </c>
      <c r="AS3126" t="s">
        <v>4168</v>
      </c>
      <c r="AT3126" t="e">
        <f>#REF!</f>
        <v>#REF!</v>
      </c>
      <c r="AV3126" s="40">
        <v>55</v>
      </c>
      <c r="AW3126" s="42">
        <v>5</v>
      </c>
      <c r="AX3126" s="44">
        <f t="shared" si="909"/>
        <v>55005</v>
      </c>
      <c r="AZ3126" s="7" t="s">
        <v>4546</v>
      </c>
    </row>
    <row r="3127" spans="1:52" hidden="1" outlineLevel="1">
      <c r="A3127" t="s">
        <v>3121</v>
      </c>
      <c r="B3127" t="s">
        <v>4168</v>
      </c>
      <c r="C3127" s="25">
        <v>15164</v>
      </c>
      <c r="G3127" s="47">
        <f t="shared" si="927"/>
        <v>9699</v>
      </c>
      <c r="H3127" s="1">
        <v>9699</v>
      </c>
      <c r="I3127" s="2" t="str">
        <f t="shared" si="910"/>
        <v/>
      </c>
      <c r="J3127" s="2" t="str">
        <f t="shared" si="911"/>
        <v/>
      </c>
      <c r="K3127" s="10" t="e">
        <f t="shared" si="920"/>
        <v>#N/A</v>
      </c>
      <c r="L3127" s="9" t="e">
        <f t="shared" si="921"/>
        <v>#N/A</v>
      </c>
      <c r="M3127" s="8" t="e">
        <f t="shared" si="922"/>
        <v>#N/A</v>
      </c>
      <c r="N3127" s="2" t="str">
        <f t="shared" si="923"/>
        <v>-</v>
      </c>
      <c r="O3127" s="2" t="str">
        <f t="shared" si="924"/>
        <v>-</v>
      </c>
      <c r="P3127" s="2" t="str">
        <f t="shared" si="925"/>
        <v>-</v>
      </c>
      <c r="Q3127" s="2" t="str">
        <f t="shared" si="926"/>
        <v>-</v>
      </c>
      <c r="AR3127" t="s">
        <v>3121</v>
      </c>
      <c r="AS3127" t="s">
        <v>4168</v>
      </c>
      <c r="AT3127" t="e">
        <f>#REF!</f>
        <v>#REF!</v>
      </c>
      <c r="AV3127" s="40">
        <v>55</v>
      </c>
      <c r="AW3127" s="42">
        <v>7</v>
      </c>
      <c r="AX3127" s="44">
        <f t="shared" si="909"/>
        <v>55007</v>
      </c>
      <c r="AZ3127" s="7" t="s">
        <v>4546</v>
      </c>
    </row>
    <row r="3128" spans="1:52" hidden="1" outlineLevel="1">
      <c r="A3128" t="s">
        <v>2689</v>
      </c>
      <c r="B3128" t="s">
        <v>4168</v>
      </c>
      <c r="C3128" s="25">
        <v>236654</v>
      </c>
      <c r="G3128" s="47">
        <f t="shared" si="927"/>
        <v>123294</v>
      </c>
      <c r="H3128" s="1">
        <v>123294</v>
      </c>
      <c r="I3128" s="2" t="str">
        <f t="shared" si="910"/>
        <v/>
      </c>
      <c r="J3128" s="2" t="str">
        <f t="shared" si="911"/>
        <v/>
      </c>
      <c r="K3128" s="10" t="e">
        <f t="shared" si="920"/>
        <v>#N/A</v>
      </c>
      <c r="L3128" s="9" t="e">
        <f t="shared" si="921"/>
        <v>#N/A</v>
      </c>
      <c r="M3128" s="8" t="e">
        <f t="shared" si="922"/>
        <v>#N/A</v>
      </c>
      <c r="N3128" s="2" t="str">
        <f t="shared" si="923"/>
        <v>-</v>
      </c>
      <c r="O3128" s="2" t="str">
        <f t="shared" si="924"/>
        <v>-</v>
      </c>
      <c r="P3128" s="2" t="str">
        <f t="shared" si="925"/>
        <v>-</v>
      </c>
      <c r="Q3128" s="2" t="str">
        <f t="shared" si="926"/>
        <v>-</v>
      </c>
      <c r="AR3128" t="s">
        <v>2689</v>
      </c>
      <c r="AS3128" t="s">
        <v>4168</v>
      </c>
      <c r="AT3128" t="e">
        <f>#REF!</f>
        <v>#REF!</v>
      </c>
      <c r="AV3128" s="40">
        <v>55</v>
      </c>
      <c r="AW3128" s="42">
        <v>9</v>
      </c>
      <c r="AX3128" s="44">
        <f t="shared" si="909"/>
        <v>55009</v>
      </c>
      <c r="AZ3128" s="7" t="s">
        <v>4546</v>
      </c>
    </row>
    <row r="3129" spans="1:52" hidden="1" outlineLevel="1">
      <c r="A3129" t="s">
        <v>2862</v>
      </c>
      <c r="B3129" t="s">
        <v>4168</v>
      </c>
      <c r="C3129" s="25">
        <v>13785</v>
      </c>
      <c r="G3129" s="47">
        <f t="shared" si="927"/>
        <v>7591</v>
      </c>
      <c r="H3129" s="1">
        <v>7591</v>
      </c>
      <c r="I3129" s="2" t="str">
        <f t="shared" si="910"/>
        <v/>
      </c>
      <c r="J3129" s="2" t="str">
        <f t="shared" si="911"/>
        <v/>
      </c>
      <c r="K3129" s="10" t="e">
        <f t="shared" si="920"/>
        <v>#N/A</v>
      </c>
      <c r="L3129" s="9" t="e">
        <f t="shared" si="921"/>
        <v>#N/A</v>
      </c>
      <c r="M3129" s="8" t="e">
        <f t="shared" si="922"/>
        <v>#N/A</v>
      </c>
      <c r="N3129" s="2" t="str">
        <f t="shared" si="923"/>
        <v>-</v>
      </c>
      <c r="O3129" s="2" t="str">
        <f t="shared" si="924"/>
        <v>-</v>
      </c>
      <c r="P3129" s="2" t="str">
        <f t="shared" si="925"/>
        <v>-</v>
      </c>
      <c r="Q3129" s="2" t="str">
        <f t="shared" si="926"/>
        <v>-</v>
      </c>
      <c r="AR3129" t="s">
        <v>2862</v>
      </c>
      <c r="AS3129" t="s">
        <v>4168</v>
      </c>
      <c r="AT3129" t="e">
        <f>#REF!</f>
        <v>#REF!</v>
      </c>
      <c r="AV3129" s="40">
        <v>55</v>
      </c>
      <c r="AW3129" s="42">
        <v>11</v>
      </c>
      <c r="AX3129" s="44">
        <f t="shared" si="909"/>
        <v>55011</v>
      </c>
      <c r="AZ3129" s="7" t="s">
        <v>4546</v>
      </c>
    </row>
    <row r="3130" spans="1:52" hidden="1" outlineLevel="1">
      <c r="A3130" t="s">
        <v>1450</v>
      </c>
      <c r="B3130" t="s">
        <v>4168</v>
      </c>
      <c r="C3130" s="25">
        <v>16180</v>
      </c>
      <c r="G3130" s="47">
        <f t="shared" si="927"/>
        <v>9321</v>
      </c>
      <c r="H3130" s="1">
        <v>9321</v>
      </c>
      <c r="I3130" s="2" t="str">
        <f t="shared" si="910"/>
        <v/>
      </c>
      <c r="J3130" s="2" t="str">
        <f t="shared" si="911"/>
        <v/>
      </c>
      <c r="K3130" s="10" t="e">
        <f t="shared" si="920"/>
        <v>#N/A</v>
      </c>
      <c r="L3130" s="9" t="e">
        <f t="shared" si="921"/>
        <v>#N/A</v>
      </c>
      <c r="M3130" s="8" t="e">
        <f t="shared" si="922"/>
        <v>#N/A</v>
      </c>
      <c r="N3130" s="2" t="str">
        <f t="shared" si="923"/>
        <v>-</v>
      </c>
      <c r="O3130" s="2" t="str">
        <f t="shared" si="924"/>
        <v>-</v>
      </c>
      <c r="P3130" s="2" t="str">
        <f t="shared" si="925"/>
        <v>-</v>
      </c>
      <c r="Q3130" s="2" t="str">
        <f t="shared" si="926"/>
        <v>-</v>
      </c>
      <c r="AR3130" t="s">
        <v>1450</v>
      </c>
      <c r="AS3130" t="s">
        <v>4168</v>
      </c>
      <c r="AT3130" t="e">
        <f>#REF!</f>
        <v>#REF!</v>
      </c>
      <c r="AV3130" s="40">
        <v>55</v>
      </c>
      <c r="AW3130" s="42">
        <v>13</v>
      </c>
      <c r="AX3130" s="44">
        <f t="shared" si="909"/>
        <v>55013</v>
      </c>
      <c r="AZ3130" s="7" t="s">
        <v>4546</v>
      </c>
    </row>
    <row r="3131" spans="1:52" hidden="1" outlineLevel="1">
      <c r="A3131" t="s">
        <v>2853</v>
      </c>
      <c r="B3131" t="s">
        <v>4168</v>
      </c>
      <c r="C3131" s="25">
        <v>45456</v>
      </c>
      <c r="G3131" s="47">
        <f t="shared" si="927"/>
        <v>25276</v>
      </c>
      <c r="H3131" s="1">
        <v>25276</v>
      </c>
      <c r="I3131" s="2" t="str">
        <f t="shared" si="910"/>
        <v/>
      </c>
      <c r="J3131" s="2" t="str">
        <f t="shared" si="911"/>
        <v/>
      </c>
      <c r="K3131" s="10" t="e">
        <f t="shared" si="920"/>
        <v>#N/A</v>
      </c>
      <c r="L3131" s="9" t="e">
        <f t="shared" si="921"/>
        <v>#N/A</v>
      </c>
      <c r="M3131" s="8" t="e">
        <f t="shared" si="922"/>
        <v>#N/A</v>
      </c>
      <c r="N3131" s="2" t="str">
        <f t="shared" si="923"/>
        <v>-</v>
      </c>
      <c r="O3131" s="2" t="str">
        <f t="shared" si="924"/>
        <v>-</v>
      </c>
      <c r="P3131" s="2" t="str">
        <f t="shared" si="925"/>
        <v>-</v>
      </c>
      <c r="Q3131" s="2" t="str">
        <f t="shared" si="926"/>
        <v>-</v>
      </c>
      <c r="AR3131" t="s">
        <v>2853</v>
      </c>
      <c r="AS3131" t="s">
        <v>4168</v>
      </c>
      <c r="AT3131" t="e">
        <f>#REF!</f>
        <v>#REF!</v>
      </c>
      <c r="AV3131" s="40">
        <v>55</v>
      </c>
      <c r="AW3131" s="42">
        <v>15</v>
      </c>
      <c r="AX3131" s="44">
        <f t="shared" si="909"/>
        <v>55015</v>
      </c>
      <c r="AZ3131" s="7" t="s">
        <v>4546</v>
      </c>
    </row>
    <row r="3132" spans="1:52" hidden="1" outlineLevel="1">
      <c r="A3132" t="s">
        <v>965</v>
      </c>
      <c r="B3132" t="s">
        <v>4168</v>
      </c>
      <c r="C3132" s="25">
        <v>58801</v>
      </c>
      <c r="G3132" s="47">
        <f t="shared" si="927"/>
        <v>30524</v>
      </c>
      <c r="H3132" s="1">
        <v>30524</v>
      </c>
      <c r="I3132" s="2" t="str">
        <f t="shared" si="910"/>
        <v/>
      </c>
      <c r="J3132" s="2" t="str">
        <f t="shared" si="911"/>
        <v/>
      </c>
      <c r="K3132" s="10" t="e">
        <f t="shared" si="920"/>
        <v>#N/A</v>
      </c>
      <c r="L3132" s="9" t="e">
        <f t="shared" si="921"/>
        <v>#N/A</v>
      </c>
      <c r="M3132" s="8" t="e">
        <f t="shared" si="922"/>
        <v>#N/A</v>
      </c>
      <c r="N3132" s="2" t="str">
        <f t="shared" si="923"/>
        <v>-</v>
      </c>
      <c r="O3132" s="2" t="str">
        <f t="shared" si="924"/>
        <v>-</v>
      </c>
      <c r="P3132" s="2" t="str">
        <f t="shared" si="925"/>
        <v>-</v>
      </c>
      <c r="Q3132" s="2" t="str">
        <f t="shared" si="926"/>
        <v>-</v>
      </c>
      <c r="AR3132" t="s">
        <v>965</v>
      </c>
      <c r="AS3132" t="s">
        <v>4168</v>
      </c>
      <c r="AT3132" t="e">
        <f>#REF!</f>
        <v>#REF!</v>
      </c>
      <c r="AV3132" s="40">
        <v>55</v>
      </c>
      <c r="AW3132" s="42">
        <v>17</v>
      </c>
      <c r="AX3132" s="44">
        <f t="shared" si="909"/>
        <v>55017</v>
      </c>
      <c r="AZ3132" s="7" t="s">
        <v>4546</v>
      </c>
    </row>
    <row r="3133" spans="1:52" hidden="1" outlineLevel="1">
      <c r="A3133" t="s">
        <v>2614</v>
      </c>
      <c r="B3133" t="s">
        <v>4168</v>
      </c>
      <c r="C3133" s="25">
        <v>34234</v>
      </c>
      <c r="G3133" s="47">
        <f t="shared" si="927"/>
        <v>15125</v>
      </c>
      <c r="H3133" s="1">
        <v>15125</v>
      </c>
      <c r="I3133" s="2" t="str">
        <f t="shared" si="910"/>
        <v/>
      </c>
      <c r="J3133" s="2" t="str">
        <f t="shared" si="911"/>
        <v/>
      </c>
      <c r="K3133" s="10" t="e">
        <f t="shared" si="920"/>
        <v>#N/A</v>
      </c>
      <c r="L3133" s="9" t="e">
        <f t="shared" si="921"/>
        <v>#N/A</v>
      </c>
      <c r="M3133" s="8" t="e">
        <f t="shared" si="922"/>
        <v>#N/A</v>
      </c>
      <c r="N3133" s="2" t="str">
        <f t="shared" si="923"/>
        <v>-</v>
      </c>
      <c r="O3133" s="2" t="str">
        <f t="shared" si="924"/>
        <v>-</v>
      </c>
      <c r="P3133" s="2" t="str">
        <f t="shared" si="925"/>
        <v>-</v>
      </c>
      <c r="Q3133" s="2" t="str">
        <f t="shared" si="926"/>
        <v>-</v>
      </c>
      <c r="AR3133" t="s">
        <v>2614</v>
      </c>
      <c r="AS3133" t="s">
        <v>4168</v>
      </c>
      <c r="AT3133" t="e">
        <f>#REF!</f>
        <v>#REF!</v>
      </c>
      <c r="AV3133" s="40">
        <v>55</v>
      </c>
      <c r="AW3133" s="42">
        <v>19</v>
      </c>
      <c r="AX3133" s="44">
        <f t="shared" si="909"/>
        <v>55019</v>
      </c>
      <c r="AZ3133" s="7" t="s">
        <v>4546</v>
      </c>
    </row>
    <row r="3134" spans="1:52" hidden="1" outlineLevel="1">
      <c r="A3134" t="s">
        <v>3320</v>
      </c>
      <c r="B3134" t="s">
        <v>4168</v>
      </c>
      <c r="C3134" s="25">
        <v>55048</v>
      </c>
      <c r="G3134" s="47">
        <f t="shared" si="927"/>
        <v>29555</v>
      </c>
      <c r="H3134" s="1">
        <v>29555</v>
      </c>
      <c r="I3134" s="2" t="str">
        <f t="shared" si="910"/>
        <v/>
      </c>
      <c r="J3134" s="2" t="str">
        <f t="shared" si="911"/>
        <v/>
      </c>
      <c r="K3134" s="10" t="e">
        <f t="shared" si="920"/>
        <v>#N/A</v>
      </c>
      <c r="L3134" s="9" t="e">
        <f t="shared" si="921"/>
        <v>#N/A</v>
      </c>
      <c r="M3134" s="8" t="e">
        <f t="shared" si="922"/>
        <v>#N/A</v>
      </c>
      <c r="N3134" s="2" t="str">
        <f t="shared" si="923"/>
        <v>-</v>
      </c>
      <c r="O3134" s="2" t="str">
        <f t="shared" si="924"/>
        <v>-</v>
      </c>
      <c r="P3134" s="2" t="str">
        <f t="shared" si="925"/>
        <v>-</v>
      </c>
      <c r="Q3134" s="2" t="str">
        <f t="shared" si="926"/>
        <v>-</v>
      </c>
      <c r="AR3134" t="s">
        <v>3320</v>
      </c>
      <c r="AS3134" t="s">
        <v>4168</v>
      </c>
      <c r="AT3134" t="e">
        <f>#REF!</f>
        <v>#REF!</v>
      </c>
      <c r="AV3134" s="40">
        <v>55</v>
      </c>
      <c r="AW3134" s="42">
        <v>21</v>
      </c>
      <c r="AX3134" s="44">
        <f t="shared" si="909"/>
        <v>55021</v>
      </c>
      <c r="AZ3134" s="7" t="s">
        <v>4546</v>
      </c>
    </row>
    <row r="3135" spans="1:52" hidden="1" outlineLevel="1">
      <c r="A3135" t="s">
        <v>2935</v>
      </c>
      <c r="B3135" t="s">
        <v>4168</v>
      </c>
      <c r="C3135" s="25">
        <v>17007</v>
      </c>
      <c r="G3135" s="47">
        <f t="shared" si="927"/>
        <v>8459</v>
      </c>
      <c r="H3135" s="1">
        <v>8459</v>
      </c>
      <c r="I3135" s="2" t="str">
        <f t="shared" si="910"/>
        <v/>
      </c>
      <c r="J3135" s="2" t="str">
        <f t="shared" si="911"/>
        <v/>
      </c>
      <c r="K3135" s="10" t="e">
        <f t="shared" si="920"/>
        <v>#N/A</v>
      </c>
      <c r="L3135" s="9" t="e">
        <f t="shared" si="921"/>
        <v>#N/A</v>
      </c>
      <c r="M3135" s="8" t="e">
        <f t="shared" si="922"/>
        <v>#N/A</v>
      </c>
      <c r="N3135" s="2" t="str">
        <f t="shared" si="923"/>
        <v>-</v>
      </c>
      <c r="O3135" s="2" t="str">
        <f t="shared" si="924"/>
        <v>-</v>
      </c>
      <c r="P3135" s="2" t="str">
        <f t="shared" si="925"/>
        <v>-</v>
      </c>
      <c r="Q3135" s="2" t="str">
        <f t="shared" si="926"/>
        <v>-</v>
      </c>
      <c r="AR3135" t="s">
        <v>2935</v>
      </c>
      <c r="AS3135" t="s">
        <v>4168</v>
      </c>
      <c r="AT3135" t="e">
        <f>#REF!</f>
        <v>#REF!</v>
      </c>
      <c r="AV3135" s="40">
        <v>55</v>
      </c>
      <c r="AW3135" s="42">
        <v>23</v>
      </c>
      <c r="AX3135" s="44">
        <f t="shared" si="909"/>
        <v>55023</v>
      </c>
      <c r="AZ3135" s="7" t="s">
        <v>4546</v>
      </c>
    </row>
    <row r="3136" spans="1:52" hidden="1" outlineLevel="1">
      <c r="A3136" t="s">
        <v>2854</v>
      </c>
      <c r="B3136" t="s">
        <v>4168</v>
      </c>
      <c r="C3136" s="25">
        <v>453327</v>
      </c>
      <c r="G3136" s="47">
        <f t="shared" si="927"/>
        <v>274249</v>
      </c>
      <c r="H3136" s="1">
        <v>274249</v>
      </c>
      <c r="I3136" s="2" t="str">
        <f t="shared" si="910"/>
        <v/>
      </c>
      <c r="J3136" s="2" t="str">
        <f t="shared" si="911"/>
        <v/>
      </c>
      <c r="K3136" s="10" t="e">
        <f t="shared" si="920"/>
        <v>#N/A</v>
      </c>
      <c r="L3136" s="9" t="e">
        <f t="shared" si="921"/>
        <v>#N/A</v>
      </c>
      <c r="M3136" s="8" t="e">
        <f t="shared" si="922"/>
        <v>#N/A</v>
      </c>
      <c r="N3136" s="2" t="str">
        <f t="shared" si="923"/>
        <v>-</v>
      </c>
      <c r="O3136" s="2" t="str">
        <f t="shared" si="924"/>
        <v>-</v>
      </c>
      <c r="P3136" s="2" t="str">
        <f t="shared" si="925"/>
        <v>-</v>
      </c>
      <c r="Q3136" s="2" t="str">
        <f t="shared" si="926"/>
        <v>-</v>
      </c>
      <c r="AR3136" t="s">
        <v>2854</v>
      </c>
      <c r="AS3136" t="s">
        <v>4168</v>
      </c>
      <c r="AT3136" t="e">
        <f>#REF!</f>
        <v>#REF!</v>
      </c>
      <c r="AV3136" s="40">
        <v>55</v>
      </c>
      <c r="AW3136" s="42">
        <v>25</v>
      </c>
      <c r="AX3136" s="44">
        <f t="shared" si="909"/>
        <v>55025</v>
      </c>
      <c r="AZ3136" s="7" t="s">
        <v>4546</v>
      </c>
    </row>
    <row r="3137" spans="1:52" hidden="1" outlineLevel="1">
      <c r="A3137" t="s">
        <v>2708</v>
      </c>
      <c r="B3137" t="s">
        <v>4168</v>
      </c>
      <c r="C3137" s="25">
        <v>88070</v>
      </c>
      <c r="G3137" s="47">
        <f t="shared" si="927"/>
        <v>44336</v>
      </c>
      <c r="H3137" s="1">
        <v>44336</v>
      </c>
      <c r="I3137" s="2" t="str">
        <f t="shared" si="910"/>
        <v/>
      </c>
      <c r="J3137" s="2" t="str">
        <f t="shared" si="911"/>
        <v/>
      </c>
      <c r="K3137" s="10" t="e">
        <f t="shared" si="920"/>
        <v>#N/A</v>
      </c>
      <c r="L3137" s="9" t="e">
        <f t="shared" si="921"/>
        <v>#N/A</v>
      </c>
      <c r="M3137" s="8" t="e">
        <f t="shared" si="922"/>
        <v>#N/A</v>
      </c>
      <c r="N3137" s="2" t="str">
        <f t="shared" si="923"/>
        <v>-</v>
      </c>
      <c r="O3137" s="2" t="str">
        <f t="shared" si="924"/>
        <v>-</v>
      </c>
      <c r="P3137" s="2" t="str">
        <f t="shared" si="925"/>
        <v>-</v>
      </c>
      <c r="Q3137" s="2" t="str">
        <f t="shared" si="926"/>
        <v>-</v>
      </c>
      <c r="AR3137" t="s">
        <v>2708</v>
      </c>
      <c r="AS3137" t="s">
        <v>4168</v>
      </c>
      <c r="AT3137" t="e">
        <f>#REF!</f>
        <v>#REF!</v>
      </c>
      <c r="AV3137" s="40">
        <v>55</v>
      </c>
      <c r="AW3137" s="42">
        <v>27</v>
      </c>
      <c r="AX3137" s="44">
        <f t="shared" si="909"/>
        <v>55027</v>
      </c>
      <c r="AZ3137" s="7" t="s">
        <v>4546</v>
      </c>
    </row>
    <row r="3138" spans="1:52" hidden="1" outlineLevel="1">
      <c r="A3138" t="s">
        <v>1919</v>
      </c>
      <c r="B3138" t="s">
        <v>4168</v>
      </c>
      <c r="C3138" s="25">
        <v>28213</v>
      </c>
      <c r="G3138" s="47">
        <f t="shared" si="927"/>
        <v>17491</v>
      </c>
      <c r="H3138" s="1">
        <v>17491</v>
      </c>
      <c r="I3138" s="2" t="str">
        <f t="shared" si="910"/>
        <v/>
      </c>
      <c r="J3138" s="2" t="str">
        <f t="shared" si="911"/>
        <v/>
      </c>
      <c r="K3138" s="10" t="e">
        <f t="shared" si="920"/>
        <v>#N/A</v>
      </c>
      <c r="L3138" s="9" t="e">
        <f t="shared" si="921"/>
        <v>#N/A</v>
      </c>
      <c r="M3138" s="8" t="e">
        <f t="shared" si="922"/>
        <v>#N/A</v>
      </c>
      <c r="N3138" s="2" t="str">
        <f t="shared" si="923"/>
        <v>-</v>
      </c>
      <c r="O3138" s="2" t="str">
        <f t="shared" si="924"/>
        <v>-</v>
      </c>
      <c r="P3138" s="2" t="str">
        <f t="shared" si="925"/>
        <v>-</v>
      </c>
      <c r="Q3138" s="2" t="str">
        <f t="shared" si="926"/>
        <v>-</v>
      </c>
      <c r="AR3138" t="s">
        <v>1919</v>
      </c>
      <c r="AS3138" t="s">
        <v>4168</v>
      </c>
      <c r="AT3138" t="e">
        <f>#REF!</f>
        <v>#REF!</v>
      </c>
      <c r="AV3138" s="40">
        <v>55</v>
      </c>
      <c r="AW3138" s="42">
        <v>29</v>
      </c>
      <c r="AX3138" s="44">
        <f t="shared" si="909"/>
        <v>55029</v>
      </c>
      <c r="AZ3138" s="7" t="s">
        <v>4546</v>
      </c>
    </row>
    <row r="3139" spans="1:52" hidden="1" outlineLevel="1">
      <c r="A3139" t="s">
        <v>599</v>
      </c>
      <c r="B3139" t="s">
        <v>4168</v>
      </c>
      <c r="C3139" s="25">
        <v>43833</v>
      </c>
      <c r="G3139" s="47">
        <f t="shared" si="927"/>
        <v>25187</v>
      </c>
      <c r="H3139" s="1">
        <v>25187</v>
      </c>
      <c r="I3139" s="2" t="str">
        <f t="shared" si="910"/>
        <v/>
      </c>
      <c r="J3139" s="2" t="str">
        <f t="shared" si="911"/>
        <v/>
      </c>
      <c r="K3139" s="10" t="e">
        <f t="shared" si="920"/>
        <v>#N/A</v>
      </c>
      <c r="L3139" s="9" t="e">
        <f t="shared" si="921"/>
        <v>#N/A</v>
      </c>
      <c r="M3139" s="8" t="e">
        <f t="shared" si="922"/>
        <v>#N/A</v>
      </c>
      <c r="N3139" s="2" t="str">
        <f t="shared" si="923"/>
        <v>-</v>
      </c>
      <c r="O3139" s="2" t="str">
        <f t="shared" si="924"/>
        <v>-</v>
      </c>
      <c r="P3139" s="2" t="str">
        <f t="shared" si="925"/>
        <v>-</v>
      </c>
      <c r="Q3139" s="2" t="str">
        <f t="shared" si="926"/>
        <v>-</v>
      </c>
      <c r="AR3139" t="s">
        <v>599</v>
      </c>
      <c r="AS3139" t="s">
        <v>4168</v>
      </c>
      <c r="AT3139" t="e">
        <f>#REF!</f>
        <v>#REF!</v>
      </c>
      <c r="AV3139" s="40">
        <v>55</v>
      </c>
      <c r="AW3139" s="42">
        <v>31</v>
      </c>
      <c r="AX3139" s="44">
        <f t="shared" si="909"/>
        <v>55031</v>
      </c>
      <c r="AZ3139" s="7" t="s">
        <v>4546</v>
      </c>
    </row>
    <row r="3140" spans="1:52" hidden="1" outlineLevel="1">
      <c r="A3140" t="s">
        <v>2616</v>
      </c>
      <c r="B3140" t="s">
        <v>4168</v>
      </c>
      <c r="C3140" s="25">
        <v>41690</v>
      </c>
      <c r="G3140" s="47">
        <f t="shared" si="927"/>
        <v>23172</v>
      </c>
      <c r="H3140" s="1">
        <v>23172</v>
      </c>
      <c r="I3140" s="2" t="str">
        <f t="shared" si="910"/>
        <v/>
      </c>
      <c r="J3140" s="2" t="str">
        <f t="shared" si="911"/>
        <v/>
      </c>
      <c r="K3140" s="10" t="e">
        <f t="shared" si="920"/>
        <v>#N/A</v>
      </c>
      <c r="L3140" s="9" t="e">
        <f t="shared" si="921"/>
        <v>#N/A</v>
      </c>
      <c r="M3140" s="8" t="e">
        <f t="shared" si="922"/>
        <v>#N/A</v>
      </c>
      <c r="N3140" s="2" t="str">
        <f t="shared" si="923"/>
        <v>-</v>
      </c>
      <c r="O3140" s="2" t="str">
        <f t="shared" si="924"/>
        <v>-</v>
      </c>
      <c r="P3140" s="2" t="str">
        <f t="shared" si="925"/>
        <v>-</v>
      </c>
      <c r="Q3140" s="2" t="str">
        <f t="shared" si="926"/>
        <v>-</v>
      </c>
      <c r="AR3140" t="s">
        <v>2616</v>
      </c>
      <c r="AS3140" t="s">
        <v>4168</v>
      </c>
      <c r="AT3140" t="e">
        <f>#REF!</f>
        <v>#REF!</v>
      </c>
      <c r="AV3140" s="40">
        <v>55</v>
      </c>
      <c r="AW3140" s="42">
        <v>33</v>
      </c>
      <c r="AX3140" s="44">
        <f t="shared" ref="AX3140:AX3203" si="928">AV3140*1000+AW3140</f>
        <v>55033</v>
      </c>
      <c r="AZ3140" s="7" t="s">
        <v>4546</v>
      </c>
    </row>
    <row r="3141" spans="1:52" hidden="1" outlineLevel="1">
      <c r="A3141" t="s">
        <v>160</v>
      </c>
      <c r="B3141" t="s">
        <v>4168</v>
      </c>
      <c r="C3141" s="25">
        <v>94618</v>
      </c>
      <c r="G3141" s="47">
        <f t="shared" si="927"/>
        <v>55437</v>
      </c>
      <c r="H3141" s="1">
        <v>55437</v>
      </c>
      <c r="I3141" s="2" t="str">
        <f t="shared" si="910"/>
        <v/>
      </c>
      <c r="J3141" s="2" t="str">
        <f t="shared" si="911"/>
        <v/>
      </c>
      <c r="K3141" s="10" t="e">
        <f t="shared" si="920"/>
        <v>#N/A</v>
      </c>
      <c r="L3141" s="9" t="e">
        <f t="shared" si="921"/>
        <v>#N/A</v>
      </c>
      <c r="M3141" s="8" t="e">
        <f t="shared" si="922"/>
        <v>#N/A</v>
      </c>
      <c r="N3141" s="2" t="str">
        <f t="shared" si="923"/>
        <v>-</v>
      </c>
      <c r="O3141" s="2" t="str">
        <f t="shared" si="924"/>
        <v>-</v>
      </c>
      <c r="P3141" s="2" t="str">
        <f t="shared" si="925"/>
        <v>-</v>
      </c>
      <c r="Q3141" s="2" t="str">
        <f t="shared" si="926"/>
        <v>-</v>
      </c>
      <c r="AR3141" t="s">
        <v>160</v>
      </c>
      <c r="AS3141" t="s">
        <v>4168</v>
      </c>
      <c r="AT3141" t="e">
        <f>#REF!</f>
        <v>#REF!</v>
      </c>
      <c r="AV3141" s="40">
        <v>55</v>
      </c>
      <c r="AW3141" s="42">
        <v>35</v>
      </c>
      <c r="AX3141" s="44">
        <f t="shared" si="928"/>
        <v>55035</v>
      </c>
      <c r="AZ3141" s="7" t="s">
        <v>4546</v>
      </c>
    </row>
    <row r="3142" spans="1:52" hidden="1" outlineLevel="1">
      <c r="A3142" t="s">
        <v>1281</v>
      </c>
      <c r="B3142" t="s">
        <v>4168</v>
      </c>
      <c r="C3142" s="25">
        <v>4890</v>
      </c>
      <c r="G3142" s="47">
        <f t="shared" si="927"/>
        <v>2724</v>
      </c>
      <c r="H3142" s="1">
        <v>2724</v>
      </c>
      <c r="I3142" s="2" t="str">
        <f t="shared" si="910"/>
        <v/>
      </c>
      <c r="J3142" s="2" t="str">
        <f t="shared" si="911"/>
        <v/>
      </c>
      <c r="K3142" s="10" t="e">
        <f t="shared" si="920"/>
        <v>#N/A</v>
      </c>
      <c r="L3142" s="9" t="e">
        <f t="shared" si="921"/>
        <v>#N/A</v>
      </c>
      <c r="M3142" s="8" t="e">
        <f t="shared" si="922"/>
        <v>#N/A</v>
      </c>
      <c r="N3142" s="2" t="str">
        <f t="shared" si="923"/>
        <v>-</v>
      </c>
      <c r="O3142" s="2" t="str">
        <f t="shared" si="924"/>
        <v>-</v>
      </c>
      <c r="P3142" s="2" t="str">
        <f t="shared" si="925"/>
        <v>-</v>
      </c>
      <c r="Q3142" s="2" t="str">
        <f t="shared" si="926"/>
        <v>-</v>
      </c>
      <c r="AR3142" t="s">
        <v>1281</v>
      </c>
      <c r="AS3142" t="s">
        <v>4168</v>
      </c>
      <c r="AT3142" t="e">
        <f>#REF!</f>
        <v>#REF!</v>
      </c>
      <c r="AV3142" s="40">
        <v>55</v>
      </c>
      <c r="AW3142" s="42">
        <v>37</v>
      </c>
      <c r="AX3142" s="44">
        <f t="shared" si="928"/>
        <v>55037</v>
      </c>
      <c r="AZ3142" s="7" t="s">
        <v>4546</v>
      </c>
    </row>
    <row r="3143" spans="1:52" hidden="1" outlineLevel="1">
      <c r="A3143" t="s">
        <v>669</v>
      </c>
      <c r="B3143" t="s">
        <v>4168</v>
      </c>
      <c r="C3143" s="25">
        <v>98929</v>
      </c>
      <c r="G3143" s="47">
        <f t="shared" si="927"/>
        <v>53036</v>
      </c>
      <c r="H3143" s="1">
        <v>53036</v>
      </c>
      <c r="I3143" s="2" t="str">
        <f t="shared" ref="I3143:I3206" si="929">IF(D3143&gt;0,H3143/D3143,"")</f>
        <v/>
      </c>
      <c r="J3143" s="2" t="str">
        <f t="shared" ref="J3143:J3206" si="930">IF(F3143&gt;0,H3143/F3143,"")</f>
        <v/>
      </c>
      <c r="K3143" s="10" t="e">
        <f t="shared" si="920"/>
        <v>#N/A</v>
      </c>
      <c r="L3143" s="9" t="e">
        <f t="shared" si="921"/>
        <v>#N/A</v>
      </c>
      <c r="M3143" s="8" t="e">
        <f t="shared" si="922"/>
        <v>#N/A</v>
      </c>
      <c r="N3143" s="2" t="str">
        <f t="shared" si="923"/>
        <v>-</v>
      </c>
      <c r="O3143" s="2" t="str">
        <f t="shared" si="924"/>
        <v>-</v>
      </c>
      <c r="P3143" s="2" t="str">
        <f t="shared" si="925"/>
        <v>-</v>
      </c>
      <c r="Q3143" s="2" t="str">
        <f t="shared" si="926"/>
        <v>-</v>
      </c>
      <c r="AR3143" t="s">
        <v>669</v>
      </c>
      <c r="AS3143" t="s">
        <v>4168</v>
      </c>
      <c r="AT3143" t="e">
        <f>#REF!</f>
        <v>#REF!</v>
      </c>
      <c r="AV3143" s="40">
        <v>55</v>
      </c>
      <c r="AW3143" s="42">
        <v>39</v>
      </c>
      <c r="AX3143" s="44">
        <f t="shared" si="928"/>
        <v>55039</v>
      </c>
      <c r="AZ3143" s="7" t="s">
        <v>4546</v>
      </c>
    </row>
    <row r="3144" spans="1:52" hidden="1" outlineLevel="1">
      <c r="A3144" t="s">
        <v>3257</v>
      </c>
      <c r="B3144" t="s">
        <v>4168</v>
      </c>
      <c r="C3144" s="25">
        <v>9924</v>
      </c>
      <c r="G3144" s="47">
        <f t="shared" si="927"/>
        <v>5153</v>
      </c>
      <c r="H3144" s="1">
        <v>5153</v>
      </c>
      <c r="I3144" s="2" t="str">
        <f t="shared" si="929"/>
        <v/>
      </c>
      <c r="J3144" s="2" t="str">
        <f t="shared" si="930"/>
        <v/>
      </c>
      <c r="K3144" s="10" t="e">
        <f t="shared" si="920"/>
        <v>#N/A</v>
      </c>
      <c r="L3144" s="9" t="e">
        <f t="shared" si="921"/>
        <v>#N/A</v>
      </c>
      <c r="M3144" s="8" t="e">
        <f t="shared" si="922"/>
        <v>#N/A</v>
      </c>
      <c r="N3144" s="2" t="str">
        <f t="shared" si="923"/>
        <v>-</v>
      </c>
      <c r="O3144" s="2" t="str">
        <f t="shared" si="924"/>
        <v>-</v>
      </c>
      <c r="P3144" s="2" t="str">
        <f t="shared" si="925"/>
        <v>-</v>
      </c>
      <c r="Q3144" s="2" t="str">
        <f t="shared" si="926"/>
        <v>-</v>
      </c>
      <c r="AR3144" t="s">
        <v>3257</v>
      </c>
      <c r="AS3144" t="s">
        <v>4168</v>
      </c>
      <c r="AT3144" t="e">
        <f>#REF!</f>
        <v>#REF!</v>
      </c>
      <c r="AV3144" s="40">
        <v>55</v>
      </c>
      <c r="AW3144" s="42">
        <v>41</v>
      </c>
      <c r="AX3144" s="44">
        <f t="shared" si="928"/>
        <v>55041</v>
      </c>
      <c r="AZ3144" s="7" t="s">
        <v>4546</v>
      </c>
    </row>
    <row r="3145" spans="1:52" hidden="1" outlineLevel="1">
      <c r="A3145" t="s">
        <v>2644</v>
      </c>
      <c r="B3145" t="s">
        <v>4168</v>
      </c>
      <c r="C3145" s="25">
        <v>50143</v>
      </c>
      <c r="G3145" s="47">
        <f t="shared" si="927"/>
        <v>25264</v>
      </c>
      <c r="H3145" s="1">
        <v>25264</v>
      </c>
      <c r="I3145" s="2" t="str">
        <f t="shared" si="929"/>
        <v/>
      </c>
      <c r="J3145" s="2" t="str">
        <f t="shared" si="930"/>
        <v/>
      </c>
      <c r="K3145" s="10" t="e">
        <f t="shared" si="920"/>
        <v>#N/A</v>
      </c>
      <c r="L3145" s="9" t="e">
        <f t="shared" si="921"/>
        <v>#N/A</v>
      </c>
      <c r="M3145" s="8" t="e">
        <f t="shared" si="922"/>
        <v>#N/A</v>
      </c>
      <c r="N3145" s="2" t="str">
        <f t="shared" si="923"/>
        <v>-</v>
      </c>
      <c r="O3145" s="2" t="str">
        <f t="shared" si="924"/>
        <v>-</v>
      </c>
      <c r="P3145" s="2" t="str">
        <f t="shared" si="925"/>
        <v>-</v>
      </c>
      <c r="Q3145" s="2" t="str">
        <f t="shared" si="926"/>
        <v>-</v>
      </c>
      <c r="AR3145" t="s">
        <v>2644</v>
      </c>
      <c r="AS3145" t="s">
        <v>4168</v>
      </c>
      <c r="AT3145" t="e">
        <f>#REF!</f>
        <v>#REF!</v>
      </c>
      <c r="AV3145" s="40">
        <v>55</v>
      </c>
      <c r="AW3145" s="42">
        <v>43</v>
      </c>
      <c r="AX3145" s="44">
        <f t="shared" si="928"/>
        <v>55043</v>
      </c>
      <c r="AZ3145" s="7" t="s">
        <v>4546</v>
      </c>
    </row>
    <row r="3146" spans="1:52" hidden="1" outlineLevel="1">
      <c r="A3146" t="s">
        <v>1406</v>
      </c>
      <c r="B3146" t="s">
        <v>4168</v>
      </c>
      <c r="C3146" s="25">
        <v>34801</v>
      </c>
      <c r="G3146" s="47">
        <f t="shared" si="927"/>
        <v>18248</v>
      </c>
      <c r="H3146" s="1">
        <v>18248</v>
      </c>
      <c r="I3146" s="2" t="str">
        <f t="shared" si="929"/>
        <v/>
      </c>
      <c r="J3146" s="2" t="str">
        <f t="shared" si="930"/>
        <v/>
      </c>
      <c r="K3146" s="10" t="e">
        <f t="shared" si="920"/>
        <v>#N/A</v>
      </c>
      <c r="L3146" s="9" t="e">
        <f t="shared" si="921"/>
        <v>#N/A</v>
      </c>
      <c r="M3146" s="8" t="e">
        <f t="shared" si="922"/>
        <v>#N/A</v>
      </c>
      <c r="N3146" s="2" t="str">
        <f t="shared" si="923"/>
        <v>-</v>
      </c>
      <c r="O3146" s="2" t="str">
        <f t="shared" si="924"/>
        <v>-</v>
      </c>
      <c r="P3146" s="2" t="str">
        <f t="shared" si="925"/>
        <v>-</v>
      </c>
      <c r="Q3146" s="2" t="str">
        <f t="shared" si="926"/>
        <v>-</v>
      </c>
      <c r="AR3146" t="s">
        <v>1406</v>
      </c>
      <c r="AS3146" t="s">
        <v>4168</v>
      </c>
      <c r="AT3146" t="e">
        <f>#REF!</f>
        <v>#REF!</v>
      </c>
      <c r="AV3146" s="40">
        <v>55</v>
      </c>
      <c r="AW3146" s="42">
        <v>45</v>
      </c>
      <c r="AX3146" s="44">
        <f t="shared" si="928"/>
        <v>55045</v>
      </c>
      <c r="AZ3146" s="7" t="s">
        <v>4546</v>
      </c>
    </row>
    <row r="3147" spans="1:52" hidden="1" outlineLevel="1">
      <c r="A3147" t="s">
        <v>1980</v>
      </c>
      <c r="B3147" t="s">
        <v>4168</v>
      </c>
      <c r="C3147" s="25">
        <v>19220</v>
      </c>
      <c r="G3147" s="47">
        <f t="shared" si="927"/>
        <v>10178</v>
      </c>
      <c r="H3147" s="1">
        <v>10178</v>
      </c>
      <c r="I3147" s="2" t="str">
        <f t="shared" si="929"/>
        <v/>
      </c>
      <c r="J3147" s="2" t="str">
        <f t="shared" si="930"/>
        <v/>
      </c>
      <c r="K3147" s="10" t="e">
        <f t="shared" si="920"/>
        <v>#N/A</v>
      </c>
      <c r="L3147" s="9" t="e">
        <f t="shared" si="921"/>
        <v>#N/A</v>
      </c>
      <c r="M3147" s="8" t="e">
        <f t="shared" si="922"/>
        <v>#N/A</v>
      </c>
      <c r="N3147" s="2" t="str">
        <f t="shared" si="923"/>
        <v>-</v>
      </c>
      <c r="O3147" s="2" t="str">
        <f t="shared" si="924"/>
        <v>-</v>
      </c>
      <c r="P3147" s="2" t="str">
        <f t="shared" si="925"/>
        <v>-</v>
      </c>
      <c r="Q3147" s="2" t="str">
        <f t="shared" si="926"/>
        <v>-</v>
      </c>
      <c r="AR3147" t="s">
        <v>1980</v>
      </c>
      <c r="AS3147" t="s">
        <v>4168</v>
      </c>
      <c r="AT3147" t="e">
        <f>#REF!</f>
        <v>#REF!</v>
      </c>
      <c r="AV3147" s="40">
        <v>55</v>
      </c>
      <c r="AW3147" s="42">
        <v>47</v>
      </c>
      <c r="AX3147" s="44">
        <f t="shared" si="928"/>
        <v>55047</v>
      </c>
      <c r="AZ3147" s="7" t="s">
        <v>4546</v>
      </c>
    </row>
    <row r="3148" spans="1:52" hidden="1" outlineLevel="1">
      <c r="A3148" t="s">
        <v>823</v>
      </c>
      <c r="B3148" t="s">
        <v>4168</v>
      </c>
      <c r="C3148" s="25">
        <v>23187</v>
      </c>
      <c r="G3148" s="47">
        <f t="shared" si="927"/>
        <v>12542</v>
      </c>
      <c r="H3148" s="1">
        <v>12542</v>
      </c>
      <c r="I3148" s="2" t="str">
        <f t="shared" si="929"/>
        <v/>
      </c>
      <c r="J3148" s="2" t="str">
        <f t="shared" si="930"/>
        <v/>
      </c>
      <c r="K3148" s="10" t="e">
        <f t="shared" si="920"/>
        <v>#N/A</v>
      </c>
      <c r="L3148" s="9" t="e">
        <f t="shared" si="921"/>
        <v>#N/A</v>
      </c>
      <c r="M3148" s="8" t="e">
        <f t="shared" si="922"/>
        <v>#N/A</v>
      </c>
      <c r="N3148" s="2" t="str">
        <f t="shared" si="923"/>
        <v>-</v>
      </c>
      <c r="O3148" s="2" t="str">
        <f t="shared" si="924"/>
        <v>-</v>
      </c>
      <c r="P3148" s="2" t="str">
        <f t="shared" si="925"/>
        <v>-</v>
      </c>
      <c r="Q3148" s="2" t="str">
        <f t="shared" si="926"/>
        <v>-</v>
      </c>
      <c r="AR3148" t="s">
        <v>823</v>
      </c>
      <c r="AS3148" t="s">
        <v>4168</v>
      </c>
      <c r="AT3148" t="e">
        <f>#REF!</f>
        <v>#REF!</v>
      </c>
      <c r="AV3148" s="40">
        <v>55</v>
      </c>
      <c r="AW3148" s="42">
        <v>49</v>
      </c>
      <c r="AX3148" s="44">
        <f t="shared" si="928"/>
        <v>55049</v>
      </c>
      <c r="AZ3148" s="7" t="s">
        <v>4546</v>
      </c>
    </row>
    <row r="3149" spans="1:52" hidden="1" outlineLevel="1">
      <c r="A3149" t="s">
        <v>2656</v>
      </c>
      <c r="B3149" t="s">
        <v>4168</v>
      </c>
      <c r="C3149" s="25">
        <v>6508</v>
      </c>
      <c r="G3149" s="47">
        <f t="shared" si="927"/>
        <v>3879</v>
      </c>
      <c r="H3149" s="1">
        <v>3879</v>
      </c>
      <c r="I3149" s="2" t="str">
        <f t="shared" si="929"/>
        <v/>
      </c>
      <c r="J3149" s="2" t="str">
        <f t="shared" si="930"/>
        <v/>
      </c>
      <c r="K3149" s="10" t="e">
        <f t="shared" si="920"/>
        <v>#N/A</v>
      </c>
      <c r="L3149" s="9" t="e">
        <f t="shared" si="921"/>
        <v>#N/A</v>
      </c>
      <c r="M3149" s="8" t="e">
        <f t="shared" si="922"/>
        <v>#N/A</v>
      </c>
      <c r="N3149" s="2" t="str">
        <f t="shared" si="923"/>
        <v>-</v>
      </c>
      <c r="O3149" s="2" t="str">
        <f t="shared" si="924"/>
        <v>-</v>
      </c>
      <c r="P3149" s="2" t="str">
        <f t="shared" si="925"/>
        <v>-</v>
      </c>
      <c r="Q3149" s="2" t="str">
        <f t="shared" si="926"/>
        <v>-</v>
      </c>
      <c r="AR3149" t="s">
        <v>2656</v>
      </c>
      <c r="AS3149" t="s">
        <v>4168</v>
      </c>
      <c r="AT3149" t="e">
        <f>#REF!</f>
        <v>#REF!</v>
      </c>
      <c r="AV3149" s="40">
        <v>55</v>
      </c>
      <c r="AW3149" s="42">
        <v>51</v>
      </c>
      <c r="AX3149" s="44">
        <f t="shared" si="928"/>
        <v>55051</v>
      </c>
      <c r="AZ3149" s="7" t="s">
        <v>4546</v>
      </c>
    </row>
    <row r="3150" spans="1:52" hidden="1" outlineLevel="1">
      <c r="A3150" t="s">
        <v>3690</v>
      </c>
      <c r="B3150" t="s">
        <v>4168</v>
      </c>
      <c r="C3150" s="25">
        <v>19633</v>
      </c>
      <c r="G3150" s="47">
        <f t="shared" si="927"/>
        <v>9726</v>
      </c>
      <c r="H3150" s="1">
        <v>9726</v>
      </c>
      <c r="I3150" s="2" t="str">
        <f t="shared" si="929"/>
        <v/>
      </c>
      <c r="J3150" s="2" t="str">
        <f t="shared" si="930"/>
        <v/>
      </c>
      <c r="K3150" s="10" t="e">
        <f t="shared" si="920"/>
        <v>#N/A</v>
      </c>
      <c r="L3150" s="9" t="e">
        <f t="shared" si="921"/>
        <v>#N/A</v>
      </c>
      <c r="M3150" s="8" t="e">
        <f t="shared" si="922"/>
        <v>#N/A</v>
      </c>
      <c r="N3150" s="2" t="str">
        <f t="shared" si="923"/>
        <v>-</v>
      </c>
      <c r="O3150" s="2" t="str">
        <f t="shared" si="924"/>
        <v>-</v>
      </c>
      <c r="P3150" s="2" t="str">
        <f t="shared" si="925"/>
        <v>-</v>
      </c>
      <c r="Q3150" s="2" t="str">
        <f t="shared" si="926"/>
        <v>-</v>
      </c>
      <c r="AR3150" t="s">
        <v>3690</v>
      </c>
      <c r="AS3150" t="s">
        <v>4168</v>
      </c>
      <c r="AT3150" t="e">
        <f>#REF!</f>
        <v>#REF!</v>
      </c>
      <c r="AV3150" s="40">
        <v>55</v>
      </c>
      <c r="AW3150" s="42">
        <v>53</v>
      </c>
      <c r="AX3150" s="44">
        <f t="shared" si="928"/>
        <v>55053</v>
      </c>
      <c r="AZ3150" s="7" t="s">
        <v>4546</v>
      </c>
    </row>
    <row r="3151" spans="1:52" hidden="1" outlineLevel="1">
      <c r="A3151" t="s">
        <v>2409</v>
      </c>
      <c r="B3151" t="s">
        <v>4168</v>
      </c>
      <c r="C3151" s="25">
        <v>79408</v>
      </c>
      <c r="G3151" s="47">
        <f t="shared" si="927"/>
        <v>42115</v>
      </c>
      <c r="H3151" s="1">
        <v>42115</v>
      </c>
      <c r="I3151" s="2" t="str">
        <f t="shared" si="929"/>
        <v/>
      </c>
      <c r="J3151" s="2" t="str">
        <f t="shared" si="930"/>
        <v/>
      </c>
      <c r="K3151" s="10" t="e">
        <f t="shared" si="920"/>
        <v>#N/A</v>
      </c>
      <c r="L3151" s="9" t="e">
        <f t="shared" si="921"/>
        <v>#N/A</v>
      </c>
      <c r="M3151" s="8" t="e">
        <f t="shared" si="922"/>
        <v>#N/A</v>
      </c>
      <c r="N3151" s="2" t="str">
        <f t="shared" si="923"/>
        <v>-</v>
      </c>
      <c r="O3151" s="2" t="str">
        <f t="shared" si="924"/>
        <v>-</v>
      </c>
      <c r="P3151" s="2" t="str">
        <f t="shared" si="925"/>
        <v>-</v>
      </c>
      <c r="Q3151" s="2" t="str">
        <f t="shared" si="926"/>
        <v>-</v>
      </c>
      <c r="AR3151" t="s">
        <v>2409</v>
      </c>
      <c r="AS3151" t="s">
        <v>4168</v>
      </c>
      <c r="AT3151" t="e">
        <f>#REF!</f>
        <v>#REF!</v>
      </c>
      <c r="AV3151" s="40">
        <v>55</v>
      </c>
      <c r="AW3151" s="42">
        <v>55</v>
      </c>
      <c r="AX3151" s="44">
        <f t="shared" si="928"/>
        <v>55055</v>
      </c>
      <c r="AZ3151" s="7" t="s">
        <v>4546</v>
      </c>
    </row>
    <row r="3152" spans="1:52" hidden="1" outlineLevel="1">
      <c r="A3152" t="s">
        <v>750</v>
      </c>
      <c r="B3152" t="s">
        <v>4168</v>
      </c>
      <c r="C3152" s="25">
        <v>25445</v>
      </c>
      <c r="G3152" s="47">
        <f t="shared" si="927"/>
        <v>12379</v>
      </c>
      <c r="H3152" s="1">
        <v>12379</v>
      </c>
      <c r="I3152" s="2" t="str">
        <f t="shared" si="929"/>
        <v/>
      </c>
      <c r="J3152" s="2" t="str">
        <f t="shared" si="930"/>
        <v/>
      </c>
      <c r="K3152" s="10" t="e">
        <f t="shared" si="920"/>
        <v>#N/A</v>
      </c>
      <c r="L3152" s="9" t="e">
        <f t="shared" si="921"/>
        <v>#N/A</v>
      </c>
      <c r="M3152" s="8" t="e">
        <f t="shared" si="922"/>
        <v>#N/A</v>
      </c>
      <c r="N3152" s="2" t="str">
        <f t="shared" si="923"/>
        <v>-</v>
      </c>
      <c r="O3152" s="2" t="str">
        <f t="shared" si="924"/>
        <v>-</v>
      </c>
      <c r="P3152" s="2" t="str">
        <f t="shared" si="925"/>
        <v>-</v>
      </c>
      <c r="Q3152" s="2" t="str">
        <f t="shared" si="926"/>
        <v>-</v>
      </c>
      <c r="AR3152" t="s">
        <v>750</v>
      </c>
      <c r="AS3152" t="s">
        <v>4168</v>
      </c>
      <c r="AT3152" t="e">
        <f>#REF!</f>
        <v>#REF!</v>
      </c>
      <c r="AV3152" s="40">
        <v>55</v>
      </c>
      <c r="AW3152" s="42">
        <v>57</v>
      </c>
      <c r="AX3152" s="44">
        <f t="shared" si="928"/>
        <v>55057</v>
      </c>
      <c r="AZ3152" s="7" t="s">
        <v>4546</v>
      </c>
    </row>
    <row r="3153" spans="1:52" hidden="1" outlineLevel="1">
      <c r="A3153" t="s">
        <v>2984</v>
      </c>
      <c r="B3153" t="s">
        <v>4168</v>
      </c>
      <c r="C3153" s="25">
        <v>157968</v>
      </c>
      <c r="G3153" s="47">
        <f t="shared" si="927"/>
        <v>76428</v>
      </c>
      <c r="H3153" s="1">
        <v>76428</v>
      </c>
      <c r="I3153" s="2" t="str">
        <f t="shared" si="929"/>
        <v/>
      </c>
      <c r="J3153" s="2" t="str">
        <f t="shared" si="930"/>
        <v/>
      </c>
      <c r="K3153" s="10" t="e">
        <f t="shared" si="920"/>
        <v>#N/A</v>
      </c>
      <c r="L3153" s="9" t="e">
        <f t="shared" si="921"/>
        <v>#N/A</v>
      </c>
      <c r="M3153" s="8" t="e">
        <f t="shared" si="922"/>
        <v>#N/A</v>
      </c>
      <c r="N3153" s="2" t="str">
        <f t="shared" si="923"/>
        <v>-</v>
      </c>
      <c r="O3153" s="2" t="str">
        <f t="shared" si="924"/>
        <v>-</v>
      </c>
      <c r="P3153" s="2" t="str">
        <f t="shared" si="925"/>
        <v>-</v>
      </c>
      <c r="Q3153" s="2" t="str">
        <f t="shared" si="926"/>
        <v>-</v>
      </c>
      <c r="AR3153" t="s">
        <v>2984</v>
      </c>
      <c r="AS3153" t="s">
        <v>4168</v>
      </c>
      <c r="AT3153" t="e">
        <f>#REF!</f>
        <v>#REF!</v>
      </c>
      <c r="AV3153" s="40">
        <v>55</v>
      </c>
      <c r="AW3153" s="42">
        <v>59</v>
      </c>
      <c r="AX3153" s="44">
        <f t="shared" si="928"/>
        <v>55059</v>
      </c>
      <c r="AZ3153" s="7" t="s">
        <v>4546</v>
      </c>
    </row>
    <row r="3154" spans="1:52" hidden="1" outlineLevel="1">
      <c r="A3154" t="s">
        <v>3117</v>
      </c>
      <c r="B3154" t="s">
        <v>4168</v>
      </c>
      <c r="C3154" s="25">
        <v>20562</v>
      </c>
      <c r="G3154" s="47">
        <f t="shared" si="927"/>
        <v>11273</v>
      </c>
      <c r="H3154" s="1">
        <v>11273</v>
      </c>
      <c r="I3154" s="2" t="str">
        <f t="shared" si="929"/>
        <v/>
      </c>
      <c r="J3154" s="2" t="str">
        <f t="shared" si="930"/>
        <v/>
      </c>
      <c r="K3154" s="10" t="e">
        <f t="shared" si="920"/>
        <v>#N/A</v>
      </c>
      <c r="L3154" s="9" t="e">
        <f t="shared" si="921"/>
        <v>#N/A</v>
      </c>
      <c r="M3154" s="8" t="e">
        <f t="shared" si="922"/>
        <v>#N/A</v>
      </c>
      <c r="N3154" s="2" t="str">
        <f t="shared" si="923"/>
        <v>-</v>
      </c>
      <c r="O3154" s="2" t="str">
        <f t="shared" si="924"/>
        <v>-</v>
      </c>
      <c r="P3154" s="2" t="str">
        <f t="shared" si="925"/>
        <v>-</v>
      </c>
      <c r="Q3154" s="2" t="str">
        <f t="shared" si="926"/>
        <v>-</v>
      </c>
      <c r="AR3154" t="s">
        <v>3117</v>
      </c>
      <c r="AS3154" t="s">
        <v>4168</v>
      </c>
      <c r="AT3154" t="e">
        <f>#REF!</f>
        <v>#REF!</v>
      </c>
      <c r="AV3154" s="40">
        <v>55</v>
      </c>
      <c r="AW3154" s="42">
        <v>61</v>
      </c>
      <c r="AX3154" s="44">
        <f t="shared" si="928"/>
        <v>55061</v>
      </c>
      <c r="AZ3154" s="7" t="s">
        <v>4546</v>
      </c>
    </row>
    <row r="3155" spans="1:52" hidden="1" outlineLevel="1">
      <c r="A3155" t="s">
        <v>2540</v>
      </c>
      <c r="B3155" t="s">
        <v>4168</v>
      </c>
      <c r="C3155" s="25">
        <v>109410</v>
      </c>
      <c r="G3155" s="47">
        <f t="shared" si="927"/>
        <v>62136</v>
      </c>
      <c r="H3155" s="1">
        <v>62136</v>
      </c>
      <c r="I3155" s="2" t="str">
        <f t="shared" si="929"/>
        <v/>
      </c>
      <c r="J3155" s="2" t="str">
        <f t="shared" si="930"/>
        <v/>
      </c>
      <c r="K3155" s="10" t="e">
        <f t="shared" si="920"/>
        <v>#N/A</v>
      </c>
      <c r="L3155" s="9" t="e">
        <f t="shared" si="921"/>
        <v>#N/A</v>
      </c>
      <c r="M3155" s="8" t="e">
        <f t="shared" si="922"/>
        <v>#N/A</v>
      </c>
      <c r="N3155" s="2" t="str">
        <f t="shared" si="923"/>
        <v>-</v>
      </c>
      <c r="O3155" s="2" t="str">
        <f t="shared" si="924"/>
        <v>-</v>
      </c>
      <c r="P3155" s="2" t="str">
        <f t="shared" si="925"/>
        <v>-</v>
      </c>
      <c r="Q3155" s="2" t="str">
        <f t="shared" si="926"/>
        <v>-</v>
      </c>
      <c r="AR3155" t="s">
        <v>2540</v>
      </c>
      <c r="AS3155" t="s">
        <v>4168</v>
      </c>
      <c r="AT3155" t="e">
        <f>#REF!</f>
        <v>#REF!</v>
      </c>
      <c r="AV3155" s="40">
        <v>55</v>
      </c>
      <c r="AW3155" s="42">
        <v>63</v>
      </c>
      <c r="AX3155" s="44">
        <f t="shared" si="928"/>
        <v>55063</v>
      </c>
      <c r="AZ3155" s="7" t="s">
        <v>4546</v>
      </c>
    </row>
    <row r="3156" spans="1:52" hidden="1" outlineLevel="1">
      <c r="A3156" t="s">
        <v>583</v>
      </c>
      <c r="B3156" t="s">
        <v>4168</v>
      </c>
      <c r="C3156" s="25">
        <v>16615</v>
      </c>
      <c r="G3156" s="47">
        <f t="shared" si="927"/>
        <v>8388</v>
      </c>
      <c r="H3156" s="1">
        <v>8388</v>
      </c>
      <c r="I3156" s="2" t="str">
        <f t="shared" si="929"/>
        <v/>
      </c>
      <c r="J3156" s="2" t="str">
        <f t="shared" si="930"/>
        <v/>
      </c>
      <c r="K3156" s="10" t="e">
        <f t="shared" ref="K3156:K3187" si="931">RANK(R3156,R3156:AO3156)</f>
        <v>#N/A</v>
      </c>
      <c r="L3156" s="9" t="e">
        <f t="shared" ref="L3156:L3187" si="932">RANK(S3156,R3156:AO3156)</f>
        <v>#N/A</v>
      </c>
      <c r="M3156" s="8" t="e">
        <f t="shared" ref="M3156:M3187" si="933">RANK(T3156,R3156:AO3156)</f>
        <v>#N/A</v>
      </c>
      <c r="N3156" s="2" t="str">
        <f t="shared" ref="N3156:N3187" si="934">IF(SUM($R3156:$AN3156)=0,"-",R3156/SUM($R3156:$AN3156))</f>
        <v>-</v>
      </c>
      <c r="O3156" s="2" t="str">
        <f t="shared" ref="O3156:O3187" si="935">IF(SUM($R3156:$AN3156)=0,"-",S3156/SUM($R3156:$AN3156))</f>
        <v>-</v>
      </c>
      <c r="P3156" s="2" t="str">
        <f t="shared" ref="P3156:P3187" si="936">IF(SUM($R3156:$AN3156)=0,"-",T3156/SUM($R3156:$AN3156))</f>
        <v>-</v>
      </c>
      <c r="Q3156" s="2" t="str">
        <f t="shared" ref="Q3156:Q3187" si="937">IF(SUM($R3156:$AN3156)=0,"-",(1-N3156-O3156-P3156))</f>
        <v>-</v>
      </c>
      <c r="AR3156" t="s">
        <v>583</v>
      </c>
      <c r="AS3156" t="s">
        <v>4168</v>
      </c>
      <c r="AT3156" t="e">
        <f>#REF!</f>
        <v>#REF!</v>
      </c>
      <c r="AV3156" s="40">
        <v>55</v>
      </c>
      <c r="AW3156" s="42">
        <v>65</v>
      </c>
      <c r="AX3156" s="44">
        <f t="shared" si="928"/>
        <v>55065</v>
      </c>
      <c r="AZ3156" s="7" t="s">
        <v>4546</v>
      </c>
    </row>
    <row r="3157" spans="1:52" hidden="1" outlineLevel="1">
      <c r="A3157" t="s">
        <v>721</v>
      </c>
      <c r="B3157" t="s">
        <v>4168</v>
      </c>
      <c r="C3157" s="25">
        <v>20686</v>
      </c>
      <c r="G3157" s="47">
        <f t="shared" si="927"/>
        <v>11074</v>
      </c>
      <c r="H3157" s="1">
        <v>11074</v>
      </c>
      <c r="I3157" s="2" t="str">
        <f t="shared" si="929"/>
        <v/>
      </c>
      <c r="J3157" s="2" t="str">
        <f t="shared" si="930"/>
        <v/>
      </c>
      <c r="K3157" s="10" t="e">
        <f t="shared" si="931"/>
        <v>#N/A</v>
      </c>
      <c r="L3157" s="9" t="e">
        <f t="shared" si="932"/>
        <v>#N/A</v>
      </c>
      <c r="M3157" s="8" t="e">
        <f t="shared" si="933"/>
        <v>#N/A</v>
      </c>
      <c r="N3157" s="2" t="str">
        <f t="shared" si="934"/>
        <v>-</v>
      </c>
      <c r="O3157" s="2" t="str">
        <f t="shared" si="935"/>
        <v>-</v>
      </c>
      <c r="P3157" s="2" t="str">
        <f t="shared" si="936"/>
        <v>-</v>
      </c>
      <c r="Q3157" s="2" t="str">
        <f t="shared" si="937"/>
        <v>-</v>
      </c>
      <c r="AR3157" t="s">
        <v>721</v>
      </c>
      <c r="AS3157" t="s">
        <v>4168</v>
      </c>
      <c r="AT3157" t="e">
        <f>#REF!</f>
        <v>#REF!</v>
      </c>
      <c r="AV3157" s="40">
        <v>55</v>
      </c>
      <c r="AW3157" s="42">
        <v>67</v>
      </c>
      <c r="AX3157" s="44">
        <f t="shared" si="928"/>
        <v>55067</v>
      </c>
      <c r="AZ3157" s="7" t="s">
        <v>4546</v>
      </c>
    </row>
    <row r="3158" spans="1:52" hidden="1" outlineLevel="1">
      <c r="A3158" t="s">
        <v>1532</v>
      </c>
      <c r="B3158" t="s">
        <v>4168</v>
      </c>
      <c r="C3158" s="25">
        <v>29666</v>
      </c>
      <c r="G3158" s="47">
        <f t="shared" si="927"/>
        <v>15700</v>
      </c>
      <c r="H3158" s="1">
        <v>15700</v>
      </c>
      <c r="I3158" s="2" t="str">
        <f t="shared" si="929"/>
        <v/>
      </c>
      <c r="J3158" s="2" t="str">
        <f t="shared" si="930"/>
        <v/>
      </c>
      <c r="K3158" s="10" t="e">
        <f t="shared" si="931"/>
        <v>#N/A</v>
      </c>
      <c r="L3158" s="9" t="e">
        <f t="shared" si="932"/>
        <v>#N/A</v>
      </c>
      <c r="M3158" s="8" t="e">
        <f t="shared" si="933"/>
        <v>#N/A</v>
      </c>
      <c r="N3158" s="2" t="str">
        <f t="shared" si="934"/>
        <v>-</v>
      </c>
      <c r="O3158" s="2" t="str">
        <f t="shared" si="935"/>
        <v>-</v>
      </c>
      <c r="P3158" s="2" t="str">
        <f t="shared" si="936"/>
        <v>-</v>
      </c>
      <c r="Q3158" s="2" t="str">
        <f t="shared" si="937"/>
        <v>-</v>
      </c>
      <c r="AR3158" t="s">
        <v>1532</v>
      </c>
      <c r="AS3158" t="s">
        <v>4168</v>
      </c>
      <c r="AT3158" t="e">
        <f>#REF!</f>
        <v>#REF!</v>
      </c>
      <c r="AV3158" s="40">
        <v>55</v>
      </c>
      <c r="AW3158" s="42">
        <v>69</v>
      </c>
      <c r="AX3158" s="44">
        <f t="shared" si="928"/>
        <v>55069</v>
      </c>
      <c r="AZ3158" s="7" t="s">
        <v>4546</v>
      </c>
    </row>
    <row r="3159" spans="1:52" hidden="1" outlineLevel="1">
      <c r="A3159" t="s">
        <v>744</v>
      </c>
      <c r="B3159" t="s">
        <v>4168</v>
      </c>
      <c r="C3159" s="25">
        <v>81846</v>
      </c>
      <c r="G3159" s="47">
        <f t="shared" si="927"/>
        <v>44160</v>
      </c>
      <c r="H3159" s="1">
        <v>44160</v>
      </c>
      <c r="I3159" s="2" t="str">
        <f t="shared" si="929"/>
        <v/>
      </c>
      <c r="J3159" s="2" t="str">
        <f t="shared" si="930"/>
        <v/>
      </c>
      <c r="K3159" s="10" t="e">
        <f t="shared" si="931"/>
        <v>#N/A</v>
      </c>
      <c r="L3159" s="9" t="e">
        <f t="shared" si="932"/>
        <v>#N/A</v>
      </c>
      <c r="M3159" s="8" t="e">
        <f t="shared" si="933"/>
        <v>#N/A</v>
      </c>
      <c r="N3159" s="2" t="str">
        <f t="shared" si="934"/>
        <v>-</v>
      </c>
      <c r="O3159" s="2" t="str">
        <f t="shared" si="935"/>
        <v>-</v>
      </c>
      <c r="P3159" s="2" t="str">
        <f t="shared" si="936"/>
        <v>-</v>
      </c>
      <c r="Q3159" s="2" t="str">
        <f t="shared" si="937"/>
        <v>-</v>
      </c>
      <c r="AR3159" t="s">
        <v>744</v>
      </c>
      <c r="AS3159" t="s">
        <v>4168</v>
      </c>
      <c r="AT3159" t="e">
        <f>#REF!</f>
        <v>#REF!</v>
      </c>
      <c r="AV3159" s="40">
        <v>55</v>
      </c>
      <c r="AW3159" s="42">
        <v>71</v>
      </c>
      <c r="AX3159" s="44">
        <f t="shared" si="928"/>
        <v>55071</v>
      </c>
      <c r="AZ3159" s="7" t="s">
        <v>4546</v>
      </c>
    </row>
    <row r="3160" spans="1:52" hidden="1" outlineLevel="1">
      <c r="A3160" t="s">
        <v>745</v>
      </c>
      <c r="B3160" t="s">
        <v>4168</v>
      </c>
      <c r="C3160" s="25">
        <v>127855</v>
      </c>
      <c r="G3160" s="47">
        <f t="shared" si="927"/>
        <v>68059</v>
      </c>
      <c r="H3160" s="1">
        <v>68059</v>
      </c>
      <c r="I3160" s="2" t="str">
        <f t="shared" si="929"/>
        <v/>
      </c>
      <c r="J3160" s="2" t="str">
        <f t="shared" si="930"/>
        <v/>
      </c>
      <c r="K3160" s="10" t="e">
        <f t="shared" si="931"/>
        <v>#N/A</v>
      </c>
      <c r="L3160" s="9" t="e">
        <f t="shared" si="932"/>
        <v>#N/A</v>
      </c>
      <c r="M3160" s="8" t="e">
        <f t="shared" si="933"/>
        <v>#N/A</v>
      </c>
      <c r="N3160" s="2" t="str">
        <f t="shared" si="934"/>
        <v>-</v>
      </c>
      <c r="O3160" s="2" t="str">
        <f t="shared" si="935"/>
        <v>-</v>
      </c>
      <c r="P3160" s="2" t="str">
        <f t="shared" si="936"/>
        <v>-</v>
      </c>
      <c r="Q3160" s="2" t="str">
        <f t="shared" si="937"/>
        <v>-</v>
      </c>
      <c r="AR3160" t="s">
        <v>745</v>
      </c>
      <c r="AS3160" t="s">
        <v>4168</v>
      </c>
      <c r="AT3160" t="e">
        <f>#REF!</f>
        <v>#REF!</v>
      </c>
      <c r="AV3160" s="40">
        <v>55</v>
      </c>
      <c r="AW3160" s="42">
        <v>73</v>
      </c>
      <c r="AX3160" s="44">
        <f t="shared" si="928"/>
        <v>55073</v>
      </c>
      <c r="AZ3160" s="7" t="s">
        <v>4546</v>
      </c>
    </row>
    <row r="3161" spans="1:52" hidden="1" outlineLevel="1">
      <c r="A3161" t="s">
        <v>609</v>
      </c>
      <c r="B3161" t="s">
        <v>4168</v>
      </c>
      <c r="C3161" s="25">
        <v>42680</v>
      </c>
      <c r="G3161" s="47">
        <f t="shared" si="927"/>
        <v>22270</v>
      </c>
      <c r="H3161" s="1">
        <v>22270</v>
      </c>
      <c r="I3161" s="2" t="str">
        <f t="shared" si="929"/>
        <v/>
      </c>
      <c r="J3161" s="2" t="str">
        <f t="shared" si="930"/>
        <v/>
      </c>
      <c r="K3161" s="10" t="e">
        <f t="shared" si="931"/>
        <v>#N/A</v>
      </c>
      <c r="L3161" s="9" t="e">
        <f t="shared" si="932"/>
        <v>#N/A</v>
      </c>
      <c r="M3161" s="8" t="e">
        <f t="shared" si="933"/>
        <v>#N/A</v>
      </c>
      <c r="N3161" s="2" t="str">
        <f t="shared" si="934"/>
        <v>-</v>
      </c>
      <c r="O3161" s="2" t="str">
        <f t="shared" si="935"/>
        <v>-</v>
      </c>
      <c r="P3161" s="2" t="str">
        <f t="shared" si="936"/>
        <v>-</v>
      </c>
      <c r="Q3161" s="2" t="str">
        <f t="shared" si="937"/>
        <v>-</v>
      </c>
      <c r="AR3161" t="s">
        <v>609</v>
      </c>
      <c r="AS3161" t="s">
        <v>4168</v>
      </c>
      <c r="AT3161" t="e">
        <f>#REF!</f>
        <v>#REF!</v>
      </c>
      <c r="AV3161" s="40">
        <v>55</v>
      </c>
      <c r="AW3161" s="42">
        <v>75</v>
      </c>
      <c r="AX3161" s="44">
        <f t="shared" si="928"/>
        <v>55075</v>
      </c>
      <c r="AZ3161" s="7" t="s">
        <v>4546</v>
      </c>
    </row>
    <row r="3162" spans="1:52" hidden="1" outlineLevel="1">
      <c r="A3162" t="s">
        <v>785</v>
      </c>
      <c r="B3162" t="s">
        <v>4168</v>
      </c>
      <c r="C3162" s="25">
        <v>15157</v>
      </c>
      <c r="G3162" s="47">
        <f t="shared" si="927"/>
        <v>8477</v>
      </c>
      <c r="H3162" s="1">
        <v>8477</v>
      </c>
      <c r="I3162" s="2" t="str">
        <f t="shared" si="929"/>
        <v/>
      </c>
      <c r="J3162" s="2" t="str">
        <f t="shared" si="930"/>
        <v/>
      </c>
      <c r="K3162" s="10" t="e">
        <f t="shared" si="931"/>
        <v>#N/A</v>
      </c>
      <c r="L3162" s="9" t="e">
        <f t="shared" si="932"/>
        <v>#N/A</v>
      </c>
      <c r="M3162" s="8" t="e">
        <f t="shared" si="933"/>
        <v>#N/A</v>
      </c>
      <c r="N3162" s="2" t="str">
        <f t="shared" si="934"/>
        <v>-</v>
      </c>
      <c r="O3162" s="2" t="str">
        <f t="shared" si="935"/>
        <v>-</v>
      </c>
      <c r="P3162" s="2" t="str">
        <f t="shared" si="936"/>
        <v>-</v>
      </c>
      <c r="Q3162" s="2" t="str">
        <f t="shared" si="937"/>
        <v>-</v>
      </c>
      <c r="AR3162" t="s">
        <v>785</v>
      </c>
      <c r="AS3162" t="s">
        <v>4168</v>
      </c>
      <c r="AT3162" t="e">
        <f>#REF!</f>
        <v>#REF!</v>
      </c>
      <c r="AV3162" s="40">
        <v>55</v>
      </c>
      <c r="AW3162" s="42">
        <v>77</v>
      </c>
      <c r="AX3162" s="44">
        <f t="shared" si="928"/>
        <v>55077</v>
      </c>
      <c r="AZ3162" s="7" t="s">
        <v>4546</v>
      </c>
    </row>
    <row r="3163" spans="1:52" hidden="1" outlineLevel="1">
      <c r="A3163" t="s">
        <v>2204</v>
      </c>
      <c r="B3163" t="s">
        <v>4168</v>
      </c>
      <c r="C3163" s="25">
        <v>4406</v>
      </c>
      <c r="G3163" s="47">
        <f t="shared" si="927"/>
        <v>1710</v>
      </c>
      <c r="H3163" s="1">
        <v>1710</v>
      </c>
      <c r="I3163" s="2" t="str">
        <f t="shared" si="929"/>
        <v/>
      </c>
      <c r="J3163" s="2" t="str">
        <f t="shared" si="930"/>
        <v/>
      </c>
      <c r="K3163" s="10" t="e">
        <f t="shared" si="931"/>
        <v>#N/A</v>
      </c>
      <c r="L3163" s="9" t="e">
        <f t="shared" si="932"/>
        <v>#N/A</v>
      </c>
      <c r="M3163" s="8" t="e">
        <f t="shared" si="933"/>
        <v>#N/A</v>
      </c>
      <c r="N3163" s="2" t="str">
        <f t="shared" si="934"/>
        <v>-</v>
      </c>
      <c r="O3163" s="2" t="str">
        <f t="shared" si="935"/>
        <v>-</v>
      </c>
      <c r="P3163" s="2" t="str">
        <f t="shared" si="936"/>
        <v>-</v>
      </c>
      <c r="Q3163" s="2" t="str">
        <f t="shared" si="937"/>
        <v>-</v>
      </c>
      <c r="AR3163" t="s">
        <v>2204</v>
      </c>
      <c r="AS3163" t="s">
        <v>4168</v>
      </c>
      <c r="AT3163" t="e">
        <f>#REF!</f>
        <v>#REF!</v>
      </c>
      <c r="AV3163" s="40">
        <v>55</v>
      </c>
      <c r="AW3163" s="42">
        <v>78</v>
      </c>
      <c r="AX3163" s="44">
        <f t="shared" si="928"/>
        <v>55078</v>
      </c>
      <c r="AZ3163" s="7" t="s">
        <v>4546</v>
      </c>
    </row>
    <row r="3164" spans="1:52" hidden="1" outlineLevel="1">
      <c r="A3164" t="s">
        <v>3604</v>
      </c>
      <c r="B3164" t="s">
        <v>4168</v>
      </c>
      <c r="C3164" s="25">
        <v>936914</v>
      </c>
      <c r="G3164" s="47">
        <f t="shared" si="927"/>
        <v>482236</v>
      </c>
      <c r="H3164" s="1">
        <v>482236</v>
      </c>
      <c r="I3164" s="2" t="str">
        <f t="shared" si="929"/>
        <v/>
      </c>
      <c r="J3164" s="2" t="str">
        <f t="shared" si="930"/>
        <v/>
      </c>
      <c r="K3164" s="10" t="e">
        <f t="shared" si="931"/>
        <v>#N/A</v>
      </c>
      <c r="L3164" s="9" t="e">
        <f t="shared" si="932"/>
        <v>#N/A</v>
      </c>
      <c r="M3164" s="8" t="e">
        <f t="shared" si="933"/>
        <v>#N/A</v>
      </c>
      <c r="N3164" s="2" t="str">
        <f t="shared" si="934"/>
        <v>-</v>
      </c>
      <c r="O3164" s="2" t="str">
        <f t="shared" si="935"/>
        <v>-</v>
      </c>
      <c r="P3164" s="2" t="str">
        <f t="shared" si="936"/>
        <v>-</v>
      </c>
      <c r="Q3164" s="2" t="str">
        <f t="shared" si="937"/>
        <v>-</v>
      </c>
      <c r="AR3164" t="s">
        <v>3604</v>
      </c>
      <c r="AS3164" t="s">
        <v>4168</v>
      </c>
      <c r="AT3164" t="e">
        <f>#REF!</f>
        <v>#REF!</v>
      </c>
      <c r="AV3164" s="40">
        <v>55</v>
      </c>
      <c r="AW3164" s="42">
        <v>79</v>
      </c>
      <c r="AX3164" s="44">
        <f t="shared" si="928"/>
        <v>55079</v>
      </c>
      <c r="AZ3164" s="7" t="s">
        <v>4546</v>
      </c>
    </row>
    <row r="3165" spans="1:52" hidden="1" outlineLevel="1">
      <c r="A3165" t="s">
        <v>2045</v>
      </c>
      <c r="B3165" t="s">
        <v>4168</v>
      </c>
      <c r="C3165" s="25">
        <v>42229</v>
      </c>
      <c r="G3165" s="47">
        <f t="shared" si="927"/>
        <v>19554</v>
      </c>
      <c r="H3165" s="1">
        <v>19554</v>
      </c>
      <c r="I3165" s="2" t="str">
        <f t="shared" si="929"/>
        <v/>
      </c>
      <c r="J3165" s="2" t="str">
        <f t="shared" si="930"/>
        <v/>
      </c>
      <c r="K3165" s="10" t="e">
        <f t="shared" si="931"/>
        <v>#N/A</v>
      </c>
      <c r="L3165" s="9" t="e">
        <f t="shared" si="932"/>
        <v>#N/A</v>
      </c>
      <c r="M3165" s="8" t="e">
        <f t="shared" si="933"/>
        <v>#N/A</v>
      </c>
      <c r="N3165" s="2" t="str">
        <f t="shared" si="934"/>
        <v>-</v>
      </c>
      <c r="O3165" s="2" t="str">
        <f t="shared" si="935"/>
        <v>-</v>
      </c>
      <c r="P3165" s="2" t="str">
        <f t="shared" si="936"/>
        <v>-</v>
      </c>
      <c r="Q3165" s="2" t="str">
        <f t="shared" si="937"/>
        <v>-</v>
      </c>
      <c r="AR3165" t="s">
        <v>2045</v>
      </c>
      <c r="AS3165" t="s">
        <v>4168</v>
      </c>
      <c r="AT3165" t="e">
        <f>#REF!</f>
        <v>#REF!</v>
      </c>
      <c r="AV3165" s="40">
        <v>55</v>
      </c>
      <c r="AW3165" s="42">
        <v>81</v>
      </c>
      <c r="AX3165" s="44">
        <f t="shared" si="928"/>
        <v>55081</v>
      </c>
      <c r="AZ3165" s="7" t="s">
        <v>4546</v>
      </c>
    </row>
    <row r="3166" spans="1:52" hidden="1" outlineLevel="1">
      <c r="A3166" t="s">
        <v>387</v>
      </c>
      <c r="B3166" t="s">
        <v>4168</v>
      </c>
      <c r="C3166" s="25">
        <v>37354</v>
      </c>
      <c r="G3166" s="47">
        <f t="shared" si="927"/>
        <v>19794</v>
      </c>
      <c r="H3166" s="1">
        <v>19794</v>
      </c>
      <c r="I3166" s="2" t="str">
        <f t="shared" si="929"/>
        <v/>
      </c>
      <c r="J3166" s="2" t="str">
        <f t="shared" si="930"/>
        <v/>
      </c>
      <c r="K3166" s="10" t="e">
        <f t="shared" si="931"/>
        <v>#N/A</v>
      </c>
      <c r="L3166" s="9" t="e">
        <f t="shared" si="932"/>
        <v>#N/A</v>
      </c>
      <c r="M3166" s="8" t="e">
        <f t="shared" si="933"/>
        <v>#N/A</v>
      </c>
      <c r="N3166" s="2" t="str">
        <f t="shared" si="934"/>
        <v>-</v>
      </c>
      <c r="O3166" s="2" t="str">
        <f t="shared" si="935"/>
        <v>-</v>
      </c>
      <c r="P3166" s="2" t="str">
        <f t="shared" si="936"/>
        <v>-</v>
      </c>
      <c r="Q3166" s="2" t="str">
        <f t="shared" si="937"/>
        <v>-</v>
      </c>
      <c r="AR3166" t="s">
        <v>387</v>
      </c>
      <c r="AS3166" t="s">
        <v>4168</v>
      </c>
      <c r="AT3166" t="e">
        <f>#REF!</f>
        <v>#REF!</v>
      </c>
      <c r="AV3166" s="40">
        <v>55</v>
      </c>
      <c r="AW3166" s="42">
        <v>83</v>
      </c>
      <c r="AX3166" s="44">
        <f t="shared" si="928"/>
        <v>55083</v>
      </c>
      <c r="AZ3166" s="7" t="s">
        <v>4546</v>
      </c>
    </row>
    <row r="3167" spans="1:52" hidden="1" outlineLevel="1">
      <c r="A3167" t="s">
        <v>4343</v>
      </c>
      <c r="B3167" t="s">
        <v>4168</v>
      </c>
      <c r="C3167" s="25">
        <v>37035</v>
      </c>
      <c r="G3167" s="47">
        <f t="shared" si="927"/>
        <v>22039</v>
      </c>
      <c r="H3167" s="1">
        <v>22039</v>
      </c>
      <c r="I3167" s="2" t="str">
        <f t="shared" si="929"/>
        <v/>
      </c>
      <c r="J3167" s="2" t="str">
        <f t="shared" si="930"/>
        <v/>
      </c>
      <c r="K3167" s="10" t="e">
        <f t="shared" si="931"/>
        <v>#N/A</v>
      </c>
      <c r="L3167" s="9" t="e">
        <f t="shared" si="932"/>
        <v>#N/A</v>
      </c>
      <c r="M3167" s="8" t="e">
        <f t="shared" si="933"/>
        <v>#N/A</v>
      </c>
      <c r="N3167" s="2" t="str">
        <f t="shared" si="934"/>
        <v>-</v>
      </c>
      <c r="O3167" s="2" t="str">
        <f t="shared" si="935"/>
        <v>-</v>
      </c>
      <c r="P3167" s="2" t="str">
        <f t="shared" si="936"/>
        <v>-</v>
      </c>
      <c r="Q3167" s="2" t="str">
        <f t="shared" si="937"/>
        <v>-</v>
      </c>
      <c r="AR3167" t="s">
        <v>4343</v>
      </c>
      <c r="AS3167" t="s">
        <v>4168</v>
      </c>
      <c r="AT3167" t="e">
        <f>#REF!</f>
        <v>#REF!</v>
      </c>
      <c r="AV3167" s="40">
        <v>55</v>
      </c>
      <c r="AW3167" s="42">
        <v>85</v>
      </c>
      <c r="AX3167" s="44">
        <f t="shared" si="928"/>
        <v>55085</v>
      </c>
      <c r="AZ3167" s="7" t="s">
        <v>4546</v>
      </c>
    </row>
    <row r="3168" spans="1:52" hidden="1" outlineLevel="1">
      <c r="A3168" t="s">
        <v>2541</v>
      </c>
      <c r="B3168" t="s">
        <v>4168</v>
      </c>
      <c r="C3168" s="25">
        <v>168136</v>
      </c>
      <c r="G3168" s="47">
        <f t="shared" si="927"/>
        <v>90050</v>
      </c>
      <c r="H3168" s="1">
        <v>90050</v>
      </c>
      <c r="I3168" s="2" t="str">
        <f t="shared" si="929"/>
        <v/>
      </c>
      <c r="J3168" s="2" t="str">
        <f t="shared" si="930"/>
        <v/>
      </c>
      <c r="K3168" s="10" t="e">
        <f t="shared" si="931"/>
        <v>#N/A</v>
      </c>
      <c r="L3168" s="9" t="e">
        <f t="shared" si="932"/>
        <v>#N/A</v>
      </c>
      <c r="M3168" s="8" t="e">
        <f t="shared" si="933"/>
        <v>#N/A</v>
      </c>
      <c r="N3168" s="2" t="str">
        <f t="shared" si="934"/>
        <v>-</v>
      </c>
      <c r="O3168" s="2" t="str">
        <f t="shared" si="935"/>
        <v>-</v>
      </c>
      <c r="P3168" s="2" t="str">
        <f t="shared" si="936"/>
        <v>-</v>
      </c>
      <c r="Q3168" s="2" t="str">
        <f t="shared" si="937"/>
        <v>-</v>
      </c>
      <c r="AR3168" t="s">
        <v>2541</v>
      </c>
      <c r="AS3168" t="s">
        <v>4168</v>
      </c>
      <c r="AT3168" t="e">
        <f>#REF!</f>
        <v>#REF!</v>
      </c>
      <c r="AV3168" s="40">
        <v>55</v>
      </c>
      <c r="AW3168" s="42">
        <v>87</v>
      </c>
      <c r="AX3168" s="44">
        <f t="shared" si="928"/>
        <v>55087</v>
      </c>
      <c r="AZ3168" s="7" t="s">
        <v>4546</v>
      </c>
    </row>
    <row r="3169" spans="1:52" hidden="1" outlineLevel="1">
      <c r="A3169" t="s">
        <v>1668</v>
      </c>
      <c r="B3169" t="s">
        <v>4168</v>
      </c>
      <c r="C3169" s="25">
        <v>85069</v>
      </c>
      <c r="G3169" s="47">
        <f t="shared" si="927"/>
        <v>53032</v>
      </c>
      <c r="H3169" s="1">
        <v>53032</v>
      </c>
      <c r="I3169" s="2" t="str">
        <f t="shared" si="929"/>
        <v/>
      </c>
      <c r="J3169" s="2" t="str">
        <f t="shared" si="930"/>
        <v/>
      </c>
      <c r="K3169" s="10" t="e">
        <f t="shared" si="931"/>
        <v>#N/A</v>
      </c>
      <c r="L3169" s="9" t="e">
        <f t="shared" si="932"/>
        <v>#N/A</v>
      </c>
      <c r="M3169" s="8" t="e">
        <f t="shared" si="933"/>
        <v>#N/A</v>
      </c>
      <c r="N3169" s="2" t="str">
        <f t="shared" si="934"/>
        <v>-</v>
      </c>
      <c r="O3169" s="2" t="str">
        <f t="shared" si="935"/>
        <v>-</v>
      </c>
      <c r="P3169" s="2" t="str">
        <f t="shared" si="936"/>
        <v>-</v>
      </c>
      <c r="Q3169" s="2" t="str">
        <f t="shared" si="937"/>
        <v>-</v>
      </c>
      <c r="AR3169" t="s">
        <v>1668</v>
      </c>
      <c r="AS3169" t="s">
        <v>4168</v>
      </c>
      <c r="AT3169" t="e">
        <f>#REF!</f>
        <v>#REF!</v>
      </c>
      <c r="AV3169" s="40">
        <v>55</v>
      </c>
      <c r="AW3169" s="42">
        <v>89</v>
      </c>
      <c r="AX3169" s="44">
        <f t="shared" si="928"/>
        <v>55089</v>
      </c>
      <c r="AZ3169" s="7" t="s">
        <v>4546</v>
      </c>
    </row>
    <row r="3170" spans="1:52" hidden="1" outlineLevel="1">
      <c r="A3170" t="s">
        <v>1279</v>
      </c>
      <c r="B3170" t="s">
        <v>4168</v>
      </c>
      <c r="C3170" s="25">
        <v>7536</v>
      </c>
      <c r="G3170" s="47">
        <f t="shared" si="927"/>
        <v>4066</v>
      </c>
      <c r="H3170" s="1">
        <v>4066</v>
      </c>
      <c r="I3170" s="2" t="str">
        <f t="shared" si="929"/>
        <v/>
      </c>
      <c r="J3170" s="2" t="str">
        <f t="shared" si="930"/>
        <v/>
      </c>
      <c r="K3170" s="10" t="e">
        <f t="shared" si="931"/>
        <v>#N/A</v>
      </c>
      <c r="L3170" s="9" t="e">
        <f t="shared" si="932"/>
        <v>#N/A</v>
      </c>
      <c r="M3170" s="8" t="e">
        <f t="shared" si="933"/>
        <v>#N/A</v>
      </c>
      <c r="N3170" s="2" t="str">
        <f t="shared" si="934"/>
        <v>-</v>
      </c>
      <c r="O3170" s="2" t="str">
        <f t="shared" si="935"/>
        <v>-</v>
      </c>
      <c r="P3170" s="2" t="str">
        <f t="shared" si="936"/>
        <v>-</v>
      </c>
      <c r="Q3170" s="2" t="str">
        <f t="shared" si="937"/>
        <v>-</v>
      </c>
      <c r="AR3170" t="s">
        <v>1279</v>
      </c>
      <c r="AS3170" t="s">
        <v>4168</v>
      </c>
      <c r="AT3170" t="e">
        <f>#REF!</f>
        <v>#REF!</v>
      </c>
      <c r="AV3170" s="40">
        <v>55</v>
      </c>
      <c r="AW3170" s="42">
        <v>91</v>
      </c>
      <c r="AX3170" s="44">
        <f t="shared" si="928"/>
        <v>55091</v>
      </c>
      <c r="AZ3170" s="7" t="s">
        <v>4546</v>
      </c>
    </row>
    <row r="3171" spans="1:52" hidden="1" outlineLevel="1">
      <c r="A3171" t="s">
        <v>82</v>
      </c>
      <c r="B3171" t="s">
        <v>4168</v>
      </c>
      <c r="C3171" s="25">
        <v>38789</v>
      </c>
      <c r="G3171" s="47">
        <f t="shared" si="927"/>
        <v>21876</v>
      </c>
      <c r="H3171" s="1">
        <v>21876</v>
      </c>
      <c r="I3171" s="2" t="str">
        <f t="shared" si="929"/>
        <v/>
      </c>
      <c r="J3171" s="2" t="str">
        <f t="shared" si="930"/>
        <v/>
      </c>
      <c r="K3171" s="10" t="e">
        <f t="shared" si="931"/>
        <v>#N/A</v>
      </c>
      <c r="L3171" s="9" t="e">
        <f t="shared" si="932"/>
        <v>#N/A</v>
      </c>
      <c r="M3171" s="8" t="e">
        <f t="shared" si="933"/>
        <v>#N/A</v>
      </c>
      <c r="N3171" s="2" t="str">
        <f t="shared" si="934"/>
        <v>-</v>
      </c>
      <c r="O3171" s="2" t="str">
        <f t="shared" si="935"/>
        <v>-</v>
      </c>
      <c r="P3171" s="2" t="str">
        <f t="shared" si="936"/>
        <v>-</v>
      </c>
      <c r="Q3171" s="2" t="str">
        <f t="shared" si="937"/>
        <v>-</v>
      </c>
      <c r="AR3171" t="s">
        <v>82</v>
      </c>
      <c r="AS3171" t="s">
        <v>4168</v>
      </c>
      <c r="AT3171" t="e">
        <f>#REF!</f>
        <v>#REF!</v>
      </c>
      <c r="AV3171" s="40">
        <v>55</v>
      </c>
      <c r="AW3171" s="42">
        <v>93</v>
      </c>
      <c r="AX3171" s="44">
        <f t="shared" si="928"/>
        <v>55093</v>
      </c>
      <c r="AZ3171" s="7" t="s">
        <v>4546</v>
      </c>
    </row>
    <row r="3172" spans="1:52" hidden="1" outlineLevel="1">
      <c r="A3172" t="s">
        <v>837</v>
      </c>
      <c r="B3172" t="s">
        <v>4168</v>
      </c>
      <c r="C3172" s="25">
        <v>43584</v>
      </c>
      <c r="G3172" s="47">
        <f t="shared" si="927"/>
        <v>23503</v>
      </c>
      <c r="H3172" s="1">
        <v>23503</v>
      </c>
      <c r="I3172" s="2" t="str">
        <f t="shared" si="929"/>
        <v/>
      </c>
      <c r="J3172" s="2" t="str">
        <f t="shared" si="930"/>
        <v/>
      </c>
      <c r="K3172" s="10" t="e">
        <f t="shared" si="931"/>
        <v>#N/A</v>
      </c>
      <c r="L3172" s="9" t="e">
        <f t="shared" si="932"/>
        <v>#N/A</v>
      </c>
      <c r="M3172" s="8" t="e">
        <f t="shared" si="933"/>
        <v>#N/A</v>
      </c>
      <c r="N3172" s="2" t="str">
        <f t="shared" si="934"/>
        <v>-</v>
      </c>
      <c r="O3172" s="2" t="str">
        <f t="shared" si="935"/>
        <v>-</v>
      </c>
      <c r="P3172" s="2" t="str">
        <f t="shared" si="936"/>
        <v>-</v>
      </c>
      <c r="Q3172" s="2" t="str">
        <f t="shared" si="937"/>
        <v>-</v>
      </c>
      <c r="AR3172" t="s">
        <v>837</v>
      </c>
      <c r="AS3172" t="s">
        <v>4168</v>
      </c>
      <c r="AT3172" t="e">
        <f>#REF!</f>
        <v>#REF!</v>
      </c>
      <c r="AV3172" s="40">
        <v>55</v>
      </c>
      <c r="AW3172" s="42">
        <v>95</v>
      </c>
      <c r="AX3172" s="44">
        <f t="shared" si="928"/>
        <v>55095</v>
      </c>
      <c r="AZ3172" s="7" t="s">
        <v>4546</v>
      </c>
    </row>
    <row r="3173" spans="1:52" hidden="1" outlineLevel="1">
      <c r="A3173" t="s">
        <v>2263</v>
      </c>
      <c r="B3173" t="s">
        <v>4168</v>
      </c>
      <c r="C3173" s="25">
        <v>67789</v>
      </c>
      <c r="G3173" s="47">
        <f t="shared" si="927"/>
        <v>38961</v>
      </c>
      <c r="H3173" s="1">
        <v>38961</v>
      </c>
      <c r="I3173" s="2" t="str">
        <f t="shared" si="929"/>
        <v/>
      </c>
      <c r="J3173" s="2" t="str">
        <f t="shared" si="930"/>
        <v/>
      </c>
      <c r="K3173" s="10" t="e">
        <f t="shared" si="931"/>
        <v>#N/A</v>
      </c>
      <c r="L3173" s="9" t="e">
        <f t="shared" si="932"/>
        <v>#N/A</v>
      </c>
      <c r="M3173" s="8" t="e">
        <f t="shared" si="933"/>
        <v>#N/A</v>
      </c>
      <c r="N3173" s="2" t="str">
        <f t="shared" si="934"/>
        <v>-</v>
      </c>
      <c r="O3173" s="2" t="str">
        <f t="shared" si="935"/>
        <v>-</v>
      </c>
      <c r="P3173" s="2" t="str">
        <f t="shared" si="936"/>
        <v>-</v>
      </c>
      <c r="Q3173" s="2" t="str">
        <f t="shared" si="937"/>
        <v>-</v>
      </c>
      <c r="AR3173" t="s">
        <v>2263</v>
      </c>
      <c r="AS3173" t="s">
        <v>4168</v>
      </c>
      <c r="AT3173" t="e">
        <f>#REF!</f>
        <v>#REF!</v>
      </c>
      <c r="AV3173" s="40">
        <v>55</v>
      </c>
      <c r="AW3173" s="42">
        <v>97</v>
      </c>
      <c r="AX3173" s="44">
        <f t="shared" si="928"/>
        <v>55097</v>
      </c>
      <c r="AZ3173" s="7" t="s">
        <v>4546</v>
      </c>
    </row>
    <row r="3174" spans="1:52" hidden="1" outlineLevel="1">
      <c r="A3174" t="s">
        <v>1078</v>
      </c>
      <c r="B3174" t="s">
        <v>4168</v>
      </c>
      <c r="C3174" s="25">
        <v>15189</v>
      </c>
      <c r="G3174" s="47">
        <f t="shared" si="927"/>
        <v>8763</v>
      </c>
      <c r="H3174" s="1">
        <v>8763</v>
      </c>
      <c r="I3174" s="2" t="str">
        <f t="shared" si="929"/>
        <v/>
      </c>
      <c r="J3174" s="2" t="str">
        <f t="shared" si="930"/>
        <v/>
      </c>
      <c r="K3174" s="10" t="e">
        <f t="shared" si="931"/>
        <v>#N/A</v>
      </c>
      <c r="L3174" s="9" t="e">
        <f t="shared" si="932"/>
        <v>#N/A</v>
      </c>
      <c r="M3174" s="8" t="e">
        <f t="shared" si="933"/>
        <v>#N/A</v>
      </c>
      <c r="N3174" s="2" t="str">
        <f t="shared" si="934"/>
        <v>-</v>
      </c>
      <c r="O3174" s="2" t="str">
        <f t="shared" si="935"/>
        <v>-</v>
      </c>
      <c r="P3174" s="2" t="str">
        <f t="shared" si="936"/>
        <v>-</v>
      </c>
      <c r="Q3174" s="2" t="str">
        <f t="shared" si="937"/>
        <v>-</v>
      </c>
      <c r="AR3174" t="s">
        <v>1078</v>
      </c>
      <c r="AS3174" t="s">
        <v>4168</v>
      </c>
      <c r="AT3174" t="e">
        <f>#REF!</f>
        <v>#REF!</v>
      </c>
      <c r="AV3174" s="40">
        <v>55</v>
      </c>
      <c r="AW3174" s="42">
        <v>99</v>
      </c>
      <c r="AX3174" s="44">
        <f t="shared" si="928"/>
        <v>55099</v>
      </c>
      <c r="AZ3174" s="7" t="s">
        <v>4546</v>
      </c>
    </row>
    <row r="3175" spans="1:52" hidden="1" outlineLevel="1">
      <c r="A3175" t="s">
        <v>1079</v>
      </c>
      <c r="B3175" t="s">
        <v>4168</v>
      </c>
      <c r="C3175" s="25">
        <v>191808</v>
      </c>
      <c r="G3175" s="47">
        <f t="shared" si="927"/>
        <v>101569</v>
      </c>
      <c r="H3175" s="1">
        <v>101569</v>
      </c>
      <c r="I3175" s="2" t="str">
        <f t="shared" si="929"/>
        <v/>
      </c>
      <c r="J3175" s="2" t="str">
        <f t="shared" si="930"/>
        <v/>
      </c>
      <c r="K3175" s="10" t="e">
        <f t="shared" si="931"/>
        <v>#N/A</v>
      </c>
      <c r="L3175" s="9" t="e">
        <f t="shared" si="932"/>
        <v>#N/A</v>
      </c>
      <c r="M3175" s="8" t="e">
        <f t="shared" si="933"/>
        <v>#N/A</v>
      </c>
      <c r="N3175" s="2" t="str">
        <f t="shared" si="934"/>
        <v>-</v>
      </c>
      <c r="O3175" s="2" t="str">
        <f t="shared" si="935"/>
        <v>-</v>
      </c>
      <c r="P3175" s="2" t="str">
        <f t="shared" si="936"/>
        <v>-</v>
      </c>
      <c r="Q3175" s="2" t="str">
        <f t="shared" si="937"/>
        <v>-</v>
      </c>
      <c r="AR3175" t="s">
        <v>1079</v>
      </c>
      <c r="AS3175" t="s">
        <v>4168</v>
      </c>
      <c r="AT3175" t="e">
        <f>#REF!</f>
        <v>#REF!</v>
      </c>
      <c r="AV3175" s="40">
        <v>55</v>
      </c>
      <c r="AW3175" s="42">
        <v>101</v>
      </c>
      <c r="AX3175" s="44">
        <f t="shared" si="928"/>
        <v>55101</v>
      </c>
      <c r="AZ3175" s="7" t="s">
        <v>4546</v>
      </c>
    </row>
    <row r="3176" spans="1:52" hidden="1" outlineLevel="1">
      <c r="A3176" t="s">
        <v>884</v>
      </c>
      <c r="B3176" t="s">
        <v>4168</v>
      </c>
      <c r="C3176" s="25">
        <v>18322</v>
      </c>
      <c r="G3176" s="47">
        <f t="shared" si="927"/>
        <v>9420</v>
      </c>
      <c r="H3176" s="1">
        <v>9420</v>
      </c>
      <c r="I3176" s="2" t="str">
        <f t="shared" si="929"/>
        <v/>
      </c>
      <c r="J3176" s="2" t="str">
        <f t="shared" si="930"/>
        <v/>
      </c>
      <c r="K3176" s="10" t="e">
        <f t="shared" si="931"/>
        <v>#N/A</v>
      </c>
      <c r="L3176" s="9" t="e">
        <f t="shared" si="932"/>
        <v>#N/A</v>
      </c>
      <c r="M3176" s="8" t="e">
        <f t="shared" si="933"/>
        <v>#N/A</v>
      </c>
      <c r="N3176" s="2" t="str">
        <f t="shared" si="934"/>
        <v>-</v>
      </c>
      <c r="O3176" s="2" t="str">
        <f t="shared" si="935"/>
        <v>-</v>
      </c>
      <c r="P3176" s="2" t="str">
        <f t="shared" si="936"/>
        <v>-</v>
      </c>
      <c r="Q3176" s="2" t="str">
        <f t="shared" si="937"/>
        <v>-</v>
      </c>
      <c r="AR3176" t="s">
        <v>884</v>
      </c>
      <c r="AS3176" t="s">
        <v>4168</v>
      </c>
      <c r="AT3176" t="e">
        <f>#REF!</f>
        <v>#REF!</v>
      </c>
      <c r="AV3176" s="40">
        <v>55</v>
      </c>
      <c r="AW3176" s="42">
        <v>103</v>
      </c>
      <c r="AX3176" s="44">
        <f t="shared" si="928"/>
        <v>55103</v>
      </c>
      <c r="AZ3176" s="7" t="s">
        <v>4546</v>
      </c>
    </row>
    <row r="3177" spans="1:52" hidden="1" outlineLevel="1">
      <c r="A3177" t="s">
        <v>844</v>
      </c>
      <c r="B3177" t="s">
        <v>4168</v>
      </c>
      <c r="C3177" s="25">
        <v>155685</v>
      </c>
      <c r="G3177" s="47">
        <f t="shared" si="927"/>
        <v>80479</v>
      </c>
      <c r="H3177" s="1">
        <v>80479</v>
      </c>
      <c r="I3177" s="2" t="str">
        <f t="shared" si="929"/>
        <v/>
      </c>
      <c r="J3177" s="2" t="str">
        <f t="shared" si="930"/>
        <v/>
      </c>
      <c r="K3177" s="10" t="e">
        <f t="shared" si="931"/>
        <v>#N/A</v>
      </c>
      <c r="L3177" s="9" t="e">
        <f t="shared" si="932"/>
        <v>#N/A</v>
      </c>
      <c r="M3177" s="8" t="e">
        <f t="shared" si="933"/>
        <v>#N/A</v>
      </c>
      <c r="N3177" s="2" t="str">
        <f t="shared" si="934"/>
        <v>-</v>
      </c>
      <c r="O3177" s="2" t="str">
        <f t="shared" si="935"/>
        <v>-</v>
      </c>
      <c r="P3177" s="2" t="str">
        <f t="shared" si="936"/>
        <v>-</v>
      </c>
      <c r="Q3177" s="2" t="str">
        <f t="shared" si="937"/>
        <v>-</v>
      </c>
      <c r="AR3177" t="s">
        <v>844</v>
      </c>
      <c r="AS3177" t="s">
        <v>4168</v>
      </c>
      <c r="AT3177" t="e">
        <f>#REF!</f>
        <v>#REF!</v>
      </c>
      <c r="AV3177" s="40">
        <v>55</v>
      </c>
      <c r="AW3177" s="42">
        <v>105</v>
      </c>
      <c r="AX3177" s="44">
        <f t="shared" si="928"/>
        <v>55105</v>
      </c>
      <c r="AZ3177" s="7" t="s">
        <v>4546</v>
      </c>
    </row>
    <row r="3178" spans="1:52" ht="14" hidden="1" customHeight="1" outlineLevel="1">
      <c r="A3178" t="s">
        <v>1160</v>
      </c>
      <c r="B3178" t="s">
        <v>4168</v>
      </c>
      <c r="C3178" s="25">
        <v>15189</v>
      </c>
      <c r="G3178" s="47">
        <f t="shared" si="927"/>
        <v>7927</v>
      </c>
      <c r="H3178" s="1">
        <v>7927</v>
      </c>
      <c r="I3178" s="2" t="str">
        <f t="shared" si="929"/>
        <v/>
      </c>
      <c r="J3178" s="2" t="str">
        <f t="shared" si="930"/>
        <v/>
      </c>
      <c r="K3178" s="10" t="e">
        <f t="shared" si="931"/>
        <v>#N/A</v>
      </c>
      <c r="L3178" s="9" t="e">
        <f t="shared" si="932"/>
        <v>#N/A</v>
      </c>
      <c r="M3178" s="8" t="e">
        <f t="shared" si="933"/>
        <v>#N/A</v>
      </c>
      <c r="N3178" s="2" t="str">
        <f t="shared" si="934"/>
        <v>-</v>
      </c>
      <c r="O3178" s="2" t="str">
        <f t="shared" si="935"/>
        <v>-</v>
      </c>
      <c r="P3178" s="2" t="str">
        <f t="shared" si="936"/>
        <v>-</v>
      </c>
      <c r="Q3178" s="2" t="str">
        <f t="shared" si="937"/>
        <v>-</v>
      </c>
      <c r="AR3178" t="s">
        <v>1160</v>
      </c>
      <c r="AS3178" t="s">
        <v>4168</v>
      </c>
      <c r="AT3178" t="e">
        <f>#REF!</f>
        <v>#REF!</v>
      </c>
      <c r="AV3178" s="40">
        <v>55</v>
      </c>
      <c r="AW3178" s="42">
        <v>107</v>
      </c>
      <c r="AX3178" s="44">
        <f t="shared" si="928"/>
        <v>55107</v>
      </c>
      <c r="AZ3178" s="7" t="s">
        <v>4546</v>
      </c>
    </row>
    <row r="3179" spans="1:52" ht="14" hidden="1" customHeight="1" outlineLevel="1">
      <c r="A3179" t="s">
        <v>1594</v>
      </c>
      <c r="B3179" t="s">
        <v>4168</v>
      </c>
      <c r="C3179" s="25">
        <v>73988</v>
      </c>
      <c r="G3179" s="47">
        <f t="shared" si="927"/>
        <v>41835</v>
      </c>
      <c r="H3179" s="1">
        <v>41835</v>
      </c>
      <c r="I3179" s="2" t="str">
        <f t="shared" si="929"/>
        <v/>
      </c>
      <c r="J3179" s="2" t="str">
        <f t="shared" si="930"/>
        <v/>
      </c>
      <c r="K3179" s="10" t="e">
        <f t="shared" si="931"/>
        <v>#N/A</v>
      </c>
      <c r="L3179" s="9" t="e">
        <f t="shared" si="932"/>
        <v>#N/A</v>
      </c>
      <c r="M3179" s="8" t="e">
        <f t="shared" si="933"/>
        <v>#N/A</v>
      </c>
      <c r="N3179" s="2" t="str">
        <f t="shared" si="934"/>
        <v>-</v>
      </c>
      <c r="O3179" s="2" t="str">
        <f t="shared" si="935"/>
        <v>-</v>
      </c>
      <c r="P3179" s="2" t="str">
        <f t="shared" si="936"/>
        <v>-</v>
      </c>
      <c r="Q3179" s="2" t="str">
        <f t="shared" si="937"/>
        <v>-</v>
      </c>
      <c r="AR3179" t="s">
        <v>1594</v>
      </c>
      <c r="AS3179" t="s">
        <v>4168</v>
      </c>
      <c r="AT3179" t="e">
        <f>#REF!</f>
        <v>#REF!</v>
      </c>
      <c r="AV3179" s="40">
        <v>55</v>
      </c>
      <c r="AW3179" s="42">
        <v>109</v>
      </c>
      <c r="AX3179" s="44">
        <f t="shared" si="928"/>
        <v>55109</v>
      </c>
      <c r="AZ3179" s="7" t="s">
        <v>4546</v>
      </c>
    </row>
    <row r="3180" spans="1:52" hidden="1" outlineLevel="1">
      <c r="A3180" t="s">
        <v>1595</v>
      </c>
      <c r="B3180" t="s">
        <v>4168</v>
      </c>
      <c r="C3180" s="25">
        <v>58020</v>
      </c>
      <c r="G3180" s="47">
        <f t="shared" si="927"/>
        <v>30417</v>
      </c>
      <c r="H3180" s="1">
        <v>30417</v>
      </c>
      <c r="I3180" s="2" t="str">
        <f t="shared" si="929"/>
        <v/>
      </c>
      <c r="J3180" s="2" t="str">
        <f t="shared" si="930"/>
        <v/>
      </c>
      <c r="K3180" s="10" t="e">
        <f t="shared" si="931"/>
        <v>#N/A</v>
      </c>
      <c r="L3180" s="9" t="e">
        <f t="shared" si="932"/>
        <v>#N/A</v>
      </c>
      <c r="M3180" s="8" t="e">
        <f t="shared" si="933"/>
        <v>#N/A</v>
      </c>
      <c r="N3180" s="2" t="str">
        <f t="shared" si="934"/>
        <v>-</v>
      </c>
      <c r="O3180" s="2" t="str">
        <f t="shared" si="935"/>
        <v>-</v>
      </c>
      <c r="P3180" s="2" t="str">
        <f t="shared" si="936"/>
        <v>-</v>
      </c>
      <c r="Q3180" s="2" t="str">
        <f t="shared" si="937"/>
        <v>-</v>
      </c>
      <c r="AR3180" t="s">
        <v>1595</v>
      </c>
      <c r="AS3180" t="s">
        <v>4168</v>
      </c>
      <c r="AT3180" t="e">
        <f>#REF!</f>
        <v>#REF!</v>
      </c>
      <c r="AV3180" s="40">
        <v>55</v>
      </c>
      <c r="AW3180" s="42">
        <v>111</v>
      </c>
      <c r="AX3180" s="44">
        <f t="shared" si="928"/>
        <v>55111</v>
      </c>
      <c r="AZ3180" s="7" t="s">
        <v>4546</v>
      </c>
    </row>
    <row r="3181" spans="1:52" hidden="1" outlineLevel="1">
      <c r="A3181" t="s">
        <v>2037</v>
      </c>
      <c r="B3181" t="s">
        <v>4168</v>
      </c>
      <c r="C3181" s="25">
        <v>16552</v>
      </c>
      <c r="G3181" s="47">
        <f t="shared" si="927"/>
        <v>9453</v>
      </c>
      <c r="H3181" s="1">
        <v>9453</v>
      </c>
      <c r="I3181" s="2" t="str">
        <f t="shared" si="929"/>
        <v/>
      </c>
      <c r="J3181" s="2" t="str">
        <f t="shared" si="930"/>
        <v/>
      </c>
      <c r="K3181" s="10" t="e">
        <f t="shared" si="931"/>
        <v>#N/A</v>
      </c>
      <c r="L3181" s="9" t="e">
        <f t="shared" si="932"/>
        <v>#N/A</v>
      </c>
      <c r="M3181" s="8" t="e">
        <f t="shared" si="933"/>
        <v>#N/A</v>
      </c>
      <c r="N3181" s="2" t="str">
        <f t="shared" si="934"/>
        <v>-</v>
      </c>
      <c r="O3181" s="2" t="str">
        <f t="shared" si="935"/>
        <v>-</v>
      </c>
      <c r="P3181" s="2" t="str">
        <f t="shared" si="936"/>
        <v>-</v>
      </c>
      <c r="Q3181" s="2" t="str">
        <f t="shared" si="937"/>
        <v>-</v>
      </c>
      <c r="AR3181" t="s">
        <v>2037</v>
      </c>
      <c r="AS3181" t="s">
        <v>4168</v>
      </c>
      <c r="AT3181" t="e">
        <f>#REF!</f>
        <v>#REF!</v>
      </c>
      <c r="AV3181" s="40">
        <v>55</v>
      </c>
      <c r="AW3181" s="42">
        <v>113</v>
      </c>
      <c r="AX3181" s="44">
        <f t="shared" si="928"/>
        <v>55113</v>
      </c>
      <c r="AZ3181" s="7" t="s">
        <v>4546</v>
      </c>
    </row>
    <row r="3182" spans="1:52" hidden="1" outlineLevel="1">
      <c r="A3182" t="s">
        <v>2038</v>
      </c>
      <c r="B3182" t="s">
        <v>4168</v>
      </c>
      <c r="C3182" s="25">
        <v>41273</v>
      </c>
      <c r="G3182" s="47">
        <f t="shared" si="927"/>
        <v>20999</v>
      </c>
      <c r="H3182" s="1">
        <v>20999</v>
      </c>
      <c r="I3182" s="2" t="str">
        <f t="shared" si="929"/>
        <v/>
      </c>
      <c r="J3182" s="2" t="str">
        <f t="shared" si="930"/>
        <v/>
      </c>
      <c r="K3182" s="10" t="e">
        <f t="shared" si="931"/>
        <v>#N/A</v>
      </c>
      <c r="L3182" s="9" t="e">
        <f t="shared" si="932"/>
        <v>#N/A</v>
      </c>
      <c r="M3182" s="8" t="e">
        <f t="shared" si="933"/>
        <v>#N/A</v>
      </c>
      <c r="N3182" s="2" t="str">
        <f t="shared" si="934"/>
        <v>-</v>
      </c>
      <c r="O3182" s="2" t="str">
        <f t="shared" si="935"/>
        <v>-</v>
      </c>
      <c r="P3182" s="2" t="str">
        <f t="shared" si="936"/>
        <v>-</v>
      </c>
      <c r="Q3182" s="2" t="str">
        <f t="shared" si="937"/>
        <v>-</v>
      </c>
      <c r="AR3182" t="s">
        <v>2038</v>
      </c>
      <c r="AS3182" t="s">
        <v>4168</v>
      </c>
      <c r="AT3182" t="e">
        <f>#REF!</f>
        <v>#REF!</v>
      </c>
      <c r="AV3182" s="40">
        <v>55</v>
      </c>
      <c r="AW3182" s="42">
        <v>115</v>
      </c>
      <c r="AX3182" s="44">
        <f t="shared" si="928"/>
        <v>55115</v>
      </c>
      <c r="AZ3182" s="7" t="s">
        <v>4546</v>
      </c>
    </row>
    <row r="3183" spans="1:52" hidden="1" outlineLevel="1">
      <c r="A3183" t="s">
        <v>689</v>
      </c>
      <c r="B3183" t="s">
        <v>4168</v>
      </c>
      <c r="C3183" s="25">
        <v>113832</v>
      </c>
      <c r="G3183" s="47">
        <f t="shared" si="927"/>
        <v>62625</v>
      </c>
      <c r="H3183" s="1">
        <v>62625</v>
      </c>
      <c r="I3183" s="2" t="str">
        <f t="shared" si="929"/>
        <v/>
      </c>
      <c r="J3183" s="2" t="str">
        <f t="shared" si="930"/>
        <v/>
      </c>
      <c r="K3183" s="10" t="e">
        <f t="shared" si="931"/>
        <v>#N/A</v>
      </c>
      <c r="L3183" s="9" t="e">
        <f t="shared" si="932"/>
        <v>#N/A</v>
      </c>
      <c r="M3183" s="8" t="e">
        <f t="shared" si="933"/>
        <v>#N/A</v>
      </c>
      <c r="N3183" s="2" t="str">
        <f t="shared" si="934"/>
        <v>-</v>
      </c>
      <c r="O3183" s="2" t="str">
        <f t="shared" si="935"/>
        <v>-</v>
      </c>
      <c r="P3183" s="2" t="str">
        <f t="shared" si="936"/>
        <v>-</v>
      </c>
      <c r="Q3183" s="2" t="str">
        <f t="shared" si="937"/>
        <v>-</v>
      </c>
      <c r="AR3183" t="s">
        <v>689</v>
      </c>
      <c r="AS3183" t="s">
        <v>4168</v>
      </c>
      <c r="AT3183" t="e">
        <f>#REF!</f>
        <v>#REF!</v>
      </c>
      <c r="AV3183" s="40">
        <v>55</v>
      </c>
      <c r="AW3183" s="42">
        <v>117</v>
      </c>
      <c r="AX3183" s="44">
        <f t="shared" si="928"/>
        <v>55117</v>
      </c>
      <c r="AZ3183" s="7" t="s">
        <v>4546</v>
      </c>
    </row>
    <row r="3184" spans="1:52" hidden="1" outlineLevel="1">
      <c r="A3184" t="s">
        <v>443</v>
      </c>
      <c r="B3184" t="s">
        <v>4168</v>
      </c>
      <c r="C3184" s="25">
        <v>20186</v>
      </c>
      <c r="G3184" s="47">
        <f t="shared" si="927"/>
        <v>9543</v>
      </c>
      <c r="H3184" s="1">
        <v>9543</v>
      </c>
      <c r="I3184" s="2" t="str">
        <f t="shared" si="929"/>
        <v/>
      </c>
      <c r="J3184" s="2" t="str">
        <f t="shared" si="930"/>
        <v/>
      </c>
      <c r="K3184" s="10" t="e">
        <f t="shared" si="931"/>
        <v>#N/A</v>
      </c>
      <c r="L3184" s="9" t="e">
        <f t="shared" si="932"/>
        <v>#N/A</v>
      </c>
      <c r="M3184" s="8" t="e">
        <f t="shared" si="933"/>
        <v>#N/A</v>
      </c>
      <c r="N3184" s="2" t="str">
        <f t="shared" si="934"/>
        <v>-</v>
      </c>
      <c r="O3184" s="2" t="str">
        <f t="shared" si="935"/>
        <v>-</v>
      </c>
      <c r="P3184" s="2" t="str">
        <f t="shared" si="936"/>
        <v>-</v>
      </c>
      <c r="Q3184" s="2" t="str">
        <f t="shared" si="937"/>
        <v>-</v>
      </c>
      <c r="AR3184" t="s">
        <v>443</v>
      </c>
      <c r="AS3184" t="s">
        <v>4168</v>
      </c>
      <c r="AT3184" t="e">
        <f>#REF!</f>
        <v>#REF!</v>
      </c>
      <c r="AV3184" s="40">
        <v>55</v>
      </c>
      <c r="AW3184" s="42">
        <v>119</v>
      </c>
      <c r="AX3184" s="44">
        <f t="shared" si="928"/>
        <v>55119</v>
      </c>
      <c r="AZ3184" s="7" t="s">
        <v>4546</v>
      </c>
    </row>
    <row r="3185" spans="1:52" hidden="1" outlineLevel="1">
      <c r="A3185" t="s">
        <v>1884</v>
      </c>
      <c r="B3185" t="s">
        <v>4168</v>
      </c>
      <c r="C3185" s="25">
        <v>27676</v>
      </c>
      <c r="G3185" s="47">
        <f t="shared" si="927"/>
        <v>14062</v>
      </c>
      <c r="H3185" s="1">
        <v>14062</v>
      </c>
      <c r="I3185" s="2" t="str">
        <f t="shared" si="929"/>
        <v/>
      </c>
      <c r="J3185" s="2" t="str">
        <f t="shared" si="930"/>
        <v/>
      </c>
      <c r="K3185" s="10" t="e">
        <f t="shared" si="931"/>
        <v>#N/A</v>
      </c>
      <c r="L3185" s="9" t="e">
        <f t="shared" si="932"/>
        <v>#N/A</v>
      </c>
      <c r="M3185" s="8" t="e">
        <f t="shared" si="933"/>
        <v>#N/A</v>
      </c>
      <c r="N3185" s="2" t="str">
        <f t="shared" si="934"/>
        <v>-</v>
      </c>
      <c r="O3185" s="2" t="str">
        <f t="shared" si="935"/>
        <v>-</v>
      </c>
      <c r="P3185" s="2" t="str">
        <f t="shared" si="936"/>
        <v>-</v>
      </c>
      <c r="Q3185" s="2" t="str">
        <f t="shared" si="937"/>
        <v>-</v>
      </c>
      <c r="AR3185" t="s">
        <v>1884</v>
      </c>
      <c r="AS3185" t="s">
        <v>4168</v>
      </c>
      <c r="AT3185" t="e">
        <f>#REF!</f>
        <v>#REF!</v>
      </c>
      <c r="AV3185" s="40">
        <v>55</v>
      </c>
      <c r="AW3185" s="42">
        <v>121</v>
      </c>
      <c r="AX3185" s="44">
        <f t="shared" si="928"/>
        <v>55121</v>
      </c>
      <c r="AZ3185" s="7" t="s">
        <v>4546</v>
      </c>
    </row>
    <row r="3186" spans="1:52" hidden="1" outlineLevel="1">
      <c r="A3186" t="s">
        <v>1621</v>
      </c>
      <c r="B3186" t="s">
        <v>4168</v>
      </c>
      <c r="C3186" s="25">
        <v>28652</v>
      </c>
      <c r="G3186" s="47">
        <f t="shared" si="927"/>
        <v>14845</v>
      </c>
      <c r="H3186" s="1">
        <v>14845</v>
      </c>
      <c r="I3186" s="2" t="str">
        <f t="shared" si="929"/>
        <v/>
      </c>
      <c r="J3186" s="2" t="str">
        <f t="shared" si="930"/>
        <v/>
      </c>
      <c r="K3186" s="10" t="e">
        <f t="shared" si="931"/>
        <v>#N/A</v>
      </c>
      <c r="L3186" s="9" t="e">
        <f t="shared" si="932"/>
        <v>#N/A</v>
      </c>
      <c r="M3186" s="8" t="e">
        <f t="shared" si="933"/>
        <v>#N/A</v>
      </c>
      <c r="N3186" s="2" t="str">
        <f t="shared" si="934"/>
        <v>-</v>
      </c>
      <c r="O3186" s="2" t="str">
        <f t="shared" si="935"/>
        <v>-</v>
      </c>
      <c r="P3186" s="2" t="str">
        <f t="shared" si="936"/>
        <v>-</v>
      </c>
      <c r="Q3186" s="2" t="str">
        <f t="shared" si="937"/>
        <v>-</v>
      </c>
      <c r="AR3186" t="s">
        <v>1621</v>
      </c>
      <c r="AS3186" t="s">
        <v>4168</v>
      </c>
      <c r="AT3186" t="e">
        <f>#REF!</f>
        <v>#REF!</v>
      </c>
      <c r="AV3186" s="40">
        <v>55</v>
      </c>
      <c r="AW3186" s="42">
        <v>123</v>
      </c>
      <c r="AX3186" s="44">
        <f t="shared" si="928"/>
        <v>55123</v>
      </c>
      <c r="AZ3186" s="7" t="s">
        <v>4546</v>
      </c>
    </row>
    <row r="3187" spans="1:52" hidden="1" outlineLevel="1">
      <c r="A3187" t="s">
        <v>1885</v>
      </c>
      <c r="B3187" t="s">
        <v>4168</v>
      </c>
      <c r="C3187" s="25">
        <v>22069</v>
      </c>
      <c r="G3187" s="47">
        <f t="shared" si="927"/>
        <v>14002</v>
      </c>
      <c r="H3187" s="1">
        <v>14002</v>
      </c>
      <c r="I3187" s="2" t="str">
        <f t="shared" si="929"/>
        <v/>
      </c>
      <c r="J3187" s="2" t="str">
        <f t="shared" si="930"/>
        <v/>
      </c>
      <c r="K3187" s="10" t="e">
        <f t="shared" si="931"/>
        <v>#N/A</v>
      </c>
      <c r="L3187" s="9" t="e">
        <f t="shared" si="932"/>
        <v>#N/A</v>
      </c>
      <c r="M3187" s="8" t="e">
        <f t="shared" si="933"/>
        <v>#N/A</v>
      </c>
      <c r="N3187" s="2" t="str">
        <f t="shared" si="934"/>
        <v>-</v>
      </c>
      <c r="O3187" s="2" t="str">
        <f t="shared" si="935"/>
        <v>-</v>
      </c>
      <c r="P3187" s="2" t="str">
        <f t="shared" si="936"/>
        <v>-</v>
      </c>
      <c r="Q3187" s="2" t="str">
        <f t="shared" si="937"/>
        <v>-</v>
      </c>
      <c r="AR3187" t="s">
        <v>1885</v>
      </c>
      <c r="AS3187" t="s">
        <v>4168</v>
      </c>
      <c r="AT3187" t="e">
        <f>#REF!</f>
        <v>#REF!</v>
      </c>
      <c r="AV3187" s="40">
        <v>55</v>
      </c>
      <c r="AW3187" s="42">
        <v>125</v>
      </c>
      <c r="AX3187" s="44">
        <f t="shared" si="928"/>
        <v>55125</v>
      </c>
      <c r="AZ3187" s="7" t="s">
        <v>4546</v>
      </c>
    </row>
    <row r="3188" spans="1:52" hidden="1" outlineLevel="1">
      <c r="A3188" t="s">
        <v>720</v>
      </c>
      <c r="B3188" t="s">
        <v>4168</v>
      </c>
      <c r="C3188" s="25">
        <v>98128</v>
      </c>
      <c r="G3188" s="47">
        <f t="shared" si="927"/>
        <v>48446</v>
      </c>
      <c r="H3188" s="1">
        <v>48446</v>
      </c>
      <c r="I3188" s="2" t="str">
        <f t="shared" si="929"/>
        <v/>
      </c>
      <c r="J3188" s="2" t="str">
        <f t="shared" si="930"/>
        <v/>
      </c>
      <c r="K3188" s="10" t="e">
        <f t="shared" ref="K3188:K3196" si="938">RANK(R3188,R3188:AO3188)</f>
        <v>#N/A</v>
      </c>
      <c r="L3188" s="9" t="e">
        <f t="shared" ref="L3188:L3196" si="939">RANK(S3188,R3188:AO3188)</f>
        <v>#N/A</v>
      </c>
      <c r="M3188" s="8" t="e">
        <f t="shared" ref="M3188:M3196" si="940">RANK(T3188,R3188:AO3188)</f>
        <v>#N/A</v>
      </c>
      <c r="N3188" s="2" t="str">
        <f t="shared" ref="N3188:N3196" si="941">IF(SUM($R3188:$AN3188)=0,"-",R3188/SUM($R3188:$AN3188))</f>
        <v>-</v>
      </c>
      <c r="O3188" s="2" t="str">
        <f t="shared" ref="O3188:O3196" si="942">IF(SUM($R3188:$AN3188)=0,"-",S3188/SUM($R3188:$AN3188))</f>
        <v>-</v>
      </c>
      <c r="P3188" s="2" t="str">
        <f t="shared" ref="P3188:P3196" si="943">IF(SUM($R3188:$AN3188)=0,"-",T3188/SUM($R3188:$AN3188))</f>
        <v>-</v>
      </c>
      <c r="Q3188" s="2" t="str">
        <f t="shared" ref="Q3188:Q3196" si="944">IF(SUM($R3188:$AN3188)=0,"-",(1-N3188-O3188-P3188))</f>
        <v>-</v>
      </c>
      <c r="AR3188" t="s">
        <v>720</v>
      </c>
      <c r="AS3188" t="s">
        <v>4168</v>
      </c>
      <c r="AT3188" t="e">
        <f>#REF!</f>
        <v>#REF!</v>
      </c>
      <c r="AV3188" s="40">
        <v>55</v>
      </c>
      <c r="AW3188" s="42">
        <v>127</v>
      </c>
      <c r="AX3188" s="44">
        <f t="shared" si="928"/>
        <v>55127</v>
      </c>
      <c r="AZ3188" s="7" t="s">
        <v>4546</v>
      </c>
    </row>
    <row r="3189" spans="1:52" hidden="1" outlineLevel="1">
      <c r="A3189" t="s">
        <v>260</v>
      </c>
      <c r="B3189" t="s">
        <v>4168</v>
      </c>
      <c r="C3189" s="25">
        <v>16126</v>
      </c>
      <c r="G3189" s="47">
        <f t="shared" ref="G3189:G3195" si="945">H3189</f>
        <v>9567</v>
      </c>
      <c r="H3189" s="1">
        <v>9567</v>
      </c>
      <c r="I3189" s="2" t="str">
        <f t="shared" si="929"/>
        <v/>
      </c>
      <c r="J3189" s="2" t="str">
        <f t="shared" si="930"/>
        <v/>
      </c>
      <c r="K3189" s="10" t="e">
        <f t="shared" si="938"/>
        <v>#N/A</v>
      </c>
      <c r="L3189" s="9" t="e">
        <f t="shared" si="939"/>
        <v>#N/A</v>
      </c>
      <c r="M3189" s="8" t="e">
        <f t="shared" si="940"/>
        <v>#N/A</v>
      </c>
      <c r="N3189" s="2" t="str">
        <f t="shared" si="941"/>
        <v>-</v>
      </c>
      <c r="O3189" s="2" t="str">
        <f t="shared" si="942"/>
        <v>-</v>
      </c>
      <c r="P3189" s="2" t="str">
        <f t="shared" si="943"/>
        <v>-</v>
      </c>
      <c r="Q3189" s="2" t="str">
        <f t="shared" si="944"/>
        <v>-</v>
      </c>
      <c r="AR3189" t="s">
        <v>260</v>
      </c>
      <c r="AS3189" t="s">
        <v>4168</v>
      </c>
      <c r="AT3189" t="e">
        <f>#REF!</f>
        <v>#REF!</v>
      </c>
      <c r="AV3189" s="40">
        <v>55</v>
      </c>
      <c r="AW3189" s="42">
        <v>129</v>
      </c>
      <c r="AX3189" s="44">
        <f t="shared" si="928"/>
        <v>55129</v>
      </c>
      <c r="AZ3189" s="7" t="s">
        <v>4546</v>
      </c>
    </row>
    <row r="3190" spans="1:52" hidden="1" outlineLevel="1">
      <c r="A3190" t="s">
        <v>1340</v>
      </c>
      <c r="B3190" t="s">
        <v>4168</v>
      </c>
      <c r="C3190" s="25">
        <v>124076</v>
      </c>
      <c r="G3190" s="47">
        <f t="shared" si="945"/>
        <v>72467</v>
      </c>
      <c r="H3190" s="1">
        <v>72467</v>
      </c>
      <c r="I3190" s="2" t="str">
        <f t="shared" si="929"/>
        <v/>
      </c>
      <c r="J3190" s="2" t="str">
        <f t="shared" si="930"/>
        <v/>
      </c>
      <c r="K3190" s="10" t="e">
        <f t="shared" si="938"/>
        <v>#N/A</v>
      </c>
      <c r="L3190" s="9" t="e">
        <f t="shared" si="939"/>
        <v>#N/A</v>
      </c>
      <c r="M3190" s="8" t="e">
        <f t="shared" si="940"/>
        <v>#N/A</v>
      </c>
      <c r="N3190" s="2" t="str">
        <f t="shared" si="941"/>
        <v>-</v>
      </c>
      <c r="O3190" s="2" t="str">
        <f t="shared" si="942"/>
        <v>-</v>
      </c>
      <c r="P3190" s="2" t="str">
        <f t="shared" si="943"/>
        <v>-</v>
      </c>
      <c r="Q3190" s="2" t="str">
        <f t="shared" si="944"/>
        <v>-</v>
      </c>
      <c r="AR3190" t="s">
        <v>1340</v>
      </c>
      <c r="AS3190" t="s">
        <v>4168</v>
      </c>
      <c r="AT3190" t="e">
        <f>#REF!</f>
        <v>#REF!</v>
      </c>
      <c r="AV3190" s="40">
        <v>55</v>
      </c>
      <c r="AW3190" s="42">
        <v>131</v>
      </c>
      <c r="AX3190" s="44">
        <f t="shared" si="928"/>
        <v>55131</v>
      </c>
      <c r="AZ3190" s="7" t="s">
        <v>4546</v>
      </c>
    </row>
    <row r="3191" spans="1:52" hidden="1" outlineLevel="1">
      <c r="A3191" t="s">
        <v>1768</v>
      </c>
      <c r="B3191" t="s">
        <v>4168</v>
      </c>
      <c r="C3191" s="25">
        <v>376243</v>
      </c>
      <c r="G3191" s="47">
        <f t="shared" si="945"/>
        <v>230363</v>
      </c>
      <c r="H3191" s="1">
        <v>230363</v>
      </c>
      <c r="I3191" s="2" t="str">
        <f t="shared" si="929"/>
        <v/>
      </c>
      <c r="J3191" s="2" t="str">
        <f t="shared" si="930"/>
        <v/>
      </c>
      <c r="K3191" s="10" t="e">
        <f t="shared" si="938"/>
        <v>#N/A</v>
      </c>
      <c r="L3191" s="9" t="e">
        <f t="shared" si="939"/>
        <v>#N/A</v>
      </c>
      <c r="M3191" s="8" t="e">
        <f t="shared" si="940"/>
        <v>#N/A</v>
      </c>
      <c r="N3191" s="2" t="str">
        <f t="shared" si="941"/>
        <v>-</v>
      </c>
      <c r="O3191" s="2" t="str">
        <f t="shared" si="942"/>
        <v>-</v>
      </c>
      <c r="P3191" s="2" t="str">
        <f t="shared" si="943"/>
        <v>-</v>
      </c>
      <c r="Q3191" s="2" t="str">
        <f t="shared" si="944"/>
        <v>-</v>
      </c>
      <c r="AR3191" t="s">
        <v>1768</v>
      </c>
      <c r="AS3191" t="s">
        <v>4168</v>
      </c>
      <c r="AT3191" t="e">
        <f>#REF!</f>
        <v>#REF!</v>
      </c>
      <c r="AV3191" s="40">
        <v>55</v>
      </c>
      <c r="AW3191" s="42">
        <v>133</v>
      </c>
      <c r="AX3191" s="44">
        <f t="shared" si="928"/>
        <v>55133</v>
      </c>
      <c r="AZ3191" s="7" t="s">
        <v>4546</v>
      </c>
    </row>
    <row r="3192" spans="1:52" hidden="1" outlineLevel="1">
      <c r="A3192" t="s">
        <v>1082</v>
      </c>
      <c r="B3192" t="s">
        <v>4168</v>
      </c>
      <c r="C3192" s="25">
        <v>52605</v>
      </c>
      <c r="G3192" s="47">
        <f t="shared" si="945"/>
        <v>26974</v>
      </c>
      <c r="H3192" s="1">
        <v>26974</v>
      </c>
      <c r="I3192" s="2" t="str">
        <f t="shared" si="929"/>
        <v/>
      </c>
      <c r="J3192" s="2" t="str">
        <f t="shared" si="930"/>
        <v/>
      </c>
      <c r="K3192" s="10" t="e">
        <f t="shared" si="938"/>
        <v>#N/A</v>
      </c>
      <c r="L3192" s="9" t="e">
        <f t="shared" si="939"/>
        <v>#N/A</v>
      </c>
      <c r="M3192" s="8" t="e">
        <f t="shared" si="940"/>
        <v>#N/A</v>
      </c>
      <c r="N3192" s="2" t="str">
        <f t="shared" si="941"/>
        <v>-</v>
      </c>
      <c r="O3192" s="2" t="str">
        <f t="shared" si="942"/>
        <v>-</v>
      </c>
      <c r="P3192" s="2" t="str">
        <f t="shared" si="943"/>
        <v>-</v>
      </c>
      <c r="Q3192" s="2" t="str">
        <f t="shared" si="944"/>
        <v>-</v>
      </c>
      <c r="AR3192" t="s">
        <v>1082</v>
      </c>
      <c r="AS3192" t="s">
        <v>4168</v>
      </c>
      <c r="AT3192" t="e">
        <f>#REF!</f>
        <v>#REF!</v>
      </c>
      <c r="AV3192" s="40">
        <v>55</v>
      </c>
      <c r="AW3192" s="42">
        <v>135</v>
      </c>
      <c r="AX3192" s="44">
        <f t="shared" si="928"/>
        <v>55135</v>
      </c>
      <c r="AZ3192" s="7" t="s">
        <v>4546</v>
      </c>
    </row>
    <row r="3193" spans="1:52" hidden="1" outlineLevel="1">
      <c r="A3193" t="s">
        <v>1866</v>
      </c>
      <c r="B3193" t="s">
        <v>4168</v>
      </c>
      <c r="C3193" s="25">
        <v>24534</v>
      </c>
      <c r="G3193" s="47">
        <f t="shared" si="945"/>
        <v>12246</v>
      </c>
      <c r="H3193" s="1">
        <v>12246</v>
      </c>
      <c r="I3193" s="2" t="str">
        <f t="shared" si="929"/>
        <v/>
      </c>
      <c r="J3193" s="2" t="str">
        <f t="shared" si="930"/>
        <v/>
      </c>
      <c r="K3193" s="10" t="e">
        <f t="shared" si="938"/>
        <v>#N/A</v>
      </c>
      <c r="L3193" s="9" t="e">
        <f t="shared" si="939"/>
        <v>#N/A</v>
      </c>
      <c r="M3193" s="8" t="e">
        <f t="shared" si="940"/>
        <v>#N/A</v>
      </c>
      <c r="N3193" s="2" t="str">
        <f t="shared" si="941"/>
        <v>-</v>
      </c>
      <c r="O3193" s="2" t="str">
        <f t="shared" si="942"/>
        <v>-</v>
      </c>
      <c r="P3193" s="2" t="str">
        <f t="shared" si="943"/>
        <v>-</v>
      </c>
      <c r="Q3193" s="2" t="str">
        <f t="shared" si="944"/>
        <v>-</v>
      </c>
      <c r="AR3193" t="s">
        <v>1866</v>
      </c>
      <c r="AS3193" t="s">
        <v>4168</v>
      </c>
      <c r="AT3193" t="e">
        <f>#REF!</f>
        <v>#REF!</v>
      </c>
      <c r="AV3193" s="40">
        <v>55</v>
      </c>
      <c r="AW3193" s="42">
        <v>137</v>
      </c>
      <c r="AX3193" s="44">
        <f t="shared" si="928"/>
        <v>55137</v>
      </c>
      <c r="AZ3193" s="7" t="s">
        <v>4546</v>
      </c>
    </row>
    <row r="3194" spans="1:52" hidden="1" outlineLevel="1">
      <c r="A3194" t="s">
        <v>1415</v>
      </c>
      <c r="B3194" t="s">
        <v>4168</v>
      </c>
      <c r="C3194" s="25">
        <v>160130</v>
      </c>
      <c r="G3194" s="47">
        <f t="shared" si="945"/>
        <v>88596</v>
      </c>
      <c r="H3194" s="1">
        <v>88596</v>
      </c>
      <c r="I3194" s="2" t="str">
        <f t="shared" si="929"/>
        <v/>
      </c>
      <c r="J3194" s="2" t="str">
        <f t="shared" si="930"/>
        <v/>
      </c>
      <c r="K3194" s="10" t="e">
        <f t="shared" si="938"/>
        <v>#N/A</v>
      </c>
      <c r="L3194" s="9" t="e">
        <f t="shared" si="939"/>
        <v>#N/A</v>
      </c>
      <c r="M3194" s="8" t="e">
        <f t="shared" si="940"/>
        <v>#N/A</v>
      </c>
      <c r="N3194" s="2" t="str">
        <f t="shared" si="941"/>
        <v>-</v>
      </c>
      <c r="O3194" s="2" t="str">
        <f t="shared" si="942"/>
        <v>-</v>
      </c>
      <c r="P3194" s="2" t="str">
        <f t="shared" si="943"/>
        <v>-</v>
      </c>
      <c r="Q3194" s="2" t="str">
        <f t="shared" si="944"/>
        <v>-</v>
      </c>
      <c r="AR3194" t="s">
        <v>1415</v>
      </c>
      <c r="AS3194" t="s">
        <v>4168</v>
      </c>
      <c r="AT3194" t="e">
        <f>#REF!</f>
        <v>#REF!</v>
      </c>
      <c r="AV3194" s="40">
        <v>55</v>
      </c>
      <c r="AW3194" s="42">
        <v>139</v>
      </c>
      <c r="AX3194" s="44">
        <f t="shared" si="928"/>
        <v>55139</v>
      </c>
      <c r="AZ3194" s="7" t="s">
        <v>4546</v>
      </c>
    </row>
    <row r="3195" spans="1:52" hidden="1" outlineLevel="1">
      <c r="A3195" t="s">
        <v>816</v>
      </c>
      <c r="B3195" t="s">
        <v>4168</v>
      </c>
      <c r="C3195" s="25">
        <v>75164</v>
      </c>
      <c r="G3195" s="47">
        <f t="shared" si="945"/>
        <v>40071</v>
      </c>
      <c r="H3195" s="1">
        <v>40071</v>
      </c>
      <c r="I3195" s="2" t="str">
        <f t="shared" si="929"/>
        <v/>
      </c>
      <c r="J3195" s="2" t="str">
        <f t="shared" si="930"/>
        <v/>
      </c>
      <c r="K3195" s="10" t="e">
        <f t="shared" si="938"/>
        <v>#N/A</v>
      </c>
      <c r="L3195" s="9" t="e">
        <f t="shared" si="939"/>
        <v>#N/A</v>
      </c>
      <c r="M3195" s="8" t="e">
        <f t="shared" si="940"/>
        <v>#N/A</v>
      </c>
      <c r="N3195" s="2" t="str">
        <f t="shared" si="941"/>
        <v>-</v>
      </c>
      <c r="O3195" s="2" t="str">
        <f t="shared" si="942"/>
        <v>-</v>
      </c>
      <c r="P3195" s="2" t="str">
        <f t="shared" si="943"/>
        <v>-</v>
      </c>
      <c r="Q3195" s="2" t="str">
        <f t="shared" si="944"/>
        <v>-</v>
      </c>
      <c r="AR3195" t="s">
        <v>816</v>
      </c>
      <c r="AS3195" t="s">
        <v>4168</v>
      </c>
      <c r="AT3195" t="e">
        <f>#REF!</f>
        <v>#REF!</v>
      </c>
      <c r="AV3195" s="40">
        <v>55</v>
      </c>
      <c r="AW3195" s="42">
        <v>141</v>
      </c>
      <c r="AX3195" s="44">
        <f t="shared" si="928"/>
        <v>55141</v>
      </c>
      <c r="AZ3195" s="7" t="s">
        <v>4546</v>
      </c>
    </row>
    <row r="3196" spans="1:52" collapsed="1">
      <c r="A3196" t="s">
        <v>1691</v>
      </c>
      <c r="B3196" t="s">
        <v>1517</v>
      </c>
      <c r="C3196" s="25">
        <f>SUM(C3124:C3195)</f>
        <v>5514026</v>
      </c>
      <c r="D3196" s="52">
        <v>4126000</v>
      </c>
      <c r="E3196" s="52">
        <v>3928000</v>
      </c>
      <c r="F3196" s="1">
        <v>0</v>
      </c>
      <c r="G3196" s="47">
        <f>SUM(G3124:G3195)</f>
        <v>2997007</v>
      </c>
      <c r="H3196" s="1">
        <v>2997007</v>
      </c>
      <c r="I3196" s="2">
        <f t="shared" si="929"/>
        <v>0.72637106156083375</v>
      </c>
      <c r="J3196" s="2" t="str">
        <f t="shared" si="930"/>
        <v/>
      </c>
      <c r="K3196" s="10" t="e">
        <f t="shared" si="938"/>
        <v>#N/A</v>
      </c>
      <c r="L3196" s="9" t="e">
        <f t="shared" si="939"/>
        <v>#N/A</v>
      </c>
      <c r="M3196" s="8" t="e">
        <f t="shared" si="940"/>
        <v>#N/A</v>
      </c>
      <c r="N3196" s="2" t="str">
        <f t="shared" si="941"/>
        <v>-</v>
      </c>
      <c r="O3196" s="2" t="str">
        <f t="shared" si="942"/>
        <v>-</v>
      </c>
      <c r="P3196" s="2" t="str">
        <f t="shared" si="943"/>
        <v>-</v>
      </c>
      <c r="Q3196" s="2" t="str">
        <f t="shared" si="944"/>
        <v>-</v>
      </c>
      <c r="AR3196" t="s">
        <v>1691</v>
      </c>
      <c r="AS3196" t="s">
        <v>1517</v>
      </c>
      <c r="AV3196" s="40">
        <v>55</v>
      </c>
      <c r="AW3196" s="42"/>
      <c r="AX3196" s="40">
        <f>AV3196</f>
        <v>55</v>
      </c>
      <c r="AZ3196" s="7" t="s">
        <v>1724</v>
      </c>
    </row>
    <row r="3197" spans="1:52">
      <c r="C3197" s="25"/>
      <c r="I3197" s="2"/>
      <c r="J3197" s="2"/>
      <c r="M3197" s="8"/>
      <c r="AV3197" s="40"/>
      <c r="AW3197" s="42"/>
      <c r="AX3197" s="44"/>
    </row>
    <row r="3198" spans="1:52" hidden="1" outlineLevel="1">
      <c r="A3198" t="s">
        <v>630</v>
      </c>
      <c r="B3198" t="s">
        <v>2459</v>
      </c>
      <c r="C3198" s="25">
        <v>33580</v>
      </c>
      <c r="F3198" s="1">
        <f t="shared" ref="F3198:F3220" si="946">SUM(R3198:AK3198)</f>
        <v>14854</v>
      </c>
      <c r="G3198" s="1">
        <v>16744</v>
      </c>
      <c r="H3198" s="1">
        <v>16624</v>
      </c>
      <c r="I3198" s="2" t="str">
        <f t="shared" si="929"/>
        <v/>
      </c>
      <c r="J3198" s="2">
        <f t="shared" si="930"/>
        <v>1.1191598222700956</v>
      </c>
      <c r="K3198" s="10">
        <f t="shared" ref="K3198:K3221" si="947">RANK(R3198,R3198:AO3198)</f>
        <v>2</v>
      </c>
      <c r="L3198" s="9">
        <f t="shared" ref="L3198:L3221" si="948">RANK(S3198,R3198:AO3198)</f>
        <v>1</v>
      </c>
      <c r="M3198" s="8" t="e">
        <f t="shared" ref="M3198:M3221" si="949">RANK(T3198,R3198:AO3198)</f>
        <v>#N/A</v>
      </c>
      <c r="N3198" s="2">
        <f t="shared" ref="N3198:N3221" si="950">IF(SUM($R3198:$AN3198)=0,"-",R3198/SUM($R3198:$AN3198))</f>
        <v>0.36919348323683854</v>
      </c>
      <c r="O3198" s="2">
        <f t="shared" ref="O3198:O3221" si="951">IF(SUM($R3198:$AN3198)=0,"-",S3198/SUM($R3198:$AN3198))</f>
        <v>0.43698667025716981</v>
      </c>
      <c r="P3198" s="2">
        <f t="shared" ref="P3198:P3221" si="952">IF(SUM($R3198:$AN3198)=0,"-",T3198/SUM($R3198:$AN3198))</f>
        <v>0</v>
      </c>
      <c r="Q3198" s="2">
        <f t="shared" ref="Q3198:Q3221" si="953">IF(SUM($R3198:$AN3198)=0,"-",(1-N3198-O3198-P3198))</f>
        <v>0.19381984650599166</v>
      </c>
      <c r="R3198" s="1">
        <v>5484</v>
      </c>
      <c r="S3198" s="1">
        <v>6491</v>
      </c>
      <c r="U3198" s="1">
        <v>29</v>
      </c>
      <c r="W3198" s="1">
        <v>2850</v>
      </c>
      <c r="AR3198" t="s">
        <v>630</v>
      </c>
      <c r="AS3198" t="s">
        <v>2459</v>
      </c>
      <c r="AT3198" t="e">
        <f>#REF!</f>
        <v>#REF!</v>
      </c>
      <c r="AV3198" s="40">
        <v>56</v>
      </c>
      <c r="AW3198" s="42">
        <v>1</v>
      </c>
      <c r="AX3198" s="44">
        <f t="shared" si="928"/>
        <v>56001</v>
      </c>
      <c r="AZ3198" s="7" t="s">
        <v>4546</v>
      </c>
    </row>
    <row r="3199" spans="1:52" hidden="1" outlineLevel="1">
      <c r="A3199" t="s">
        <v>2294</v>
      </c>
      <c r="B3199" t="s">
        <v>2459</v>
      </c>
      <c r="C3199" s="25">
        <v>11231</v>
      </c>
      <c r="F3199" s="1">
        <f t="shared" si="946"/>
        <v>5268</v>
      </c>
      <c r="G3199" s="1">
        <v>5338</v>
      </c>
      <c r="H3199" s="1">
        <v>5283</v>
      </c>
      <c r="I3199" s="2" t="str">
        <f t="shared" si="929"/>
        <v/>
      </c>
      <c r="J3199" s="2">
        <f t="shared" si="930"/>
        <v>1.0028473804100229</v>
      </c>
      <c r="K3199" s="10">
        <f t="shared" si="947"/>
        <v>2</v>
      </c>
      <c r="L3199" s="9">
        <f t="shared" si="948"/>
        <v>1</v>
      </c>
      <c r="M3199" s="8" t="e">
        <f t="shared" si="949"/>
        <v>#N/A</v>
      </c>
      <c r="N3199" s="2">
        <f t="shared" si="950"/>
        <v>0.13211845102505695</v>
      </c>
      <c r="O3199" s="2">
        <f t="shared" si="951"/>
        <v>0.81492027334851935</v>
      </c>
      <c r="P3199" s="2">
        <f t="shared" si="952"/>
        <v>0</v>
      </c>
      <c r="Q3199" s="2">
        <f t="shared" si="953"/>
        <v>5.2961275626423721E-2</v>
      </c>
      <c r="R3199" s="1">
        <v>696</v>
      </c>
      <c r="S3199" s="1">
        <v>4293</v>
      </c>
      <c r="U3199" s="1">
        <v>5</v>
      </c>
      <c r="W3199" s="1">
        <v>274</v>
      </c>
      <c r="AR3199" t="s">
        <v>2294</v>
      </c>
      <c r="AS3199" t="s">
        <v>2459</v>
      </c>
      <c r="AT3199" t="e">
        <f>#REF!</f>
        <v>#REF!</v>
      </c>
      <c r="AV3199" s="40">
        <v>56</v>
      </c>
      <c r="AW3199" s="42">
        <v>3</v>
      </c>
      <c r="AX3199" s="44">
        <f t="shared" si="928"/>
        <v>56003</v>
      </c>
      <c r="AZ3199" s="7" t="s">
        <v>4546</v>
      </c>
    </row>
    <row r="3200" spans="1:52" hidden="1" outlineLevel="1">
      <c r="A3200" t="s">
        <v>469</v>
      </c>
      <c r="B3200" t="s">
        <v>2459</v>
      </c>
      <c r="C3200" s="25">
        <v>36907</v>
      </c>
      <c r="F3200" s="1">
        <f t="shared" si="946"/>
        <v>13472</v>
      </c>
      <c r="G3200" s="1">
        <v>15302</v>
      </c>
      <c r="H3200" s="1">
        <v>15099</v>
      </c>
      <c r="I3200" s="2" t="str">
        <f t="shared" si="929"/>
        <v/>
      </c>
      <c r="J3200" s="2">
        <f t="shared" si="930"/>
        <v>1.120769002375297</v>
      </c>
      <c r="K3200" s="10">
        <f t="shared" si="947"/>
        <v>2</v>
      </c>
      <c r="L3200" s="9">
        <f t="shared" si="948"/>
        <v>1</v>
      </c>
      <c r="M3200" s="8" t="e">
        <f t="shared" si="949"/>
        <v>#N/A</v>
      </c>
      <c r="N3200" s="2">
        <f t="shared" si="950"/>
        <v>0.11779988123515439</v>
      </c>
      <c r="O3200" s="2">
        <f t="shared" si="951"/>
        <v>0.81710213776722085</v>
      </c>
      <c r="P3200" s="2">
        <f t="shared" si="952"/>
        <v>0</v>
      </c>
      <c r="Q3200" s="2">
        <f t="shared" si="953"/>
        <v>6.509798099762476E-2</v>
      </c>
      <c r="R3200" s="1">
        <v>1587</v>
      </c>
      <c r="S3200" s="1">
        <v>11008</v>
      </c>
      <c r="U3200" s="1">
        <v>12</v>
      </c>
      <c r="W3200" s="1">
        <v>865</v>
      </c>
      <c r="AR3200" t="s">
        <v>469</v>
      </c>
      <c r="AS3200" t="s">
        <v>2459</v>
      </c>
      <c r="AT3200" t="e">
        <f>#REF!</f>
        <v>#REF!</v>
      </c>
      <c r="AV3200" s="40">
        <v>56</v>
      </c>
      <c r="AW3200" s="42">
        <v>5</v>
      </c>
      <c r="AX3200" s="44">
        <f t="shared" si="928"/>
        <v>56005</v>
      </c>
      <c r="AZ3200" s="7" t="s">
        <v>4546</v>
      </c>
    </row>
    <row r="3201" spans="1:52" hidden="1" outlineLevel="1">
      <c r="A3201" t="s">
        <v>196</v>
      </c>
      <c r="B3201" t="s">
        <v>2459</v>
      </c>
      <c r="C3201" s="25">
        <v>15236</v>
      </c>
      <c r="F3201" s="1">
        <f t="shared" si="946"/>
        <v>7277</v>
      </c>
      <c r="G3201" s="1">
        <v>7121</v>
      </c>
      <c r="H3201" s="1">
        <v>7077</v>
      </c>
      <c r="I3201" s="2" t="str">
        <f t="shared" si="929"/>
        <v/>
      </c>
      <c r="J3201" s="2">
        <f t="shared" si="930"/>
        <v>0.97251614676377629</v>
      </c>
      <c r="K3201" s="10">
        <f t="shared" si="947"/>
        <v>2</v>
      </c>
      <c r="L3201" s="9">
        <f t="shared" si="948"/>
        <v>1</v>
      </c>
      <c r="M3201" s="8" t="e">
        <f t="shared" si="949"/>
        <v>#N/A</v>
      </c>
      <c r="N3201" s="2">
        <f t="shared" si="950"/>
        <v>0.37419266181118593</v>
      </c>
      <c r="O3201" s="2">
        <f t="shared" si="951"/>
        <v>0.48302872062663188</v>
      </c>
      <c r="P3201" s="2">
        <f t="shared" si="952"/>
        <v>0</v>
      </c>
      <c r="Q3201" s="2">
        <f t="shared" si="953"/>
        <v>0.14277861756218219</v>
      </c>
      <c r="R3201" s="1">
        <v>2723</v>
      </c>
      <c r="S3201" s="1">
        <v>3515</v>
      </c>
      <c r="U3201" s="1">
        <v>8</v>
      </c>
      <c r="W3201" s="1">
        <v>1031</v>
      </c>
      <c r="AR3201" t="s">
        <v>196</v>
      </c>
      <c r="AS3201" t="s">
        <v>2459</v>
      </c>
      <c r="AT3201" t="e">
        <f>#REF!</f>
        <v>#REF!</v>
      </c>
      <c r="AV3201" s="40">
        <v>56</v>
      </c>
      <c r="AW3201" s="42">
        <v>7</v>
      </c>
      <c r="AX3201" s="44">
        <f t="shared" si="928"/>
        <v>56007</v>
      </c>
      <c r="AZ3201" s="7" t="s">
        <v>4546</v>
      </c>
    </row>
    <row r="3202" spans="1:52" hidden="1" outlineLevel="1">
      <c r="A3202" t="s">
        <v>477</v>
      </c>
      <c r="B3202" t="s">
        <v>2459</v>
      </c>
      <c r="C3202" s="25">
        <v>12350</v>
      </c>
      <c r="F3202" s="1">
        <f t="shared" si="946"/>
        <v>5498</v>
      </c>
      <c r="G3202" s="1">
        <v>5931</v>
      </c>
      <c r="H3202" s="1">
        <v>5725</v>
      </c>
      <c r="I3202" s="2" t="str">
        <f t="shared" si="929"/>
        <v/>
      </c>
      <c r="J3202" s="2">
        <f t="shared" si="930"/>
        <v>1.0412877409967261</v>
      </c>
      <c r="K3202" s="10">
        <f t="shared" si="947"/>
        <v>2</v>
      </c>
      <c r="L3202" s="9">
        <f t="shared" si="948"/>
        <v>1</v>
      </c>
      <c r="M3202" s="8" t="e">
        <f t="shared" si="949"/>
        <v>#N/A</v>
      </c>
      <c r="N3202" s="2">
        <f t="shared" si="950"/>
        <v>0.18242997453619497</v>
      </c>
      <c r="O3202" s="2">
        <f t="shared" si="951"/>
        <v>0.75354674427064383</v>
      </c>
      <c r="P3202" s="2">
        <f t="shared" si="952"/>
        <v>0</v>
      </c>
      <c r="Q3202" s="2">
        <f t="shared" si="953"/>
        <v>6.4023281193161141E-2</v>
      </c>
      <c r="R3202" s="1">
        <v>1003</v>
      </c>
      <c r="S3202" s="1">
        <v>4143</v>
      </c>
      <c r="U3202" s="1">
        <v>9</v>
      </c>
      <c r="W3202" s="1">
        <v>343</v>
      </c>
      <c r="AR3202" t="s">
        <v>477</v>
      </c>
      <c r="AS3202" t="s">
        <v>2459</v>
      </c>
      <c r="AT3202" t="e">
        <f>#REF!</f>
        <v>#REF!</v>
      </c>
      <c r="AV3202" s="40">
        <v>56</v>
      </c>
      <c r="AW3202" s="42">
        <v>9</v>
      </c>
      <c r="AX3202" s="44">
        <f t="shared" si="928"/>
        <v>56009</v>
      </c>
      <c r="AZ3202" s="7" t="s">
        <v>4546</v>
      </c>
    </row>
    <row r="3203" spans="1:52" hidden="1" outlineLevel="1">
      <c r="A3203" t="s">
        <v>1809</v>
      </c>
      <c r="B3203" t="s">
        <v>2459</v>
      </c>
      <c r="C3203" s="25">
        <v>6052</v>
      </c>
      <c r="F3203" s="1">
        <f t="shared" si="946"/>
        <v>3455</v>
      </c>
      <c r="G3203" s="1">
        <v>3428</v>
      </c>
      <c r="H3203" s="1">
        <v>3396</v>
      </c>
      <c r="I3203" s="2" t="str">
        <f t="shared" si="929"/>
        <v/>
      </c>
      <c r="J3203" s="2">
        <f t="shared" si="930"/>
        <v>0.98292329956584656</v>
      </c>
      <c r="K3203" s="10">
        <f t="shared" si="947"/>
        <v>2</v>
      </c>
      <c r="L3203" s="9">
        <f t="shared" si="948"/>
        <v>1</v>
      </c>
      <c r="M3203" s="8" t="e">
        <f t="shared" si="949"/>
        <v>#N/A</v>
      </c>
      <c r="N3203" s="2">
        <f t="shared" si="950"/>
        <v>0.1357452966714906</v>
      </c>
      <c r="O3203" s="2">
        <f t="shared" si="951"/>
        <v>0.79594790159189577</v>
      </c>
      <c r="P3203" s="2">
        <f t="shared" si="952"/>
        <v>0</v>
      </c>
      <c r="Q3203" s="2">
        <f t="shared" si="953"/>
        <v>6.8306801736613632E-2</v>
      </c>
      <c r="R3203" s="1">
        <v>469</v>
      </c>
      <c r="S3203" s="1">
        <v>2750</v>
      </c>
      <c r="U3203" s="1">
        <v>6</v>
      </c>
      <c r="W3203" s="1">
        <v>230</v>
      </c>
      <c r="AR3203" t="s">
        <v>1809</v>
      </c>
      <c r="AS3203" t="s">
        <v>2459</v>
      </c>
      <c r="AT3203" t="e">
        <f>#REF!</f>
        <v>#REF!</v>
      </c>
      <c r="AV3203" s="40">
        <v>56</v>
      </c>
      <c r="AW3203" s="42">
        <v>11</v>
      </c>
      <c r="AX3203" s="44">
        <f t="shared" si="928"/>
        <v>56011</v>
      </c>
      <c r="AZ3203" s="7" t="s">
        <v>4546</v>
      </c>
    </row>
    <row r="3204" spans="1:52" hidden="1" outlineLevel="1">
      <c r="A3204" t="s">
        <v>112</v>
      </c>
      <c r="B3204" t="s">
        <v>2459</v>
      </c>
      <c r="C3204" s="25">
        <v>36383</v>
      </c>
      <c r="F3204" s="1">
        <f t="shared" si="946"/>
        <v>16313</v>
      </c>
      <c r="G3204" s="1">
        <v>17217</v>
      </c>
      <c r="H3204" s="1">
        <v>17096</v>
      </c>
      <c r="I3204" s="2" t="str">
        <f t="shared" si="929"/>
        <v/>
      </c>
      <c r="J3204" s="2">
        <f t="shared" si="930"/>
        <v>1.047998528780727</v>
      </c>
      <c r="K3204" s="10">
        <f t="shared" si="947"/>
        <v>2</v>
      </c>
      <c r="L3204" s="9">
        <f t="shared" si="948"/>
        <v>1</v>
      </c>
      <c r="M3204" s="8" t="e">
        <f t="shared" si="949"/>
        <v>#N/A</v>
      </c>
      <c r="N3204" s="2">
        <f t="shared" si="950"/>
        <v>0.24931036596579415</v>
      </c>
      <c r="O3204" s="2">
        <f t="shared" si="951"/>
        <v>0.67731257279470358</v>
      </c>
      <c r="P3204" s="2">
        <f t="shared" si="952"/>
        <v>0</v>
      </c>
      <c r="Q3204" s="2">
        <f t="shared" si="953"/>
        <v>7.3377061239502273E-2</v>
      </c>
      <c r="R3204" s="1">
        <v>4067</v>
      </c>
      <c r="S3204" s="1">
        <v>11049</v>
      </c>
      <c r="U3204" s="1">
        <v>14</v>
      </c>
      <c r="W3204" s="1">
        <v>1183</v>
      </c>
      <c r="AR3204" t="s">
        <v>112</v>
      </c>
      <c r="AS3204" t="s">
        <v>2459</v>
      </c>
      <c r="AT3204" t="e">
        <f>#REF!</f>
        <v>#REF!</v>
      </c>
      <c r="AV3204" s="40">
        <v>56</v>
      </c>
      <c r="AW3204" s="42">
        <v>13</v>
      </c>
      <c r="AX3204" s="44">
        <f t="shared" ref="AX3204:AX3220" si="954">AV3204*1000+AW3204</f>
        <v>56013</v>
      </c>
      <c r="AZ3204" s="7" t="s">
        <v>4546</v>
      </c>
    </row>
    <row r="3205" spans="1:52" hidden="1" outlineLevel="1">
      <c r="A3205" t="s">
        <v>701</v>
      </c>
      <c r="B3205" t="s">
        <v>2459</v>
      </c>
      <c r="C3205" s="25">
        <v>12473</v>
      </c>
      <c r="F3205" s="1">
        <f t="shared" si="946"/>
        <v>5880</v>
      </c>
      <c r="G3205" s="1">
        <v>5953</v>
      </c>
      <c r="H3205" s="1">
        <v>5779</v>
      </c>
      <c r="I3205" s="2" t="str">
        <f t="shared" si="929"/>
        <v/>
      </c>
      <c r="J3205" s="2">
        <f t="shared" si="930"/>
        <v>0.98282312925170068</v>
      </c>
      <c r="K3205" s="10">
        <f t="shared" si="947"/>
        <v>2</v>
      </c>
      <c r="L3205" s="9">
        <f t="shared" si="948"/>
        <v>1</v>
      </c>
      <c r="M3205" s="8" t="e">
        <f t="shared" si="949"/>
        <v>#N/A</v>
      </c>
      <c r="N3205" s="2">
        <f t="shared" si="950"/>
        <v>0.266156462585034</v>
      </c>
      <c r="O3205" s="2">
        <f t="shared" si="951"/>
        <v>0.67159863945578235</v>
      </c>
      <c r="P3205" s="2">
        <f t="shared" si="952"/>
        <v>0</v>
      </c>
      <c r="Q3205" s="2">
        <f t="shared" si="953"/>
        <v>6.2244897959183643E-2</v>
      </c>
      <c r="R3205" s="1">
        <v>1565</v>
      </c>
      <c r="S3205" s="1">
        <v>3949</v>
      </c>
      <c r="U3205" s="1">
        <v>2</v>
      </c>
      <c r="W3205" s="1">
        <v>364</v>
      </c>
      <c r="AR3205" t="s">
        <v>701</v>
      </c>
      <c r="AS3205" t="s">
        <v>2459</v>
      </c>
      <c r="AT3205" t="e">
        <f>#REF!</f>
        <v>#REF!</v>
      </c>
      <c r="AV3205" s="40">
        <v>56</v>
      </c>
      <c r="AW3205" s="42">
        <v>15</v>
      </c>
      <c r="AX3205" s="44">
        <f t="shared" si="954"/>
        <v>56015</v>
      </c>
      <c r="AZ3205" s="7" t="s">
        <v>4546</v>
      </c>
    </row>
    <row r="3206" spans="1:52" hidden="1" outlineLevel="1">
      <c r="A3206" t="s">
        <v>1448</v>
      </c>
      <c r="B3206" t="s">
        <v>2459</v>
      </c>
      <c r="C3206" s="25">
        <v>4629</v>
      </c>
      <c r="F3206" s="1">
        <f t="shared" si="946"/>
        <v>2668</v>
      </c>
      <c r="G3206" s="1">
        <v>2507</v>
      </c>
      <c r="H3206" s="1">
        <v>2480</v>
      </c>
      <c r="I3206" s="2" t="str">
        <f t="shared" si="929"/>
        <v/>
      </c>
      <c r="J3206" s="2">
        <f t="shared" si="930"/>
        <v>0.92953523238380809</v>
      </c>
      <c r="K3206" s="10">
        <f t="shared" si="947"/>
        <v>2</v>
      </c>
      <c r="L3206" s="9">
        <f t="shared" si="948"/>
        <v>1</v>
      </c>
      <c r="M3206" s="8" t="e">
        <f t="shared" si="949"/>
        <v>#N/A</v>
      </c>
      <c r="N3206" s="2">
        <f t="shared" si="950"/>
        <v>0.1802848575712144</v>
      </c>
      <c r="O3206" s="2">
        <f t="shared" si="951"/>
        <v>0.76536731634182908</v>
      </c>
      <c r="P3206" s="2">
        <f t="shared" si="952"/>
        <v>0</v>
      </c>
      <c r="Q3206" s="2">
        <f t="shared" si="953"/>
        <v>5.4347826086956541E-2</v>
      </c>
      <c r="R3206" s="1">
        <v>481</v>
      </c>
      <c r="S3206" s="1">
        <v>2042</v>
      </c>
      <c r="U3206" s="1">
        <v>4</v>
      </c>
      <c r="W3206" s="1">
        <v>141</v>
      </c>
      <c r="AR3206" t="s">
        <v>1448</v>
      </c>
      <c r="AS3206" t="s">
        <v>2459</v>
      </c>
      <c r="AT3206" t="e">
        <f>#REF!</f>
        <v>#REF!</v>
      </c>
      <c r="AV3206" s="40">
        <v>56</v>
      </c>
      <c r="AW3206" s="42">
        <v>17</v>
      </c>
      <c r="AX3206" s="44">
        <f t="shared" si="954"/>
        <v>56017</v>
      </c>
      <c r="AZ3206" s="7" t="s">
        <v>4546</v>
      </c>
    </row>
    <row r="3207" spans="1:52" hidden="1" outlineLevel="1">
      <c r="A3207" t="s">
        <v>1630</v>
      </c>
      <c r="B3207" t="s">
        <v>2459</v>
      </c>
      <c r="C3207" s="25">
        <v>7554</v>
      </c>
      <c r="F3207" s="1">
        <f t="shared" si="946"/>
        <v>3967</v>
      </c>
      <c r="G3207" s="1">
        <v>4088</v>
      </c>
      <c r="H3207" s="1">
        <v>3991</v>
      </c>
      <c r="I3207" s="2" t="str">
        <f t="shared" ref="I3207:I3221" si="955">IF(D3207&gt;0,H3207/D3207,"")</f>
        <v/>
      </c>
      <c r="J3207" s="2">
        <f t="shared" ref="J3207:J3221" si="956">IF(F3207&gt;0,H3207/F3207,"")</f>
        <v>1.00604991177212</v>
      </c>
      <c r="K3207" s="10">
        <f t="shared" si="947"/>
        <v>2</v>
      </c>
      <c r="L3207" s="9">
        <f t="shared" si="948"/>
        <v>1</v>
      </c>
      <c r="M3207" s="8" t="e">
        <f t="shared" si="949"/>
        <v>#N/A</v>
      </c>
      <c r="N3207" s="2">
        <f t="shared" si="950"/>
        <v>8.8732039324426512E-2</v>
      </c>
      <c r="O3207" s="2">
        <f t="shared" si="951"/>
        <v>0.83463574489538694</v>
      </c>
      <c r="P3207" s="2">
        <f t="shared" si="952"/>
        <v>0</v>
      </c>
      <c r="Q3207" s="2">
        <f t="shared" si="953"/>
        <v>7.663221578018653E-2</v>
      </c>
      <c r="R3207" s="1">
        <v>352</v>
      </c>
      <c r="S3207" s="1">
        <v>3311</v>
      </c>
      <c r="U3207" s="1">
        <v>7</v>
      </c>
      <c r="W3207" s="1">
        <v>297</v>
      </c>
      <c r="AR3207" t="s">
        <v>1630</v>
      </c>
      <c r="AS3207" t="s">
        <v>2459</v>
      </c>
      <c r="AT3207" t="e">
        <f>#REF!</f>
        <v>#REF!</v>
      </c>
      <c r="AV3207" s="40">
        <v>56</v>
      </c>
      <c r="AW3207" s="42">
        <v>19</v>
      </c>
      <c r="AX3207" s="44">
        <f t="shared" si="954"/>
        <v>56019</v>
      </c>
      <c r="AZ3207" s="7" t="s">
        <v>4546</v>
      </c>
    </row>
    <row r="3208" spans="1:52" hidden="1" outlineLevel="1">
      <c r="A3208" t="s">
        <v>1449</v>
      </c>
      <c r="B3208" t="s">
        <v>2459</v>
      </c>
      <c r="C3208" s="25">
        <v>85427</v>
      </c>
      <c r="F3208" s="1">
        <f t="shared" si="946"/>
        <v>36982</v>
      </c>
      <c r="G3208" s="1">
        <v>40131</v>
      </c>
      <c r="H3208" s="1">
        <v>39879</v>
      </c>
      <c r="I3208" s="2" t="str">
        <f t="shared" si="955"/>
        <v/>
      </c>
      <c r="J3208" s="2">
        <f t="shared" si="956"/>
        <v>1.078335406413931</v>
      </c>
      <c r="K3208" s="10">
        <f t="shared" si="947"/>
        <v>2</v>
      </c>
      <c r="L3208" s="9">
        <f t="shared" si="948"/>
        <v>1</v>
      </c>
      <c r="M3208" s="8" t="e">
        <f t="shared" si="949"/>
        <v>#N/A</v>
      </c>
      <c r="N3208" s="2">
        <f t="shared" si="950"/>
        <v>0.33962468227786491</v>
      </c>
      <c r="O3208" s="2">
        <f t="shared" si="951"/>
        <v>0.54469742036666491</v>
      </c>
      <c r="P3208" s="2">
        <f t="shared" si="952"/>
        <v>0</v>
      </c>
      <c r="Q3208" s="2">
        <f t="shared" si="953"/>
        <v>0.11567789735547018</v>
      </c>
      <c r="R3208" s="1">
        <v>12560</v>
      </c>
      <c r="S3208" s="1">
        <v>20144</v>
      </c>
      <c r="U3208" s="1">
        <v>83</v>
      </c>
      <c r="W3208" s="1">
        <v>4195</v>
      </c>
      <c r="AR3208" t="s">
        <v>1449</v>
      </c>
      <c r="AS3208" t="s">
        <v>2459</v>
      </c>
      <c r="AT3208" t="e">
        <f>#REF!</f>
        <v>#REF!</v>
      </c>
      <c r="AV3208" s="40">
        <v>56</v>
      </c>
      <c r="AW3208" s="42">
        <v>21</v>
      </c>
      <c r="AX3208" s="44">
        <f t="shared" si="954"/>
        <v>56021</v>
      </c>
      <c r="AZ3208" s="7" t="s">
        <v>4546</v>
      </c>
    </row>
    <row r="3209" spans="1:52" hidden="1" outlineLevel="1">
      <c r="A3209" t="s">
        <v>1532</v>
      </c>
      <c r="B3209" t="s">
        <v>2459</v>
      </c>
      <c r="C3209" s="25">
        <v>15539</v>
      </c>
      <c r="F3209" s="1">
        <f t="shared" si="946"/>
        <v>7253</v>
      </c>
      <c r="G3209" s="1">
        <v>7983</v>
      </c>
      <c r="H3209" s="1">
        <v>7914</v>
      </c>
      <c r="I3209" s="2" t="str">
        <f t="shared" si="955"/>
        <v/>
      </c>
      <c r="J3209" s="2">
        <f t="shared" si="956"/>
        <v>1.0911347028815663</v>
      </c>
      <c r="K3209" s="10">
        <f t="shared" si="947"/>
        <v>2</v>
      </c>
      <c r="L3209" s="9">
        <f t="shared" si="948"/>
        <v>1</v>
      </c>
      <c r="M3209" s="8" t="e">
        <f t="shared" si="949"/>
        <v>#N/A</v>
      </c>
      <c r="N3209" s="2">
        <f t="shared" si="950"/>
        <v>0.17013649524334759</v>
      </c>
      <c r="O3209" s="2">
        <f t="shared" si="951"/>
        <v>0.7322487246656556</v>
      </c>
      <c r="P3209" s="2">
        <f t="shared" si="952"/>
        <v>0</v>
      </c>
      <c r="Q3209" s="2">
        <f t="shared" si="953"/>
        <v>9.7614780090996778E-2</v>
      </c>
      <c r="R3209" s="1">
        <v>1234</v>
      </c>
      <c r="S3209" s="1">
        <v>5311</v>
      </c>
      <c r="U3209" s="1">
        <v>6</v>
      </c>
      <c r="W3209" s="1">
        <v>702</v>
      </c>
      <c r="AR3209" t="s">
        <v>1532</v>
      </c>
      <c r="AS3209" t="s">
        <v>2459</v>
      </c>
      <c r="AT3209" t="e">
        <f>#REF!</f>
        <v>#REF!</v>
      </c>
      <c r="AV3209" s="40">
        <v>56</v>
      </c>
      <c r="AW3209" s="42">
        <v>23</v>
      </c>
      <c r="AX3209" s="44">
        <f t="shared" si="954"/>
        <v>56023</v>
      </c>
      <c r="AZ3209" s="7" t="s">
        <v>4546</v>
      </c>
    </row>
    <row r="3210" spans="1:52" hidden="1" outlineLevel="1">
      <c r="A3210" t="s">
        <v>1029</v>
      </c>
      <c r="B3210" t="s">
        <v>2459</v>
      </c>
      <c r="C3210" s="25">
        <v>69035</v>
      </c>
      <c r="F3210" s="1">
        <f t="shared" si="946"/>
        <v>29408</v>
      </c>
      <c r="G3210" s="1">
        <v>32307</v>
      </c>
      <c r="H3210" s="1">
        <v>32068</v>
      </c>
      <c r="I3210" s="2" t="str">
        <f t="shared" si="955"/>
        <v/>
      </c>
      <c r="J3210" s="2">
        <f t="shared" si="956"/>
        <v>1.0904515778019586</v>
      </c>
      <c r="K3210" s="10">
        <f t="shared" si="947"/>
        <v>2</v>
      </c>
      <c r="L3210" s="9">
        <f t="shared" si="948"/>
        <v>1</v>
      </c>
      <c r="M3210" s="8" t="e">
        <f t="shared" si="949"/>
        <v>#N/A</v>
      </c>
      <c r="N3210" s="2">
        <f t="shared" si="950"/>
        <v>0.2960758977149075</v>
      </c>
      <c r="O3210" s="2">
        <f t="shared" si="951"/>
        <v>0.60099292709466812</v>
      </c>
      <c r="P3210" s="2">
        <f t="shared" si="952"/>
        <v>0</v>
      </c>
      <c r="Q3210" s="2">
        <f t="shared" si="953"/>
        <v>0.10293117519042438</v>
      </c>
      <c r="R3210" s="1">
        <v>8707</v>
      </c>
      <c r="S3210" s="1">
        <v>17674</v>
      </c>
      <c r="U3210" s="1">
        <v>54</v>
      </c>
      <c r="W3210" s="1">
        <v>2973</v>
      </c>
      <c r="AR3210" t="s">
        <v>1029</v>
      </c>
      <c r="AS3210" t="s">
        <v>2459</v>
      </c>
      <c r="AT3210" t="e">
        <f>#REF!</f>
        <v>#REF!</v>
      </c>
      <c r="AV3210" s="40">
        <v>56</v>
      </c>
      <c r="AW3210" s="42">
        <v>25</v>
      </c>
      <c r="AX3210" s="44">
        <f t="shared" si="954"/>
        <v>56025</v>
      </c>
      <c r="AZ3210" s="7" t="s">
        <v>4546</v>
      </c>
    </row>
    <row r="3211" spans="1:52" hidden="1" outlineLevel="1">
      <c r="A3211" t="s">
        <v>4193</v>
      </c>
      <c r="B3211" t="s">
        <v>2459</v>
      </c>
      <c r="C3211" s="25">
        <v>2319</v>
      </c>
      <c r="F3211" s="1">
        <f t="shared" si="946"/>
        <v>1479</v>
      </c>
      <c r="G3211" s="1">
        <v>1351</v>
      </c>
      <c r="H3211" s="1">
        <v>1314</v>
      </c>
      <c r="I3211" s="2" t="str">
        <f t="shared" si="955"/>
        <v/>
      </c>
      <c r="J3211" s="2">
        <f t="shared" si="956"/>
        <v>0.88843813387423931</v>
      </c>
      <c r="K3211" s="10">
        <f t="shared" si="947"/>
        <v>2</v>
      </c>
      <c r="L3211" s="9">
        <f t="shared" si="948"/>
        <v>1</v>
      </c>
      <c r="M3211" s="8" t="e">
        <f t="shared" si="949"/>
        <v>#N/A</v>
      </c>
      <c r="N3211" s="2">
        <f t="shared" si="950"/>
        <v>9.3982420554428667E-2</v>
      </c>
      <c r="O3211" s="2">
        <f t="shared" si="951"/>
        <v>0.85801217038539557</v>
      </c>
      <c r="P3211" s="2">
        <f t="shared" si="952"/>
        <v>0</v>
      </c>
      <c r="Q3211" s="2">
        <f t="shared" si="953"/>
        <v>4.8005409060175808E-2</v>
      </c>
      <c r="R3211" s="1">
        <v>139</v>
      </c>
      <c r="S3211" s="1">
        <v>1269</v>
      </c>
      <c r="U3211" s="1">
        <v>1</v>
      </c>
      <c r="W3211" s="1">
        <v>70</v>
      </c>
      <c r="AR3211" t="s">
        <v>4193</v>
      </c>
      <c r="AS3211" t="s">
        <v>2459</v>
      </c>
      <c r="AT3211" t="e">
        <f>#REF!</f>
        <v>#REF!</v>
      </c>
      <c r="AV3211" s="40">
        <v>56</v>
      </c>
      <c r="AW3211" s="42">
        <v>27</v>
      </c>
      <c r="AX3211" s="44">
        <f t="shared" si="954"/>
        <v>56027</v>
      </c>
      <c r="AZ3211" s="7" t="s">
        <v>4546</v>
      </c>
    </row>
    <row r="3212" spans="1:52" hidden="1" outlineLevel="1">
      <c r="A3212" t="s">
        <v>3829</v>
      </c>
      <c r="B3212" t="s">
        <v>2459</v>
      </c>
      <c r="C3212" s="25">
        <v>26078</v>
      </c>
      <c r="F3212" s="1">
        <f t="shared" si="946"/>
        <v>13988</v>
      </c>
      <c r="G3212" s="1">
        <v>14354</v>
      </c>
      <c r="H3212" s="1">
        <v>14231</v>
      </c>
      <c r="I3212" s="2" t="str">
        <f t="shared" si="955"/>
        <v/>
      </c>
      <c r="J3212" s="2">
        <f t="shared" si="956"/>
        <v>1.0173720331712897</v>
      </c>
      <c r="K3212" s="10">
        <f t="shared" si="947"/>
        <v>2</v>
      </c>
      <c r="L3212" s="9">
        <f t="shared" si="948"/>
        <v>1</v>
      </c>
      <c r="M3212" s="8" t="e">
        <f t="shared" si="949"/>
        <v>#N/A</v>
      </c>
      <c r="N3212" s="2">
        <f t="shared" si="950"/>
        <v>0.13490134400915071</v>
      </c>
      <c r="O3212" s="2">
        <f t="shared" si="951"/>
        <v>0.78653131255361741</v>
      </c>
      <c r="P3212" s="2">
        <f t="shared" si="952"/>
        <v>0</v>
      </c>
      <c r="Q3212" s="2">
        <f t="shared" si="953"/>
        <v>7.8567343437231929E-2</v>
      </c>
      <c r="R3212" s="1">
        <v>1887</v>
      </c>
      <c r="S3212" s="1">
        <v>11002</v>
      </c>
      <c r="U3212" s="1">
        <v>33</v>
      </c>
      <c r="W3212" s="1">
        <v>1066</v>
      </c>
      <c r="AR3212" t="s">
        <v>3829</v>
      </c>
      <c r="AS3212" t="s">
        <v>2459</v>
      </c>
      <c r="AT3212" t="e">
        <f>#REF!</f>
        <v>#REF!</v>
      </c>
      <c r="AV3212" s="40">
        <v>56</v>
      </c>
      <c r="AW3212" s="42">
        <v>29</v>
      </c>
      <c r="AX3212" s="44">
        <f t="shared" si="954"/>
        <v>56029</v>
      </c>
      <c r="AZ3212" s="7" t="s">
        <v>4546</v>
      </c>
    </row>
    <row r="3213" spans="1:52" hidden="1" outlineLevel="1">
      <c r="A3213" t="s">
        <v>1071</v>
      </c>
      <c r="B3213" t="s">
        <v>2459</v>
      </c>
      <c r="C3213" s="25">
        <v>8730</v>
      </c>
      <c r="F3213" s="1">
        <f t="shared" si="946"/>
        <v>4624</v>
      </c>
      <c r="G3213" s="1">
        <v>4614</v>
      </c>
      <c r="H3213" s="1">
        <v>4574</v>
      </c>
      <c r="I3213" s="2" t="str">
        <f t="shared" si="955"/>
        <v/>
      </c>
      <c r="J3213" s="2">
        <f t="shared" si="956"/>
        <v>0.98918685121107264</v>
      </c>
      <c r="K3213" s="10">
        <f t="shared" si="947"/>
        <v>2</v>
      </c>
      <c r="L3213" s="9">
        <f t="shared" si="948"/>
        <v>1</v>
      </c>
      <c r="M3213" s="8" t="e">
        <f t="shared" si="949"/>
        <v>#N/A</v>
      </c>
      <c r="N3213" s="2">
        <f t="shared" si="950"/>
        <v>0.28741349480968859</v>
      </c>
      <c r="O3213" s="2">
        <f t="shared" si="951"/>
        <v>0.63213667820069208</v>
      </c>
      <c r="P3213" s="2">
        <f t="shared" si="952"/>
        <v>0</v>
      </c>
      <c r="Q3213" s="2">
        <f t="shared" si="953"/>
        <v>8.0449826989619333E-2</v>
      </c>
      <c r="R3213" s="1">
        <v>1329</v>
      </c>
      <c r="S3213" s="1">
        <v>2923</v>
      </c>
      <c r="U3213" s="1">
        <v>1</v>
      </c>
      <c r="W3213" s="1">
        <v>371</v>
      </c>
      <c r="AR3213" t="s">
        <v>1071</v>
      </c>
      <c r="AS3213" t="s">
        <v>2459</v>
      </c>
      <c r="AT3213" t="e">
        <f>#REF!</f>
        <v>#REF!</v>
      </c>
      <c r="AV3213" s="40">
        <v>56</v>
      </c>
      <c r="AW3213" s="42">
        <v>31</v>
      </c>
      <c r="AX3213" s="44">
        <f t="shared" si="954"/>
        <v>56031</v>
      </c>
      <c r="AZ3213" s="7" t="s">
        <v>4546</v>
      </c>
    </row>
    <row r="3214" spans="1:52" hidden="1" outlineLevel="1">
      <c r="A3214" t="s">
        <v>2820</v>
      </c>
      <c r="B3214" t="s">
        <v>2459</v>
      </c>
      <c r="C3214" s="25">
        <v>26942</v>
      </c>
      <c r="F3214" s="1">
        <f t="shared" si="946"/>
        <v>13507</v>
      </c>
      <c r="G3214" s="1">
        <v>14141</v>
      </c>
      <c r="H3214" s="1">
        <v>14029</v>
      </c>
      <c r="I3214" s="2" t="str">
        <f t="shared" si="955"/>
        <v/>
      </c>
      <c r="J3214" s="2">
        <f t="shared" si="956"/>
        <v>1.0386466276745392</v>
      </c>
      <c r="K3214" s="10">
        <f t="shared" si="947"/>
        <v>2</v>
      </c>
      <c r="L3214" s="9">
        <f t="shared" si="948"/>
        <v>1</v>
      </c>
      <c r="M3214" s="8" t="e">
        <f t="shared" si="949"/>
        <v>#N/A</v>
      </c>
      <c r="N3214" s="2">
        <f t="shared" si="950"/>
        <v>0.25120307988450435</v>
      </c>
      <c r="O3214" s="2">
        <f t="shared" si="951"/>
        <v>0.64588731768712515</v>
      </c>
      <c r="P3214" s="2">
        <f t="shared" si="952"/>
        <v>0</v>
      </c>
      <c r="Q3214" s="2">
        <f t="shared" si="953"/>
        <v>0.10290960242837044</v>
      </c>
      <c r="R3214" s="1">
        <v>3393</v>
      </c>
      <c r="S3214" s="1">
        <v>8724</v>
      </c>
      <c r="U3214" s="1">
        <v>23</v>
      </c>
      <c r="W3214" s="1">
        <v>1367</v>
      </c>
      <c r="AR3214" t="s">
        <v>2820</v>
      </c>
      <c r="AS3214" t="s">
        <v>2459</v>
      </c>
      <c r="AT3214" t="e">
        <f>#REF!</f>
        <v>#REF!</v>
      </c>
      <c r="AV3214" s="40">
        <v>56</v>
      </c>
      <c r="AW3214" s="42">
        <v>33</v>
      </c>
      <c r="AX3214" s="44">
        <f t="shared" si="954"/>
        <v>56033</v>
      </c>
      <c r="AZ3214" s="7" t="s">
        <v>4546</v>
      </c>
    </row>
    <row r="3215" spans="1:52" hidden="1" outlineLevel="1">
      <c r="A3215" t="s">
        <v>2316</v>
      </c>
      <c r="B3215" t="s">
        <v>2459</v>
      </c>
      <c r="C3215" s="25">
        <v>7072</v>
      </c>
      <c r="F3215" s="1">
        <f t="shared" si="946"/>
        <v>3969</v>
      </c>
      <c r="G3215" s="1">
        <v>3719</v>
      </c>
      <c r="H3215" s="1">
        <v>3651</v>
      </c>
      <c r="I3215" s="2" t="str">
        <f t="shared" si="955"/>
        <v/>
      </c>
      <c r="J3215" s="2">
        <f t="shared" si="956"/>
        <v>0.91987906273620557</v>
      </c>
      <c r="K3215" s="10">
        <f t="shared" si="947"/>
        <v>2</v>
      </c>
      <c r="L3215" s="9">
        <f t="shared" si="948"/>
        <v>1</v>
      </c>
      <c r="M3215" s="8" t="e">
        <f t="shared" si="949"/>
        <v>#N/A</v>
      </c>
      <c r="N3215" s="2">
        <f t="shared" si="950"/>
        <v>0.10657596371882086</v>
      </c>
      <c r="O3215" s="2">
        <f t="shared" si="951"/>
        <v>0.83597883597883593</v>
      </c>
      <c r="P3215" s="2">
        <f t="shared" si="952"/>
        <v>0</v>
      </c>
      <c r="Q3215" s="2">
        <f t="shared" si="953"/>
        <v>5.7445200302343236E-2</v>
      </c>
      <c r="R3215" s="1">
        <v>423</v>
      </c>
      <c r="S3215" s="1">
        <v>3318</v>
      </c>
      <c r="U3215" s="1">
        <v>6</v>
      </c>
      <c r="W3215" s="1">
        <v>222</v>
      </c>
      <c r="AR3215" t="s">
        <v>2316</v>
      </c>
      <c r="AS3215" t="s">
        <v>2459</v>
      </c>
      <c r="AT3215" t="e">
        <f>#REF!</f>
        <v>#REF!</v>
      </c>
      <c r="AV3215" s="40">
        <v>56</v>
      </c>
      <c r="AW3215" s="42">
        <v>35</v>
      </c>
      <c r="AX3215" s="44">
        <f t="shared" si="954"/>
        <v>56035</v>
      </c>
      <c r="AZ3215" s="7" t="s">
        <v>4546</v>
      </c>
    </row>
    <row r="3216" spans="1:52" hidden="1" outlineLevel="1">
      <c r="A3216" t="s">
        <v>898</v>
      </c>
      <c r="B3216" t="s">
        <v>2459</v>
      </c>
      <c r="C3216" s="25">
        <v>38026</v>
      </c>
      <c r="F3216" s="1">
        <f t="shared" si="946"/>
        <v>15850</v>
      </c>
      <c r="G3216" s="1">
        <v>16394</v>
      </c>
      <c r="H3216" s="1">
        <v>16272</v>
      </c>
      <c r="I3216" s="2" t="str">
        <f t="shared" si="955"/>
        <v/>
      </c>
      <c r="J3216" s="2">
        <f t="shared" si="956"/>
        <v>1.0266246056782335</v>
      </c>
      <c r="K3216" s="10">
        <f t="shared" si="947"/>
        <v>1</v>
      </c>
      <c r="L3216" s="9">
        <f t="shared" si="948"/>
        <v>2</v>
      </c>
      <c r="M3216" s="8" t="e">
        <f t="shared" si="949"/>
        <v>#N/A</v>
      </c>
      <c r="N3216" s="2">
        <f t="shared" si="950"/>
        <v>0.52321766561514194</v>
      </c>
      <c r="O3216" s="2">
        <f t="shared" si="951"/>
        <v>0.40220820189274448</v>
      </c>
      <c r="P3216" s="2">
        <f t="shared" si="952"/>
        <v>0</v>
      </c>
      <c r="Q3216" s="2">
        <f t="shared" si="953"/>
        <v>7.4574132492113587E-2</v>
      </c>
      <c r="R3216" s="1">
        <v>8293</v>
      </c>
      <c r="S3216" s="1">
        <v>6375</v>
      </c>
      <c r="U3216" s="1">
        <v>11</v>
      </c>
      <c r="W3216" s="1">
        <v>1171</v>
      </c>
      <c r="AR3216" t="s">
        <v>898</v>
      </c>
      <c r="AS3216" t="s">
        <v>2459</v>
      </c>
      <c r="AT3216" t="e">
        <f>#REF!</f>
        <v>#REF!</v>
      </c>
      <c r="AV3216" s="40">
        <v>56</v>
      </c>
      <c r="AW3216" s="42">
        <v>37</v>
      </c>
      <c r="AX3216" s="44">
        <f t="shared" si="954"/>
        <v>56037</v>
      </c>
      <c r="AZ3216" s="7" t="s">
        <v>4546</v>
      </c>
    </row>
    <row r="3217" spans="1:52" hidden="1" outlineLevel="1">
      <c r="A3217" t="s">
        <v>1720</v>
      </c>
      <c r="B3217" t="s">
        <v>2459</v>
      </c>
      <c r="C3217" s="25">
        <v>19467</v>
      </c>
      <c r="F3217" s="1">
        <f t="shared" si="946"/>
        <v>11350</v>
      </c>
      <c r="G3217" s="1">
        <v>11445</v>
      </c>
      <c r="H3217" s="1">
        <v>11359</v>
      </c>
      <c r="I3217" s="2" t="str">
        <f t="shared" si="955"/>
        <v/>
      </c>
      <c r="J3217" s="2">
        <f t="shared" si="956"/>
        <v>1.0007929515418503</v>
      </c>
      <c r="K3217" s="10">
        <f t="shared" si="947"/>
        <v>2</v>
      </c>
      <c r="L3217" s="9">
        <f t="shared" si="948"/>
        <v>1</v>
      </c>
      <c r="M3217" s="8" t="e">
        <f t="shared" si="949"/>
        <v>#N/A</v>
      </c>
      <c r="N3217" s="2">
        <f t="shared" si="950"/>
        <v>0.23718061674008811</v>
      </c>
      <c r="O3217" s="2">
        <f t="shared" si="951"/>
        <v>0.55022026431718063</v>
      </c>
      <c r="P3217" s="2">
        <f t="shared" si="952"/>
        <v>0</v>
      </c>
      <c r="Q3217" s="2">
        <f t="shared" si="953"/>
        <v>0.21259911894273131</v>
      </c>
      <c r="R3217" s="1">
        <v>2692</v>
      </c>
      <c r="S3217" s="1">
        <v>6245</v>
      </c>
      <c r="U3217" s="1">
        <v>5</v>
      </c>
      <c r="W3217" s="1">
        <v>2408</v>
      </c>
      <c r="AR3217" t="s">
        <v>1720</v>
      </c>
      <c r="AS3217" t="s">
        <v>2459</v>
      </c>
      <c r="AT3217" t="e">
        <f>#REF!</f>
        <v>#REF!</v>
      </c>
      <c r="AV3217" s="40">
        <v>56</v>
      </c>
      <c r="AW3217" s="42">
        <v>39</v>
      </c>
      <c r="AX3217" s="44">
        <f t="shared" si="954"/>
        <v>56039</v>
      </c>
      <c r="AZ3217" s="7" t="s">
        <v>4546</v>
      </c>
    </row>
    <row r="3218" spans="1:52" hidden="1" outlineLevel="1">
      <c r="A3218" t="s">
        <v>371</v>
      </c>
      <c r="B3218" t="s">
        <v>2459</v>
      </c>
      <c r="C3218" s="25">
        <v>19470</v>
      </c>
      <c r="F3218" s="1">
        <f t="shared" si="946"/>
        <v>7783</v>
      </c>
      <c r="G3218" s="1">
        <v>8129</v>
      </c>
      <c r="H3218" s="1">
        <v>8081</v>
      </c>
      <c r="I3218" s="2" t="str">
        <f t="shared" si="955"/>
        <v/>
      </c>
      <c r="J3218" s="2">
        <f t="shared" si="956"/>
        <v>1.0382885776692792</v>
      </c>
      <c r="K3218" s="10">
        <f t="shared" si="947"/>
        <v>2</v>
      </c>
      <c r="L3218" s="9">
        <f t="shared" si="948"/>
        <v>1</v>
      </c>
      <c r="M3218" s="8" t="e">
        <f t="shared" si="949"/>
        <v>#N/A</v>
      </c>
      <c r="N3218" s="2">
        <f t="shared" si="950"/>
        <v>0.27020429140434282</v>
      </c>
      <c r="O3218" s="2">
        <f t="shared" si="951"/>
        <v>0.61557240138763969</v>
      </c>
      <c r="P3218" s="2">
        <f t="shared" si="952"/>
        <v>0</v>
      </c>
      <c r="Q3218" s="2">
        <f t="shared" si="953"/>
        <v>0.11422330720801754</v>
      </c>
      <c r="R3218" s="1">
        <v>2103</v>
      </c>
      <c r="S3218" s="1">
        <v>4791</v>
      </c>
      <c r="U3218" s="1">
        <v>6</v>
      </c>
      <c r="W3218" s="1">
        <v>883</v>
      </c>
      <c r="AR3218" t="s">
        <v>371</v>
      </c>
      <c r="AS3218" t="s">
        <v>2459</v>
      </c>
      <c r="AT3218" t="e">
        <f>#REF!</f>
        <v>#REF!</v>
      </c>
      <c r="AV3218" s="40">
        <v>56</v>
      </c>
      <c r="AW3218" s="42">
        <v>41</v>
      </c>
      <c r="AX3218" s="44">
        <f t="shared" si="954"/>
        <v>56041</v>
      </c>
      <c r="AZ3218" s="7" t="s">
        <v>4546</v>
      </c>
    </row>
    <row r="3219" spans="1:52" hidden="1" outlineLevel="1">
      <c r="A3219" t="s">
        <v>2319</v>
      </c>
      <c r="B3219" t="s">
        <v>2459</v>
      </c>
      <c r="C3219" s="25">
        <v>7960</v>
      </c>
      <c r="F3219" s="1">
        <f t="shared" si="946"/>
        <v>4262</v>
      </c>
      <c r="G3219" s="1">
        <v>4165</v>
      </c>
      <c r="H3219" s="1">
        <v>4114</v>
      </c>
      <c r="I3219" s="2" t="str">
        <f t="shared" si="955"/>
        <v/>
      </c>
      <c r="J3219" s="2">
        <f t="shared" si="956"/>
        <v>0.96527451900516192</v>
      </c>
      <c r="K3219" s="10">
        <f t="shared" si="947"/>
        <v>2</v>
      </c>
      <c r="L3219" s="9">
        <f t="shared" si="948"/>
        <v>1</v>
      </c>
      <c r="M3219" s="8" t="e">
        <f t="shared" si="949"/>
        <v>#N/A</v>
      </c>
      <c r="N3219" s="2">
        <f t="shared" si="950"/>
        <v>0.17198498357578601</v>
      </c>
      <c r="O3219" s="2">
        <f t="shared" si="951"/>
        <v>0.77968090098545284</v>
      </c>
      <c r="P3219" s="2">
        <f t="shared" si="952"/>
        <v>0</v>
      </c>
      <c r="Q3219" s="2">
        <f t="shared" si="953"/>
        <v>4.8334115438761094E-2</v>
      </c>
      <c r="R3219" s="1">
        <v>733</v>
      </c>
      <c r="S3219" s="1">
        <v>3323</v>
      </c>
      <c r="U3219" s="1">
        <v>2</v>
      </c>
      <c r="W3219" s="1">
        <v>204</v>
      </c>
      <c r="AR3219" t="s">
        <v>2319</v>
      </c>
      <c r="AS3219" t="s">
        <v>2459</v>
      </c>
      <c r="AT3219" t="e">
        <f>#REF!</f>
        <v>#REF!</v>
      </c>
      <c r="AV3219" s="40">
        <v>56</v>
      </c>
      <c r="AW3219" s="42">
        <v>43</v>
      </c>
      <c r="AX3219" s="44">
        <f t="shared" si="954"/>
        <v>56043</v>
      </c>
      <c r="AZ3219" s="7" t="s">
        <v>4546</v>
      </c>
    </row>
    <row r="3220" spans="1:52" hidden="1" outlineLevel="1">
      <c r="A3220" t="s">
        <v>836</v>
      </c>
      <c r="B3220" t="s">
        <v>2459</v>
      </c>
      <c r="C3220" s="25">
        <v>6646</v>
      </c>
      <c r="F3220" s="1">
        <f t="shared" si="946"/>
        <v>3289</v>
      </c>
      <c r="G3220" s="1">
        <v>3427</v>
      </c>
      <c r="H3220" s="1">
        <v>3392</v>
      </c>
      <c r="I3220" s="2" t="str">
        <f t="shared" si="955"/>
        <v/>
      </c>
      <c r="J3220" s="2">
        <f t="shared" si="956"/>
        <v>1.0313165095773791</v>
      </c>
      <c r="K3220" s="10">
        <f t="shared" si="947"/>
        <v>2</v>
      </c>
      <c r="L3220" s="9">
        <f t="shared" si="948"/>
        <v>1</v>
      </c>
      <c r="M3220" s="8" t="e">
        <f t="shared" si="949"/>
        <v>#N/A</v>
      </c>
      <c r="N3220" s="2">
        <f t="shared" si="950"/>
        <v>0.14138035877166311</v>
      </c>
      <c r="O3220" s="2">
        <f t="shared" si="951"/>
        <v>0.81422924901185767</v>
      </c>
      <c r="P3220" s="2">
        <f t="shared" si="952"/>
        <v>0</v>
      </c>
      <c r="Q3220" s="2">
        <f t="shared" si="953"/>
        <v>4.4390392216479224E-2</v>
      </c>
      <c r="R3220" s="1">
        <v>465</v>
      </c>
      <c r="S3220" s="1">
        <v>2678</v>
      </c>
      <c r="U3220" s="1">
        <v>1</v>
      </c>
      <c r="W3220" s="1">
        <v>145</v>
      </c>
      <c r="AR3220" t="s">
        <v>836</v>
      </c>
      <c r="AS3220" t="s">
        <v>2459</v>
      </c>
      <c r="AT3220" t="e">
        <f>#REF!</f>
        <v>#REF!</v>
      </c>
      <c r="AV3220" s="40">
        <v>56</v>
      </c>
      <c r="AW3220" s="42">
        <v>45</v>
      </c>
      <c r="AX3220" s="44">
        <f t="shared" si="954"/>
        <v>56045</v>
      </c>
      <c r="AZ3220" s="7" t="s">
        <v>4546</v>
      </c>
    </row>
    <row r="3221" spans="1:52" collapsed="1">
      <c r="A3221" t="s">
        <v>1388</v>
      </c>
      <c r="B3221" t="s">
        <v>1517</v>
      </c>
      <c r="C3221" s="1">
        <f>SUM(C3198:C3220)</f>
        <v>509106</v>
      </c>
      <c r="D3221" s="52">
        <v>373000</v>
      </c>
      <c r="E3221" s="52">
        <v>370000</v>
      </c>
      <c r="F3221" s="1">
        <f>SUM(F3198:F3220)</f>
        <v>232396</v>
      </c>
      <c r="G3221" s="1">
        <f>SUM(G3198:G3220)</f>
        <v>245789</v>
      </c>
      <c r="H3221" s="1">
        <v>243428</v>
      </c>
      <c r="I3221" s="2">
        <f t="shared" si="955"/>
        <v>0.65262198391420911</v>
      </c>
      <c r="J3221" s="2">
        <f t="shared" si="956"/>
        <v>1.0474706965696483</v>
      </c>
      <c r="K3221" s="10">
        <f t="shared" si="947"/>
        <v>2</v>
      </c>
      <c r="L3221" s="9">
        <f t="shared" si="948"/>
        <v>1</v>
      </c>
      <c r="M3221" s="8" t="e">
        <f t="shared" si="949"/>
        <v>#N/A</v>
      </c>
      <c r="N3221" s="2">
        <f t="shared" si="950"/>
        <v>0.26844265822131191</v>
      </c>
      <c r="O3221" s="2">
        <f t="shared" si="951"/>
        <v>0.62964939155579269</v>
      </c>
      <c r="P3221" s="2">
        <f t="shared" si="952"/>
        <v>0</v>
      </c>
      <c r="Q3221" s="2">
        <f t="shared" si="953"/>
        <v>0.10190795022289534</v>
      </c>
      <c r="R3221" s="1">
        <f>SUM(R3198:R3220)</f>
        <v>62385</v>
      </c>
      <c r="S3221" s="1">
        <f>SUM(S3198:S3220)</f>
        <v>146328</v>
      </c>
      <c r="U3221" s="1">
        <f>SUM(U3198:U3220)</f>
        <v>328</v>
      </c>
      <c r="W3221" s="1">
        <f>SUM(W3198:W3220)</f>
        <v>23355</v>
      </c>
      <c r="AR3221" t="s">
        <v>1388</v>
      </c>
      <c r="AS3221" t="s">
        <v>1517</v>
      </c>
      <c r="AV3221" s="40">
        <v>56</v>
      </c>
      <c r="AW3221" s="42"/>
      <c r="AX3221" s="40">
        <f>AV3221</f>
        <v>56</v>
      </c>
      <c r="AZ3221" s="7" t="s">
        <v>1724</v>
      </c>
    </row>
    <row r="3222" spans="1:52">
      <c r="I3222" s="2"/>
      <c r="J3222" s="2"/>
    </row>
    <row r="3224" spans="1:52">
      <c r="AW3224" s="43"/>
    </row>
    <row r="3225" spans="1:52">
      <c r="AW3225" s="43"/>
    </row>
    <row r="3226" spans="1:52">
      <c r="AW3226" s="43"/>
    </row>
    <row r="3227" spans="1:52">
      <c r="AW3227" s="43"/>
    </row>
    <row r="3228" spans="1:52">
      <c r="AW3228" s="43"/>
    </row>
    <row r="3229" spans="1:52">
      <c r="AW3229" s="43"/>
    </row>
    <row r="3230" spans="1:52">
      <c r="AW3230" s="43"/>
    </row>
    <row r="3231" spans="1:52">
      <c r="AW3231" s="43"/>
    </row>
    <row r="3232" spans="1:52">
      <c r="AW3232" s="43"/>
    </row>
    <row r="3233" spans="49:49">
      <c r="AW3233" s="43"/>
    </row>
    <row r="3234" spans="49:49">
      <c r="AW3234" s="43"/>
    </row>
    <row r="3235" spans="49:49">
      <c r="AW3235" s="43"/>
    </row>
    <row r="3236" spans="49:49">
      <c r="AW3236" s="43"/>
    </row>
    <row r="3237" spans="49:49">
      <c r="AW3237" s="43"/>
    </row>
    <row r="3238" spans="49:49">
      <c r="AW3238" s="43"/>
    </row>
    <row r="3239" spans="49:49">
      <c r="AW3239" s="43"/>
    </row>
    <row r="3240" spans="49:49">
      <c r="AW3240" s="43"/>
    </row>
    <row r="3241" spans="49:49">
      <c r="AW3241" s="43"/>
    </row>
    <row r="3242" spans="49:49">
      <c r="AW3242" s="43"/>
    </row>
    <row r="3243" spans="49:49">
      <c r="AW3243" s="43"/>
    </row>
    <row r="3244" spans="49:49">
      <c r="AW3244" s="43"/>
    </row>
    <row r="3245" spans="49:49">
      <c r="AW3245" s="43"/>
    </row>
    <row r="3246" spans="49:49">
      <c r="AW3246" s="43"/>
    </row>
    <row r="3247" spans="49:49">
      <c r="AW3247" s="43"/>
    </row>
    <row r="3248" spans="49:49">
      <c r="AW3248" s="43"/>
    </row>
    <row r="3249" spans="49:49">
      <c r="AW3249" s="43"/>
    </row>
    <row r="3250" spans="49:49">
      <c r="AW3250" s="43"/>
    </row>
    <row r="3251" spans="49:49">
      <c r="AW3251" s="43"/>
    </row>
    <row r="3252" spans="49:49">
      <c r="AW3252" s="43"/>
    </row>
    <row r="3253" spans="49:49">
      <c r="AW3253" s="43"/>
    </row>
    <row r="3254" spans="49:49">
      <c r="AW3254" s="43"/>
    </row>
    <row r="3255" spans="49:49">
      <c r="AW3255" s="43"/>
    </row>
    <row r="3256" spans="49:49">
      <c r="AW3256" s="43"/>
    </row>
    <row r="3257" spans="49:49">
      <c r="AW3257" s="43"/>
    </row>
    <row r="3258" spans="49:49">
      <c r="AW3258" s="43"/>
    </row>
    <row r="3259" spans="49:49">
      <c r="AW3259" s="43"/>
    </row>
    <row r="3260" spans="49:49">
      <c r="AW3260" s="43"/>
    </row>
    <row r="3261" spans="49:49">
      <c r="AW3261" s="43"/>
    </row>
    <row r="3262" spans="49:49">
      <c r="AW3262" s="43"/>
    </row>
    <row r="3263" spans="49:49">
      <c r="AW3263" s="43"/>
    </row>
    <row r="3264" spans="49:49">
      <c r="AW3264" s="43"/>
    </row>
    <row r="3265" spans="49:49">
      <c r="AW3265" s="43"/>
    </row>
    <row r="3266" spans="49:49">
      <c r="AW3266" s="43"/>
    </row>
    <row r="3267" spans="49:49">
      <c r="AW3267" s="43"/>
    </row>
    <row r="3268" spans="49:49">
      <c r="AW3268" s="43"/>
    </row>
    <row r="3269" spans="49:49">
      <c r="AW3269" s="43"/>
    </row>
    <row r="3270" spans="49:49">
      <c r="AW3270" s="43"/>
    </row>
    <row r="3271" spans="49:49">
      <c r="AW3271" s="43"/>
    </row>
    <row r="3272" spans="49:49">
      <c r="AW3272" s="43"/>
    </row>
    <row r="3273" spans="49:49">
      <c r="AW3273" s="43"/>
    </row>
    <row r="3274" spans="49:49">
      <c r="AW3274" s="43"/>
    </row>
    <row r="3275" spans="49:49">
      <c r="AW3275" s="43"/>
    </row>
    <row r="3276" spans="49:49">
      <c r="AW3276" s="43"/>
    </row>
    <row r="3277" spans="49:49">
      <c r="AW3277" s="43"/>
    </row>
    <row r="3278" spans="49:49">
      <c r="AW3278" s="43"/>
    </row>
    <row r="3279" spans="49:49">
      <c r="AW3279" s="43"/>
    </row>
    <row r="3280" spans="49:49">
      <c r="AW3280" s="43"/>
    </row>
    <row r="3281" spans="49:49">
      <c r="AW3281" s="43"/>
    </row>
    <row r="3282" spans="49:49">
      <c r="AW3282" s="43"/>
    </row>
    <row r="3283" spans="49:49">
      <c r="AW3283" s="43"/>
    </row>
    <row r="3284" spans="49:49">
      <c r="AW3284" s="43"/>
    </row>
    <row r="3285" spans="49:49">
      <c r="AW3285" s="43"/>
    </row>
    <row r="3286" spans="49:49">
      <c r="AW3286" s="43"/>
    </row>
    <row r="3287" spans="49:49">
      <c r="AW3287" s="43"/>
    </row>
    <row r="3288" spans="49:49">
      <c r="AW3288" s="43"/>
    </row>
    <row r="3289" spans="49:49">
      <c r="AW3289" s="43"/>
    </row>
    <row r="3290" spans="49:49">
      <c r="AW3290" s="43"/>
    </row>
    <row r="3291" spans="49:49">
      <c r="AW3291" s="43"/>
    </row>
    <row r="3292" spans="49:49">
      <c r="AW3292" s="43"/>
    </row>
    <row r="3293" spans="49:49">
      <c r="AW3293" s="43"/>
    </row>
    <row r="3294" spans="49:49">
      <c r="AW3294" s="43"/>
    </row>
    <row r="3295" spans="49:49">
      <c r="AW3295" s="43"/>
    </row>
    <row r="3296" spans="49:49">
      <c r="AW3296" s="43"/>
    </row>
    <row r="3297" spans="49:49">
      <c r="AW3297" s="43"/>
    </row>
    <row r="3298" spans="49:49">
      <c r="AW3298" s="43"/>
    </row>
    <row r="3299" spans="49:49">
      <c r="AW3299" s="43"/>
    </row>
    <row r="3300" spans="49:49">
      <c r="AW3300" s="43"/>
    </row>
    <row r="3301" spans="49:49">
      <c r="AW3301" s="43"/>
    </row>
    <row r="3302" spans="49:49">
      <c r="AW3302" s="43"/>
    </row>
    <row r="3303" spans="49:49">
      <c r="AW3303" s="43"/>
    </row>
    <row r="3304" spans="49:49">
      <c r="AW3304" s="43"/>
    </row>
    <row r="3305" spans="49:49">
      <c r="AW3305" s="43"/>
    </row>
    <row r="3306" spans="49:49">
      <c r="AW3306" s="43"/>
    </row>
    <row r="3307" spans="49:49">
      <c r="AW3307" s="43"/>
    </row>
    <row r="3308" spans="49:49">
      <c r="AW3308" s="43"/>
    </row>
    <row r="3309" spans="49:49">
      <c r="AW3309" s="43"/>
    </row>
    <row r="3310" spans="49:49">
      <c r="AW3310" s="43"/>
    </row>
    <row r="3311" spans="49:49">
      <c r="AW3311" s="43"/>
    </row>
    <row r="3312" spans="49:49">
      <c r="AW3312" s="43"/>
    </row>
    <row r="3313" spans="49:49">
      <c r="AW3313" s="43"/>
    </row>
    <row r="3314" spans="49:49">
      <c r="AW3314" s="43"/>
    </row>
    <row r="3315" spans="49:49">
      <c r="AW3315" s="43"/>
    </row>
    <row r="3316" spans="49:49">
      <c r="AW3316" s="43"/>
    </row>
    <row r="3317" spans="49:49">
      <c r="AW3317" s="43"/>
    </row>
    <row r="3318" spans="49:49">
      <c r="AW3318" s="43"/>
    </row>
    <row r="3319" spans="49:49">
      <c r="AW3319" s="43"/>
    </row>
    <row r="3320" spans="49:49">
      <c r="AW3320" s="43"/>
    </row>
    <row r="3321" spans="49:49">
      <c r="AW3321" s="43"/>
    </row>
    <row r="3322" spans="49:49">
      <c r="AW3322" s="43"/>
    </row>
    <row r="3323" spans="49:49">
      <c r="AW3323" s="43"/>
    </row>
    <row r="3324" spans="49:49">
      <c r="AW3324" s="43"/>
    </row>
    <row r="3325" spans="49:49">
      <c r="AW3325" s="43"/>
    </row>
    <row r="3326" spans="49:49">
      <c r="AW3326" s="43"/>
    </row>
    <row r="3327" spans="49:49">
      <c r="AW3327" s="43"/>
    </row>
    <row r="3328" spans="49:49">
      <c r="AW3328" s="43"/>
    </row>
    <row r="3329" spans="49:49">
      <c r="AW3329" s="43"/>
    </row>
    <row r="3330" spans="49:49">
      <c r="AW3330" s="43"/>
    </row>
    <row r="3331" spans="49:49">
      <c r="AW3331" s="43"/>
    </row>
    <row r="3332" spans="49:49">
      <c r="AW3332" s="43"/>
    </row>
    <row r="3333" spans="49:49">
      <c r="AW3333" s="43"/>
    </row>
    <row r="3334" spans="49:49">
      <c r="AW3334" s="43"/>
    </row>
    <row r="3335" spans="49:49">
      <c r="AW3335" s="43"/>
    </row>
    <row r="3336" spans="49:49">
      <c r="AW3336" s="43"/>
    </row>
    <row r="3337" spans="49:49">
      <c r="AW3337" s="43"/>
    </row>
    <row r="3338" spans="49:49">
      <c r="AW3338" s="43"/>
    </row>
    <row r="3339" spans="49:49">
      <c r="AW3339" s="43"/>
    </row>
    <row r="3340" spans="49:49">
      <c r="AW3340" s="43"/>
    </row>
    <row r="3341" spans="49:49">
      <c r="AW3341" s="43"/>
    </row>
    <row r="3342" spans="49:49">
      <c r="AW3342" s="43"/>
    </row>
    <row r="3343" spans="49:49">
      <c r="AW3343" s="43"/>
    </row>
    <row r="3344" spans="49:49">
      <c r="AW3344" s="43"/>
    </row>
    <row r="3345" spans="49:49">
      <c r="AW3345" s="43"/>
    </row>
    <row r="3346" spans="49:49">
      <c r="AW3346" s="43"/>
    </row>
    <row r="3347" spans="49:49">
      <c r="AW3347" s="43"/>
    </row>
    <row r="3348" spans="49:49">
      <c r="AW3348" s="43"/>
    </row>
    <row r="3349" spans="49:49">
      <c r="AW3349" s="43"/>
    </row>
    <row r="3350" spans="49:49">
      <c r="AW3350" s="43"/>
    </row>
    <row r="3351" spans="49:49">
      <c r="AW3351" s="43"/>
    </row>
    <row r="3352" spans="49:49">
      <c r="AW3352" s="43"/>
    </row>
    <row r="3353" spans="49:49">
      <c r="AW3353" s="43"/>
    </row>
    <row r="3354" spans="49:49">
      <c r="AW3354" s="43"/>
    </row>
    <row r="3355" spans="49:49">
      <c r="AW3355" s="43"/>
    </row>
    <row r="3356" spans="49:49">
      <c r="AW3356" s="43"/>
    </row>
    <row r="3357" spans="49:49">
      <c r="AW3357" s="43"/>
    </row>
    <row r="3358" spans="49:49">
      <c r="AW3358" s="43"/>
    </row>
    <row r="3359" spans="49:49">
      <c r="AW3359" s="43"/>
    </row>
    <row r="3360" spans="49:49">
      <c r="AW3360" s="43"/>
    </row>
    <row r="3361" spans="49:49">
      <c r="AW3361" s="43"/>
    </row>
    <row r="3362" spans="49:49">
      <c r="AW3362" s="43"/>
    </row>
    <row r="3363" spans="49:49">
      <c r="AW3363" s="43"/>
    </row>
    <row r="3364" spans="49:49">
      <c r="AW3364" s="43"/>
    </row>
    <row r="3365" spans="49:49">
      <c r="AW3365" s="43"/>
    </row>
    <row r="3366" spans="49:49">
      <c r="AW3366" s="43"/>
    </row>
    <row r="3367" spans="49:49">
      <c r="AW3367" s="43"/>
    </row>
    <row r="3368" spans="49:49">
      <c r="AW3368" s="43"/>
    </row>
    <row r="3369" spans="49:49">
      <c r="AW3369" s="43"/>
    </row>
    <row r="3370" spans="49:49">
      <c r="AW3370" s="43"/>
    </row>
    <row r="3371" spans="49:49">
      <c r="AW3371" s="43"/>
    </row>
    <row r="3372" spans="49:49">
      <c r="AW3372" s="43"/>
    </row>
    <row r="3373" spans="49:49">
      <c r="AW3373" s="43"/>
    </row>
    <row r="3374" spans="49:49">
      <c r="AW3374" s="43"/>
    </row>
    <row r="3375" spans="49:49">
      <c r="AW3375" s="43"/>
    </row>
    <row r="3376" spans="49:49">
      <c r="AW3376" s="43"/>
    </row>
    <row r="3377" spans="49:49">
      <c r="AW3377" s="43"/>
    </row>
    <row r="3378" spans="49:49">
      <c r="AW3378" s="43"/>
    </row>
    <row r="3379" spans="49:49">
      <c r="AW3379" s="43"/>
    </row>
    <row r="3380" spans="49:49">
      <c r="AW3380" s="43"/>
    </row>
    <row r="3381" spans="49:49">
      <c r="AW3381" s="43"/>
    </row>
    <row r="3382" spans="49:49">
      <c r="AW3382" s="43"/>
    </row>
    <row r="3383" spans="49:49">
      <c r="AW3383" s="43"/>
    </row>
    <row r="3384" spans="49:49">
      <c r="AW3384" s="43"/>
    </row>
    <row r="3385" spans="49:49">
      <c r="AW3385" s="43"/>
    </row>
    <row r="3386" spans="49:49">
      <c r="AW3386" s="43"/>
    </row>
    <row r="3387" spans="49:49">
      <c r="AW3387" s="43"/>
    </row>
    <row r="3388" spans="49:49">
      <c r="AW3388" s="43"/>
    </row>
    <row r="3389" spans="49:49">
      <c r="AW3389" s="43"/>
    </row>
    <row r="3390" spans="49:49">
      <c r="AW3390" s="43"/>
    </row>
    <row r="3391" spans="49:49">
      <c r="AW3391" s="43"/>
    </row>
    <row r="3392" spans="49:49">
      <c r="AW3392" s="43"/>
    </row>
    <row r="3393" spans="49:49">
      <c r="AW3393" s="43"/>
    </row>
    <row r="3394" spans="49:49">
      <c r="AW3394" s="43"/>
    </row>
    <row r="3395" spans="49:49">
      <c r="AW3395" s="43"/>
    </row>
    <row r="3396" spans="49:49">
      <c r="AW3396" s="43"/>
    </row>
    <row r="3397" spans="49:49">
      <c r="AW3397" s="43"/>
    </row>
    <row r="3398" spans="49:49">
      <c r="AW3398" s="43"/>
    </row>
    <row r="3399" spans="49:49">
      <c r="AW3399" s="43"/>
    </row>
    <row r="3400" spans="49:49">
      <c r="AW3400" s="43"/>
    </row>
    <row r="3401" spans="49:49">
      <c r="AW3401" s="43"/>
    </row>
    <row r="3402" spans="49:49">
      <c r="AW3402" s="43"/>
    </row>
    <row r="3403" spans="49:49">
      <c r="AW3403" s="43"/>
    </row>
    <row r="3404" spans="49:49">
      <c r="AW3404" s="43"/>
    </row>
    <row r="3405" spans="49:49">
      <c r="AW3405" s="43"/>
    </row>
    <row r="3406" spans="49:49">
      <c r="AW3406" s="43"/>
    </row>
    <row r="3407" spans="49:49">
      <c r="AW3407" s="43"/>
    </row>
    <row r="3408" spans="49:49">
      <c r="AW3408" s="43"/>
    </row>
    <row r="3409" spans="49:49">
      <c r="AW3409" s="43"/>
    </row>
    <row r="3410" spans="49:49">
      <c r="AW3410" s="43"/>
    </row>
    <row r="3411" spans="49:49">
      <c r="AW3411" s="43"/>
    </row>
    <row r="3412" spans="49:49">
      <c r="AW3412" s="43"/>
    </row>
    <row r="3413" spans="49:49">
      <c r="AW3413" s="43"/>
    </row>
    <row r="3414" spans="49:49">
      <c r="AW3414" s="43"/>
    </row>
    <row r="3415" spans="49:49">
      <c r="AW3415" s="43"/>
    </row>
    <row r="3416" spans="49:49">
      <c r="AW3416" s="43"/>
    </row>
    <row r="3417" spans="49:49">
      <c r="AW3417" s="43"/>
    </row>
    <row r="3418" spans="49:49">
      <c r="AW3418" s="43"/>
    </row>
    <row r="3419" spans="49:49">
      <c r="AW3419" s="43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AI1650"/>
  <sheetViews>
    <sheetView workbookViewId="0">
      <pane xSplit="2" ySplit="1" topLeftCell="C2" activePane="bottomRight" state="frozenSplit"/>
      <selection pane="topRight" activeCell="C1" sqref="C1"/>
      <selection pane="bottomLeft"/>
      <selection pane="bottomRight" activeCell="H1665" sqref="H1665"/>
    </sheetView>
  </sheetViews>
  <sheetFormatPr baseColWidth="10" defaultRowHeight="13" outlineLevelRow="1" x14ac:dyDescent="0"/>
  <cols>
    <col min="1" max="1" width="16.28515625" customWidth="1"/>
    <col min="2" max="2" width="3.140625" style="23" bestFit="1" customWidth="1"/>
    <col min="3" max="6" width="10.7109375" style="1"/>
    <col min="10" max="12" width="2" customWidth="1"/>
    <col min="13" max="16" width="7.5703125" customWidth="1"/>
    <col min="17" max="22" width="9.7109375" style="1" customWidth="1"/>
    <col min="26" max="26" width="14.28515625" customWidth="1"/>
    <col min="27" max="27" width="6.140625" customWidth="1"/>
    <col min="28" max="28" width="6.28515625" customWidth="1"/>
    <col min="30" max="30" width="5" customWidth="1"/>
    <col min="31" max="31" width="6.42578125" customWidth="1"/>
    <col min="32" max="32" width="4.140625" customWidth="1"/>
    <col min="33" max="33" width="8.42578125" customWidth="1"/>
  </cols>
  <sheetData>
    <row r="1" spans="1:35">
      <c r="A1" s="23" t="s">
        <v>1993</v>
      </c>
      <c r="C1" s="1" t="s">
        <v>4237</v>
      </c>
      <c r="D1" s="1" t="s">
        <v>4238</v>
      </c>
      <c r="E1" s="1" t="s">
        <v>3743</v>
      </c>
      <c r="F1" s="1" t="s">
        <v>385</v>
      </c>
      <c r="G1" s="1" t="s">
        <v>193</v>
      </c>
      <c r="H1" s="1" t="s">
        <v>4724</v>
      </c>
      <c r="I1" s="1" t="s">
        <v>4063</v>
      </c>
      <c r="J1" s="17" t="str">
        <f>LEFT(Q1)</f>
        <v>D</v>
      </c>
      <c r="K1" s="14" t="str">
        <f>LEFT(R1)</f>
        <v>R</v>
      </c>
      <c r="L1" s="15" t="str">
        <f>LEFT(S1)</f>
        <v>I</v>
      </c>
      <c r="M1" s="13" t="str">
        <f>Q1</f>
        <v>Democrat</v>
      </c>
      <c r="N1" s="14" t="str">
        <f>R1</f>
        <v>Republican</v>
      </c>
      <c r="O1" s="15" t="str">
        <f>S1</f>
        <v>Independent/Unenrolled</v>
      </c>
      <c r="P1" s="2" t="s">
        <v>2688</v>
      </c>
      <c r="Q1" s="3" t="s">
        <v>234</v>
      </c>
      <c r="R1" s="4" t="s">
        <v>410</v>
      </c>
      <c r="S1" s="16" t="s">
        <v>2536</v>
      </c>
      <c r="T1" s="1" t="s">
        <v>2039</v>
      </c>
      <c r="U1" s="1" t="s">
        <v>1406</v>
      </c>
      <c r="V1" s="1" t="s">
        <v>2688</v>
      </c>
      <c r="Z1" t="s">
        <v>4546</v>
      </c>
      <c r="AA1" t="s">
        <v>1833</v>
      </c>
      <c r="AD1" s="29" t="s">
        <v>4336</v>
      </c>
      <c r="AE1" s="7" t="s">
        <v>3982</v>
      </c>
      <c r="AF1" s="7" t="s">
        <v>3983</v>
      </c>
      <c r="AG1" s="7" t="s">
        <v>4035</v>
      </c>
      <c r="AH1" s="7" t="s">
        <v>1083</v>
      </c>
    </row>
    <row r="2" spans="1:35">
      <c r="A2" s="11"/>
      <c r="B2" s="11"/>
    </row>
    <row r="3" spans="1:35" hidden="1" outlineLevel="1">
      <c r="A3" t="s">
        <v>2068</v>
      </c>
      <c r="B3" s="11" t="s">
        <v>2458</v>
      </c>
      <c r="E3" s="1">
        <v>2146</v>
      </c>
      <c r="F3" s="1">
        <v>1801</v>
      </c>
      <c r="G3" s="1">
        <v>1804</v>
      </c>
      <c r="H3" s="2"/>
      <c r="I3" s="2">
        <f>G3/E3</f>
        <v>0.8406337371854613</v>
      </c>
      <c r="J3" s="10">
        <f t="shared" ref="J3:J34" si="0">RANK(Q3,Q3:AQ3)</f>
        <v>2</v>
      </c>
      <c r="K3" s="9">
        <f t="shared" ref="K3:K34" si="1">RANK(R3,Q3:AQ3)</f>
        <v>3</v>
      </c>
      <c r="L3" s="8">
        <f t="shared" ref="L3:L34" si="2">RANK(S3,Q3:AQ3)</f>
        <v>1</v>
      </c>
      <c r="M3" s="2">
        <f t="shared" ref="M3:M34" si="3">IF(SUM($Q3:$AP3)=0,"-",Q3/SUM($Q3:$AP3))</f>
        <v>0.30921052631578949</v>
      </c>
      <c r="N3" s="2">
        <f t="shared" ref="N3:N34" si="4">IF(SUM($Q3:$AP3)=0,"-",R3/SUM($Q3:$AP3))</f>
        <v>0.25</v>
      </c>
      <c r="O3" s="2">
        <f t="shared" ref="O3:O34" si="5">IF(SUM($Q3:$AP3)=0,"-",S3/SUM($Q3:$AP3))</f>
        <v>0.43843984962406013</v>
      </c>
      <c r="P3" s="2">
        <f t="shared" ref="P3:P34" si="6">IF(SUM($Q3:$AP3)=0,"-",(1-M3-N3-O3))</f>
        <v>2.3496240601503793E-3</v>
      </c>
      <c r="Q3" s="1">
        <v>658</v>
      </c>
      <c r="R3" s="1">
        <v>532</v>
      </c>
      <c r="S3" s="1">
        <v>933</v>
      </c>
      <c r="V3" s="1">
        <v>3</v>
      </c>
      <c r="Z3" t="s">
        <v>941</v>
      </c>
      <c r="AA3">
        <v>2</v>
      </c>
      <c r="AD3" s="7" t="s">
        <v>27</v>
      </c>
      <c r="AE3" t="s">
        <v>2736</v>
      </c>
      <c r="AF3" t="s">
        <v>1199</v>
      </c>
      <c r="AG3" t="s">
        <v>3662</v>
      </c>
      <c r="AH3" t="str">
        <f t="shared" ref="AH3:AH66" si="7">AD3&amp;AE3</f>
        <v>09013</v>
      </c>
      <c r="AI3" t="s">
        <v>1993</v>
      </c>
    </row>
    <row r="4" spans="1:35" hidden="1" outlineLevel="1">
      <c r="A4" t="s">
        <v>1848</v>
      </c>
      <c r="B4" s="11" t="s">
        <v>2458</v>
      </c>
      <c r="E4" s="1">
        <v>19358</v>
      </c>
      <c r="F4" s="1">
        <v>15286</v>
      </c>
      <c r="G4" s="1">
        <v>7493</v>
      </c>
      <c r="H4" s="2"/>
      <c r="I4" s="2">
        <f t="shared" ref="I4:I67" si="8">G4/E4</f>
        <v>0.38707511106519271</v>
      </c>
      <c r="J4" s="10">
        <f t="shared" si="0"/>
        <v>2</v>
      </c>
      <c r="K4" s="9">
        <f t="shared" si="1"/>
        <v>3</v>
      </c>
      <c r="L4" s="8">
        <f t="shared" si="2"/>
        <v>1</v>
      </c>
      <c r="M4" s="2">
        <f t="shared" si="3"/>
        <v>0.36551077788191189</v>
      </c>
      <c r="N4" s="2">
        <f t="shared" si="4"/>
        <v>0.14912006664583985</v>
      </c>
      <c r="O4" s="2">
        <f t="shared" si="5"/>
        <v>0.48391127772571074</v>
      </c>
      <c r="P4" s="2">
        <f t="shared" si="6"/>
        <v>1.4578777465374948E-3</v>
      </c>
      <c r="Q4" s="1">
        <v>3510</v>
      </c>
      <c r="R4" s="1">
        <v>1432</v>
      </c>
      <c r="S4" s="1">
        <v>4647</v>
      </c>
      <c r="V4" s="1">
        <v>11</v>
      </c>
      <c r="Z4" t="s">
        <v>2488</v>
      </c>
      <c r="AA4">
        <v>3</v>
      </c>
      <c r="AD4" s="7" t="s">
        <v>27</v>
      </c>
      <c r="AE4" t="s">
        <v>2734</v>
      </c>
      <c r="AF4" t="s">
        <v>1199</v>
      </c>
      <c r="AG4" t="s">
        <v>4649</v>
      </c>
      <c r="AH4" t="str">
        <f t="shared" si="7"/>
        <v>09009</v>
      </c>
      <c r="AI4" t="s">
        <v>1993</v>
      </c>
    </row>
    <row r="5" spans="1:35" hidden="1" outlineLevel="1">
      <c r="A5" t="s">
        <v>2638</v>
      </c>
      <c r="B5" s="11" t="s">
        <v>2458</v>
      </c>
      <c r="E5" s="1">
        <v>2789</v>
      </c>
      <c r="F5" s="1">
        <v>2309</v>
      </c>
      <c r="G5" s="1">
        <v>2302</v>
      </c>
      <c r="H5" s="2"/>
      <c r="I5" s="2">
        <f t="shared" si="8"/>
        <v>0.82538544281104342</v>
      </c>
      <c r="J5" s="10">
        <f t="shared" si="0"/>
        <v>2</v>
      </c>
      <c r="K5" s="9">
        <f t="shared" si="1"/>
        <v>3</v>
      </c>
      <c r="L5" s="8">
        <f t="shared" si="2"/>
        <v>1</v>
      </c>
      <c r="M5" s="2">
        <f t="shared" si="3"/>
        <v>0.31988472622478387</v>
      </c>
      <c r="N5" s="2">
        <f t="shared" si="4"/>
        <v>0.18984149855907781</v>
      </c>
      <c r="O5" s="2">
        <f t="shared" si="5"/>
        <v>0.48414985590778098</v>
      </c>
      <c r="P5" s="2">
        <f t="shared" si="6"/>
        <v>6.1239193083572618E-3</v>
      </c>
      <c r="Q5" s="1">
        <v>888</v>
      </c>
      <c r="R5" s="1">
        <v>527</v>
      </c>
      <c r="S5" s="1">
        <v>1344</v>
      </c>
      <c r="V5" s="1">
        <v>15</v>
      </c>
      <c r="Z5" t="s">
        <v>3218</v>
      </c>
      <c r="AA5">
        <v>2</v>
      </c>
      <c r="AD5" s="7" t="s">
        <v>27</v>
      </c>
      <c r="AE5" t="s">
        <v>758</v>
      </c>
      <c r="AF5" t="s">
        <v>1199</v>
      </c>
      <c r="AG5" t="s">
        <v>4107</v>
      </c>
      <c r="AH5" t="str">
        <f t="shared" si="7"/>
        <v>09015</v>
      </c>
      <c r="AI5" t="s">
        <v>1993</v>
      </c>
    </row>
    <row r="6" spans="1:35" hidden="1" outlineLevel="1">
      <c r="A6" t="s">
        <v>946</v>
      </c>
      <c r="B6" s="11" t="s">
        <v>2458</v>
      </c>
      <c r="E6" s="1">
        <v>11683</v>
      </c>
      <c r="F6" s="1">
        <v>10262</v>
      </c>
      <c r="G6" s="1">
        <v>10214</v>
      </c>
      <c r="H6" s="2"/>
      <c r="I6" s="2">
        <f t="shared" si="8"/>
        <v>0.87426174783874</v>
      </c>
      <c r="J6" s="10">
        <f t="shared" si="0"/>
        <v>3</v>
      </c>
      <c r="K6" s="9">
        <f t="shared" si="1"/>
        <v>2</v>
      </c>
      <c r="L6" s="8">
        <f t="shared" si="2"/>
        <v>1</v>
      </c>
      <c r="M6" s="2">
        <f t="shared" si="3"/>
        <v>0.23578856152512997</v>
      </c>
      <c r="N6" s="2">
        <f t="shared" si="4"/>
        <v>0.35797227036395146</v>
      </c>
      <c r="O6" s="2">
        <f t="shared" si="5"/>
        <v>0.40493934142114385</v>
      </c>
      <c r="P6" s="2">
        <f t="shared" si="6"/>
        <v>1.2998266897747413E-3</v>
      </c>
      <c r="Q6" s="1">
        <v>2721</v>
      </c>
      <c r="R6" s="1">
        <v>4131</v>
      </c>
      <c r="S6" s="1">
        <v>4673</v>
      </c>
      <c r="V6" s="1">
        <v>10</v>
      </c>
      <c r="Z6" t="s">
        <v>1306</v>
      </c>
      <c r="AA6">
        <v>5</v>
      </c>
      <c r="AD6" s="7" t="s">
        <v>27</v>
      </c>
      <c r="AE6" t="s">
        <v>1452</v>
      </c>
      <c r="AF6" t="s">
        <v>1199</v>
      </c>
      <c r="AG6" t="s">
        <v>4108</v>
      </c>
      <c r="AH6" t="str">
        <f t="shared" si="7"/>
        <v>09003</v>
      </c>
      <c r="AI6" t="s">
        <v>1993</v>
      </c>
    </row>
    <row r="7" spans="1:35" hidden="1" outlineLevel="1">
      <c r="A7" t="s">
        <v>736</v>
      </c>
      <c r="B7" s="11" t="s">
        <v>2458</v>
      </c>
      <c r="E7" s="1">
        <v>2575</v>
      </c>
      <c r="F7" s="1">
        <v>2177</v>
      </c>
      <c r="G7" s="1">
        <v>2161</v>
      </c>
      <c r="H7" s="2"/>
      <c r="I7" s="2">
        <f t="shared" si="8"/>
        <v>0.83922330097087383</v>
      </c>
      <c r="J7" s="10">
        <f t="shared" si="0"/>
        <v>3</v>
      </c>
      <c r="K7" s="9">
        <f t="shared" si="1"/>
        <v>2</v>
      </c>
      <c r="L7" s="8">
        <f t="shared" si="2"/>
        <v>1</v>
      </c>
      <c r="M7" s="2">
        <f t="shared" si="3"/>
        <v>0.24028268551236748</v>
      </c>
      <c r="N7" s="2">
        <f t="shared" si="4"/>
        <v>0.28307813113466823</v>
      </c>
      <c r="O7" s="2">
        <f t="shared" si="5"/>
        <v>0.47114252061248529</v>
      </c>
      <c r="P7" s="2">
        <f t="shared" si="6"/>
        <v>5.4966627404790525E-3</v>
      </c>
      <c r="Q7" s="1">
        <v>612</v>
      </c>
      <c r="R7" s="1">
        <v>721</v>
      </c>
      <c r="S7" s="1">
        <v>1200</v>
      </c>
      <c r="V7" s="1">
        <v>13</v>
      </c>
      <c r="Z7" t="s">
        <v>1904</v>
      </c>
      <c r="AA7">
        <v>1</v>
      </c>
      <c r="AD7" s="7" t="s">
        <v>27</v>
      </c>
      <c r="AE7" t="s">
        <v>1199</v>
      </c>
      <c r="AF7" t="s">
        <v>1199</v>
      </c>
      <c r="AG7" t="s">
        <v>3489</v>
      </c>
      <c r="AH7" t="str">
        <f t="shared" si="7"/>
        <v>09005</v>
      </c>
      <c r="AI7" t="s">
        <v>1993</v>
      </c>
    </row>
    <row r="8" spans="1:35" hidden="1" outlineLevel="1">
      <c r="A8" t="s">
        <v>2364</v>
      </c>
      <c r="B8" s="11" t="s">
        <v>2458</v>
      </c>
      <c r="E8" s="1">
        <v>3517</v>
      </c>
      <c r="F8" s="1">
        <v>2941</v>
      </c>
      <c r="G8" s="1">
        <v>2914</v>
      </c>
      <c r="H8" s="2"/>
      <c r="I8" s="2">
        <f t="shared" si="8"/>
        <v>0.82854705715098098</v>
      </c>
      <c r="J8" s="10">
        <f t="shared" si="0"/>
        <v>2</v>
      </c>
      <c r="K8" s="9">
        <f t="shared" si="1"/>
        <v>3</v>
      </c>
      <c r="L8" s="8">
        <f t="shared" si="2"/>
        <v>1</v>
      </c>
      <c r="M8" s="2">
        <f t="shared" si="3"/>
        <v>0.28414033053058857</v>
      </c>
      <c r="N8" s="2">
        <f t="shared" si="4"/>
        <v>0.22093360394317194</v>
      </c>
      <c r="O8" s="2">
        <f t="shared" si="5"/>
        <v>0.49289649173673528</v>
      </c>
      <c r="P8" s="2">
        <f t="shared" si="6"/>
        <v>2.0295737895042465E-3</v>
      </c>
      <c r="Q8" s="1">
        <v>980</v>
      </c>
      <c r="R8" s="1">
        <v>762</v>
      </c>
      <c r="S8" s="1">
        <v>1700</v>
      </c>
      <c r="V8" s="1">
        <v>4</v>
      </c>
      <c r="Z8" t="s">
        <v>2488</v>
      </c>
      <c r="AA8">
        <v>3</v>
      </c>
      <c r="AD8" s="7" t="s">
        <v>27</v>
      </c>
      <c r="AE8" t="s">
        <v>2734</v>
      </c>
      <c r="AF8" t="s">
        <v>2650</v>
      </c>
      <c r="AG8" t="s">
        <v>4109</v>
      </c>
      <c r="AH8" t="str">
        <f t="shared" si="7"/>
        <v>09009</v>
      </c>
      <c r="AI8" t="s">
        <v>1993</v>
      </c>
    </row>
    <row r="9" spans="1:35" hidden="1" outlineLevel="1">
      <c r="A9" t="s">
        <v>470</v>
      </c>
      <c r="B9" s="11" t="s">
        <v>2458</v>
      </c>
      <c r="E9" s="1">
        <v>12805</v>
      </c>
      <c r="F9" s="1">
        <v>10754</v>
      </c>
      <c r="G9" s="1">
        <v>10733</v>
      </c>
      <c r="H9" s="2"/>
      <c r="I9" s="2">
        <f t="shared" si="8"/>
        <v>0.83818820773135494</v>
      </c>
      <c r="J9" s="10">
        <f t="shared" si="0"/>
        <v>1</v>
      </c>
      <c r="K9" s="9">
        <f t="shared" si="1"/>
        <v>3</v>
      </c>
      <c r="L9" s="8">
        <f t="shared" si="2"/>
        <v>2</v>
      </c>
      <c r="M9" s="2">
        <f t="shared" si="3"/>
        <v>0.39759702790293255</v>
      </c>
      <c r="N9" s="2">
        <f t="shared" si="4"/>
        <v>0.2368982689115485</v>
      </c>
      <c r="O9" s="2">
        <f t="shared" si="5"/>
        <v>0.36416093589439569</v>
      </c>
      <c r="P9" s="2">
        <f t="shared" si="6"/>
        <v>1.3437672911231768E-3</v>
      </c>
      <c r="Q9" s="1">
        <v>5030</v>
      </c>
      <c r="R9" s="1">
        <v>2997</v>
      </c>
      <c r="S9" s="1">
        <v>4607</v>
      </c>
      <c r="V9" s="1">
        <v>16</v>
      </c>
      <c r="Z9" t="s">
        <v>1306</v>
      </c>
      <c r="AA9">
        <v>1</v>
      </c>
      <c r="AD9" s="7" t="s">
        <v>27</v>
      </c>
      <c r="AE9" t="s">
        <v>1452</v>
      </c>
      <c r="AF9" t="s">
        <v>2650</v>
      </c>
      <c r="AG9" t="s">
        <v>4210</v>
      </c>
      <c r="AH9" t="str">
        <f t="shared" si="7"/>
        <v>09003</v>
      </c>
      <c r="AI9" t="s">
        <v>1993</v>
      </c>
    </row>
    <row r="10" spans="1:35" hidden="1" outlineLevel="1">
      <c r="A10" t="s">
        <v>2764</v>
      </c>
      <c r="B10" s="11" t="s">
        <v>2458</v>
      </c>
      <c r="E10" s="1">
        <v>3771</v>
      </c>
      <c r="F10" s="1">
        <v>3323</v>
      </c>
      <c r="G10" s="1">
        <v>3306</v>
      </c>
      <c r="H10" s="2"/>
      <c r="I10" s="2">
        <f t="shared" si="8"/>
        <v>0.87669053301511535</v>
      </c>
      <c r="J10" s="10">
        <f t="shared" si="0"/>
        <v>3</v>
      </c>
      <c r="K10" s="9">
        <f t="shared" si="1"/>
        <v>2</v>
      </c>
      <c r="L10" s="8">
        <f t="shared" si="2"/>
        <v>1</v>
      </c>
      <c r="M10" s="2">
        <f t="shared" si="3"/>
        <v>0.22261292940221802</v>
      </c>
      <c r="N10" s="2">
        <f t="shared" si="4"/>
        <v>0.29077630511225316</v>
      </c>
      <c r="O10" s="2">
        <f t="shared" si="5"/>
        <v>0.48255342169326482</v>
      </c>
      <c r="P10" s="2">
        <f t="shared" si="6"/>
        <v>4.0573437922640232E-3</v>
      </c>
      <c r="Q10" s="1">
        <v>823</v>
      </c>
      <c r="R10" s="1">
        <v>1075</v>
      </c>
      <c r="S10" s="1">
        <v>1784</v>
      </c>
      <c r="V10" s="1">
        <v>12</v>
      </c>
      <c r="Z10" t="s">
        <v>2488</v>
      </c>
      <c r="AA10">
        <v>3</v>
      </c>
      <c r="AD10" s="7" t="s">
        <v>27</v>
      </c>
      <c r="AE10" t="s">
        <v>2734</v>
      </c>
      <c r="AF10" t="s">
        <v>758</v>
      </c>
      <c r="AG10" t="s">
        <v>4605</v>
      </c>
      <c r="AH10" t="str">
        <f t="shared" si="7"/>
        <v>09009</v>
      </c>
      <c r="AI10" t="s">
        <v>1993</v>
      </c>
    </row>
    <row r="11" spans="1:35" hidden="1" outlineLevel="1">
      <c r="A11" t="s">
        <v>471</v>
      </c>
      <c r="B11" s="11" t="s">
        <v>2458</v>
      </c>
      <c r="E11" s="1">
        <v>11278</v>
      </c>
      <c r="F11" s="1">
        <v>9622</v>
      </c>
      <c r="G11" s="1">
        <v>9597</v>
      </c>
      <c r="H11" s="2"/>
      <c r="I11" s="2">
        <f t="shared" si="8"/>
        <v>0.85094874977832946</v>
      </c>
      <c r="J11" s="10">
        <f t="shared" si="0"/>
        <v>3</v>
      </c>
      <c r="K11" s="9">
        <f t="shared" si="1"/>
        <v>2</v>
      </c>
      <c r="L11" s="8">
        <f t="shared" si="2"/>
        <v>1</v>
      </c>
      <c r="M11" s="2">
        <f t="shared" si="3"/>
        <v>0.24057147927943917</v>
      </c>
      <c r="N11" s="2">
        <f t="shared" si="4"/>
        <v>0.24651699352205164</v>
      </c>
      <c r="O11" s="2">
        <f t="shared" si="5"/>
        <v>0.50341645221403852</v>
      </c>
      <c r="P11" s="2">
        <f t="shared" si="6"/>
        <v>9.4950749844706639E-3</v>
      </c>
      <c r="Q11" s="1">
        <v>2711</v>
      </c>
      <c r="R11" s="1">
        <v>2778</v>
      </c>
      <c r="S11" s="1">
        <v>5673</v>
      </c>
      <c r="V11" s="1">
        <v>102</v>
      </c>
      <c r="Z11" t="s">
        <v>699</v>
      </c>
      <c r="AA11">
        <v>5</v>
      </c>
      <c r="AD11" s="7" t="s">
        <v>27</v>
      </c>
      <c r="AE11" t="s">
        <v>1451</v>
      </c>
      <c r="AF11" t="s">
        <v>1199</v>
      </c>
      <c r="AG11" t="s">
        <v>4654</v>
      </c>
      <c r="AH11" t="str">
        <f t="shared" si="7"/>
        <v>09001</v>
      </c>
      <c r="AI11" t="s">
        <v>1993</v>
      </c>
    </row>
    <row r="12" spans="1:35" hidden="1" outlineLevel="1">
      <c r="A12" t="s">
        <v>1652</v>
      </c>
      <c r="B12" s="11" t="s">
        <v>2458</v>
      </c>
      <c r="E12" s="1">
        <v>2806</v>
      </c>
      <c r="F12" s="1">
        <v>2311</v>
      </c>
      <c r="G12" s="1">
        <v>2311</v>
      </c>
      <c r="H12" s="2"/>
      <c r="I12" s="2">
        <f t="shared" si="8"/>
        <v>0.82359230220955093</v>
      </c>
      <c r="J12" s="10">
        <f t="shared" si="0"/>
        <v>3</v>
      </c>
      <c r="K12" s="9">
        <f t="shared" si="1"/>
        <v>2</v>
      </c>
      <c r="L12" s="8">
        <f t="shared" si="2"/>
        <v>1</v>
      </c>
      <c r="M12" s="2">
        <f t="shared" si="3"/>
        <v>0.21859296482412061</v>
      </c>
      <c r="N12" s="2">
        <f t="shared" si="4"/>
        <v>0.29684134960516873</v>
      </c>
      <c r="O12" s="2">
        <f t="shared" si="5"/>
        <v>0.47846374730796842</v>
      </c>
      <c r="P12" s="2">
        <f t="shared" si="6"/>
        <v>6.1019382627422458E-3</v>
      </c>
      <c r="Q12" s="1">
        <v>609</v>
      </c>
      <c r="R12" s="1">
        <v>827</v>
      </c>
      <c r="S12" s="1">
        <v>1333</v>
      </c>
      <c r="V12" s="1">
        <v>12</v>
      </c>
      <c r="Z12" t="s">
        <v>1904</v>
      </c>
      <c r="AA12">
        <v>5</v>
      </c>
      <c r="AD12" s="7" t="s">
        <v>27</v>
      </c>
      <c r="AE12" t="s">
        <v>1199</v>
      </c>
      <c r="AF12" t="s">
        <v>2650</v>
      </c>
      <c r="AG12" t="s">
        <v>3495</v>
      </c>
      <c r="AH12" t="str">
        <f t="shared" si="7"/>
        <v>09005</v>
      </c>
      <c r="AI12" t="s">
        <v>1993</v>
      </c>
    </row>
    <row r="13" spans="1:35" hidden="1" outlineLevel="1">
      <c r="A13" t="s">
        <v>1678</v>
      </c>
      <c r="B13" s="11" t="s">
        <v>2458</v>
      </c>
      <c r="E13" s="1">
        <v>13991</v>
      </c>
      <c r="F13" s="1">
        <v>10758</v>
      </c>
      <c r="G13" s="1">
        <v>10650</v>
      </c>
      <c r="H13" s="2"/>
      <c r="I13" s="2">
        <f t="shared" si="8"/>
        <v>0.76120363090558218</v>
      </c>
      <c r="J13" s="10">
        <f t="shared" si="0"/>
        <v>1</v>
      </c>
      <c r="K13" s="9">
        <f t="shared" si="1"/>
        <v>3</v>
      </c>
      <c r="L13" s="8">
        <f t="shared" si="2"/>
        <v>2</v>
      </c>
      <c r="M13" s="2">
        <f t="shared" si="3"/>
        <v>0.52843720863515742</v>
      </c>
      <c r="N13" s="2">
        <f t="shared" si="4"/>
        <v>0.12888187621028474</v>
      </c>
      <c r="O13" s="2">
        <f t="shared" si="5"/>
        <v>0.34167682708168973</v>
      </c>
      <c r="P13" s="2">
        <f t="shared" si="6"/>
        <v>1.0040880728681145E-3</v>
      </c>
      <c r="Q13" s="1">
        <v>7368</v>
      </c>
      <c r="R13" s="1">
        <v>1797</v>
      </c>
      <c r="S13" s="1">
        <v>4764</v>
      </c>
      <c r="V13" s="1">
        <v>13</v>
      </c>
      <c r="Z13" t="s">
        <v>1306</v>
      </c>
      <c r="AA13">
        <v>1</v>
      </c>
      <c r="AD13" s="7" t="s">
        <v>27</v>
      </c>
      <c r="AE13" t="s">
        <v>1452</v>
      </c>
      <c r="AF13" t="s">
        <v>758</v>
      </c>
      <c r="AG13" t="s">
        <v>4397</v>
      </c>
      <c r="AH13" t="str">
        <f t="shared" si="7"/>
        <v>09003</v>
      </c>
      <c r="AI13" t="s">
        <v>1993</v>
      </c>
    </row>
    <row r="14" spans="1:35" hidden="1" outlineLevel="1">
      <c r="A14" t="s">
        <v>1679</v>
      </c>
      <c r="B14" s="11" t="s">
        <v>2458</v>
      </c>
      <c r="E14" s="1">
        <v>3515</v>
      </c>
      <c r="F14" s="1">
        <v>3078</v>
      </c>
      <c r="G14" s="1">
        <v>3057</v>
      </c>
      <c r="H14" s="2"/>
      <c r="I14" s="2">
        <f t="shared" si="8"/>
        <v>0.86970128022759596</v>
      </c>
      <c r="J14" s="10">
        <f t="shared" si="0"/>
        <v>3</v>
      </c>
      <c r="K14" s="9">
        <f t="shared" si="1"/>
        <v>2</v>
      </c>
      <c r="L14" s="8">
        <f t="shared" si="2"/>
        <v>1</v>
      </c>
      <c r="M14" s="2">
        <f t="shared" si="3"/>
        <v>0.27139152981849612</v>
      </c>
      <c r="N14" s="2">
        <f t="shared" si="4"/>
        <v>0.30048977239988478</v>
      </c>
      <c r="O14" s="2">
        <f t="shared" si="5"/>
        <v>0.42437337942955922</v>
      </c>
      <c r="P14" s="2">
        <f t="shared" si="6"/>
        <v>3.7453183520598787E-3</v>
      </c>
      <c r="Q14" s="1">
        <v>942</v>
      </c>
      <c r="R14" s="1">
        <v>1043</v>
      </c>
      <c r="S14" s="1">
        <v>1473</v>
      </c>
      <c r="V14" s="1">
        <v>11</v>
      </c>
      <c r="Z14" t="s">
        <v>941</v>
      </c>
      <c r="AA14">
        <v>2</v>
      </c>
      <c r="AD14" s="7" t="s">
        <v>27</v>
      </c>
      <c r="AE14" t="s">
        <v>2736</v>
      </c>
      <c r="AF14" t="s">
        <v>2650</v>
      </c>
      <c r="AG14" t="s">
        <v>399</v>
      </c>
      <c r="AH14" t="str">
        <f t="shared" si="7"/>
        <v>09013</v>
      </c>
      <c r="AI14" t="s">
        <v>1993</v>
      </c>
    </row>
    <row r="15" spans="1:35" hidden="1" outlineLevel="1">
      <c r="A15" t="s">
        <v>2860</v>
      </c>
      <c r="B15" s="11" t="s">
        <v>2458</v>
      </c>
      <c r="E15" s="1">
        <v>1693</v>
      </c>
      <c r="F15" s="1">
        <v>1421</v>
      </c>
      <c r="G15" s="1">
        <v>1407</v>
      </c>
      <c r="H15" s="2"/>
      <c r="I15" s="2">
        <f t="shared" si="8"/>
        <v>0.83106910809214407</v>
      </c>
      <c r="J15" s="10">
        <f t="shared" si="0"/>
        <v>2</v>
      </c>
      <c r="K15" s="9">
        <f t="shared" si="1"/>
        <v>3</v>
      </c>
      <c r="L15" s="8">
        <f t="shared" si="2"/>
        <v>1</v>
      </c>
      <c r="M15" s="2">
        <f t="shared" si="3"/>
        <v>0.38193624557260919</v>
      </c>
      <c r="N15" s="2">
        <f t="shared" si="4"/>
        <v>0.18831168831168832</v>
      </c>
      <c r="O15" s="2">
        <f t="shared" si="5"/>
        <v>0.4279811097992916</v>
      </c>
      <c r="P15" s="2">
        <f t="shared" si="6"/>
        <v>1.7709563164108877E-3</v>
      </c>
      <c r="Q15" s="1">
        <v>647</v>
      </c>
      <c r="R15" s="1">
        <v>319</v>
      </c>
      <c r="S15" s="1">
        <v>725</v>
      </c>
      <c r="V15" s="1">
        <v>1</v>
      </c>
      <c r="Z15" t="s">
        <v>940</v>
      </c>
      <c r="AA15">
        <v>2</v>
      </c>
      <c r="AD15" s="7" t="s">
        <v>27</v>
      </c>
      <c r="AE15" t="s">
        <v>2735</v>
      </c>
      <c r="AF15" t="s">
        <v>1199</v>
      </c>
      <c r="AG15" t="s">
        <v>4398</v>
      </c>
      <c r="AH15" t="str">
        <f t="shared" si="7"/>
        <v>09011</v>
      </c>
      <c r="AI15" t="s">
        <v>1993</v>
      </c>
    </row>
    <row r="16" spans="1:35" hidden="1" outlineLevel="1">
      <c r="A16" t="s">
        <v>3354</v>
      </c>
      <c r="B16" s="11" t="s">
        <v>2458</v>
      </c>
      <c r="E16" s="1">
        <v>19167</v>
      </c>
      <c r="F16" s="1">
        <v>14950</v>
      </c>
      <c r="G16" s="1">
        <v>14851</v>
      </c>
      <c r="H16" s="2"/>
      <c r="I16" s="2">
        <f t="shared" si="8"/>
        <v>0.77482130745552247</v>
      </c>
      <c r="J16" s="10">
        <f t="shared" si="0"/>
        <v>2</v>
      </c>
      <c r="K16" s="9">
        <f t="shared" si="1"/>
        <v>3</v>
      </c>
      <c r="L16" s="8">
        <f t="shared" si="2"/>
        <v>1</v>
      </c>
      <c r="M16" s="2">
        <f t="shared" si="3"/>
        <v>0.29282475326753798</v>
      </c>
      <c r="N16" s="2">
        <f t="shared" si="4"/>
        <v>0.15833555614830622</v>
      </c>
      <c r="O16" s="2">
        <f t="shared" si="5"/>
        <v>0.54702587356628429</v>
      </c>
      <c r="P16" s="2">
        <f t="shared" si="6"/>
        <v>1.8138170178715329E-3</v>
      </c>
      <c r="Q16" s="1">
        <v>5489</v>
      </c>
      <c r="R16" s="1">
        <v>2968</v>
      </c>
      <c r="S16" s="1">
        <v>10254</v>
      </c>
      <c r="V16" s="1">
        <v>31</v>
      </c>
      <c r="Z16" t="s">
        <v>2488</v>
      </c>
      <c r="AA16">
        <v>3</v>
      </c>
      <c r="AD16" s="7" t="s">
        <v>27</v>
      </c>
      <c r="AE16" t="s">
        <v>2734</v>
      </c>
      <c r="AF16" t="s">
        <v>1389</v>
      </c>
      <c r="AG16" t="s">
        <v>4399</v>
      </c>
      <c r="AH16" t="str">
        <f t="shared" si="7"/>
        <v>09009</v>
      </c>
      <c r="AI16" t="s">
        <v>1993</v>
      </c>
    </row>
    <row r="17" spans="1:35" hidden="1" outlineLevel="1">
      <c r="A17" t="s">
        <v>2775</v>
      </c>
      <c r="B17" s="11" t="s">
        <v>2458</v>
      </c>
      <c r="E17" s="1">
        <v>59102</v>
      </c>
      <c r="F17" s="1">
        <v>37717</v>
      </c>
      <c r="G17" s="1">
        <v>37191</v>
      </c>
      <c r="H17" s="2"/>
      <c r="I17" s="2">
        <f t="shared" si="8"/>
        <v>0.62926804507461676</v>
      </c>
      <c r="J17" s="10">
        <f t="shared" si="0"/>
        <v>1</v>
      </c>
      <c r="K17" s="9">
        <f t="shared" si="1"/>
        <v>3</v>
      </c>
      <c r="L17" s="8">
        <f t="shared" si="2"/>
        <v>2</v>
      </c>
      <c r="M17" s="2">
        <f t="shared" si="3"/>
        <v>0.58955474845305356</v>
      </c>
      <c r="N17" s="2">
        <f t="shared" si="4"/>
        <v>9.1168953457089044E-2</v>
      </c>
      <c r="O17" s="2">
        <f t="shared" si="5"/>
        <v>0.31836830777508746</v>
      </c>
      <c r="P17" s="2">
        <f t="shared" si="6"/>
        <v>9.0799031476995751E-4</v>
      </c>
      <c r="Q17" s="1">
        <v>35062</v>
      </c>
      <c r="R17" s="1">
        <v>5422</v>
      </c>
      <c r="S17" s="1">
        <v>18934</v>
      </c>
      <c r="V17" s="1">
        <v>50</v>
      </c>
      <c r="Z17" t="s">
        <v>699</v>
      </c>
      <c r="AA17">
        <v>4</v>
      </c>
      <c r="AD17" s="7" t="s">
        <v>27</v>
      </c>
      <c r="AE17" t="s">
        <v>1451</v>
      </c>
      <c r="AF17" t="s">
        <v>2650</v>
      </c>
      <c r="AG17" t="s">
        <v>4702</v>
      </c>
      <c r="AH17" t="str">
        <f t="shared" si="7"/>
        <v>09001</v>
      </c>
      <c r="AI17" t="s">
        <v>1993</v>
      </c>
    </row>
    <row r="18" spans="1:35" hidden="1" outlineLevel="1">
      <c r="A18" t="s">
        <v>1670</v>
      </c>
      <c r="B18" s="11" t="s">
        <v>2458</v>
      </c>
      <c r="E18" s="1">
        <v>1439</v>
      </c>
      <c r="F18" s="1">
        <v>1185</v>
      </c>
      <c r="G18" s="1">
        <v>1174</v>
      </c>
      <c r="H18" s="2"/>
      <c r="I18" s="2">
        <f t="shared" si="8"/>
        <v>0.81584433634468378</v>
      </c>
      <c r="J18" s="10">
        <f t="shared" si="0"/>
        <v>3</v>
      </c>
      <c r="K18" s="9">
        <f t="shared" si="1"/>
        <v>2</v>
      </c>
      <c r="L18" s="8">
        <f t="shared" si="2"/>
        <v>1</v>
      </c>
      <c r="M18" s="2">
        <f t="shared" si="3"/>
        <v>0.22799722799722799</v>
      </c>
      <c r="N18" s="2">
        <f t="shared" si="4"/>
        <v>0.30977130977130979</v>
      </c>
      <c r="O18" s="2">
        <f t="shared" si="5"/>
        <v>0.45738045738045741</v>
      </c>
      <c r="P18" s="2">
        <f t="shared" si="6"/>
        <v>4.8510048510048143E-3</v>
      </c>
      <c r="Q18" s="1">
        <v>329</v>
      </c>
      <c r="R18" s="1">
        <v>447</v>
      </c>
      <c r="S18" s="1">
        <v>660</v>
      </c>
      <c r="V18" s="1">
        <v>2</v>
      </c>
      <c r="Z18" t="s">
        <v>1904</v>
      </c>
      <c r="AA18">
        <v>5</v>
      </c>
      <c r="AD18" s="7" t="s">
        <v>27</v>
      </c>
      <c r="AE18" t="s">
        <v>1199</v>
      </c>
      <c r="AF18" t="s">
        <v>758</v>
      </c>
      <c r="AG18" t="s">
        <v>3317</v>
      </c>
      <c r="AH18" t="str">
        <f t="shared" si="7"/>
        <v>09005</v>
      </c>
      <c r="AI18" t="s">
        <v>1993</v>
      </c>
    </row>
    <row r="19" spans="1:35" hidden="1" outlineLevel="1">
      <c r="A19" t="s">
        <v>1751</v>
      </c>
      <c r="B19" s="11" t="s">
        <v>2458</v>
      </c>
      <c r="E19" s="1">
        <v>32880</v>
      </c>
      <c r="F19" s="1">
        <v>25349</v>
      </c>
      <c r="G19" s="1">
        <v>25206</v>
      </c>
      <c r="H19" s="2"/>
      <c r="I19" s="2">
        <f t="shared" si="8"/>
        <v>0.76660583941605842</v>
      </c>
      <c r="J19" s="10">
        <f t="shared" si="0"/>
        <v>2</v>
      </c>
      <c r="K19" s="9">
        <f t="shared" si="1"/>
        <v>3</v>
      </c>
      <c r="L19" s="8">
        <f t="shared" si="2"/>
        <v>1</v>
      </c>
      <c r="M19" s="2">
        <f t="shared" si="3"/>
        <v>0.39476436569459827</v>
      </c>
      <c r="N19" s="2">
        <f t="shared" si="4"/>
        <v>0.17343423157376645</v>
      </c>
      <c r="O19" s="2">
        <f t="shared" si="5"/>
        <v>0.43075550633690168</v>
      </c>
      <c r="P19" s="2">
        <f t="shared" si="6"/>
        <v>1.0458963947335698E-3</v>
      </c>
      <c r="Q19" s="1">
        <v>12833</v>
      </c>
      <c r="R19" s="1">
        <v>5638</v>
      </c>
      <c r="S19" s="1">
        <v>14003</v>
      </c>
      <c r="V19" s="1">
        <v>33</v>
      </c>
      <c r="Z19" t="s">
        <v>1306</v>
      </c>
      <c r="AA19">
        <v>1</v>
      </c>
      <c r="AD19" s="7" t="s">
        <v>27</v>
      </c>
      <c r="AE19" t="s">
        <v>1452</v>
      </c>
      <c r="AF19" t="s">
        <v>1389</v>
      </c>
      <c r="AG19" t="s">
        <v>4374</v>
      </c>
      <c r="AH19" t="str">
        <f t="shared" si="7"/>
        <v>09003</v>
      </c>
      <c r="AI19" t="s">
        <v>1993</v>
      </c>
    </row>
    <row r="20" spans="1:35" hidden="1" outlineLevel="1">
      <c r="A20" t="s">
        <v>1436</v>
      </c>
      <c r="B20" s="11" t="s">
        <v>2458</v>
      </c>
      <c r="E20" s="1">
        <v>10592</v>
      </c>
      <c r="F20" s="1">
        <v>8892</v>
      </c>
      <c r="G20" s="1">
        <v>8874</v>
      </c>
      <c r="H20" s="2"/>
      <c r="I20" s="2">
        <f t="shared" si="8"/>
        <v>0.83780211480362543</v>
      </c>
      <c r="J20" s="10">
        <f t="shared" si="0"/>
        <v>3</v>
      </c>
      <c r="K20" s="9">
        <f t="shared" si="1"/>
        <v>2</v>
      </c>
      <c r="L20" s="8">
        <f t="shared" si="2"/>
        <v>1</v>
      </c>
      <c r="M20" s="2">
        <f t="shared" si="3"/>
        <v>0.19213355970571591</v>
      </c>
      <c r="N20" s="2">
        <f t="shared" si="4"/>
        <v>0.3756838332390115</v>
      </c>
      <c r="O20" s="2">
        <f t="shared" si="5"/>
        <v>0.43029617053386154</v>
      </c>
      <c r="P20" s="2">
        <f t="shared" si="6"/>
        <v>1.8864365214110723E-3</v>
      </c>
      <c r="Q20" s="1">
        <v>2037</v>
      </c>
      <c r="R20" s="1">
        <v>3983</v>
      </c>
      <c r="S20" s="1">
        <v>4562</v>
      </c>
      <c r="V20" s="1">
        <v>15</v>
      </c>
      <c r="Z20" t="s">
        <v>699</v>
      </c>
      <c r="AA20">
        <v>5</v>
      </c>
      <c r="AD20" s="7" t="s">
        <v>27</v>
      </c>
      <c r="AE20" t="s">
        <v>1451</v>
      </c>
      <c r="AF20" t="s">
        <v>758</v>
      </c>
      <c r="AG20" t="s">
        <v>425</v>
      </c>
      <c r="AH20" t="str">
        <f t="shared" si="7"/>
        <v>09001</v>
      </c>
      <c r="AI20" t="s">
        <v>1993</v>
      </c>
    </row>
    <row r="21" spans="1:35" hidden="1" outlineLevel="1">
      <c r="A21" t="s">
        <v>4363</v>
      </c>
      <c r="B21" s="11" t="s">
        <v>2458</v>
      </c>
      <c r="E21" s="1">
        <v>4593</v>
      </c>
      <c r="F21" s="1">
        <v>3407</v>
      </c>
      <c r="G21" s="1">
        <v>3369</v>
      </c>
      <c r="H21" s="2"/>
      <c r="I21" s="2">
        <f t="shared" si="8"/>
        <v>0.73350751143043758</v>
      </c>
      <c r="J21" s="10">
        <f t="shared" si="0"/>
        <v>2</v>
      </c>
      <c r="K21" s="9">
        <f t="shared" si="1"/>
        <v>3</v>
      </c>
      <c r="L21" s="8">
        <f t="shared" si="2"/>
        <v>1</v>
      </c>
      <c r="M21" s="2">
        <f t="shared" si="3"/>
        <v>0.27315019937970758</v>
      </c>
      <c r="N21" s="2">
        <f t="shared" si="4"/>
        <v>0.20093043863535667</v>
      </c>
      <c r="O21" s="2">
        <f t="shared" si="5"/>
        <v>0.52503322995126278</v>
      </c>
      <c r="P21" s="2">
        <f t="shared" si="6"/>
        <v>8.8613203367293725E-4</v>
      </c>
      <c r="Q21" s="1">
        <v>1233</v>
      </c>
      <c r="R21" s="1">
        <v>907</v>
      </c>
      <c r="S21" s="1">
        <v>2370</v>
      </c>
      <c r="V21" s="1">
        <v>2</v>
      </c>
      <c r="Z21" t="s">
        <v>3218</v>
      </c>
      <c r="AA21">
        <v>2</v>
      </c>
      <c r="AD21" s="7" t="s">
        <v>27</v>
      </c>
      <c r="AE21" t="s">
        <v>758</v>
      </c>
      <c r="AF21" t="s">
        <v>2650</v>
      </c>
      <c r="AG21" t="s">
        <v>4713</v>
      </c>
      <c r="AH21" t="str">
        <f t="shared" si="7"/>
        <v>09015</v>
      </c>
      <c r="AI21" t="s">
        <v>1993</v>
      </c>
    </row>
    <row r="22" spans="1:35" hidden="1" outlineLevel="1">
      <c r="A22" t="s">
        <v>1663</v>
      </c>
      <c r="B22" s="11" t="s">
        <v>2458</v>
      </c>
      <c r="E22" s="1">
        <v>6098</v>
      </c>
      <c r="F22" s="1">
        <v>5146</v>
      </c>
      <c r="G22" s="1">
        <v>5121</v>
      </c>
      <c r="H22" s="2"/>
      <c r="I22" s="2">
        <f t="shared" si="8"/>
        <v>0.83978353558543783</v>
      </c>
      <c r="J22" s="10">
        <f t="shared" si="0"/>
        <v>3</v>
      </c>
      <c r="K22" s="9">
        <f t="shared" si="1"/>
        <v>2</v>
      </c>
      <c r="L22" s="8">
        <f t="shared" si="2"/>
        <v>1</v>
      </c>
      <c r="M22" s="2">
        <f t="shared" si="3"/>
        <v>0.25669864373139267</v>
      </c>
      <c r="N22" s="2">
        <f t="shared" si="4"/>
        <v>0.25934502150181937</v>
      </c>
      <c r="O22" s="2">
        <f t="shared" si="5"/>
        <v>0.48164075421766456</v>
      </c>
      <c r="P22" s="2">
        <f t="shared" si="6"/>
        <v>2.3155805491233417E-3</v>
      </c>
      <c r="Q22" s="1">
        <v>1552</v>
      </c>
      <c r="R22" s="1">
        <v>1568</v>
      </c>
      <c r="S22" s="1">
        <v>2912</v>
      </c>
      <c r="V22" s="1">
        <v>9</v>
      </c>
      <c r="Z22" t="s">
        <v>1306</v>
      </c>
      <c r="AA22">
        <v>5</v>
      </c>
      <c r="AD22" s="7" t="s">
        <v>27</v>
      </c>
      <c r="AE22" t="s">
        <v>1452</v>
      </c>
      <c r="AF22" t="s">
        <v>899</v>
      </c>
      <c r="AG22" t="s">
        <v>888</v>
      </c>
      <c r="AH22" t="str">
        <f t="shared" si="7"/>
        <v>09003</v>
      </c>
      <c r="AI22" t="s">
        <v>1993</v>
      </c>
    </row>
    <row r="23" spans="1:35" hidden="1" outlineLevel="1">
      <c r="A23" t="s">
        <v>1851</v>
      </c>
      <c r="B23" s="11" t="s">
        <v>2458</v>
      </c>
      <c r="E23" s="1">
        <v>768</v>
      </c>
      <c r="F23" s="1">
        <v>623</v>
      </c>
      <c r="G23" s="1">
        <v>619</v>
      </c>
      <c r="H23" s="2"/>
      <c r="I23" s="2">
        <f t="shared" si="8"/>
        <v>0.80598958333333337</v>
      </c>
      <c r="J23" s="10">
        <f t="shared" si="0"/>
        <v>3</v>
      </c>
      <c r="K23" s="9">
        <f t="shared" si="1"/>
        <v>2</v>
      </c>
      <c r="L23" s="8">
        <f t="shared" si="2"/>
        <v>1</v>
      </c>
      <c r="M23" s="2">
        <f t="shared" si="3"/>
        <v>0.25329815303430081</v>
      </c>
      <c r="N23" s="2">
        <f t="shared" si="4"/>
        <v>0.32849604221635886</v>
      </c>
      <c r="O23" s="2">
        <f t="shared" si="5"/>
        <v>0.4050131926121372</v>
      </c>
      <c r="P23" s="2">
        <f t="shared" si="6"/>
        <v>1.319261213720313E-2</v>
      </c>
      <c r="Q23" s="1">
        <v>192</v>
      </c>
      <c r="R23" s="1">
        <v>249</v>
      </c>
      <c r="S23" s="1">
        <v>307</v>
      </c>
      <c r="V23" s="1">
        <v>5</v>
      </c>
      <c r="Z23" t="s">
        <v>1904</v>
      </c>
      <c r="AA23">
        <v>5</v>
      </c>
      <c r="AD23" s="7" t="s">
        <v>27</v>
      </c>
      <c r="AE23" t="s">
        <v>1199</v>
      </c>
      <c r="AF23" t="s">
        <v>1389</v>
      </c>
      <c r="AG23" t="s">
        <v>4703</v>
      </c>
      <c r="AH23" t="str">
        <f t="shared" si="7"/>
        <v>09005</v>
      </c>
      <c r="AI23" t="s">
        <v>1993</v>
      </c>
    </row>
    <row r="24" spans="1:35" hidden="1" outlineLevel="1">
      <c r="A24" t="s">
        <v>2200</v>
      </c>
      <c r="B24" s="11" t="s">
        <v>2458</v>
      </c>
      <c r="E24" s="1">
        <v>3330</v>
      </c>
      <c r="F24" s="1">
        <v>2651</v>
      </c>
      <c r="G24" s="1">
        <v>2636</v>
      </c>
      <c r="H24" s="2"/>
      <c r="I24" s="2">
        <f t="shared" si="8"/>
        <v>0.79159159159159154</v>
      </c>
      <c r="J24" s="10">
        <f t="shared" si="0"/>
        <v>3</v>
      </c>
      <c r="K24" s="9">
        <f t="shared" si="1"/>
        <v>2</v>
      </c>
      <c r="L24" s="8">
        <f t="shared" si="2"/>
        <v>1</v>
      </c>
      <c r="M24" s="2">
        <f t="shared" si="3"/>
        <v>0.21609403254972875</v>
      </c>
      <c r="N24" s="2">
        <f t="shared" si="4"/>
        <v>0.27938517179023509</v>
      </c>
      <c r="O24" s="2">
        <f t="shared" si="5"/>
        <v>0.50180831826401451</v>
      </c>
      <c r="P24" s="2">
        <f t="shared" si="6"/>
        <v>2.7124773960216508E-3</v>
      </c>
      <c r="Q24" s="1">
        <v>717</v>
      </c>
      <c r="R24" s="1">
        <v>927</v>
      </c>
      <c r="S24" s="1">
        <v>1665</v>
      </c>
      <c r="V24" s="1">
        <v>7</v>
      </c>
      <c r="Z24" t="s">
        <v>3218</v>
      </c>
      <c r="AA24">
        <v>2</v>
      </c>
      <c r="AD24" s="7" t="s">
        <v>27</v>
      </c>
      <c r="AE24" t="s">
        <v>758</v>
      </c>
      <c r="AF24" t="s">
        <v>758</v>
      </c>
      <c r="AG24" t="s">
        <v>4709</v>
      </c>
      <c r="AH24" t="str">
        <f t="shared" si="7"/>
        <v>09015</v>
      </c>
      <c r="AI24" t="s">
        <v>1993</v>
      </c>
    </row>
    <row r="25" spans="1:35" hidden="1" outlineLevel="1">
      <c r="A25" t="s">
        <v>2774</v>
      </c>
      <c r="B25" s="11" t="s">
        <v>2458</v>
      </c>
      <c r="E25" s="1">
        <v>6488</v>
      </c>
      <c r="F25" s="1">
        <v>5643</v>
      </c>
      <c r="G25" s="1">
        <v>5592</v>
      </c>
      <c r="H25" s="2"/>
      <c r="I25" s="2">
        <f t="shared" si="8"/>
        <v>0.86189889025893962</v>
      </c>
      <c r="J25" s="10">
        <f t="shared" si="0"/>
        <v>3</v>
      </c>
      <c r="K25" s="9">
        <f t="shared" si="1"/>
        <v>2</v>
      </c>
      <c r="L25" s="8">
        <f t="shared" si="2"/>
        <v>1</v>
      </c>
      <c r="M25" s="2">
        <f t="shared" si="3"/>
        <v>0.28082083662194157</v>
      </c>
      <c r="N25" s="2">
        <f t="shared" si="4"/>
        <v>0.29281767955801102</v>
      </c>
      <c r="O25" s="2">
        <f t="shared" si="5"/>
        <v>0.42146803472770322</v>
      </c>
      <c r="P25" s="2">
        <f t="shared" si="6"/>
        <v>4.893449092344182E-3</v>
      </c>
      <c r="Q25" s="1">
        <v>1779</v>
      </c>
      <c r="R25" s="1">
        <v>1855</v>
      </c>
      <c r="S25" s="1">
        <v>2670</v>
      </c>
      <c r="V25" s="1">
        <v>26</v>
      </c>
      <c r="Z25" t="s">
        <v>1306</v>
      </c>
      <c r="AA25">
        <v>5</v>
      </c>
      <c r="AD25" s="7" t="s">
        <v>27</v>
      </c>
      <c r="AE25" t="s">
        <v>1452</v>
      </c>
      <c r="AF25" t="s">
        <v>3549</v>
      </c>
      <c r="AG25" t="s">
        <v>4710</v>
      </c>
      <c r="AH25" t="str">
        <f t="shared" si="7"/>
        <v>09003</v>
      </c>
      <c r="AI25" t="s">
        <v>1993</v>
      </c>
    </row>
    <row r="26" spans="1:35" hidden="1" outlineLevel="1">
      <c r="A26" t="s">
        <v>4364</v>
      </c>
      <c r="B26" s="11" t="s">
        <v>2458</v>
      </c>
      <c r="E26" s="1">
        <v>1413</v>
      </c>
      <c r="F26" s="1">
        <v>1103</v>
      </c>
      <c r="G26" s="1">
        <v>1134</v>
      </c>
      <c r="H26" s="2"/>
      <c r="I26" s="2">
        <f t="shared" si="8"/>
        <v>0.80254777070063699</v>
      </c>
      <c r="J26" s="10">
        <f t="shared" si="0"/>
        <v>3</v>
      </c>
      <c r="K26" s="9">
        <f t="shared" si="1"/>
        <v>2</v>
      </c>
      <c r="L26" s="8">
        <f t="shared" si="2"/>
        <v>1</v>
      </c>
      <c r="M26" s="2">
        <f t="shared" si="3"/>
        <v>0.26270579813886902</v>
      </c>
      <c r="N26" s="2">
        <f t="shared" si="4"/>
        <v>0.27773801002147458</v>
      </c>
      <c r="O26" s="2">
        <f t="shared" si="5"/>
        <v>0.45239799570508232</v>
      </c>
      <c r="P26" s="2">
        <f t="shared" si="6"/>
        <v>7.1581961345741352E-3</v>
      </c>
      <c r="Q26" s="1">
        <v>367</v>
      </c>
      <c r="R26" s="1">
        <v>388</v>
      </c>
      <c r="S26" s="1">
        <v>632</v>
      </c>
      <c r="V26" s="1">
        <v>8</v>
      </c>
      <c r="Z26" t="s">
        <v>3218</v>
      </c>
      <c r="AA26">
        <v>2</v>
      </c>
      <c r="AD26" s="7" t="s">
        <v>27</v>
      </c>
      <c r="AE26" t="s">
        <v>758</v>
      </c>
      <c r="AF26" t="s">
        <v>1389</v>
      </c>
      <c r="AG26" t="s">
        <v>4711</v>
      </c>
      <c r="AH26" t="str">
        <f t="shared" si="7"/>
        <v>09015</v>
      </c>
      <c r="AI26" t="s">
        <v>1993</v>
      </c>
    </row>
    <row r="27" spans="1:35" hidden="1" outlineLevel="1">
      <c r="A27" t="s">
        <v>3140</v>
      </c>
      <c r="B27" s="11" t="s">
        <v>2458</v>
      </c>
      <c r="E27" s="1">
        <v>17825</v>
      </c>
      <c r="F27" s="1">
        <v>15064</v>
      </c>
      <c r="G27" s="1">
        <v>15047</v>
      </c>
      <c r="H27" s="2"/>
      <c r="I27" s="2">
        <f t="shared" si="8"/>
        <v>0.8441514726507714</v>
      </c>
      <c r="J27" s="10">
        <f t="shared" si="0"/>
        <v>3</v>
      </c>
      <c r="K27" s="9">
        <f t="shared" si="1"/>
        <v>2</v>
      </c>
      <c r="L27" s="8">
        <f t="shared" si="2"/>
        <v>1</v>
      </c>
      <c r="M27" s="2">
        <f t="shared" si="3"/>
        <v>0.21577556642491708</v>
      </c>
      <c r="N27" s="2">
        <f t="shared" si="4"/>
        <v>0.25563613875302188</v>
      </c>
      <c r="O27" s="2">
        <f t="shared" si="5"/>
        <v>0.52667678641704618</v>
      </c>
      <c r="P27" s="2">
        <f t="shared" si="6"/>
        <v>1.9115084050148612E-3</v>
      </c>
      <c r="Q27" s="1">
        <v>3838</v>
      </c>
      <c r="R27" s="1">
        <v>4547</v>
      </c>
      <c r="S27" s="1">
        <v>9368</v>
      </c>
      <c r="V27" s="1">
        <v>29</v>
      </c>
      <c r="Z27" t="s">
        <v>2488</v>
      </c>
      <c r="AA27">
        <v>5</v>
      </c>
      <c r="AD27" s="7" t="s">
        <v>27</v>
      </c>
      <c r="AE27" t="s">
        <v>2734</v>
      </c>
      <c r="AF27" t="s">
        <v>899</v>
      </c>
      <c r="AG27" t="s">
        <v>4712</v>
      </c>
      <c r="AH27" t="str">
        <f t="shared" si="7"/>
        <v>09009</v>
      </c>
      <c r="AI27" t="s">
        <v>1993</v>
      </c>
    </row>
    <row r="28" spans="1:35" hidden="1" outlineLevel="1">
      <c r="A28" t="s">
        <v>678</v>
      </c>
      <c r="B28" s="11" t="s">
        <v>2458</v>
      </c>
      <c r="E28" s="1">
        <v>2603</v>
      </c>
      <c r="F28" s="1">
        <v>2227</v>
      </c>
      <c r="G28" s="1">
        <v>2214</v>
      </c>
      <c r="H28" s="2"/>
      <c r="I28" s="2">
        <f t="shared" si="8"/>
        <v>0.85055704955820211</v>
      </c>
      <c r="J28" s="10">
        <f t="shared" si="0"/>
        <v>2</v>
      </c>
      <c r="K28" s="9">
        <f t="shared" si="1"/>
        <v>3</v>
      </c>
      <c r="L28" s="8">
        <f t="shared" si="2"/>
        <v>1</v>
      </c>
      <c r="M28" s="2">
        <f t="shared" si="3"/>
        <v>0.30956052428681574</v>
      </c>
      <c r="N28" s="2">
        <f t="shared" si="4"/>
        <v>0.2289899768696993</v>
      </c>
      <c r="O28" s="2">
        <f t="shared" si="5"/>
        <v>0.45836545875096374</v>
      </c>
      <c r="P28" s="2">
        <f t="shared" si="6"/>
        <v>3.0840400925211675E-3</v>
      </c>
      <c r="Q28" s="1">
        <v>803</v>
      </c>
      <c r="R28" s="1">
        <v>594</v>
      </c>
      <c r="S28" s="1">
        <v>1189</v>
      </c>
      <c r="V28" s="1">
        <v>6</v>
      </c>
      <c r="Z28" t="s">
        <v>448</v>
      </c>
      <c r="AA28">
        <v>2</v>
      </c>
      <c r="AD28" s="7" t="s">
        <v>27</v>
      </c>
      <c r="AE28" t="s">
        <v>2273</v>
      </c>
      <c r="AF28" t="s">
        <v>1199</v>
      </c>
      <c r="AG28" t="s">
        <v>4263</v>
      </c>
      <c r="AH28" t="str">
        <f t="shared" si="7"/>
        <v>09007</v>
      </c>
      <c r="AI28" t="s">
        <v>1993</v>
      </c>
    </row>
    <row r="29" spans="1:35" hidden="1" outlineLevel="1">
      <c r="A29" t="s">
        <v>1929</v>
      </c>
      <c r="B29" s="11" t="s">
        <v>2458</v>
      </c>
      <c r="E29" s="1">
        <v>8891</v>
      </c>
      <c r="F29" s="1">
        <v>6928</v>
      </c>
      <c r="G29" s="1">
        <v>6571</v>
      </c>
      <c r="H29" s="2"/>
      <c r="I29" s="2">
        <f t="shared" si="8"/>
        <v>0.73906197278146435</v>
      </c>
      <c r="J29" s="10">
        <f t="shared" si="0"/>
        <v>3</v>
      </c>
      <c r="K29" s="9">
        <f t="shared" si="1"/>
        <v>2</v>
      </c>
      <c r="L29" s="8">
        <f t="shared" si="2"/>
        <v>1</v>
      </c>
      <c r="M29" s="2">
        <f t="shared" si="3"/>
        <v>0.25712938958284232</v>
      </c>
      <c r="N29" s="2">
        <f t="shared" si="4"/>
        <v>0.2718595333490455</v>
      </c>
      <c r="O29" s="2">
        <f t="shared" si="5"/>
        <v>0.46959698326655669</v>
      </c>
      <c r="P29" s="2">
        <f t="shared" si="6"/>
        <v>1.4140938015554383E-3</v>
      </c>
      <c r="Q29" s="1">
        <v>2182</v>
      </c>
      <c r="R29" s="1">
        <v>2307</v>
      </c>
      <c r="S29" s="1">
        <v>3985</v>
      </c>
      <c r="V29" s="1">
        <v>10</v>
      </c>
      <c r="Z29" t="s">
        <v>448</v>
      </c>
      <c r="AA29">
        <v>2</v>
      </c>
      <c r="AD29" s="7" t="s">
        <v>27</v>
      </c>
      <c r="AE29" t="s">
        <v>2273</v>
      </c>
      <c r="AF29" t="s">
        <v>2650</v>
      </c>
      <c r="AG29" t="s">
        <v>4014</v>
      </c>
      <c r="AH29" t="str">
        <f t="shared" si="7"/>
        <v>09007</v>
      </c>
      <c r="AI29" t="s">
        <v>1993</v>
      </c>
    </row>
    <row r="30" spans="1:35" hidden="1" outlineLevel="1">
      <c r="A30" t="s">
        <v>4083</v>
      </c>
      <c r="B30" s="11" t="s">
        <v>2458</v>
      </c>
      <c r="E30" s="1">
        <v>9296</v>
      </c>
      <c r="F30" s="1">
        <v>7821</v>
      </c>
      <c r="G30" s="1">
        <v>7633</v>
      </c>
      <c r="H30" s="2"/>
      <c r="I30" s="2">
        <f t="shared" si="8"/>
        <v>0.82110585197934594</v>
      </c>
      <c r="J30" s="10">
        <f t="shared" si="0"/>
        <v>2</v>
      </c>
      <c r="K30" s="9">
        <f t="shared" si="1"/>
        <v>3</v>
      </c>
      <c r="L30" s="8">
        <f t="shared" si="2"/>
        <v>1</v>
      </c>
      <c r="M30" s="2">
        <f t="shared" si="3"/>
        <v>0.28729578675838346</v>
      </c>
      <c r="N30" s="2">
        <f t="shared" si="4"/>
        <v>0.21259673258813414</v>
      </c>
      <c r="O30" s="2">
        <f t="shared" si="5"/>
        <v>0.49935511607910577</v>
      </c>
      <c r="P30" s="2">
        <f t="shared" si="6"/>
        <v>7.5236457437666271E-4</v>
      </c>
      <c r="Q30" s="1">
        <v>2673</v>
      </c>
      <c r="R30" s="1">
        <v>1978</v>
      </c>
      <c r="S30" s="1">
        <v>4646</v>
      </c>
      <c r="V30" s="1">
        <v>5</v>
      </c>
      <c r="Z30" t="s">
        <v>940</v>
      </c>
      <c r="AA30">
        <v>2</v>
      </c>
      <c r="AD30" s="7" t="s">
        <v>27</v>
      </c>
      <c r="AE30" t="s">
        <v>2735</v>
      </c>
      <c r="AF30" t="s">
        <v>2650</v>
      </c>
      <c r="AG30" t="s">
        <v>2978</v>
      </c>
      <c r="AH30" t="str">
        <f t="shared" si="7"/>
        <v>09011</v>
      </c>
      <c r="AI30" t="s">
        <v>1993</v>
      </c>
    </row>
    <row r="31" spans="1:35" hidden="1" outlineLevel="1">
      <c r="A31" t="s">
        <v>1797</v>
      </c>
      <c r="B31" s="11" t="s">
        <v>2458</v>
      </c>
      <c r="E31" s="1">
        <v>1136</v>
      </c>
      <c r="F31" s="1">
        <v>929</v>
      </c>
      <c r="G31" s="1">
        <v>917</v>
      </c>
      <c r="H31" s="2"/>
      <c r="I31" s="2">
        <f t="shared" si="8"/>
        <v>0.80721830985915488</v>
      </c>
      <c r="J31" s="10">
        <f t="shared" si="0"/>
        <v>2</v>
      </c>
      <c r="K31" s="9">
        <f t="shared" si="1"/>
        <v>3</v>
      </c>
      <c r="L31" s="8">
        <f t="shared" si="2"/>
        <v>1</v>
      </c>
      <c r="M31" s="2">
        <f t="shared" si="3"/>
        <v>0.2789237668161435</v>
      </c>
      <c r="N31" s="2">
        <f t="shared" si="4"/>
        <v>0.25112107623318386</v>
      </c>
      <c r="O31" s="2">
        <f t="shared" si="5"/>
        <v>0.4654708520179372</v>
      </c>
      <c r="P31" s="2">
        <f t="shared" si="6"/>
        <v>4.484304932735439E-3</v>
      </c>
      <c r="Q31" s="1">
        <v>311</v>
      </c>
      <c r="R31" s="1">
        <v>280</v>
      </c>
      <c r="S31" s="1">
        <v>519</v>
      </c>
      <c r="V31" s="1">
        <v>4</v>
      </c>
      <c r="Z31" t="s">
        <v>1904</v>
      </c>
      <c r="AA31">
        <v>1</v>
      </c>
      <c r="AD31" s="7" t="s">
        <v>27</v>
      </c>
      <c r="AE31" t="s">
        <v>1199</v>
      </c>
      <c r="AF31" t="s">
        <v>899</v>
      </c>
      <c r="AG31" t="s">
        <v>3951</v>
      </c>
      <c r="AH31" t="str">
        <f t="shared" si="7"/>
        <v>09005</v>
      </c>
      <c r="AI31" t="s">
        <v>1993</v>
      </c>
    </row>
    <row r="32" spans="1:35" hidden="1" outlineLevel="1">
      <c r="A32" t="s">
        <v>3320</v>
      </c>
      <c r="B32" s="11" t="s">
        <v>2458</v>
      </c>
      <c r="E32" s="1">
        <v>3584</v>
      </c>
      <c r="F32" s="1">
        <v>3142</v>
      </c>
      <c r="G32" s="1">
        <v>3107</v>
      </c>
      <c r="H32" s="2"/>
      <c r="I32" s="2">
        <f t="shared" si="8"/>
        <v>0.8669084821428571</v>
      </c>
      <c r="J32" s="10">
        <f t="shared" si="0"/>
        <v>2</v>
      </c>
      <c r="K32" s="9">
        <f t="shared" si="1"/>
        <v>3</v>
      </c>
      <c r="L32" s="8">
        <f t="shared" si="2"/>
        <v>1</v>
      </c>
      <c r="M32" s="2">
        <f t="shared" si="3"/>
        <v>0.32634560906515581</v>
      </c>
      <c r="N32" s="2">
        <f t="shared" si="4"/>
        <v>0.21898016997167138</v>
      </c>
      <c r="O32" s="2">
        <f t="shared" si="5"/>
        <v>0.45099150141643057</v>
      </c>
      <c r="P32" s="2">
        <f t="shared" si="6"/>
        <v>3.6827195467423191E-3</v>
      </c>
      <c r="Q32" s="1">
        <v>1152</v>
      </c>
      <c r="R32" s="1">
        <v>773</v>
      </c>
      <c r="S32" s="1">
        <v>1592</v>
      </c>
      <c r="V32" s="1">
        <v>11</v>
      </c>
      <c r="Z32" t="s">
        <v>941</v>
      </c>
      <c r="AA32">
        <v>2</v>
      </c>
      <c r="AD32" s="7" t="s">
        <v>27</v>
      </c>
      <c r="AE32" t="s">
        <v>2736</v>
      </c>
      <c r="AF32" t="s">
        <v>758</v>
      </c>
      <c r="AG32" t="s">
        <v>4384</v>
      </c>
      <c r="AH32" t="str">
        <f t="shared" si="7"/>
        <v>09013</v>
      </c>
      <c r="AI32" t="s">
        <v>1993</v>
      </c>
    </row>
    <row r="33" spans="1:35" hidden="1" outlineLevel="1">
      <c r="A33" t="s">
        <v>2199</v>
      </c>
      <c r="B33" s="11" t="s">
        <v>2458</v>
      </c>
      <c r="E33" s="1">
        <v>1062</v>
      </c>
      <c r="F33" s="1">
        <v>952</v>
      </c>
      <c r="G33" s="1">
        <v>944</v>
      </c>
      <c r="H33" s="2"/>
      <c r="I33" s="2">
        <f t="shared" si="8"/>
        <v>0.88888888888888884</v>
      </c>
      <c r="J33" s="10">
        <f t="shared" si="0"/>
        <v>2</v>
      </c>
      <c r="K33" s="9">
        <f t="shared" si="1"/>
        <v>3</v>
      </c>
      <c r="L33" s="8">
        <f t="shared" si="2"/>
        <v>1</v>
      </c>
      <c r="M33" s="2">
        <f t="shared" si="3"/>
        <v>0.30622009569377989</v>
      </c>
      <c r="N33" s="2">
        <f t="shared" si="4"/>
        <v>0.24688995215311005</v>
      </c>
      <c r="O33" s="2">
        <f t="shared" si="5"/>
        <v>0.43062200956937802</v>
      </c>
      <c r="P33" s="2">
        <f t="shared" si="6"/>
        <v>1.6267942583731987E-2</v>
      </c>
      <c r="Q33" s="1">
        <v>320</v>
      </c>
      <c r="R33" s="1">
        <v>258</v>
      </c>
      <c r="S33" s="1">
        <v>450</v>
      </c>
      <c r="V33" s="1">
        <v>12</v>
      </c>
      <c r="Z33" t="s">
        <v>1904</v>
      </c>
      <c r="AA33">
        <v>5</v>
      </c>
      <c r="AD33" s="7" t="s">
        <v>27</v>
      </c>
      <c r="AE33" t="s">
        <v>1199</v>
      </c>
      <c r="AF33" t="s">
        <v>3549</v>
      </c>
      <c r="AG33" t="s">
        <v>3826</v>
      </c>
      <c r="AH33" t="str">
        <f t="shared" si="7"/>
        <v>09005</v>
      </c>
      <c r="AI33" t="s">
        <v>1993</v>
      </c>
    </row>
    <row r="34" spans="1:35" hidden="1" outlineLevel="1">
      <c r="A34" t="s">
        <v>2000</v>
      </c>
      <c r="B34" s="11" t="s">
        <v>2458</v>
      </c>
      <c r="E34" s="1">
        <v>7772</v>
      </c>
      <c r="F34" s="1">
        <v>6407</v>
      </c>
      <c r="G34" s="1">
        <v>6370</v>
      </c>
      <c r="H34" s="2"/>
      <c r="I34" s="2">
        <f t="shared" si="8"/>
        <v>0.8196088522902728</v>
      </c>
      <c r="J34" s="10">
        <f t="shared" si="0"/>
        <v>2</v>
      </c>
      <c r="K34" s="9">
        <f t="shared" si="1"/>
        <v>3</v>
      </c>
      <c r="L34" s="8">
        <f t="shared" si="2"/>
        <v>1</v>
      </c>
      <c r="M34" s="2">
        <f t="shared" si="3"/>
        <v>0.27507200837915685</v>
      </c>
      <c r="N34" s="2">
        <f t="shared" si="4"/>
        <v>0.19481539670070699</v>
      </c>
      <c r="O34" s="2">
        <f t="shared" si="5"/>
        <v>0.52618486514794449</v>
      </c>
      <c r="P34" s="2">
        <f t="shared" si="6"/>
        <v>3.9277297721915794E-3</v>
      </c>
      <c r="Q34" s="1">
        <v>2101</v>
      </c>
      <c r="R34" s="1">
        <v>1488</v>
      </c>
      <c r="S34" s="1">
        <v>4019</v>
      </c>
      <c r="V34" s="1">
        <v>28</v>
      </c>
      <c r="Z34" t="s">
        <v>941</v>
      </c>
      <c r="AA34">
        <v>2</v>
      </c>
      <c r="AD34" s="7" t="s">
        <v>27</v>
      </c>
      <c r="AE34" t="s">
        <v>2736</v>
      </c>
      <c r="AF34" t="s">
        <v>1389</v>
      </c>
      <c r="AG34" t="s">
        <v>3827</v>
      </c>
      <c r="AH34" t="str">
        <f t="shared" si="7"/>
        <v>09013</v>
      </c>
      <c r="AI34" t="s">
        <v>1993</v>
      </c>
    </row>
    <row r="35" spans="1:35" hidden="1" outlineLevel="1">
      <c r="A35" t="s">
        <v>3725</v>
      </c>
      <c r="B35" s="11" t="s">
        <v>2458</v>
      </c>
      <c r="E35" s="1">
        <v>9025</v>
      </c>
      <c r="F35" s="1">
        <v>7510</v>
      </c>
      <c r="G35" s="1">
        <v>7473</v>
      </c>
      <c r="H35" s="2"/>
      <c r="I35" s="2">
        <f t="shared" si="8"/>
        <v>0.82803324099722997</v>
      </c>
      <c r="J35" s="10">
        <f t="shared" ref="J35:J66" si="9">RANK(Q35,Q35:AQ35)</f>
        <v>2</v>
      </c>
      <c r="K35" s="9">
        <f t="shared" ref="K35:K66" si="10">RANK(R35,Q35:AQ35)</f>
        <v>3</v>
      </c>
      <c r="L35" s="8">
        <f t="shared" ref="L35:L66" si="11">RANK(S35,Q35:AQ35)</f>
        <v>1</v>
      </c>
      <c r="M35" s="2">
        <f t="shared" ref="M35:M66" si="12">IF(SUM($Q35:$AP35)=0,"-",Q35/SUM($Q35:$AP35))</f>
        <v>0.30736795383932536</v>
      </c>
      <c r="N35" s="2">
        <f t="shared" ref="N35:N66" si="13">IF(SUM($Q35:$AP35)=0,"-",R35/SUM($Q35:$AP35))</f>
        <v>0.22015090989791389</v>
      </c>
      <c r="O35" s="2">
        <f t="shared" ref="O35:O66" si="14">IF(SUM($Q35:$AP35)=0,"-",S35/SUM($Q35:$AP35))</f>
        <v>0.47070572569906793</v>
      </c>
      <c r="P35" s="2">
        <f t="shared" ref="P35:P66" si="15">IF(SUM($Q35:$AP35)=0,"-",(1-M35-N35-O35))</f>
        <v>1.7754105636928474E-3</v>
      </c>
      <c r="Q35" s="1">
        <v>2770</v>
      </c>
      <c r="R35" s="1">
        <v>1984</v>
      </c>
      <c r="S35" s="1">
        <v>4242</v>
      </c>
      <c r="V35" s="1">
        <v>15</v>
      </c>
      <c r="Z35" t="s">
        <v>448</v>
      </c>
      <c r="AA35">
        <v>1</v>
      </c>
      <c r="AD35" s="7" t="s">
        <v>27</v>
      </c>
      <c r="AE35" t="s">
        <v>2273</v>
      </c>
      <c r="AF35" t="s">
        <v>758</v>
      </c>
      <c r="AG35" t="s">
        <v>3810</v>
      </c>
      <c r="AH35" t="str">
        <f t="shared" si="7"/>
        <v>09007</v>
      </c>
      <c r="AI35" t="s">
        <v>1993</v>
      </c>
    </row>
    <row r="36" spans="1:35" hidden="1" outlineLevel="1">
      <c r="A36" t="s">
        <v>895</v>
      </c>
      <c r="B36" s="11" t="s">
        <v>2458</v>
      </c>
      <c r="E36" s="1">
        <v>32697</v>
      </c>
      <c r="F36" s="1">
        <v>26248</v>
      </c>
      <c r="G36" s="1">
        <v>26248</v>
      </c>
      <c r="H36" s="2"/>
      <c r="I36" s="2">
        <f t="shared" si="8"/>
        <v>0.80276477964339232</v>
      </c>
      <c r="J36" s="10">
        <f t="shared" si="9"/>
        <v>2</v>
      </c>
      <c r="K36" s="9">
        <f t="shared" si="10"/>
        <v>3</v>
      </c>
      <c r="L36" s="8">
        <f t="shared" si="11"/>
        <v>1</v>
      </c>
      <c r="M36" s="2">
        <f t="shared" si="12"/>
        <v>0.29487806368803865</v>
      </c>
      <c r="N36" s="2">
        <f t="shared" si="13"/>
        <v>0.2109895483161176</v>
      </c>
      <c r="O36" s="2">
        <f t="shared" si="14"/>
        <v>0.49397958559990218</v>
      </c>
      <c r="P36" s="2">
        <f t="shared" si="15"/>
        <v>1.5280239594162026E-4</v>
      </c>
      <c r="Q36" s="1">
        <v>9649</v>
      </c>
      <c r="R36" s="1">
        <v>6904</v>
      </c>
      <c r="S36" s="1">
        <v>16164</v>
      </c>
      <c r="V36" s="1">
        <v>0</v>
      </c>
      <c r="Z36" t="s">
        <v>699</v>
      </c>
      <c r="AA36">
        <v>5</v>
      </c>
      <c r="AD36" s="7" t="s">
        <v>27</v>
      </c>
      <c r="AE36" t="s">
        <v>1451</v>
      </c>
      <c r="AF36" t="s">
        <v>1389</v>
      </c>
      <c r="AG36" t="s">
        <v>3811</v>
      </c>
      <c r="AH36" t="str">
        <f t="shared" si="7"/>
        <v>09001</v>
      </c>
      <c r="AI36" t="s">
        <v>1993</v>
      </c>
    </row>
    <row r="37" spans="1:35" hidden="1" outlineLevel="1">
      <c r="A37" t="s">
        <v>4382</v>
      </c>
      <c r="B37" s="11" t="s">
        <v>2458</v>
      </c>
      <c r="E37" s="1">
        <v>12307</v>
      </c>
      <c r="F37" s="1">
        <v>11134</v>
      </c>
      <c r="G37" s="1">
        <v>11057</v>
      </c>
      <c r="H37" s="2"/>
      <c r="I37" s="2">
        <f t="shared" si="8"/>
        <v>0.89843178678800684</v>
      </c>
      <c r="J37" s="10">
        <f t="shared" si="9"/>
        <v>3</v>
      </c>
      <c r="K37" s="9">
        <f t="shared" si="10"/>
        <v>1</v>
      </c>
      <c r="L37" s="8">
        <f t="shared" si="11"/>
        <v>2</v>
      </c>
      <c r="M37" s="2">
        <f t="shared" si="12"/>
        <v>0.16120886282176605</v>
      </c>
      <c r="N37" s="2">
        <f t="shared" si="13"/>
        <v>0.53347996089931571</v>
      </c>
      <c r="O37" s="2">
        <f t="shared" si="14"/>
        <v>0.30368198110133593</v>
      </c>
      <c r="P37" s="2">
        <f t="shared" si="15"/>
        <v>1.6291951775823099E-3</v>
      </c>
      <c r="Q37" s="1">
        <v>1979</v>
      </c>
      <c r="R37" s="1">
        <v>6549</v>
      </c>
      <c r="S37" s="1">
        <v>3728</v>
      </c>
      <c r="V37" s="1">
        <v>16</v>
      </c>
      <c r="Z37" t="s">
        <v>699</v>
      </c>
      <c r="AA37">
        <v>4</v>
      </c>
      <c r="AD37" s="7" t="s">
        <v>27</v>
      </c>
      <c r="AE37" t="s">
        <v>1451</v>
      </c>
      <c r="AF37" t="s">
        <v>899</v>
      </c>
      <c r="AG37" t="s">
        <v>3411</v>
      </c>
      <c r="AH37" t="str">
        <f t="shared" si="7"/>
        <v>09001</v>
      </c>
      <c r="AI37" t="s">
        <v>1993</v>
      </c>
    </row>
    <row r="38" spans="1:35" hidden="1" outlineLevel="1">
      <c r="A38" t="s">
        <v>2772</v>
      </c>
      <c r="B38" s="11" t="s">
        <v>2458</v>
      </c>
      <c r="E38" s="1">
        <v>3209</v>
      </c>
      <c r="F38" s="1">
        <v>2619</v>
      </c>
      <c r="G38" s="1">
        <v>2606</v>
      </c>
      <c r="H38" s="2"/>
      <c r="I38" s="2">
        <f t="shared" si="8"/>
        <v>0.81209099407915242</v>
      </c>
      <c r="J38" s="10">
        <f t="shared" si="9"/>
        <v>2</v>
      </c>
      <c r="K38" s="9">
        <f t="shared" si="10"/>
        <v>3</v>
      </c>
      <c r="L38" s="8">
        <f t="shared" si="11"/>
        <v>1</v>
      </c>
      <c r="M38" s="2">
        <f t="shared" si="12"/>
        <v>0.29098360655737704</v>
      </c>
      <c r="N38" s="2">
        <f t="shared" si="13"/>
        <v>0.21563682219419925</v>
      </c>
      <c r="O38" s="2">
        <f t="shared" si="14"/>
        <v>0.49022698612862547</v>
      </c>
      <c r="P38" s="2">
        <f t="shared" si="15"/>
        <v>3.1525851197983235E-3</v>
      </c>
      <c r="Q38" s="1">
        <v>923</v>
      </c>
      <c r="R38" s="1">
        <v>684</v>
      </c>
      <c r="S38" s="1">
        <v>1555</v>
      </c>
      <c r="V38" s="1">
        <v>8</v>
      </c>
      <c r="Z38" t="s">
        <v>448</v>
      </c>
      <c r="AA38">
        <v>2</v>
      </c>
      <c r="AD38" s="7" t="s">
        <v>27</v>
      </c>
      <c r="AE38" t="s">
        <v>2273</v>
      </c>
      <c r="AF38" t="s">
        <v>1389</v>
      </c>
      <c r="AG38" t="s">
        <v>3420</v>
      </c>
      <c r="AH38" t="str">
        <f t="shared" si="7"/>
        <v>09007</v>
      </c>
      <c r="AI38" t="s">
        <v>1993</v>
      </c>
    </row>
    <row r="39" spans="1:35" hidden="1" outlineLevel="1">
      <c r="A39" t="s">
        <v>4694</v>
      </c>
      <c r="B39" s="11" t="s">
        <v>2458</v>
      </c>
      <c r="E39" s="1">
        <v>6773</v>
      </c>
      <c r="F39" s="1">
        <v>5329</v>
      </c>
      <c r="G39" s="1">
        <v>5289</v>
      </c>
      <c r="H39" s="2"/>
      <c r="I39" s="2">
        <f t="shared" si="8"/>
        <v>0.78089472907131252</v>
      </c>
      <c r="J39" s="10">
        <f t="shared" si="9"/>
        <v>1</v>
      </c>
      <c r="K39" s="9">
        <f t="shared" si="10"/>
        <v>3</v>
      </c>
      <c r="L39" s="8">
        <f t="shared" si="11"/>
        <v>2</v>
      </c>
      <c r="M39" s="2">
        <f t="shared" si="12"/>
        <v>0.44859241126070992</v>
      </c>
      <c r="N39" s="2">
        <f t="shared" si="13"/>
        <v>0.13555691554467564</v>
      </c>
      <c r="O39" s="2">
        <f t="shared" si="14"/>
        <v>0.41401468788249696</v>
      </c>
      <c r="P39" s="2">
        <f t="shared" si="15"/>
        <v>1.8359853121174829E-3</v>
      </c>
      <c r="Q39" s="1">
        <v>2932</v>
      </c>
      <c r="R39" s="1">
        <v>886</v>
      </c>
      <c r="S39" s="1">
        <v>2706</v>
      </c>
      <c r="V39" s="1">
        <v>9</v>
      </c>
      <c r="Z39" t="s">
        <v>2488</v>
      </c>
      <c r="AA39">
        <v>3</v>
      </c>
      <c r="AD39" s="7" t="s">
        <v>27</v>
      </c>
      <c r="AE39" t="s">
        <v>2734</v>
      </c>
      <c r="AF39" t="s">
        <v>3549</v>
      </c>
      <c r="AG39" t="s">
        <v>2954</v>
      </c>
      <c r="AH39" t="str">
        <f t="shared" si="7"/>
        <v>09009</v>
      </c>
      <c r="AI39" t="s">
        <v>1993</v>
      </c>
    </row>
    <row r="40" spans="1:35" hidden="1" outlineLevel="1">
      <c r="A40" t="s">
        <v>1659</v>
      </c>
      <c r="B40" s="11" t="s">
        <v>2458</v>
      </c>
      <c r="E40" s="1">
        <v>9688</v>
      </c>
      <c r="F40" s="1">
        <v>7752</v>
      </c>
      <c r="G40" s="1">
        <v>4117</v>
      </c>
      <c r="H40" s="2"/>
      <c r="I40" s="2">
        <f t="shared" si="8"/>
        <v>0.42495871180842282</v>
      </c>
      <c r="J40" s="10">
        <f t="shared" si="9"/>
        <v>3</v>
      </c>
      <c r="K40" s="9">
        <f t="shared" si="10"/>
        <v>2</v>
      </c>
      <c r="L40" s="8">
        <f t="shared" si="11"/>
        <v>1</v>
      </c>
      <c r="M40" s="2">
        <f t="shared" si="12"/>
        <v>0.21651186790505675</v>
      </c>
      <c r="N40" s="2">
        <f t="shared" si="13"/>
        <v>0.268937048503612</v>
      </c>
      <c r="O40" s="2">
        <f t="shared" si="14"/>
        <v>0.51207430340557281</v>
      </c>
      <c r="P40" s="2">
        <f t="shared" si="15"/>
        <v>2.4767801857584759E-3</v>
      </c>
      <c r="Q40" s="1">
        <v>1049</v>
      </c>
      <c r="R40" s="1">
        <v>1303</v>
      </c>
      <c r="S40" s="1">
        <v>2481</v>
      </c>
      <c r="V40" s="1">
        <v>12</v>
      </c>
      <c r="Z40" t="s">
        <v>448</v>
      </c>
      <c r="AA40">
        <v>0</v>
      </c>
      <c r="AD40" s="7" t="s">
        <v>27</v>
      </c>
      <c r="AE40" t="s">
        <v>2273</v>
      </c>
      <c r="AF40" t="s">
        <v>899</v>
      </c>
      <c r="AG40" t="s">
        <v>2977</v>
      </c>
      <c r="AH40" t="str">
        <f t="shared" si="7"/>
        <v>09007</v>
      </c>
      <c r="AI40" t="s">
        <v>1993</v>
      </c>
    </row>
    <row r="41" spans="1:35" hidden="1" outlineLevel="1">
      <c r="A41" t="s">
        <v>3223</v>
      </c>
      <c r="B41" s="11" t="s">
        <v>2458</v>
      </c>
      <c r="E41" s="1">
        <v>3333</v>
      </c>
      <c r="F41" s="1">
        <v>2794</v>
      </c>
      <c r="G41" s="1">
        <v>2772</v>
      </c>
      <c r="H41" s="2"/>
      <c r="I41" s="2">
        <f t="shared" si="8"/>
        <v>0.83168316831683164</v>
      </c>
      <c r="J41" s="10">
        <f t="shared" si="9"/>
        <v>3</v>
      </c>
      <c r="K41" s="9">
        <f t="shared" si="10"/>
        <v>2</v>
      </c>
      <c r="L41" s="8">
        <f t="shared" si="11"/>
        <v>1</v>
      </c>
      <c r="M41" s="2">
        <f t="shared" si="12"/>
        <v>0.23399693721286371</v>
      </c>
      <c r="N41" s="2">
        <f t="shared" si="13"/>
        <v>0.30444104134762634</v>
      </c>
      <c r="O41" s="2">
        <f t="shared" si="14"/>
        <v>0.45849923430321593</v>
      </c>
      <c r="P41" s="2">
        <f t="shared" si="15"/>
        <v>3.0627871362939874E-3</v>
      </c>
      <c r="Q41" s="1">
        <v>764</v>
      </c>
      <c r="R41" s="1">
        <v>994</v>
      </c>
      <c r="S41" s="1">
        <v>1497</v>
      </c>
      <c r="V41" s="1">
        <v>9</v>
      </c>
      <c r="Z41" t="s">
        <v>1306</v>
      </c>
      <c r="AA41">
        <v>1</v>
      </c>
      <c r="AD41" s="7" t="s">
        <v>27</v>
      </c>
      <c r="AE41" t="s">
        <v>1452</v>
      </c>
      <c r="AF41" t="s">
        <v>519</v>
      </c>
      <c r="AG41" t="s">
        <v>3930</v>
      </c>
      <c r="AH41" t="str">
        <f t="shared" si="7"/>
        <v>09003</v>
      </c>
      <c r="AI41" t="s">
        <v>1993</v>
      </c>
    </row>
    <row r="42" spans="1:35" hidden="1" outlineLevel="1">
      <c r="A42" t="s">
        <v>2837</v>
      </c>
      <c r="B42" s="11" t="s">
        <v>2458</v>
      </c>
      <c r="E42" s="1">
        <v>5834</v>
      </c>
      <c r="F42" s="1">
        <v>4730</v>
      </c>
      <c r="G42" s="1">
        <v>4705</v>
      </c>
      <c r="H42" s="2"/>
      <c r="I42" s="2">
        <f t="shared" si="8"/>
        <v>0.80647925951319854</v>
      </c>
      <c r="J42" s="10">
        <f t="shared" si="9"/>
        <v>2</v>
      </c>
      <c r="K42" s="9">
        <f t="shared" si="10"/>
        <v>3</v>
      </c>
      <c r="L42" s="8">
        <f t="shared" si="11"/>
        <v>1</v>
      </c>
      <c r="M42" s="2">
        <f t="shared" si="12"/>
        <v>0.2860054347826087</v>
      </c>
      <c r="N42" s="2">
        <f t="shared" si="13"/>
        <v>0.21858016304347827</v>
      </c>
      <c r="O42" s="2">
        <f t="shared" si="14"/>
        <v>0.49371603260869568</v>
      </c>
      <c r="P42" s="2">
        <f t="shared" si="15"/>
        <v>1.6983695652174058E-3</v>
      </c>
      <c r="Q42" s="1">
        <v>1684</v>
      </c>
      <c r="R42" s="1">
        <v>1287</v>
      </c>
      <c r="S42" s="1">
        <v>2907</v>
      </c>
      <c r="V42" s="1">
        <v>8</v>
      </c>
      <c r="Z42" t="s">
        <v>448</v>
      </c>
      <c r="AA42">
        <v>2</v>
      </c>
      <c r="AD42" s="7" t="s">
        <v>27</v>
      </c>
      <c r="AE42" t="s">
        <v>2273</v>
      </c>
      <c r="AF42" t="s">
        <v>3549</v>
      </c>
      <c r="AG42" t="s">
        <v>4272</v>
      </c>
      <c r="AH42" t="str">
        <f t="shared" si="7"/>
        <v>09007</v>
      </c>
      <c r="AI42" t="s">
        <v>1993</v>
      </c>
    </row>
    <row r="43" spans="1:35" hidden="1" outlineLevel="1">
      <c r="A43" t="s">
        <v>2269</v>
      </c>
      <c r="B43" s="11" t="s">
        <v>2458</v>
      </c>
      <c r="E43" s="1">
        <v>8240</v>
      </c>
      <c r="F43" s="1">
        <v>6619</v>
      </c>
      <c r="G43" s="1">
        <v>6415</v>
      </c>
      <c r="H43" s="2"/>
      <c r="I43" s="2">
        <f t="shared" si="8"/>
        <v>0.77851941747572817</v>
      </c>
      <c r="J43" s="10">
        <f t="shared" si="9"/>
        <v>2</v>
      </c>
      <c r="K43" s="9">
        <f t="shared" si="10"/>
        <v>3</v>
      </c>
      <c r="L43" s="8">
        <f t="shared" si="11"/>
        <v>1</v>
      </c>
      <c r="M43" s="2">
        <f t="shared" si="12"/>
        <v>0.27999514739779208</v>
      </c>
      <c r="N43" s="2">
        <f t="shared" si="13"/>
        <v>0.20902584010675726</v>
      </c>
      <c r="O43" s="2">
        <f t="shared" si="14"/>
        <v>0.50867402644668203</v>
      </c>
      <c r="P43" s="2">
        <f t="shared" si="15"/>
        <v>2.3049860487686091E-3</v>
      </c>
      <c r="Q43" s="1">
        <v>2308</v>
      </c>
      <c r="R43" s="1">
        <v>1723</v>
      </c>
      <c r="S43" s="1">
        <v>4193</v>
      </c>
      <c r="V43" s="1">
        <v>17</v>
      </c>
      <c r="Z43" t="s">
        <v>448</v>
      </c>
      <c r="AA43">
        <v>2</v>
      </c>
      <c r="AD43" s="7" t="s">
        <v>27</v>
      </c>
      <c r="AE43" t="s">
        <v>2273</v>
      </c>
      <c r="AF43" t="s">
        <v>519</v>
      </c>
      <c r="AG43" t="s">
        <v>3422</v>
      </c>
      <c r="AH43" t="str">
        <f t="shared" si="7"/>
        <v>09007</v>
      </c>
      <c r="AI43" t="s">
        <v>1993</v>
      </c>
    </row>
    <row r="44" spans="1:35" hidden="1" outlineLevel="1">
      <c r="A44" t="s">
        <v>2730</v>
      </c>
      <c r="B44" s="11" t="s">
        <v>2458</v>
      </c>
      <c r="E44" s="1">
        <v>26499</v>
      </c>
      <c r="F44" s="1">
        <v>18820</v>
      </c>
      <c r="G44" s="1">
        <v>18672</v>
      </c>
      <c r="H44" s="2"/>
      <c r="I44" s="2">
        <f t="shared" si="8"/>
        <v>0.70463036340994001</v>
      </c>
      <c r="J44" s="10">
        <f t="shared" si="9"/>
        <v>1</v>
      </c>
      <c r="K44" s="9">
        <f t="shared" si="10"/>
        <v>3</v>
      </c>
      <c r="L44" s="8">
        <f t="shared" si="11"/>
        <v>2</v>
      </c>
      <c r="M44" s="2">
        <f t="shared" si="12"/>
        <v>0.4707090687766281</v>
      </c>
      <c r="N44" s="2">
        <f t="shared" si="13"/>
        <v>0.12161442483262325</v>
      </c>
      <c r="O44" s="2">
        <f t="shared" si="14"/>
        <v>0.40634510042604993</v>
      </c>
      <c r="P44" s="2">
        <f t="shared" si="15"/>
        <v>1.3314059646987175E-3</v>
      </c>
      <c r="Q44" s="1">
        <v>12374</v>
      </c>
      <c r="R44" s="1">
        <v>3197</v>
      </c>
      <c r="S44" s="1">
        <v>10682</v>
      </c>
      <c r="V44" s="1">
        <v>34</v>
      </c>
      <c r="Z44" t="s">
        <v>1306</v>
      </c>
      <c r="AA44">
        <v>1</v>
      </c>
      <c r="AD44" s="7" t="s">
        <v>27</v>
      </c>
      <c r="AE44" t="s">
        <v>1452</v>
      </c>
      <c r="AF44" t="s">
        <v>3869</v>
      </c>
      <c r="AG44" t="s">
        <v>3808</v>
      </c>
      <c r="AH44" t="str">
        <f t="shared" si="7"/>
        <v>09003</v>
      </c>
      <c r="AI44" t="s">
        <v>1993</v>
      </c>
    </row>
    <row r="45" spans="1:35" hidden="1" outlineLevel="1">
      <c r="A45" t="s">
        <v>3209</v>
      </c>
      <c r="B45" s="11" t="s">
        <v>2458</v>
      </c>
      <c r="E45" s="1">
        <v>16052</v>
      </c>
      <c r="F45" s="1">
        <v>12066</v>
      </c>
      <c r="G45" s="1">
        <v>11866</v>
      </c>
      <c r="H45" s="2"/>
      <c r="I45" s="2">
        <f t="shared" si="8"/>
        <v>0.7392225267879392</v>
      </c>
      <c r="J45" s="10">
        <f t="shared" si="9"/>
        <v>2</v>
      </c>
      <c r="K45" s="9">
        <f t="shared" si="10"/>
        <v>3</v>
      </c>
      <c r="L45" s="8">
        <f t="shared" si="11"/>
        <v>1</v>
      </c>
      <c r="M45" s="2">
        <f t="shared" si="12"/>
        <v>0.36485623003194889</v>
      </c>
      <c r="N45" s="2">
        <f t="shared" si="13"/>
        <v>0.15610223642172524</v>
      </c>
      <c r="O45" s="2">
        <f t="shared" si="14"/>
        <v>0.47853035143769967</v>
      </c>
      <c r="P45" s="2">
        <f t="shared" si="15"/>
        <v>5.1118210862616253E-4</v>
      </c>
      <c r="Q45" s="1">
        <v>5710</v>
      </c>
      <c r="R45" s="1">
        <v>2443</v>
      </c>
      <c r="S45" s="1">
        <v>7489</v>
      </c>
      <c r="V45" s="1">
        <v>5</v>
      </c>
      <c r="Z45" t="s">
        <v>2488</v>
      </c>
      <c r="AA45">
        <v>3</v>
      </c>
      <c r="AD45" s="7" t="s">
        <v>27</v>
      </c>
      <c r="AE45" t="s">
        <v>2734</v>
      </c>
      <c r="AF45" t="s">
        <v>519</v>
      </c>
      <c r="AG45" t="s">
        <v>3809</v>
      </c>
      <c r="AH45" t="str">
        <f t="shared" si="7"/>
        <v>09009</v>
      </c>
      <c r="AI45" t="s">
        <v>1993</v>
      </c>
    </row>
    <row r="46" spans="1:35" hidden="1" outlineLevel="1">
      <c r="A46" t="s">
        <v>2729</v>
      </c>
      <c r="B46" s="11" t="s">
        <v>2458</v>
      </c>
      <c r="E46" s="1">
        <v>11534</v>
      </c>
      <c r="F46" s="1">
        <v>9525</v>
      </c>
      <c r="G46" s="1">
        <v>9462</v>
      </c>
      <c r="H46" s="2"/>
      <c r="I46" s="2">
        <f t="shared" si="8"/>
        <v>0.8203572047858505</v>
      </c>
      <c r="J46" s="10">
        <f t="shared" si="9"/>
        <v>2</v>
      </c>
      <c r="K46" s="9">
        <f t="shared" si="10"/>
        <v>3</v>
      </c>
      <c r="L46" s="8">
        <f t="shared" si="11"/>
        <v>1</v>
      </c>
      <c r="M46" s="2">
        <f t="shared" si="12"/>
        <v>0.2636837532580365</v>
      </c>
      <c r="N46" s="2">
        <f t="shared" si="13"/>
        <v>0.23979148566463945</v>
      </c>
      <c r="O46" s="2">
        <f t="shared" si="14"/>
        <v>0.494874022589053</v>
      </c>
      <c r="P46" s="2">
        <f t="shared" si="15"/>
        <v>1.6507384882710197E-3</v>
      </c>
      <c r="Q46" s="1">
        <v>3035</v>
      </c>
      <c r="R46" s="1">
        <v>2760</v>
      </c>
      <c r="S46" s="1">
        <v>5696</v>
      </c>
      <c r="V46" s="1">
        <v>17</v>
      </c>
      <c r="Z46" t="s">
        <v>940</v>
      </c>
      <c r="AA46">
        <v>2</v>
      </c>
      <c r="AD46" s="7" t="s">
        <v>27</v>
      </c>
      <c r="AE46" t="s">
        <v>2735</v>
      </c>
      <c r="AF46" t="s">
        <v>758</v>
      </c>
      <c r="AG46" t="s">
        <v>3665</v>
      </c>
      <c r="AH46" t="str">
        <f t="shared" si="7"/>
        <v>09011</v>
      </c>
      <c r="AI46" t="s">
        <v>1993</v>
      </c>
    </row>
    <row r="47" spans="1:35" hidden="1" outlineLevel="1">
      <c r="A47" t="s">
        <v>3051</v>
      </c>
      <c r="B47" s="11" t="s">
        <v>2458</v>
      </c>
      <c r="E47" s="1">
        <v>6504</v>
      </c>
      <c r="F47" s="1">
        <v>4754</v>
      </c>
      <c r="G47" s="1">
        <v>4731</v>
      </c>
      <c r="H47" s="2"/>
      <c r="I47" s="2">
        <f t="shared" si="8"/>
        <v>0.72739852398523985</v>
      </c>
      <c r="J47" s="10">
        <f t="shared" si="9"/>
        <v>2</v>
      </c>
      <c r="K47" s="9">
        <f t="shared" si="10"/>
        <v>3</v>
      </c>
      <c r="L47" s="8">
        <f t="shared" si="11"/>
        <v>1</v>
      </c>
      <c r="M47" s="2">
        <f t="shared" si="12"/>
        <v>0.30698104484512251</v>
      </c>
      <c r="N47" s="2">
        <f t="shared" si="13"/>
        <v>0.19155493912775468</v>
      </c>
      <c r="O47" s="2">
        <f t="shared" si="14"/>
        <v>0.49976883957466484</v>
      </c>
      <c r="P47" s="2">
        <f t="shared" si="15"/>
        <v>1.6951764524580359E-3</v>
      </c>
      <c r="Q47" s="1">
        <v>1992</v>
      </c>
      <c r="R47" s="1">
        <v>1243</v>
      </c>
      <c r="S47" s="1">
        <v>3243</v>
      </c>
      <c r="V47" s="1">
        <v>10</v>
      </c>
      <c r="Z47" t="s">
        <v>1306</v>
      </c>
      <c r="AA47">
        <v>1</v>
      </c>
      <c r="AD47" s="7" t="s">
        <v>27</v>
      </c>
      <c r="AE47" t="s">
        <v>1452</v>
      </c>
      <c r="AF47" t="s">
        <v>751</v>
      </c>
      <c r="AG47" t="s">
        <v>2997</v>
      </c>
      <c r="AH47" t="str">
        <f t="shared" si="7"/>
        <v>09003</v>
      </c>
      <c r="AI47" t="s">
        <v>1993</v>
      </c>
    </row>
    <row r="48" spans="1:35" hidden="1" outlineLevel="1">
      <c r="A48" t="s">
        <v>3052</v>
      </c>
      <c r="B48" s="11" t="s">
        <v>2458</v>
      </c>
      <c r="E48" s="1">
        <v>1114</v>
      </c>
      <c r="F48" s="1">
        <v>949</v>
      </c>
      <c r="G48" s="1">
        <v>945</v>
      </c>
      <c r="H48" s="2"/>
      <c r="I48" s="2">
        <f t="shared" si="8"/>
        <v>0.848294434470377</v>
      </c>
      <c r="J48" s="10">
        <f t="shared" si="9"/>
        <v>3</v>
      </c>
      <c r="K48" s="9">
        <f t="shared" si="10"/>
        <v>2</v>
      </c>
      <c r="L48" s="8">
        <f t="shared" si="11"/>
        <v>1</v>
      </c>
      <c r="M48" s="2">
        <f t="shared" si="12"/>
        <v>0.21212121212121213</v>
      </c>
      <c r="N48" s="2">
        <f t="shared" si="13"/>
        <v>0.37373737373737376</v>
      </c>
      <c r="O48" s="2">
        <f t="shared" si="14"/>
        <v>0.411386593204775</v>
      </c>
      <c r="P48" s="2">
        <f t="shared" si="15"/>
        <v>2.7548209366390908E-3</v>
      </c>
      <c r="Q48" s="1">
        <v>231</v>
      </c>
      <c r="R48" s="1">
        <v>407</v>
      </c>
      <c r="S48" s="1">
        <v>448</v>
      </c>
      <c r="V48" s="1">
        <v>1</v>
      </c>
      <c r="Z48" t="s">
        <v>3218</v>
      </c>
      <c r="AA48">
        <v>2</v>
      </c>
      <c r="AD48" s="7" t="s">
        <v>27</v>
      </c>
      <c r="AE48" t="s">
        <v>758</v>
      </c>
      <c r="AF48" t="s">
        <v>899</v>
      </c>
      <c r="AG48" t="s">
        <v>4227</v>
      </c>
      <c r="AH48" t="str">
        <f t="shared" si="7"/>
        <v>09015</v>
      </c>
      <c r="AI48" t="s">
        <v>1993</v>
      </c>
    </row>
    <row r="49" spans="1:35" hidden="1" outlineLevel="1">
      <c r="A49" t="s">
        <v>2926</v>
      </c>
      <c r="B49" s="11" t="s">
        <v>2458</v>
      </c>
      <c r="E49" s="1">
        <v>5265</v>
      </c>
      <c r="F49" s="1">
        <v>4536</v>
      </c>
      <c r="G49" s="1">
        <v>4515</v>
      </c>
      <c r="H49" s="2"/>
      <c r="I49" s="2">
        <f t="shared" si="8"/>
        <v>0.85754985754985757</v>
      </c>
      <c r="J49" s="10">
        <f t="shared" si="9"/>
        <v>3</v>
      </c>
      <c r="K49" s="9">
        <f t="shared" si="10"/>
        <v>2</v>
      </c>
      <c r="L49" s="8">
        <f t="shared" si="11"/>
        <v>1</v>
      </c>
      <c r="M49" s="2">
        <f t="shared" si="12"/>
        <v>0.19581091468101461</v>
      </c>
      <c r="N49" s="2">
        <f t="shared" si="13"/>
        <v>0.35626441199077635</v>
      </c>
      <c r="O49" s="2">
        <f t="shared" si="14"/>
        <v>0.44561875480399693</v>
      </c>
      <c r="P49" s="2">
        <f t="shared" si="15"/>
        <v>2.3059185242120805E-3</v>
      </c>
      <c r="Q49" s="1">
        <v>1019</v>
      </c>
      <c r="R49" s="1">
        <v>1854</v>
      </c>
      <c r="S49" s="1">
        <v>2319</v>
      </c>
      <c r="V49" s="1">
        <v>8</v>
      </c>
      <c r="Z49" t="s">
        <v>699</v>
      </c>
      <c r="AA49">
        <v>4</v>
      </c>
      <c r="AD49" s="7" t="s">
        <v>27</v>
      </c>
      <c r="AE49" t="s">
        <v>1451</v>
      </c>
      <c r="AF49" t="s">
        <v>3549</v>
      </c>
      <c r="AG49" t="s">
        <v>4228</v>
      </c>
      <c r="AH49" t="str">
        <f t="shared" si="7"/>
        <v>09001</v>
      </c>
      <c r="AI49" t="s">
        <v>1993</v>
      </c>
    </row>
    <row r="50" spans="1:35" hidden="1" outlineLevel="1">
      <c r="A50" t="s">
        <v>3054</v>
      </c>
      <c r="B50" s="11" t="s">
        <v>2458</v>
      </c>
      <c r="E50" s="1">
        <v>8805</v>
      </c>
      <c r="F50" s="1">
        <v>7452</v>
      </c>
      <c r="G50" s="1">
        <v>7271</v>
      </c>
      <c r="H50" s="2"/>
      <c r="I50" s="2">
        <f t="shared" si="8"/>
        <v>0.82578080636002271</v>
      </c>
      <c r="J50" s="10">
        <f t="shared" si="9"/>
        <v>3</v>
      </c>
      <c r="K50" s="9">
        <f t="shared" si="10"/>
        <v>2</v>
      </c>
      <c r="L50" s="8">
        <f t="shared" si="11"/>
        <v>1</v>
      </c>
      <c r="M50" s="2">
        <f t="shared" si="12"/>
        <v>0.22500289653574326</v>
      </c>
      <c r="N50" s="2">
        <f t="shared" si="13"/>
        <v>0.22743598656007416</v>
      </c>
      <c r="O50" s="2">
        <f t="shared" si="14"/>
        <v>0.54582319545823199</v>
      </c>
      <c r="P50" s="2">
        <f t="shared" si="15"/>
        <v>1.7379214459506409E-3</v>
      </c>
      <c r="Q50" s="1">
        <v>1942</v>
      </c>
      <c r="R50" s="1">
        <v>1963</v>
      </c>
      <c r="S50" s="1">
        <v>4711</v>
      </c>
      <c r="V50" s="1">
        <v>13</v>
      </c>
      <c r="Z50" t="s">
        <v>941</v>
      </c>
      <c r="AA50">
        <v>2</v>
      </c>
      <c r="AD50" s="7" t="s">
        <v>27</v>
      </c>
      <c r="AE50" t="s">
        <v>2736</v>
      </c>
      <c r="AF50" t="s">
        <v>899</v>
      </c>
      <c r="AG50" t="s">
        <v>4229</v>
      </c>
      <c r="AH50" t="str">
        <f t="shared" si="7"/>
        <v>09013</v>
      </c>
      <c r="AI50" t="s">
        <v>1993</v>
      </c>
    </row>
    <row r="51" spans="1:35" hidden="1" outlineLevel="1">
      <c r="A51" t="s">
        <v>2270</v>
      </c>
      <c r="B51" s="11" t="s">
        <v>2458</v>
      </c>
      <c r="E51" s="1">
        <v>27108</v>
      </c>
      <c r="F51" s="1">
        <v>19994</v>
      </c>
      <c r="G51" s="1">
        <v>19797</v>
      </c>
      <c r="H51" s="2"/>
      <c r="I51" s="2">
        <f t="shared" si="8"/>
        <v>0.73030101814962378</v>
      </c>
      <c r="J51" s="10">
        <f t="shared" si="9"/>
        <v>2</v>
      </c>
      <c r="K51" s="9">
        <f t="shared" si="10"/>
        <v>3</v>
      </c>
      <c r="L51" s="8">
        <f t="shared" si="11"/>
        <v>1</v>
      </c>
      <c r="M51" s="2">
        <f t="shared" si="12"/>
        <v>0.35681562147953438</v>
      </c>
      <c r="N51" s="2">
        <f t="shared" si="13"/>
        <v>0.18430341719864815</v>
      </c>
      <c r="O51" s="2">
        <f t="shared" si="14"/>
        <v>0.45880585805482538</v>
      </c>
      <c r="P51" s="2">
        <f t="shared" si="15"/>
        <v>7.510326699206038E-5</v>
      </c>
      <c r="Q51" s="1">
        <v>9502</v>
      </c>
      <c r="R51" s="1">
        <v>4908</v>
      </c>
      <c r="S51" s="1">
        <v>12218</v>
      </c>
      <c r="V51" s="1">
        <v>0</v>
      </c>
      <c r="Z51" t="s">
        <v>1306</v>
      </c>
      <c r="AA51">
        <v>2</v>
      </c>
      <c r="AD51" s="7" t="s">
        <v>27</v>
      </c>
      <c r="AE51" t="s">
        <v>1452</v>
      </c>
      <c r="AF51" t="s">
        <v>637</v>
      </c>
      <c r="AG51" t="s">
        <v>4232</v>
      </c>
      <c r="AH51" t="str">
        <f t="shared" si="7"/>
        <v>09003</v>
      </c>
      <c r="AI51" t="s">
        <v>1993</v>
      </c>
    </row>
    <row r="52" spans="1:35" hidden="1" outlineLevel="1">
      <c r="A52" t="s">
        <v>1276</v>
      </c>
      <c r="B52" s="11" t="s">
        <v>2458</v>
      </c>
      <c r="E52" s="1">
        <v>4697</v>
      </c>
      <c r="F52" s="1">
        <v>4139</v>
      </c>
      <c r="G52" s="1">
        <v>4118</v>
      </c>
      <c r="H52" s="2"/>
      <c r="I52" s="2">
        <f t="shared" si="8"/>
        <v>0.87672982754949969</v>
      </c>
      <c r="J52" s="10">
        <f t="shared" si="9"/>
        <v>3</v>
      </c>
      <c r="K52" s="9">
        <f t="shared" si="10"/>
        <v>2</v>
      </c>
      <c r="L52" s="8">
        <f t="shared" si="11"/>
        <v>1</v>
      </c>
      <c r="M52" s="2">
        <f t="shared" si="12"/>
        <v>0.24913718723037101</v>
      </c>
      <c r="N52" s="2">
        <f t="shared" si="13"/>
        <v>0.30953408110440034</v>
      </c>
      <c r="O52" s="2">
        <f t="shared" si="14"/>
        <v>0.43960310612597064</v>
      </c>
      <c r="P52" s="2">
        <f t="shared" si="15"/>
        <v>1.72562553925798E-3</v>
      </c>
      <c r="Q52" s="1">
        <v>1155</v>
      </c>
      <c r="R52" s="1">
        <v>1435</v>
      </c>
      <c r="S52" s="1">
        <v>2038</v>
      </c>
      <c r="V52" s="1">
        <v>6</v>
      </c>
      <c r="Z52" t="s">
        <v>448</v>
      </c>
      <c r="AA52">
        <v>2</v>
      </c>
      <c r="AD52" s="7" t="s">
        <v>27</v>
      </c>
      <c r="AE52" t="s">
        <v>2273</v>
      </c>
      <c r="AF52" t="s">
        <v>3869</v>
      </c>
      <c r="AG52" t="s">
        <v>4233</v>
      </c>
      <c r="AH52" t="str">
        <f t="shared" si="7"/>
        <v>09007</v>
      </c>
      <c r="AI52" t="s">
        <v>1993</v>
      </c>
    </row>
    <row r="53" spans="1:35" hidden="1" outlineLevel="1">
      <c r="A53" t="s">
        <v>699</v>
      </c>
      <c r="B53" s="11" t="s">
        <v>2458</v>
      </c>
      <c r="E53" s="1">
        <v>35617</v>
      </c>
      <c r="F53" s="1">
        <v>30808</v>
      </c>
      <c r="G53" s="1">
        <v>30222</v>
      </c>
      <c r="H53" s="2"/>
      <c r="I53" s="2">
        <f t="shared" si="8"/>
        <v>0.84852738860656429</v>
      </c>
      <c r="J53" s="10">
        <f t="shared" si="9"/>
        <v>3</v>
      </c>
      <c r="K53" s="9">
        <f t="shared" si="10"/>
        <v>2</v>
      </c>
      <c r="L53" s="8">
        <f t="shared" si="11"/>
        <v>1</v>
      </c>
      <c r="M53" s="2">
        <f t="shared" si="12"/>
        <v>0.25304010349288486</v>
      </c>
      <c r="N53" s="2">
        <f t="shared" si="13"/>
        <v>0.3203104786545925</v>
      </c>
      <c r="O53" s="2">
        <f t="shared" si="14"/>
        <v>0.42498203248526661</v>
      </c>
      <c r="P53" s="2">
        <f t="shared" si="15"/>
        <v>1.6673853672560246E-3</v>
      </c>
      <c r="Q53" s="1">
        <v>8802</v>
      </c>
      <c r="R53" s="1">
        <v>11142</v>
      </c>
      <c r="S53" s="1">
        <v>14783</v>
      </c>
      <c r="V53" s="1">
        <v>54</v>
      </c>
      <c r="Z53" t="s">
        <v>699</v>
      </c>
      <c r="AA53">
        <v>4</v>
      </c>
      <c r="AD53" s="7" t="s">
        <v>27</v>
      </c>
      <c r="AE53" t="s">
        <v>1451</v>
      </c>
      <c r="AF53" t="s">
        <v>519</v>
      </c>
      <c r="AG53" t="s">
        <v>3295</v>
      </c>
      <c r="AH53" t="str">
        <f t="shared" si="7"/>
        <v>09001</v>
      </c>
      <c r="AI53" t="s">
        <v>1993</v>
      </c>
    </row>
    <row r="54" spans="1:35" hidden="1" outlineLevel="1">
      <c r="A54" t="s">
        <v>939</v>
      </c>
      <c r="B54" s="11" t="s">
        <v>2458</v>
      </c>
      <c r="E54" s="1">
        <v>16138</v>
      </c>
      <c r="F54" s="1">
        <v>13773</v>
      </c>
      <c r="G54" s="1">
        <v>13700</v>
      </c>
      <c r="H54" s="2"/>
      <c r="I54" s="2">
        <f t="shared" si="8"/>
        <v>0.84892799603420499</v>
      </c>
      <c r="J54" s="10">
        <f t="shared" si="9"/>
        <v>2</v>
      </c>
      <c r="K54" s="9">
        <f t="shared" si="10"/>
        <v>3</v>
      </c>
      <c r="L54" s="8">
        <f t="shared" si="11"/>
        <v>1</v>
      </c>
      <c r="M54" s="2">
        <f t="shared" si="12"/>
        <v>0.28009431620749564</v>
      </c>
      <c r="N54" s="2">
        <f t="shared" si="13"/>
        <v>0.27755026061057336</v>
      </c>
      <c r="O54" s="2">
        <f t="shared" si="14"/>
        <v>0.44074211963266319</v>
      </c>
      <c r="P54" s="2">
        <f t="shared" si="15"/>
        <v>1.6133035492678638E-3</v>
      </c>
      <c r="Q54" s="1">
        <v>4514</v>
      </c>
      <c r="R54" s="1">
        <v>4473</v>
      </c>
      <c r="S54" s="1">
        <v>7103</v>
      </c>
      <c r="V54" s="1">
        <v>21</v>
      </c>
      <c r="Z54" t="s">
        <v>1306</v>
      </c>
      <c r="AA54">
        <v>5</v>
      </c>
      <c r="AD54" s="7" t="s">
        <v>27</v>
      </c>
      <c r="AE54" t="s">
        <v>1452</v>
      </c>
      <c r="AF54" t="s">
        <v>271</v>
      </c>
      <c r="AG54" t="s">
        <v>3296</v>
      </c>
      <c r="AH54" t="str">
        <f t="shared" si="7"/>
        <v>09003</v>
      </c>
      <c r="AI54" t="s">
        <v>1993</v>
      </c>
    </row>
    <row r="55" spans="1:35" hidden="1" outlineLevel="1">
      <c r="A55" t="s">
        <v>1354</v>
      </c>
      <c r="B55" s="11" t="s">
        <v>2458</v>
      </c>
      <c r="E55" s="1">
        <v>1272</v>
      </c>
      <c r="F55" s="1">
        <v>1072</v>
      </c>
      <c r="G55" s="1">
        <v>1068</v>
      </c>
      <c r="H55" s="2"/>
      <c r="I55" s="2">
        <f t="shared" si="8"/>
        <v>0.839622641509434</v>
      </c>
      <c r="J55" s="10">
        <f t="shared" si="9"/>
        <v>2</v>
      </c>
      <c r="K55" s="9">
        <f t="shared" si="10"/>
        <v>3</v>
      </c>
      <c r="L55" s="8">
        <f t="shared" si="11"/>
        <v>1</v>
      </c>
      <c r="M55" s="2">
        <f t="shared" si="12"/>
        <v>0.2697160883280757</v>
      </c>
      <c r="N55" s="2">
        <f t="shared" si="13"/>
        <v>0.26025236593059936</v>
      </c>
      <c r="O55" s="2">
        <f t="shared" si="14"/>
        <v>0.46845425867507884</v>
      </c>
      <c r="P55" s="2">
        <f t="shared" si="15"/>
        <v>1.5772870662461025E-3</v>
      </c>
      <c r="Q55" s="1">
        <v>342</v>
      </c>
      <c r="R55" s="1">
        <v>330</v>
      </c>
      <c r="S55" s="1">
        <v>594</v>
      </c>
      <c r="V55" s="1">
        <v>0</v>
      </c>
      <c r="Z55" t="s">
        <v>940</v>
      </c>
      <c r="AA55">
        <v>2</v>
      </c>
      <c r="AD55" s="7" t="s">
        <v>27</v>
      </c>
      <c r="AE55" t="s">
        <v>2735</v>
      </c>
      <c r="AF55" t="s">
        <v>1389</v>
      </c>
      <c r="AG55" t="s">
        <v>3294</v>
      </c>
      <c r="AH55" t="str">
        <f t="shared" si="7"/>
        <v>09011</v>
      </c>
      <c r="AI55" t="s">
        <v>1993</v>
      </c>
    </row>
    <row r="56" spans="1:35" hidden="1" outlineLevel="1">
      <c r="A56" t="s">
        <v>1756</v>
      </c>
      <c r="B56" s="11" t="s">
        <v>2458</v>
      </c>
      <c r="E56" s="1">
        <v>22135</v>
      </c>
      <c r="F56" s="1">
        <v>19211</v>
      </c>
      <c r="G56" s="1">
        <v>19105</v>
      </c>
      <c r="H56" s="2"/>
      <c r="I56" s="2">
        <f t="shared" si="8"/>
        <v>0.86311271741585727</v>
      </c>
      <c r="J56" s="10">
        <f t="shared" si="9"/>
        <v>3</v>
      </c>
      <c r="K56" s="9">
        <f t="shared" si="10"/>
        <v>2</v>
      </c>
      <c r="L56" s="8">
        <f t="shared" si="11"/>
        <v>1</v>
      </c>
      <c r="M56" s="2">
        <f t="shared" si="12"/>
        <v>0.28771707670043417</v>
      </c>
      <c r="N56" s="2">
        <f t="shared" si="13"/>
        <v>0.28794319826338638</v>
      </c>
      <c r="O56" s="2">
        <f t="shared" si="14"/>
        <v>0.42329956584659911</v>
      </c>
      <c r="P56" s="2">
        <f t="shared" si="15"/>
        <v>1.0401591895802809E-3</v>
      </c>
      <c r="Q56" s="1">
        <v>6362</v>
      </c>
      <c r="R56" s="1">
        <v>6367</v>
      </c>
      <c r="S56" s="1">
        <v>9360</v>
      </c>
      <c r="V56" s="1">
        <v>23</v>
      </c>
      <c r="Z56" t="s">
        <v>1306</v>
      </c>
      <c r="AA56">
        <v>0</v>
      </c>
      <c r="AD56" s="7" t="s">
        <v>27</v>
      </c>
      <c r="AE56" t="s">
        <v>1452</v>
      </c>
      <c r="AF56" t="s">
        <v>638</v>
      </c>
      <c r="AG56" t="s">
        <v>3266</v>
      </c>
      <c r="AH56" t="str">
        <f t="shared" si="7"/>
        <v>09003</v>
      </c>
      <c r="AI56" t="s">
        <v>1993</v>
      </c>
    </row>
    <row r="57" spans="1:35" hidden="1" outlineLevel="1">
      <c r="A57" t="s">
        <v>701</v>
      </c>
      <c r="B57" s="11" t="s">
        <v>2458</v>
      </c>
      <c r="E57" s="1">
        <v>2008</v>
      </c>
      <c r="F57" s="1">
        <v>1705</v>
      </c>
      <c r="G57" s="1">
        <v>1696</v>
      </c>
      <c r="H57" s="2"/>
      <c r="I57" s="2">
        <f t="shared" si="8"/>
        <v>0.84462151394422313</v>
      </c>
      <c r="J57" s="10">
        <f t="shared" si="9"/>
        <v>3</v>
      </c>
      <c r="K57" s="9">
        <f t="shared" si="10"/>
        <v>2</v>
      </c>
      <c r="L57" s="8">
        <f t="shared" si="11"/>
        <v>1</v>
      </c>
      <c r="M57" s="2">
        <f t="shared" si="12"/>
        <v>0.20507715281234445</v>
      </c>
      <c r="N57" s="2">
        <f t="shared" si="13"/>
        <v>0.38377302140368341</v>
      </c>
      <c r="O57" s="2">
        <f t="shared" si="14"/>
        <v>0.40666998506719759</v>
      </c>
      <c r="P57" s="2">
        <f t="shared" si="15"/>
        <v>4.4798407167744858E-3</v>
      </c>
      <c r="Q57" s="1">
        <v>412</v>
      </c>
      <c r="R57" s="1">
        <v>771</v>
      </c>
      <c r="S57" s="1">
        <v>817</v>
      </c>
      <c r="V57" s="1">
        <v>4</v>
      </c>
      <c r="Z57" t="s">
        <v>1904</v>
      </c>
      <c r="AA57">
        <v>5</v>
      </c>
      <c r="AD57" s="7" t="s">
        <v>27</v>
      </c>
      <c r="AE57" t="s">
        <v>1199</v>
      </c>
      <c r="AF57" t="s">
        <v>519</v>
      </c>
      <c r="AG57" t="s">
        <v>3374</v>
      </c>
      <c r="AH57" t="str">
        <f t="shared" si="7"/>
        <v>09005</v>
      </c>
      <c r="AI57" t="s">
        <v>1993</v>
      </c>
    </row>
    <row r="58" spans="1:35" hidden="1" outlineLevel="1">
      <c r="A58" t="s">
        <v>2670</v>
      </c>
      <c r="B58" s="11" t="s">
        <v>2458</v>
      </c>
      <c r="E58" s="1">
        <v>7364</v>
      </c>
      <c r="F58" s="1">
        <v>6281</v>
      </c>
      <c r="G58" s="1">
        <v>6249</v>
      </c>
      <c r="H58" s="2"/>
      <c r="I58" s="2">
        <f t="shared" si="8"/>
        <v>0.8485877240630092</v>
      </c>
      <c r="J58" s="10">
        <f t="shared" si="9"/>
        <v>3</v>
      </c>
      <c r="K58" s="9">
        <f t="shared" si="10"/>
        <v>2</v>
      </c>
      <c r="L58" s="8">
        <f t="shared" si="11"/>
        <v>1</v>
      </c>
      <c r="M58" s="2">
        <f t="shared" si="12"/>
        <v>0.23825091949325705</v>
      </c>
      <c r="N58" s="2">
        <f t="shared" si="13"/>
        <v>0.31984743222994144</v>
      </c>
      <c r="O58" s="2">
        <f t="shared" si="14"/>
        <v>0.43944966625800302</v>
      </c>
      <c r="P58" s="2">
        <f t="shared" si="15"/>
        <v>2.451982018798482E-3</v>
      </c>
      <c r="Q58" s="1">
        <v>1749</v>
      </c>
      <c r="R58" s="1">
        <v>2348</v>
      </c>
      <c r="S58" s="1">
        <v>3226</v>
      </c>
      <c r="V58" s="1">
        <v>17</v>
      </c>
      <c r="Z58" t="s">
        <v>1306</v>
      </c>
      <c r="AA58">
        <v>1</v>
      </c>
      <c r="AD58" s="7" t="s">
        <v>27</v>
      </c>
      <c r="AE58" t="s">
        <v>1452</v>
      </c>
      <c r="AF58" t="s">
        <v>1441</v>
      </c>
      <c r="AG58" t="s">
        <v>3375</v>
      </c>
      <c r="AH58" t="str">
        <f t="shared" si="7"/>
        <v>09003</v>
      </c>
      <c r="AI58" t="s">
        <v>1993</v>
      </c>
    </row>
    <row r="59" spans="1:35" hidden="1" outlineLevel="1">
      <c r="A59" t="s">
        <v>3474</v>
      </c>
      <c r="B59" s="11" t="s">
        <v>2458</v>
      </c>
      <c r="E59" s="1">
        <v>34933</v>
      </c>
      <c r="F59" s="1">
        <v>30888</v>
      </c>
      <c r="G59" s="1">
        <v>30500</v>
      </c>
      <c r="H59" s="2"/>
      <c r="I59" s="2">
        <f t="shared" si="8"/>
        <v>0.87309993415967713</v>
      </c>
      <c r="J59" s="10">
        <f t="shared" si="9"/>
        <v>3</v>
      </c>
      <c r="K59" s="9">
        <f t="shared" si="10"/>
        <v>1</v>
      </c>
      <c r="L59" s="8">
        <f t="shared" si="11"/>
        <v>2</v>
      </c>
      <c r="M59" s="2">
        <f t="shared" si="12"/>
        <v>0.2062246745409087</v>
      </c>
      <c r="N59" s="2">
        <f t="shared" si="13"/>
        <v>0.41997873379889072</v>
      </c>
      <c r="O59" s="2">
        <f t="shared" si="14"/>
        <v>0.37281949593355751</v>
      </c>
      <c r="P59" s="2">
        <f t="shared" si="15"/>
        <v>9.7709572664311795E-4</v>
      </c>
      <c r="Q59" s="1">
        <v>7176</v>
      </c>
      <c r="R59" s="1">
        <v>14614</v>
      </c>
      <c r="S59" s="1">
        <v>12973</v>
      </c>
      <c r="V59" s="1">
        <v>30</v>
      </c>
      <c r="Z59" t="s">
        <v>699</v>
      </c>
      <c r="AA59">
        <v>4</v>
      </c>
      <c r="AD59" s="7" t="s">
        <v>27</v>
      </c>
      <c r="AE59" t="s">
        <v>1451</v>
      </c>
      <c r="AF59" t="s">
        <v>3869</v>
      </c>
      <c r="AG59" t="s">
        <v>3315</v>
      </c>
      <c r="AH59" t="str">
        <f t="shared" si="7"/>
        <v>09001</v>
      </c>
      <c r="AI59" t="s">
        <v>1993</v>
      </c>
    </row>
    <row r="60" spans="1:35" hidden="1" outlineLevel="1">
      <c r="A60" t="s">
        <v>3392</v>
      </c>
      <c r="B60" s="11" t="s">
        <v>2458</v>
      </c>
      <c r="E60" s="1">
        <v>6395</v>
      </c>
      <c r="F60" s="1">
        <v>4581</v>
      </c>
      <c r="G60" s="1">
        <v>4846</v>
      </c>
      <c r="H60" s="2"/>
      <c r="I60" s="2">
        <f t="shared" si="8"/>
        <v>0.75777951524628617</v>
      </c>
      <c r="J60" s="10">
        <f t="shared" si="9"/>
        <v>2</v>
      </c>
      <c r="K60" s="9">
        <f t="shared" si="10"/>
        <v>3</v>
      </c>
      <c r="L60" s="8">
        <f t="shared" si="11"/>
        <v>1</v>
      </c>
      <c r="M60" s="2">
        <f t="shared" si="12"/>
        <v>0.40261813537675606</v>
      </c>
      <c r="N60" s="2">
        <f t="shared" si="13"/>
        <v>0.1756066411238825</v>
      </c>
      <c r="O60" s="2">
        <f t="shared" si="14"/>
        <v>0.42097701149425287</v>
      </c>
      <c r="P60" s="2">
        <f t="shared" si="15"/>
        <v>7.9821200510860058E-4</v>
      </c>
      <c r="Q60" s="1">
        <v>2522</v>
      </c>
      <c r="R60" s="1">
        <v>1100</v>
      </c>
      <c r="S60" s="1">
        <v>2637</v>
      </c>
      <c r="V60" s="1">
        <v>3</v>
      </c>
      <c r="Z60" t="s">
        <v>940</v>
      </c>
      <c r="AA60">
        <v>2</v>
      </c>
      <c r="AD60" s="7" t="s">
        <v>27</v>
      </c>
      <c r="AE60" t="s">
        <v>2735</v>
      </c>
      <c r="AF60" t="s">
        <v>899</v>
      </c>
      <c r="AG60" t="s">
        <v>3316</v>
      </c>
      <c r="AH60" t="str">
        <f t="shared" si="7"/>
        <v>09011</v>
      </c>
      <c r="AI60" t="s">
        <v>1993</v>
      </c>
    </row>
    <row r="61" spans="1:35" hidden="1" outlineLevel="1">
      <c r="A61" t="s">
        <v>3842</v>
      </c>
      <c r="B61" s="11" t="s">
        <v>2458</v>
      </c>
      <c r="E61" s="1">
        <v>19684</v>
      </c>
      <c r="F61" s="1">
        <v>14856</v>
      </c>
      <c r="G61" s="1">
        <v>14757</v>
      </c>
      <c r="H61" s="2"/>
      <c r="I61" s="2">
        <f t="shared" si="8"/>
        <v>0.74969518390571022</v>
      </c>
      <c r="J61" s="10">
        <f t="shared" si="9"/>
        <v>2</v>
      </c>
      <c r="K61" s="9">
        <f t="shared" si="10"/>
        <v>3</v>
      </c>
      <c r="L61" s="8">
        <f t="shared" si="11"/>
        <v>1</v>
      </c>
      <c r="M61" s="2">
        <f t="shared" si="12"/>
        <v>0.26311184312110764</v>
      </c>
      <c r="N61" s="2">
        <f t="shared" si="13"/>
        <v>0.21493643522569356</v>
      </c>
      <c r="O61" s="2">
        <f t="shared" si="14"/>
        <v>0.51932677955633333</v>
      </c>
      <c r="P61" s="2">
        <f t="shared" si="15"/>
        <v>2.6249420968654791E-3</v>
      </c>
      <c r="Q61" s="1">
        <v>5112</v>
      </c>
      <c r="R61" s="1">
        <v>4176</v>
      </c>
      <c r="S61" s="1">
        <v>10090</v>
      </c>
      <c r="V61" s="1">
        <v>49</v>
      </c>
      <c r="Z61" t="s">
        <v>940</v>
      </c>
      <c r="AA61">
        <v>2</v>
      </c>
      <c r="AD61" s="7" t="s">
        <v>27</v>
      </c>
      <c r="AE61" t="s">
        <v>2735</v>
      </c>
      <c r="AF61" t="s">
        <v>3549</v>
      </c>
      <c r="AG61" t="s">
        <v>2903</v>
      </c>
      <c r="AH61" t="str">
        <f t="shared" si="7"/>
        <v>09011</v>
      </c>
      <c r="AI61" t="s">
        <v>1993</v>
      </c>
    </row>
    <row r="62" spans="1:35" hidden="1" outlineLevel="1">
      <c r="A62" t="s">
        <v>1303</v>
      </c>
      <c r="B62" s="11" t="s">
        <v>2458</v>
      </c>
      <c r="E62" s="1">
        <v>15717</v>
      </c>
      <c r="F62" s="1">
        <v>12990</v>
      </c>
      <c r="G62" s="1">
        <v>12990</v>
      </c>
      <c r="H62" s="2"/>
      <c r="I62" s="2">
        <f t="shared" si="8"/>
        <v>0.82649360564993324</v>
      </c>
      <c r="J62" s="10">
        <f t="shared" si="9"/>
        <v>2</v>
      </c>
      <c r="K62" s="9">
        <f t="shared" si="10"/>
        <v>3</v>
      </c>
      <c r="L62" s="8">
        <f t="shared" si="11"/>
        <v>1</v>
      </c>
      <c r="M62" s="2">
        <f t="shared" si="12"/>
        <v>0.27529381706693917</v>
      </c>
      <c r="N62" s="2">
        <f t="shared" si="13"/>
        <v>0.24833929483903935</v>
      </c>
      <c r="O62" s="2">
        <f t="shared" si="14"/>
        <v>0.47445068983137456</v>
      </c>
      <c r="P62" s="2">
        <f t="shared" si="15"/>
        <v>1.9161982626468288E-3</v>
      </c>
      <c r="Q62" s="1">
        <v>4310</v>
      </c>
      <c r="R62" s="1">
        <v>3888</v>
      </c>
      <c r="S62" s="1">
        <v>7428</v>
      </c>
      <c r="V62" s="1">
        <v>27</v>
      </c>
      <c r="Z62" t="s">
        <v>2488</v>
      </c>
      <c r="AA62">
        <v>3</v>
      </c>
      <c r="AD62" s="7" t="s">
        <v>27</v>
      </c>
      <c r="AE62" t="s">
        <v>2734</v>
      </c>
      <c r="AF62" t="s">
        <v>3869</v>
      </c>
      <c r="AG62" t="s">
        <v>2904</v>
      </c>
      <c r="AH62" t="str">
        <f t="shared" si="7"/>
        <v>09009</v>
      </c>
      <c r="AI62" t="s">
        <v>1993</v>
      </c>
    </row>
    <row r="63" spans="1:35" hidden="1" outlineLevel="1">
      <c r="A63" t="s">
        <v>2956</v>
      </c>
      <c r="B63" s="11" t="s">
        <v>2458</v>
      </c>
      <c r="E63" s="1">
        <v>5524</v>
      </c>
      <c r="F63" s="1">
        <v>4532</v>
      </c>
      <c r="G63" s="1">
        <v>4462</v>
      </c>
      <c r="H63" s="2"/>
      <c r="I63" s="2">
        <f t="shared" si="8"/>
        <v>0.80774800868935559</v>
      </c>
      <c r="J63" s="10">
        <f t="shared" si="9"/>
        <v>2</v>
      </c>
      <c r="K63" s="9">
        <f t="shared" si="10"/>
        <v>3</v>
      </c>
      <c r="L63" s="8">
        <f t="shared" si="11"/>
        <v>1</v>
      </c>
      <c r="M63" s="2">
        <f t="shared" si="12"/>
        <v>0.28276631344116004</v>
      </c>
      <c r="N63" s="2">
        <f t="shared" si="13"/>
        <v>0.22941067112846253</v>
      </c>
      <c r="O63" s="2">
        <f t="shared" si="14"/>
        <v>0.48670756646216767</v>
      </c>
      <c r="P63" s="2">
        <f t="shared" si="15"/>
        <v>1.115448968209809E-3</v>
      </c>
      <c r="Q63" s="1">
        <v>1521</v>
      </c>
      <c r="R63" s="1">
        <v>1234</v>
      </c>
      <c r="S63" s="1">
        <v>2618</v>
      </c>
      <c r="V63" s="1">
        <v>4</v>
      </c>
      <c r="Z63" t="s">
        <v>448</v>
      </c>
      <c r="AA63">
        <v>2</v>
      </c>
      <c r="AD63" s="7" t="s">
        <v>27</v>
      </c>
      <c r="AE63" t="s">
        <v>2273</v>
      </c>
      <c r="AF63" t="s">
        <v>751</v>
      </c>
      <c r="AG63" t="s">
        <v>4258</v>
      </c>
      <c r="AH63" t="str">
        <f t="shared" si="7"/>
        <v>09007</v>
      </c>
      <c r="AI63" t="s">
        <v>1993</v>
      </c>
    </row>
    <row r="64" spans="1:35" hidden="1" outlineLevel="1">
      <c r="A64" t="s">
        <v>2957</v>
      </c>
      <c r="B64" s="11" t="s">
        <v>2458</v>
      </c>
      <c r="E64" s="1">
        <v>34315</v>
      </c>
      <c r="F64" s="1">
        <v>28361</v>
      </c>
      <c r="G64" s="1">
        <v>28265</v>
      </c>
      <c r="H64" s="2"/>
      <c r="I64" s="2">
        <f t="shared" si="8"/>
        <v>0.82369226285880814</v>
      </c>
      <c r="J64" s="10">
        <f t="shared" si="9"/>
        <v>2</v>
      </c>
      <c r="K64" s="9">
        <f t="shared" si="10"/>
        <v>3</v>
      </c>
      <c r="L64" s="8">
        <f t="shared" si="11"/>
        <v>1</v>
      </c>
      <c r="M64" s="2">
        <f t="shared" si="12"/>
        <v>0.38090346062402769</v>
      </c>
      <c r="N64" s="2">
        <f t="shared" si="13"/>
        <v>0.14875693445654406</v>
      </c>
      <c r="O64" s="2">
        <f t="shared" si="14"/>
        <v>0.46854912090169948</v>
      </c>
      <c r="P64" s="2">
        <f t="shared" si="15"/>
        <v>1.7904840177287995E-3</v>
      </c>
      <c r="Q64" s="1">
        <v>12977</v>
      </c>
      <c r="R64" s="1">
        <v>5068</v>
      </c>
      <c r="S64" s="1">
        <v>15963</v>
      </c>
      <c r="V64" s="1">
        <v>58</v>
      </c>
      <c r="Z64" t="s">
        <v>2488</v>
      </c>
      <c r="AA64">
        <v>3</v>
      </c>
      <c r="AD64" s="7" t="s">
        <v>27</v>
      </c>
      <c r="AE64" t="s">
        <v>2734</v>
      </c>
      <c r="AF64" t="s">
        <v>751</v>
      </c>
      <c r="AG64" t="s">
        <v>4259</v>
      </c>
      <c r="AH64" t="str">
        <f t="shared" si="7"/>
        <v>09009</v>
      </c>
      <c r="AI64" t="s">
        <v>1993</v>
      </c>
    </row>
    <row r="65" spans="1:35" hidden="1" outlineLevel="1">
      <c r="A65" t="s">
        <v>877</v>
      </c>
      <c r="B65" s="11" t="s">
        <v>2458</v>
      </c>
      <c r="E65" s="1">
        <v>1222</v>
      </c>
      <c r="F65" s="1">
        <v>1085</v>
      </c>
      <c r="G65" s="1">
        <v>1081</v>
      </c>
      <c r="H65" s="2"/>
      <c r="I65" s="2">
        <f t="shared" si="8"/>
        <v>0.88461538461538458</v>
      </c>
      <c r="J65" s="10">
        <f t="shared" si="9"/>
        <v>2</v>
      </c>
      <c r="K65" s="9">
        <f t="shared" si="10"/>
        <v>3</v>
      </c>
      <c r="L65" s="8">
        <f t="shared" si="11"/>
        <v>1</v>
      </c>
      <c r="M65" s="2">
        <f t="shared" si="12"/>
        <v>0.28724279835390948</v>
      </c>
      <c r="N65" s="2">
        <f t="shared" si="13"/>
        <v>0.27983539094650206</v>
      </c>
      <c r="O65" s="2">
        <f t="shared" si="14"/>
        <v>0.42551440329218104</v>
      </c>
      <c r="P65" s="2">
        <f t="shared" si="15"/>
        <v>7.4074074074074736E-3</v>
      </c>
      <c r="Q65" s="1">
        <v>349</v>
      </c>
      <c r="R65" s="1">
        <v>340</v>
      </c>
      <c r="S65" s="1">
        <v>517</v>
      </c>
      <c r="V65" s="1">
        <v>7</v>
      </c>
      <c r="Z65" t="s">
        <v>3218</v>
      </c>
      <c r="AA65">
        <v>2</v>
      </c>
      <c r="AD65" s="7" t="s">
        <v>27</v>
      </c>
      <c r="AE65" t="s">
        <v>758</v>
      </c>
      <c r="AF65" t="s">
        <v>3549</v>
      </c>
      <c r="AG65" t="s">
        <v>4122</v>
      </c>
      <c r="AH65" t="str">
        <f t="shared" si="7"/>
        <v>09015</v>
      </c>
      <c r="AI65" t="s">
        <v>1993</v>
      </c>
    </row>
    <row r="66" spans="1:35" hidden="1" outlineLevel="1">
      <c r="A66" t="s">
        <v>1306</v>
      </c>
      <c r="B66" s="11" t="s">
        <v>2458</v>
      </c>
      <c r="E66" s="1">
        <v>49803</v>
      </c>
      <c r="F66" s="1">
        <v>28987</v>
      </c>
      <c r="G66" s="1">
        <v>28372</v>
      </c>
      <c r="H66" s="2"/>
      <c r="I66" s="2">
        <f t="shared" si="8"/>
        <v>0.56968455715519151</v>
      </c>
      <c r="J66" s="10">
        <f t="shared" si="9"/>
        <v>1</v>
      </c>
      <c r="K66" s="9">
        <f t="shared" si="10"/>
        <v>3</v>
      </c>
      <c r="L66" s="8">
        <f t="shared" si="11"/>
        <v>2</v>
      </c>
      <c r="M66" s="2">
        <f t="shared" si="12"/>
        <v>0.66966863183573899</v>
      </c>
      <c r="N66" s="2">
        <f t="shared" si="13"/>
        <v>4.8810733889001832E-2</v>
      </c>
      <c r="O66" s="2">
        <f t="shared" si="14"/>
        <v>0.28003659280341531</v>
      </c>
      <c r="P66" s="2">
        <f t="shared" si="15"/>
        <v>1.4840414718438888E-3</v>
      </c>
      <c r="Q66" s="1">
        <v>32941</v>
      </c>
      <c r="R66" s="1">
        <v>2401</v>
      </c>
      <c r="S66" s="1">
        <v>13775</v>
      </c>
      <c r="V66" s="1">
        <v>72</v>
      </c>
      <c r="Z66" t="s">
        <v>1306</v>
      </c>
      <c r="AA66">
        <v>1</v>
      </c>
      <c r="AD66" s="7" t="s">
        <v>27</v>
      </c>
      <c r="AE66" t="s">
        <v>1452</v>
      </c>
      <c r="AF66" t="s">
        <v>422</v>
      </c>
      <c r="AG66" t="s">
        <v>4123</v>
      </c>
      <c r="AH66" t="str">
        <f t="shared" si="7"/>
        <v>09003</v>
      </c>
      <c r="AI66" t="s">
        <v>1993</v>
      </c>
    </row>
    <row r="67" spans="1:35" hidden="1" outlineLevel="1">
      <c r="A67" t="s">
        <v>2125</v>
      </c>
      <c r="B67" s="11" t="s">
        <v>2458</v>
      </c>
      <c r="E67" s="1">
        <v>1485</v>
      </c>
      <c r="F67" s="1">
        <v>1179</v>
      </c>
      <c r="G67" s="1">
        <v>1171</v>
      </c>
      <c r="H67" s="2"/>
      <c r="I67" s="2">
        <f t="shared" si="8"/>
        <v>0.78855218855218856</v>
      </c>
      <c r="J67" s="10">
        <f t="shared" ref="J67:J98" si="16">RANK(Q67,Q67:AQ67)</f>
        <v>3</v>
      </c>
      <c r="K67" s="9">
        <f t="shared" ref="K67:K98" si="17">RANK(R67,Q67:AQ67)</f>
        <v>1</v>
      </c>
      <c r="L67" s="8">
        <f t="shared" ref="L67:L98" si="18">RANK(S67,Q67:AQ67)</f>
        <v>2</v>
      </c>
      <c r="M67" s="2">
        <f t="shared" ref="M67:M98" si="19">IF(SUM($Q67:$AP67)=0,"-",Q67/SUM($Q67:$AP67))</f>
        <v>0.22644067796610171</v>
      </c>
      <c r="N67" s="2">
        <f t="shared" ref="N67:N98" si="20">IF(SUM($Q67:$AP67)=0,"-",R67/SUM($Q67:$AP67))</f>
        <v>0.41830508474576272</v>
      </c>
      <c r="O67" s="2">
        <f t="shared" ref="O67:O98" si="21">IF(SUM($Q67:$AP67)=0,"-",S67/SUM($Q67:$AP67))</f>
        <v>0.35254237288135593</v>
      </c>
      <c r="P67" s="2">
        <f t="shared" ref="P67:P98" si="22">IF(SUM($Q67:$AP67)=0,"-",(1-M67-N67-O67))</f>
        <v>2.7118644067796738E-3</v>
      </c>
      <c r="Q67" s="1">
        <v>334</v>
      </c>
      <c r="R67" s="1">
        <v>617</v>
      </c>
      <c r="S67" s="1">
        <v>520</v>
      </c>
      <c r="V67" s="1">
        <v>3</v>
      </c>
      <c r="Z67" t="s">
        <v>1306</v>
      </c>
      <c r="AA67">
        <v>1</v>
      </c>
      <c r="AD67" s="7" t="s">
        <v>27</v>
      </c>
      <c r="AE67" t="s">
        <v>1452</v>
      </c>
      <c r="AF67" t="s">
        <v>268</v>
      </c>
      <c r="AG67" t="s">
        <v>1004</v>
      </c>
      <c r="AH67" t="str">
        <f t="shared" ref="AH67:AH130" si="23">AD67&amp;AE67</f>
        <v>09003</v>
      </c>
      <c r="AI67" t="s">
        <v>1993</v>
      </c>
    </row>
    <row r="68" spans="1:35" hidden="1" outlineLevel="1">
      <c r="A68" t="s">
        <v>544</v>
      </c>
      <c r="B68" s="11" t="s">
        <v>2458</v>
      </c>
      <c r="E68" s="1">
        <v>3791</v>
      </c>
      <c r="F68" s="1">
        <v>3173</v>
      </c>
      <c r="G68" s="1">
        <v>3149</v>
      </c>
      <c r="H68" s="2"/>
      <c r="I68" s="2">
        <f t="shared" ref="I68:I131" si="24">G68/E68</f>
        <v>0.83065154312846212</v>
      </c>
      <c r="J68" s="10">
        <f t="shared" si="16"/>
        <v>3</v>
      </c>
      <c r="K68" s="9">
        <f t="shared" si="17"/>
        <v>2</v>
      </c>
      <c r="L68" s="8">
        <f t="shared" si="18"/>
        <v>1</v>
      </c>
      <c r="M68" s="2">
        <f t="shared" si="19"/>
        <v>0.23845950936428384</v>
      </c>
      <c r="N68" s="2">
        <f t="shared" si="20"/>
        <v>0.28092851490371934</v>
      </c>
      <c r="O68" s="2">
        <f t="shared" si="21"/>
        <v>0.4782379319440781</v>
      </c>
      <c r="P68" s="2">
        <f t="shared" si="22"/>
        <v>2.3740437879187226E-3</v>
      </c>
      <c r="Q68" s="1">
        <v>904</v>
      </c>
      <c r="R68" s="1">
        <v>1065</v>
      </c>
      <c r="S68" s="1">
        <v>1813</v>
      </c>
      <c r="V68" s="1">
        <v>4</v>
      </c>
      <c r="Z68" t="s">
        <v>1904</v>
      </c>
      <c r="AA68">
        <v>5</v>
      </c>
      <c r="AD68" s="7" t="s">
        <v>27</v>
      </c>
      <c r="AE68" t="s">
        <v>1199</v>
      </c>
      <c r="AF68" t="s">
        <v>3869</v>
      </c>
      <c r="AG68" t="s">
        <v>2999</v>
      </c>
      <c r="AH68" t="str">
        <f t="shared" si="23"/>
        <v>09005</v>
      </c>
      <c r="AI68" t="s">
        <v>1993</v>
      </c>
    </row>
    <row r="69" spans="1:35" hidden="1" outlineLevel="1">
      <c r="A69" t="s">
        <v>1715</v>
      </c>
      <c r="B69" s="11" t="s">
        <v>2458</v>
      </c>
      <c r="E69" s="1">
        <v>6086</v>
      </c>
      <c r="F69" s="1">
        <v>5152</v>
      </c>
      <c r="G69" s="1">
        <v>5134</v>
      </c>
      <c r="H69" s="2"/>
      <c r="I69" s="2">
        <f t="shared" si="24"/>
        <v>0.84357541899441346</v>
      </c>
      <c r="J69" s="10">
        <f t="shared" si="16"/>
        <v>2</v>
      </c>
      <c r="K69" s="9">
        <f t="shared" si="17"/>
        <v>3</v>
      </c>
      <c r="L69" s="8">
        <f t="shared" si="18"/>
        <v>1</v>
      </c>
      <c r="M69" s="2">
        <f t="shared" si="19"/>
        <v>0.2550986292209963</v>
      </c>
      <c r="N69" s="2">
        <f t="shared" si="20"/>
        <v>0.25041792042795052</v>
      </c>
      <c r="O69" s="2">
        <f t="shared" si="21"/>
        <v>0.49197592778335003</v>
      </c>
      <c r="P69" s="2">
        <f t="shared" si="22"/>
        <v>2.507522567703202E-3</v>
      </c>
      <c r="Q69" s="1">
        <v>1526</v>
      </c>
      <c r="R69" s="1">
        <v>1498</v>
      </c>
      <c r="S69" s="1">
        <v>2943</v>
      </c>
      <c r="V69" s="1">
        <v>13</v>
      </c>
      <c r="Z69" t="s">
        <v>941</v>
      </c>
      <c r="AA69">
        <v>2</v>
      </c>
      <c r="AD69" s="7" t="s">
        <v>27</v>
      </c>
      <c r="AE69" t="s">
        <v>2736</v>
      </c>
      <c r="AF69" t="s">
        <v>3549</v>
      </c>
      <c r="AG69" t="s">
        <v>3000</v>
      </c>
      <c r="AH69" t="str">
        <f t="shared" si="23"/>
        <v>09013</v>
      </c>
      <c r="AI69" t="s">
        <v>1993</v>
      </c>
    </row>
    <row r="70" spans="1:35" hidden="1" outlineLevel="1">
      <c r="A70" t="s">
        <v>835</v>
      </c>
      <c r="B70" s="11" t="s">
        <v>2458</v>
      </c>
      <c r="E70" s="1">
        <v>2091</v>
      </c>
      <c r="F70" s="1">
        <v>1794</v>
      </c>
      <c r="G70" s="1">
        <v>1779</v>
      </c>
      <c r="H70" s="2"/>
      <c r="I70" s="2">
        <f t="shared" si="24"/>
        <v>0.85078909612625542</v>
      </c>
      <c r="J70" s="10">
        <f t="shared" si="16"/>
        <v>2</v>
      </c>
      <c r="K70" s="9">
        <f t="shared" si="17"/>
        <v>3</v>
      </c>
      <c r="L70" s="8">
        <f t="shared" si="18"/>
        <v>1</v>
      </c>
      <c r="M70" s="2">
        <f t="shared" si="19"/>
        <v>0.29935992122107336</v>
      </c>
      <c r="N70" s="2">
        <f t="shared" si="20"/>
        <v>0.29098966026587886</v>
      </c>
      <c r="O70" s="2">
        <f t="shared" si="21"/>
        <v>0.4052191038897095</v>
      </c>
      <c r="P70" s="2">
        <f t="shared" si="22"/>
        <v>4.4313146233382894E-3</v>
      </c>
      <c r="Q70" s="1">
        <v>608</v>
      </c>
      <c r="R70" s="1">
        <v>591</v>
      </c>
      <c r="S70" s="1">
        <v>823</v>
      </c>
      <c r="V70" s="1">
        <v>4</v>
      </c>
      <c r="Z70" t="s">
        <v>1904</v>
      </c>
      <c r="AA70">
        <v>5</v>
      </c>
      <c r="AD70" s="7" t="s">
        <v>27</v>
      </c>
      <c r="AE70" t="s">
        <v>1199</v>
      </c>
      <c r="AF70" t="s">
        <v>751</v>
      </c>
      <c r="AG70" t="s">
        <v>4253</v>
      </c>
      <c r="AH70" t="str">
        <f t="shared" si="23"/>
        <v>09005</v>
      </c>
      <c r="AI70" t="s">
        <v>1993</v>
      </c>
    </row>
    <row r="71" spans="1:35" hidden="1" outlineLevel="1">
      <c r="A71" t="s">
        <v>3852</v>
      </c>
      <c r="B71" s="11" t="s">
        <v>2458</v>
      </c>
      <c r="E71" s="1">
        <v>8976</v>
      </c>
      <c r="F71" s="1">
        <v>6534</v>
      </c>
      <c r="G71" s="1">
        <v>6481</v>
      </c>
      <c r="H71" s="2"/>
      <c r="I71" s="2">
        <f t="shared" si="24"/>
        <v>0.72203654188948307</v>
      </c>
      <c r="J71" s="10">
        <f t="shared" si="16"/>
        <v>2</v>
      </c>
      <c r="K71" s="9">
        <f t="shared" si="17"/>
        <v>3</v>
      </c>
      <c r="L71" s="8">
        <f t="shared" si="18"/>
        <v>1</v>
      </c>
      <c r="M71" s="2">
        <f t="shared" si="19"/>
        <v>0.27144482366325368</v>
      </c>
      <c r="N71" s="2">
        <f t="shared" si="20"/>
        <v>0.18054607508532422</v>
      </c>
      <c r="O71" s="2">
        <f t="shared" si="21"/>
        <v>0.54618885096700798</v>
      </c>
      <c r="P71" s="2">
        <f t="shared" si="22"/>
        <v>1.8202502844141266E-3</v>
      </c>
      <c r="Q71" s="1">
        <v>2386</v>
      </c>
      <c r="R71" s="1">
        <v>1587</v>
      </c>
      <c r="S71" s="1">
        <v>4801</v>
      </c>
      <c r="V71" s="1">
        <v>14</v>
      </c>
      <c r="Z71" t="s">
        <v>3218</v>
      </c>
      <c r="AA71">
        <v>2</v>
      </c>
      <c r="AD71" s="7" t="s">
        <v>27</v>
      </c>
      <c r="AE71" t="s">
        <v>758</v>
      </c>
      <c r="AF71" t="s">
        <v>519</v>
      </c>
      <c r="AG71" t="s">
        <v>3224</v>
      </c>
      <c r="AH71" t="str">
        <f t="shared" si="23"/>
        <v>09015</v>
      </c>
      <c r="AI71" t="s">
        <v>1993</v>
      </c>
    </row>
    <row r="72" spans="1:35" hidden="1" outlineLevel="1">
      <c r="A72" t="s">
        <v>894</v>
      </c>
      <c r="B72" s="11" t="s">
        <v>2458</v>
      </c>
      <c r="E72" s="1">
        <v>4596</v>
      </c>
      <c r="F72" s="1">
        <v>3845</v>
      </c>
      <c r="G72" s="1">
        <v>3816</v>
      </c>
      <c r="H72" s="2"/>
      <c r="I72" s="2">
        <f t="shared" si="24"/>
        <v>0.83028720626631858</v>
      </c>
      <c r="J72" s="10">
        <f t="shared" si="16"/>
        <v>3</v>
      </c>
      <c r="K72" s="9">
        <f t="shared" si="17"/>
        <v>2</v>
      </c>
      <c r="L72" s="8">
        <f t="shared" si="18"/>
        <v>1</v>
      </c>
      <c r="M72" s="2">
        <f t="shared" si="19"/>
        <v>0.19823788546255505</v>
      </c>
      <c r="N72" s="2">
        <f t="shared" si="20"/>
        <v>0.25550660792951541</v>
      </c>
      <c r="O72" s="2">
        <f t="shared" si="21"/>
        <v>0.54515418502202639</v>
      </c>
      <c r="P72" s="2">
        <f t="shared" si="22"/>
        <v>1.1013215859031478E-3</v>
      </c>
      <c r="Q72" s="1">
        <v>900</v>
      </c>
      <c r="R72" s="1">
        <v>1160</v>
      </c>
      <c r="S72" s="1">
        <v>2475</v>
      </c>
      <c r="V72" s="1">
        <v>3</v>
      </c>
      <c r="Z72" t="s">
        <v>448</v>
      </c>
      <c r="AA72">
        <v>2</v>
      </c>
      <c r="AD72" s="7" t="s">
        <v>27</v>
      </c>
      <c r="AE72" t="s">
        <v>2273</v>
      </c>
      <c r="AF72" t="s">
        <v>637</v>
      </c>
      <c r="AG72" t="s">
        <v>2796</v>
      </c>
      <c r="AH72" t="str">
        <f t="shared" si="23"/>
        <v>09007</v>
      </c>
      <c r="AI72" t="s">
        <v>1993</v>
      </c>
    </row>
    <row r="73" spans="1:35" hidden="1" outlineLevel="1">
      <c r="A73" t="s">
        <v>574</v>
      </c>
      <c r="B73" s="11" t="s">
        <v>2458</v>
      </c>
      <c r="E73" s="1">
        <v>4683</v>
      </c>
      <c r="F73" s="1">
        <v>3858</v>
      </c>
      <c r="G73" s="1">
        <v>3830</v>
      </c>
      <c r="H73" s="2"/>
      <c r="I73" s="2">
        <f t="shared" si="24"/>
        <v>0.8178518043988896</v>
      </c>
      <c r="J73" s="10">
        <f t="shared" si="16"/>
        <v>3</v>
      </c>
      <c r="K73" s="9">
        <f t="shared" si="17"/>
        <v>2</v>
      </c>
      <c r="L73" s="8">
        <f t="shared" si="18"/>
        <v>1</v>
      </c>
      <c r="M73" s="2">
        <f t="shared" si="19"/>
        <v>0.25523193096008628</v>
      </c>
      <c r="N73" s="2">
        <f t="shared" si="20"/>
        <v>0.26299892125134844</v>
      </c>
      <c r="O73" s="2">
        <f t="shared" si="21"/>
        <v>0.4785329018338727</v>
      </c>
      <c r="P73" s="2">
        <f t="shared" si="22"/>
        <v>3.2362459546925182E-3</v>
      </c>
      <c r="Q73" s="1">
        <v>1183</v>
      </c>
      <c r="R73" s="1">
        <v>1219</v>
      </c>
      <c r="S73" s="1">
        <v>2218</v>
      </c>
      <c r="V73" s="1">
        <v>13</v>
      </c>
      <c r="Z73" t="s">
        <v>940</v>
      </c>
      <c r="AA73">
        <v>2</v>
      </c>
      <c r="AD73" s="7" t="s">
        <v>27</v>
      </c>
      <c r="AE73" t="s">
        <v>2735</v>
      </c>
      <c r="AF73" t="s">
        <v>519</v>
      </c>
      <c r="AG73" t="s">
        <v>3537</v>
      </c>
      <c r="AH73" t="str">
        <f t="shared" si="23"/>
        <v>09011</v>
      </c>
      <c r="AI73" t="s">
        <v>1993</v>
      </c>
    </row>
    <row r="74" spans="1:35" hidden="1" outlineLevel="1">
      <c r="A74" t="s">
        <v>2522</v>
      </c>
      <c r="B74" s="11" t="s">
        <v>2458</v>
      </c>
      <c r="E74" s="1">
        <v>8816</v>
      </c>
      <c r="F74" s="1">
        <v>7217</v>
      </c>
      <c r="G74" s="1">
        <v>7147</v>
      </c>
      <c r="H74" s="2"/>
      <c r="I74" s="2">
        <f t="shared" si="24"/>
        <v>0.81068511796733211</v>
      </c>
      <c r="J74" s="10">
        <f t="shared" si="16"/>
        <v>3</v>
      </c>
      <c r="K74" s="9">
        <f t="shared" si="17"/>
        <v>2</v>
      </c>
      <c r="L74" s="8">
        <f t="shared" si="18"/>
        <v>1</v>
      </c>
      <c r="M74" s="2">
        <f t="shared" si="19"/>
        <v>0.2191578708432641</v>
      </c>
      <c r="N74" s="2">
        <f t="shared" si="20"/>
        <v>0.27420270116899331</v>
      </c>
      <c r="O74" s="2">
        <f t="shared" si="21"/>
        <v>0.50641243899670862</v>
      </c>
      <c r="P74" s="2">
        <f t="shared" si="22"/>
        <v>2.2698899103401615E-4</v>
      </c>
      <c r="Q74" s="1">
        <v>1931</v>
      </c>
      <c r="R74" s="1">
        <v>2416</v>
      </c>
      <c r="S74" s="1">
        <v>4462</v>
      </c>
      <c r="V74" s="1">
        <v>0</v>
      </c>
      <c r="Z74" t="s">
        <v>940</v>
      </c>
      <c r="AA74">
        <v>2</v>
      </c>
      <c r="AD74" s="7" t="s">
        <v>27</v>
      </c>
      <c r="AE74" t="s">
        <v>2735</v>
      </c>
      <c r="AF74" t="s">
        <v>3869</v>
      </c>
      <c r="AG74" t="s">
        <v>3363</v>
      </c>
      <c r="AH74" t="str">
        <f t="shared" si="23"/>
        <v>09011</v>
      </c>
      <c r="AI74" t="s">
        <v>1993</v>
      </c>
    </row>
    <row r="75" spans="1:35" hidden="1" outlineLevel="1">
      <c r="A75" t="s">
        <v>2179</v>
      </c>
      <c r="B75" s="11" t="s">
        <v>2458</v>
      </c>
      <c r="E75" s="1">
        <v>2529</v>
      </c>
      <c r="F75" s="1">
        <v>2054</v>
      </c>
      <c r="G75" s="1">
        <v>2046</v>
      </c>
      <c r="H75" s="2"/>
      <c r="I75" s="2">
        <f t="shared" si="24"/>
        <v>0.80901542111506519</v>
      </c>
      <c r="J75" s="10">
        <f t="shared" si="16"/>
        <v>2</v>
      </c>
      <c r="K75" s="9">
        <f t="shared" si="17"/>
        <v>3</v>
      </c>
      <c r="L75" s="8">
        <f t="shared" si="18"/>
        <v>1</v>
      </c>
      <c r="M75" s="2">
        <f t="shared" si="19"/>
        <v>0.32634493670886078</v>
      </c>
      <c r="N75" s="2">
        <f t="shared" si="20"/>
        <v>0.1863132911392405</v>
      </c>
      <c r="O75" s="2">
        <f t="shared" si="21"/>
        <v>0.48575949367088606</v>
      </c>
      <c r="P75" s="2">
        <f t="shared" si="22"/>
        <v>1.5822784810126667E-3</v>
      </c>
      <c r="Q75" s="1">
        <v>825</v>
      </c>
      <c r="R75" s="1">
        <v>471</v>
      </c>
      <c r="S75" s="1">
        <v>1228</v>
      </c>
      <c r="V75" s="1">
        <v>2</v>
      </c>
      <c r="Z75" t="s">
        <v>940</v>
      </c>
      <c r="AA75">
        <v>2</v>
      </c>
      <c r="AD75" s="7" t="s">
        <v>27</v>
      </c>
      <c r="AE75" t="s">
        <v>2735</v>
      </c>
      <c r="AF75" t="s">
        <v>751</v>
      </c>
      <c r="AG75" t="s">
        <v>3684</v>
      </c>
      <c r="AH75" t="str">
        <f t="shared" si="23"/>
        <v>09011</v>
      </c>
      <c r="AI75" t="s">
        <v>1993</v>
      </c>
    </row>
    <row r="76" spans="1:35" hidden="1" outlineLevel="1">
      <c r="A76" t="s">
        <v>1904</v>
      </c>
      <c r="B76" s="11" t="s">
        <v>2458</v>
      </c>
      <c r="E76" s="1">
        <v>6216</v>
      </c>
      <c r="F76" s="1">
        <v>4345</v>
      </c>
      <c r="G76" s="1">
        <v>4621</v>
      </c>
      <c r="H76" s="2"/>
      <c r="I76" s="2">
        <f t="shared" si="24"/>
        <v>0.74340411840411835</v>
      </c>
      <c r="J76" s="10">
        <f t="shared" si="16"/>
        <v>3</v>
      </c>
      <c r="K76" s="9">
        <f t="shared" si="17"/>
        <v>2</v>
      </c>
      <c r="L76" s="8">
        <f t="shared" si="18"/>
        <v>1</v>
      </c>
      <c r="M76" s="2">
        <f t="shared" si="19"/>
        <v>0.23053361276801548</v>
      </c>
      <c r="N76" s="2">
        <f t="shared" si="20"/>
        <v>0.33854586490407867</v>
      </c>
      <c r="O76" s="2">
        <f t="shared" si="21"/>
        <v>0.42850233757859102</v>
      </c>
      <c r="P76" s="2">
        <f t="shared" si="22"/>
        <v>2.4181847493147668E-3</v>
      </c>
      <c r="Q76" s="1">
        <v>1430</v>
      </c>
      <c r="R76" s="1">
        <v>2100</v>
      </c>
      <c r="S76" s="1">
        <v>2658</v>
      </c>
      <c r="V76" s="1">
        <v>10</v>
      </c>
      <c r="Z76" t="s">
        <v>1904</v>
      </c>
      <c r="AA76">
        <v>5</v>
      </c>
      <c r="AD76" s="7" t="s">
        <v>27</v>
      </c>
      <c r="AE76" t="s">
        <v>1199</v>
      </c>
      <c r="AF76" t="s">
        <v>637</v>
      </c>
      <c r="AG76" t="s">
        <v>3541</v>
      </c>
      <c r="AH76" t="str">
        <f t="shared" si="23"/>
        <v>09005</v>
      </c>
      <c r="AI76" t="s">
        <v>1993</v>
      </c>
    </row>
    <row r="77" spans="1:35" hidden="1" outlineLevel="1">
      <c r="A77" t="s">
        <v>2517</v>
      </c>
      <c r="B77" s="11" t="s">
        <v>2458</v>
      </c>
      <c r="E77" s="1">
        <v>1773</v>
      </c>
      <c r="F77" s="1">
        <v>1503</v>
      </c>
      <c r="G77" s="1">
        <v>1488</v>
      </c>
      <c r="H77" s="2"/>
      <c r="I77" s="2">
        <f t="shared" si="24"/>
        <v>0.83925549915397635</v>
      </c>
      <c r="J77" s="10">
        <f t="shared" si="16"/>
        <v>3</v>
      </c>
      <c r="K77" s="9">
        <f t="shared" si="17"/>
        <v>2</v>
      </c>
      <c r="L77" s="8">
        <f t="shared" si="18"/>
        <v>1</v>
      </c>
      <c r="M77" s="2">
        <f t="shared" si="19"/>
        <v>0.23361823361823361</v>
      </c>
      <c r="N77" s="2">
        <f t="shared" si="20"/>
        <v>0.36239316239316238</v>
      </c>
      <c r="O77" s="2">
        <f t="shared" si="21"/>
        <v>0.40113960113960112</v>
      </c>
      <c r="P77" s="2">
        <f t="shared" si="22"/>
        <v>2.8490028490028574E-3</v>
      </c>
      <c r="Q77" s="1">
        <v>410</v>
      </c>
      <c r="R77" s="1">
        <v>636</v>
      </c>
      <c r="S77" s="1">
        <v>704</v>
      </c>
      <c r="V77" s="1">
        <v>3</v>
      </c>
      <c r="Z77" t="s">
        <v>940</v>
      </c>
      <c r="AA77">
        <v>2</v>
      </c>
      <c r="AD77" s="7" t="s">
        <v>27</v>
      </c>
      <c r="AE77" t="s">
        <v>2735</v>
      </c>
      <c r="AF77" t="s">
        <v>637</v>
      </c>
      <c r="AG77" t="s">
        <v>3376</v>
      </c>
      <c r="AH77" t="str">
        <f t="shared" si="23"/>
        <v>09011</v>
      </c>
      <c r="AI77" t="s">
        <v>1993</v>
      </c>
    </row>
    <row r="78" spans="1:35" hidden="1" outlineLevel="1">
      <c r="A78" t="s">
        <v>2076</v>
      </c>
      <c r="B78" s="11" t="s">
        <v>2458</v>
      </c>
      <c r="E78" s="1">
        <v>13266</v>
      </c>
      <c r="F78" s="1">
        <v>10948</v>
      </c>
      <c r="G78" s="1">
        <v>10825</v>
      </c>
      <c r="H78" s="2"/>
      <c r="I78" s="2">
        <f t="shared" si="24"/>
        <v>0.81599577868234585</v>
      </c>
      <c r="J78" s="10">
        <f t="shared" si="16"/>
        <v>3</v>
      </c>
      <c r="K78" s="9">
        <f t="shared" si="17"/>
        <v>2</v>
      </c>
      <c r="L78" s="8">
        <f t="shared" si="18"/>
        <v>1</v>
      </c>
      <c r="M78" s="2">
        <f t="shared" si="19"/>
        <v>0.21554583835946925</v>
      </c>
      <c r="N78" s="2">
        <f t="shared" si="20"/>
        <v>0.3428829915560917</v>
      </c>
      <c r="O78" s="2">
        <f t="shared" si="21"/>
        <v>0.43968636911942099</v>
      </c>
      <c r="P78" s="2">
        <f t="shared" si="22"/>
        <v>1.8848009650180297E-3</v>
      </c>
      <c r="Q78" s="1">
        <v>2859</v>
      </c>
      <c r="R78" s="1">
        <v>4548</v>
      </c>
      <c r="S78" s="1">
        <v>5832</v>
      </c>
      <c r="V78" s="1">
        <v>23</v>
      </c>
      <c r="Z78" t="s">
        <v>2488</v>
      </c>
      <c r="AA78">
        <v>2</v>
      </c>
      <c r="AD78" s="7" t="s">
        <v>27</v>
      </c>
      <c r="AE78" t="s">
        <v>2734</v>
      </c>
      <c r="AF78" t="s">
        <v>637</v>
      </c>
      <c r="AG78" t="s">
        <v>4116</v>
      </c>
      <c r="AH78" t="str">
        <f t="shared" si="23"/>
        <v>09009</v>
      </c>
      <c r="AI78" t="s">
        <v>1993</v>
      </c>
    </row>
    <row r="79" spans="1:35" hidden="1" outlineLevel="1">
      <c r="A79" t="s">
        <v>3821</v>
      </c>
      <c r="B79" s="11" t="s">
        <v>2458</v>
      </c>
      <c r="E79" s="1">
        <v>32142</v>
      </c>
      <c r="F79" s="1">
        <v>23643</v>
      </c>
      <c r="G79" s="1">
        <v>25626</v>
      </c>
      <c r="H79" s="2"/>
      <c r="I79" s="2">
        <f t="shared" si="24"/>
        <v>0.797274593989173</v>
      </c>
      <c r="J79" s="10">
        <f t="shared" si="16"/>
        <v>2</v>
      </c>
      <c r="K79" s="9">
        <f t="shared" si="17"/>
        <v>3</v>
      </c>
      <c r="L79" s="8">
        <f t="shared" si="18"/>
        <v>1</v>
      </c>
      <c r="M79" s="2">
        <f t="shared" si="19"/>
        <v>0.34280102263515622</v>
      </c>
      <c r="N79" s="2">
        <f t="shared" si="20"/>
        <v>0.20412171852590882</v>
      </c>
      <c r="O79" s="2">
        <f t="shared" si="21"/>
        <v>0.45101951736609092</v>
      </c>
      <c r="P79" s="2">
        <f t="shared" si="22"/>
        <v>2.0577414728440435E-3</v>
      </c>
      <c r="Q79" s="1">
        <v>10995</v>
      </c>
      <c r="R79" s="1">
        <v>6547</v>
      </c>
      <c r="S79" s="1">
        <v>14466</v>
      </c>
      <c r="V79" s="1">
        <v>65</v>
      </c>
      <c r="Z79" t="s">
        <v>1306</v>
      </c>
      <c r="AA79">
        <v>1</v>
      </c>
      <c r="AD79" s="7" t="s">
        <v>27</v>
      </c>
      <c r="AE79" t="s">
        <v>1452</v>
      </c>
      <c r="AF79" t="s">
        <v>3747</v>
      </c>
      <c r="AG79" t="s">
        <v>4117</v>
      </c>
      <c r="AH79" t="str">
        <f t="shared" si="23"/>
        <v>09003</v>
      </c>
      <c r="AI79" t="s">
        <v>1993</v>
      </c>
    </row>
    <row r="80" spans="1:35" hidden="1" outlineLevel="1">
      <c r="A80" t="s">
        <v>114</v>
      </c>
      <c r="B80" s="11" t="s">
        <v>2458</v>
      </c>
      <c r="E80" s="1">
        <v>10359</v>
      </c>
      <c r="F80" s="1">
        <v>8627</v>
      </c>
      <c r="G80" s="1">
        <v>8596</v>
      </c>
      <c r="H80" s="2"/>
      <c r="I80" s="2">
        <f t="shared" si="24"/>
        <v>0.82980982720339802</v>
      </c>
      <c r="J80" s="10">
        <f t="shared" si="16"/>
        <v>2</v>
      </c>
      <c r="K80" s="9">
        <f t="shared" si="17"/>
        <v>3</v>
      </c>
      <c r="L80" s="8">
        <f t="shared" si="18"/>
        <v>1</v>
      </c>
      <c r="M80" s="2">
        <f t="shared" si="19"/>
        <v>0.37604373757455267</v>
      </c>
      <c r="N80" s="2">
        <f t="shared" si="20"/>
        <v>0.13499005964214711</v>
      </c>
      <c r="O80" s="2">
        <f t="shared" si="21"/>
        <v>0.48409542743538769</v>
      </c>
      <c r="P80" s="2">
        <f t="shared" si="22"/>
        <v>4.870775347912526E-3</v>
      </c>
      <c r="Q80" s="1">
        <v>3783</v>
      </c>
      <c r="R80" s="1">
        <v>1358</v>
      </c>
      <c r="S80" s="1">
        <v>4870</v>
      </c>
      <c r="V80" s="1">
        <v>47</v>
      </c>
      <c r="Z80" t="s">
        <v>941</v>
      </c>
      <c r="AA80">
        <v>2</v>
      </c>
      <c r="AD80" s="7" t="s">
        <v>27</v>
      </c>
      <c r="AE80" t="s">
        <v>2736</v>
      </c>
      <c r="AF80" t="s">
        <v>519</v>
      </c>
      <c r="AG80" t="s">
        <v>3879</v>
      </c>
      <c r="AH80" t="str">
        <f t="shared" si="23"/>
        <v>09013</v>
      </c>
      <c r="AI80" t="s">
        <v>1993</v>
      </c>
    </row>
    <row r="81" spans="1:35" hidden="1" outlineLevel="1">
      <c r="A81" t="s">
        <v>523</v>
      </c>
      <c r="B81" s="11" t="s">
        <v>2458</v>
      </c>
      <c r="E81" s="1">
        <v>4174</v>
      </c>
      <c r="F81" s="1">
        <v>3658</v>
      </c>
      <c r="G81" s="1">
        <v>3630</v>
      </c>
      <c r="H81" s="2"/>
      <c r="I81" s="2">
        <f t="shared" si="24"/>
        <v>0.86966938188787735</v>
      </c>
      <c r="J81" s="10">
        <f t="shared" si="16"/>
        <v>2</v>
      </c>
      <c r="K81" s="9">
        <f t="shared" si="17"/>
        <v>3</v>
      </c>
      <c r="L81" s="8">
        <f t="shared" si="18"/>
        <v>1</v>
      </c>
      <c r="M81" s="2">
        <f t="shared" si="19"/>
        <v>0.2832440331222601</v>
      </c>
      <c r="N81" s="2">
        <f t="shared" si="20"/>
        <v>0.25158304919629809</v>
      </c>
      <c r="O81" s="2">
        <f t="shared" si="21"/>
        <v>0.46346809547004386</v>
      </c>
      <c r="P81" s="2">
        <f t="shared" si="22"/>
        <v>1.7048222113979494E-3</v>
      </c>
      <c r="Q81" s="1">
        <v>1163</v>
      </c>
      <c r="R81" s="1">
        <v>1033</v>
      </c>
      <c r="S81" s="1">
        <v>1903</v>
      </c>
      <c r="V81" s="1">
        <v>5</v>
      </c>
      <c r="Z81" t="s">
        <v>1306</v>
      </c>
      <c r="AA81">
        <v>2</v>
      </c>
      <c r="AD81" s="7" t="s">
        <v>27</v>
      </c>
      <c r="AE81" t="s">
        <v>1452</v>
      </c>
      <c r="AF81" t="s">
        <v>1129</v>
      </c>
      <c r="AG81" t="s">
        <v>3784</v>
      </c>
      <c r="AH81" t="str">
        <f t="shared" si="23"/>
        <v>09003</v>
      </c>
      <c r="AI81" t="s">
        <v>1993</v>
      </c>
    </row>
    <row r="82" spans="1:35" hidden="1" outlineLevel="1">
      <c r="A82" t="s">
        <v>2590</v>
      </c>
      <c r="B82" s="11" t="s">
        <v>2458</v>
      </c>
      <c r="E82" s="1">
        <v>31278</v>
      </c>
      <c r="F82" s="1">
        <v>22893</v>
      </c>
      <c r="G82" s="1">
        <v>22719</v>
      </c>
      <c r="H82" s="2"/>
      <c r="I82" s="2">
        <f t="shared" si="24"/>
        <v>0.72635718396316895</v>
      </c>
      <c r="J82" s="10">
        <f t="shared" si="16"/>
        <v>2</v>
      </c>
      <c r="K82" s="9">
        <f t="shared" si="17"/>
        <v>3</v>
      </c>
      <c r="L82" s="8">
        <f t="shared" si="18"/>
        <v>1</v>
      </c>
      <c r="M82" s="2">
        <f t="shared" si="19"/>
        <v>0.30472854640980734</v>
      </c>
      <c r="N82" s="2">
        <f t="shared" si="20"/>
        <v>0.14198611921904392</v>
      </c>
      <c r="O82" s="2">
        <f t="shared" si="21"/>
        <v>0.55156645261724069</v>
      </c>
      <c r="P82" s="2">
        <f t="shared" si="22"/>
        <v>1.718881753908108E-3</v>
      </c>
      <c r="Q82" s="1">
        <v>9396</v>
      </c>
      <c r="R82" s="1">
        <v>4378</v>
      </c>
      <c r="S82" s="1">
        <v>17007</v>
      </c>
      <c r="V82" s="1">
        <v>48</v>
      </c>
      <c r="Z82" t="s">
        <v>2488</v>
      </c>
      <c r="AA82">
        <v>5</v>
      </c>
      <c r="AD82" s="7" t="s">
        <v>27</v>
      </c>
      <c r="AE82" t="s">
        <v>2734</v>
      </c>
      <c r="AF82" t="s">
        <v>271</v>
      </c>
      <c r="AG82" t="s">
        <v>3523</v>
      </c>
      <c r="AH82" t="str">
        <f t="shared" si="23"/>
        <v>09009</v>
      </c>
      <c r="AI82" t="s">
        <v>1993</v>
      </c>
    </row>
    <row r="83" spans="1:35" hidden="1" outlineLevel="1">
      <c r="A83" t="s">
        <v>2947</v>
      </c>
      <c r="B83" s="11" t="s">
        <v>2458</v>
      </c>
      <c r="E83" s="1">
        <v>4694</v>
      </c>
      <c r="F83" s="1">
        <v>4112</v>
      </c>
      <c r="G83" s="1">
        <v>4082</v>
      </c>
      <c r="H83" s="2"/>
      <c r="I83" s="2">
        <f t="shared" si="24"/>
        <v>0.86962079250106517</v>
      </c>
      <c r="J83" s="10">
        <f t="shared" si="16"/>
        <v>3</v>
      </c>
      <c r="K83" s="9">
        <f t="shared" si="17"/>
        <v>2</v>
      </c>
      <c r="L83" s="8">
        <f t="shared" si="18"/>
        <v>1</v>
      </c>
      <c r="M83" s="2">
        <f t="shared" si="19"/>
        <v>0.19677917493933378</v>
      </c>
      <c r="N83" s="2">
        <f t="shared" si="20"/>
        <v>0.38958746966688729</v>
      </c>
      <c r="O83" s="2">
        <f t="shared" si="21"/>
        <v>0.41032428855062875</v>
      </c>
      <c r="P83" s="2">
        <f t="shared" si="22"/>
        <v>3.3090668431502435E-3</v>
      </c>
      <c r="Q83" s="1">
        <v>892</v>
      </c>
      <c r="R83" s="1">
        <v>1766</v>
      </c>
      <c r="S83" s="1">
        <v>1860</v>
      </c>
      <c r="V83" s="1">
        <v>10</v>
      </c>
      <c r="Z83" t="s">
        <v>2488</v>
      </c>
      <c r="AA83">
        <v>5</v>
      </c>
      <c r="AD83" s="7" t="s">
        <v>27</v>
      </c>
      <c r="AE83" t="s">
        <v>2734</v>
      </c>
      <c r="AF83" t="s">
        <v>638</v>
      </c>
      <c r="AG83" t="s">
        <v>4455</v>
      </c>
      <c r="AH83" t="str">
        <f t="shared" si="23"/>
        <v>09009</v>
      </c>
      <c r="AI83" t="s">
        <v>1993</v>
      </c>
    </row>
    <row r="84" spans="1:35" hidden="1" outlineLevel="1">
      <c r="A84" t="s">
        <v>1347</v>
      </c>
      <c r="B84" s="11" t="s">
        <v>2458</v>
      </c>
      <c r="E84" s="1">
        <v>3119</v>
      </c>
      <c r="F84" s="1">
        <v>2649</v>
      </c>
      <c r="G84" s="1">
        <v>2626</v>
      </c>
      <c r="H84" s="2"/>
      <c r="I84" s="2">
        <f t="shared" si="24"/>
        <v>0.84193651811478043</v>
      </c>
      <c r="J84" s="10">
        <f t="shared" si="16"/>
        <v>2</v>
      </c>
      <c r="K84" s="9">
        <f t="shared" si="17"/>
        <v>3</v>
      </c>
      <c r="L84" s="8">
        <f t="shared" si="18"/>
        <v>1</v>
      </c>
      <c r="M84" s="2">
        <f t="shared" si="19"/>
        <v>0.2926127278541733</v>
      </c>
      <c r="N84" s="2">
        <f t="shared" si="20"/>
        <v>0.19347617524784139</v>
      </c>
      <c r="O84" s="2">
        <f t="shared" si="21"/>
        <v>0.51039334825711546</v>
      </c>
      <c r="P84" s="2">
        <f t="shared" si="22"/>
        <v>3.5177486408699554E-3</v>
      </c>
      <c r="Q84" s="1">
        <v>915</v>
      </c>
      <c r="R84" s="1">
        <v>605</v>
      </c>
      <c r="S84" s="1">
        <v>1596</v>
      </c>
      <c r="V84" s="1">
        <v>8</v>
      </c>
      <c r="Z84" t="s">
        <v>448</v>
      </c>
      <c r="AA84">
        <v>3</v>
      </c>
      <c r="AD84" s="7" t="s">
        <v>27</v>
      </c>
      <c r="AE84" t="s">
        <v>2273</v>
      </c>
      <c r="AF84" t="s">
        <v>271</v>
      </c>
      <c r="AG84" t="s">
        <v>4447</v>
      </c>
      <c r="AH84" t="str">
        <f t="shared" si="23"/>
        <v>09007</v>
      </c>
      <c r="AI84" t="s">
        <v>1993</v>
      </c>
    </row>
    <row r="85" spans="1:35" hidden="1" outlineLevel="1">
      <c r="A85" t="s">
        <v>2382</v>
      </c>
      <c r="B85" s="11" t="s">
        <v>2458</v>
      </c>
      <c r="E85" s="1">
        <v>24867</v>
      </c>
      <c r="F85" s="1">
        <v>19634</v>
      </c>
      <c r="G85" s="1">
        <v>19964</v>
      </c>
      <c r="H85" s="2"/>
      <c r="I85" s="2">
        <f t="shared" si="24"/>
        <v>0.80283106124582782</v>
      </c>
      <c r="J85" s="10">
        <f t="shared" si="16"/>
        <v>1</v>
      </c>
      <c r="K85" s="9">
        <f t="shared" si="17"/>
        <v>3</v>
      </c>
      <c r="L85" s="8">
        <f t="shared" si="18"/>
        <v>2</v>
      </c>
      <c r="M85" s="2">
        <f t="shared" si="19"/>
        <v>0.4502043624296872</v>
      </c>
      <c r="N85" s="2">
        <f t="shared" si="20"/>
        <v>0.15551778560155397</v>
      </c>
      <c r="O85" s="2">
        <f t="shared" si="21"/>
        <v>0.39140463761078065</v>
      </c>
      <c r="P85" s="2">
        <f t="shared" si="22"/>
        <v>2.8732143579782154E-3</v>
      </c>
      <c r="Q85" s="1">
        <v>11125</v>
      </c>
      <c r="R85" s="1">
        <v>3843</v>
      </c>
      <c r="S85" s="1">
        <v>9672</v>
      </c>
      <c r="V85" s="1">
        <v>71</v>
      </c>
      <c r="Z85" t="s">
        <v>448</v>
      </c>
      <c r="AA85">
        <v>0</v>
      </c>
      <c r="AD85" s="7" t="s">
        <v>27</v>
      </c>
      <c r="AE85" t="s">
        <v>2273</v>
      </c>
      <c r="AF85" t="s">
        <v>638</v>
      </c>
      <c r="AG85" t="s">
        <v>3967</v>
      </c>
      <c r="AH85" t="str">
        <f t="shared" si="23"/>
        <v>09007</v>
      </c>
      <c r="AI85" t="s">
        <v>1993</v>
      </c>
    </row>
    <row r="86" spans="1:35" hidden="1" outlineLevel="1">
      <c r="A86" t="s">
        <v>2422</v>
      </c>
      <c r="B86" s="11" t="s">
        <v>2458</v>
      </c>
      <c r="E86" s="1">
        <v>32377</v>
      </c>
      <c r="F86" s="1">
        <v>27111</v>
      </c>
      <c r="G86" s="1">
        <v>26473</v>
      </c>
      <c r="H86" s="2"/>
      <c r="I86" s="2">
        <f t="shared" si="24"/>
        <v>0.81764833060505915</v>
      </c>
      <c r="J86" s="10">
        <f t="shared" si="16"/>
        <v>2</v>
      </c>
      <c r="K86" s="9">
        <f t="shared" si="17"/>
        <v>3</v>
      </c>
      <c r="L86" s="8">
        <f t="shared" si="18"/>
        <v>1</v>
      </c>
      <c r="M86" s="2">
        <f t="shared" si="19"/>
        <v>0.25086759418477411</v>
      </c>
      <c r="N86" s="2">
        <f t="shared" si="20"/>
        <v>0.23342191652337033</v>
      </c>
      <c r="O86" s="2">
        <f t="shared" si="21"/>
        <v>0.51402219790526804</v>
      </c>
      <c r="P86" s="2">
        <f t="shared" si="22"/>
        <v>1.6882913865875482E-3</v>
      </c>
      <c r="Q86" s="1">
        <v>8024</v>
      </c>
      <c r="R86" s="1">
        <v>7466</v>
      </c>
      <c r="S86" s="1">
        <v>16441</v>
      </c>
      <c r="V86" s="1">
        <v>51</v>
      </c>
      <c r="Z86" t="s">
        <v>2488</v>
      </c>
      <c r="AA86">
        <v>3</v>
      </c>
      <c r="AD86" s="7" t="s">
        <v>27</v>
      </c>
      <c r="AE86" t="s">
        <v>2734</v>
      </c>
      <c r="AF86" t="s">
        <v>1441</v>
      </c>
      <c r="AG86" t="s">
        <v>4058</v>
      </c>
      <c r="AH86" t="str">
        <f t="shared" si="23"/>
        <v>09009</v>
      </c>
      <c r="AI86" t="s">
        <v>1993</v>
      </c>
    </row>
    <row r="87" spans="1:35" hidden="1" outlineLevel="1">
      <c r="A87" t="s">
        <v>2045</v>
      </c>
      <c r="B87" s="11" t="s">
        <v>2458</v>
      </c>
      <c r="E87" s="1">
        <v>12766</v>
      </c>
      <c r="F87" s="1">
        <v>10715</v>
      </c>
      <c r="G87" s="1">
        <v>10677</v>
      </c>
      <c r="H87" s="2"/>
      <c r="I87" s="2">
        <f t="shared" si="24"/>
        <v>0.83636221212595963</v>
      </c>
      <c r="J87" s="10">
        <f t="shared" si="16"/>
        <v>3</v>
      </c>
      <c r="K87" s="9">
        <f t="shared" si="17"/>
        <v>2</v>
      </c>
      <c r="L87" s="8">
        <f t="shared" si="18"/>
        <v>1</v>
      </c>
      <c r="M87" s="2">
        <f t="shared" si="19"/>
        <v>0.17665070267723954</v>
      </c>
      <c r="N87" s="2">
        <f t="shared" si="20"/>
        <v>0.27062887650153095</v>
      </c>
      <c r="O87" s="2">
        <f t="shared" si="21"/>
        <v>0.55185679516369635</v>
      </c>
      <c r="P87" s="2">
        <f t="shared" si="22"/>
        <v>8.6362565753317355E-4</v>
      </c>
      <c r="Q87" s="1">
        <v>2250</v>
      </c>
      <c r="R87" s="1">
        <v>3447</v>
      </c>
      <c r="S87" s="1">
        <v>7029</v>
      </c>
      <c r="V87" s="1">
        <v>7</v>
      </c>
      <c r="Z87" t="s">
        <v>699</v>
      </c>
      <c r="AA87">
        <v>4</v>
      </c>
      <c r="AD87" s="7" t="s">
        <v>27</v>
      </c>
      <c r="AE87" t="s">
        <v>1451</v>
      </c>
      <c r="AF87" t="s">
        <v>751</v>
      </c>
      <c r="AG87" t="s">
        <v>3728</v>
      </c>
      <c r="AH87" t="str">
        <f t="shared" si="23"/>
        <v>09001</v>
      </c>
      <c r="AI87" t="s">
        <v>1993</v>
      </c>
    </row>
    <row r="88" spans="1:35" hidden="1" outlineLevel="1">
      <c r="A88" t="s">
        <v>1376</v>
      </c>
      <c r="B88" s="11" t="s">
        <v>2458</v>
      </c>
      <c r="E88" s="1">
        <v>9571</v>
      </c>
      <c r="F88" s="1">
        <v>7987</v>
      </c>
      <c r="G88" s="1">
        <v>7950</v>
      </c>
      <c r="H88" s="2"/>
      <c r="I88" s="2">
        <f t="shared" si="24"/>
        <v>0.83063420750182848</v>
      </c>
      <c r="J88" s="10">
        <f t="shared" si="16"/>
        <v>2</v>
      </c>
      <c r="K88" s="9">
        <f t="shared" si="17"/>
        <v>3</v>
      </c>
      <c r="L88" s="8">
        <f t="shared" si="18"/>
        <v>1</v>
      </c>
      <c r="M88" s="2">
        <f t="shared" si="19"/>
        <v>0.28139072154152267</v>
      </c>
      <c r="N88" s="2">
        <f t="shared" si="20"/>
        <v>0.16692847418577861</v>
      </c>
      <c r="O88" s="2">
        <f t="shared" si="21"/>
        <v>0.55000523615038222</v>
      </c>
      <c r="P88" s="2">
        <f t="shared" si="22"/>
        <v>1.6755681223165064E-3</v>
      </c>
      <c r="Q88" s="1">
        <v>2687</v>
      </c>
      <c r="R88" s="1">
        <v>1594</v>
      </c>
      <c r="S88" s="1">
        <v>5252</v>
      </c>
      <c r="V88" s="1">
        <v>14</v>
      </c>
      <c r="Z88" t="s">
        <v>940</v>
      </c>
      <c r="AA88">
        <v>2</v>
      </c>
      <c r="AD88" s="7" t="s">
        <v>27</v>
      </c>
      <c r="AE88" t="s">
        <v>2735</v>
      </c>
      <c r="AF88" t="s">
        <v>271</v>
      </c>
      <c r="AG88" t="s">
        <v>3430</v>
      </c>
      <c r="AH88" t="str">
        <f t="shared" si="23"/>
        <v>09011</v>
      </c>
      <c r="AI88" t="s">
        <v>1993</v>
      </c>
    </row>
    <row r="89" spans="1:35" hidden="1" outlineLevel="1">
      <c r="A89" t="s">
        <v>1902</v>
      </c>
      <c r="B89" s="11" t="s">
        <v>2458</v>
      </c>
      <c r="E89" s="1">
        <v>1664</v>
      </c>
      <c r="F89" s="1">
        <v>1403</v>
      </c>
      <c r="G89" s="1">
        <v>1391</v>
      </c>
      <c r="H89" s="2"/>
      <c r="I89" s="2">
        <f t="shared" si="24"/>
        <v>0.8359375</v>
      </c>
      <c r="J89" s="10">
        <f t="shared" si="16"/>
        <v>3</v>
      </c>
      <c r="K89" s="9">
        <f t="shared" si="17"/>
        <v>1</v>
      </c>
      <c r="L89" s="8">
        <f t="shared" si="18"/>
        <v>2</v>
      </c>
      <c r="M89" s="2">
        <f t="shared" si="19"/>
        <v>0.21026894865525672</v>
      </c>
      <c r="N89" s="2">
        <f t="shared" si="20"/>
        <v>0.40892420537897312</v>
      </c>
      <c r="O89" s="2">
        <f t="shared" si="21"/>
        <v>0.37713936430317846</v>
      </c>
      <c r="P89" s="2">
        <f t="shared" si="22"/>
        <v>3.6674816625917317E-3</v>
      </c>
      <c r="Q89" s="1">
        <v>344</v>
      </c>
      <c r="R89" s="1">
        <v>669</v>
      </c>
      <c r="S89" s="1">
        <v>617</v>
      </c>
      <c r="V89" s="1">
        <v>1</v>
      </c>
      <c r="Z89" t="s">
        <v>1904</v>
      </c>
      <c r="AA89">
        <v>5</v>
      </c>
      <c r="AD89" s="7" t="s">
        <v>27</v>
      </c>
      <c r="AE89" t="s">
        <v>1199</v>
      </c>
      <c r="AF89" t="s">
        <v>271</v>
      </c>
      <c r="AG89" t="s">
        <v>4355</v>
      </c>
      <c r="AH89" t="str">
        <f t="shared" si="23"/>
        <v>09005</v>
      </c>
      <c r="AI89" t="s">
        <v>1993</v>
      </c>
    </row>
    <row r="90" spans="1:35" hidden="1" outlineLevel="1">
      <c r="A90" t="s">
        <v>3349</v>
      </c>
      <c r="B90" s="11" t="s">
        <v>2458</v>
      </c>
      <c r="E90" s="1">
        <v>17468</v>
      </c>
      <c r="F90" s="1">
        <v>12957</v>
      </c>
      <c r="G90" s="1">
        <v>12853</v>
      </c>
      <c r="H90" s="2"/>
      <c r="I90" s="2">
        <f t="shared" si="24"/>
        <v>0.73580261048774898</v>
      </c>
      <c r="J90" s="10">
        <f t="shared" si="16"/>
        <v>2</v>
      </c>
      <c r="K90" s="9">
        <f t="shared" si="17"/>
        <v>3</v>
      </c>
      <c r="L90" s="8">
        <f t="shared" si="18"/>
        <v>1</v>
      </c>
      <c r="M90" s="2">
        <f t="shared" si="19"/>
        <v>0.32186018957345974</v>
      </c>
      <c r="N90" s="2">
        <f t="shared" si="20"/>
        <v>0.19662322274881516</v>
      </c>
      <c r="O90" s="2">
        <f t="shared" si="21"/>
        <v>0.47962085308056873</v>
      </c>
      <c r="P90" s="2">
        <f t="shared" si="22"/>
        <v>1.8957345971563622E-3</v>
      </c>
      <c r="Q90" s="1">
        <v>5433</v>
      </c>
      <c r="R90" s="1">
        <v>3319</v>
      </c>
      <c r="S90" s="1">
        <v>8096</v>
      </c>
      <c r="V90" s="1">
        <v>29</v>
      </c>
      <c r="Z90" t="s">
        <v>2488</v>
      </c>
      <c r="AA90">
        <v>3</v>
      </c>
      <c r="AD90" s="7" t="s">
        <v>27</v>
      </c>
      <c r="AE90" t="s">
        <v>2734</v>
      </c>
      <c r="AF90" t="s">
        <v>422</v>
      </c>
      <c r="AG90" t="s">
        <v>3726</v>
      </c>
      <c r="AH90" t="str">
        <f t="shared" si="23"/>
        <v>09009</v>
      </c>
      <c r="AI90" t="s">
        <v>1993</v>
      </c>
    </row>
    <row r="91" spans="1:35" hidden="1" outlineLevel="1">
      <c r="A91" t="s">
        <v>2206</v>
      </c>
      <c r="B91" s="11" t="s">
        <v>2458</v>
      </c>
      <c r="E91" s="1">
        <v>30925</v>
      </c>
      <c r="F91" s="1">
        <v>21384</v>
      </c>
      <c r="G91" s="1">
        <v>21074</v>
      </c>
      <c r="H91" s="2"/>
      <c r="I91" s="2">
        <f t="shared" si="24"/>
        <v>0.68145513338722719</v>
      </c>
      <c r="J91" s="10">
        <f t="shared" si="16"/>
        <v>1</v>
      </c>
      <c r="K91" s="9">
        <f t="shared" si="17"/>
        <v>3</v>
      </c>
      <c r="L91" s="8">
        <f t="shared" si="18"/>
        <v>2</v>
      </c>
      <c r="M91" s="2">
        <f t="shared" si="19"/>
        <v>0.54830314386841561</v>
      </c>
      <c r="N91" s="2">
        <f t="shared" si="20"/>
        <v>0.12561593448539107</v>
      </c>
      <c r="O91" s="2">
        <f t="shared" si="21"/>
        <v>0.32569921576792282</v>
      </c>
      <c r="P91" s="2">
        <f t="shared" si="22"/>
        <v>3.8170587827046631E-4</v>
      </c>
      <c r="Q91" s="1">
        <v>15801</v>
      </c>
      <c r="R91" s="1">
        <v>3620</v>
      </c>
      <c r="S91" s="1">
        <v>9386</v>
      </c>
      <c r="V91" s="1">
        <v>6</v>
      </c>
      <c r="Z91" t="s">
        <v>1306</v>
      </c>
      <c r="AA91">
        <v>5</v>
      </c>
      <c r="AD91" s="7" t="s">
        <v>27</v>
      </c>
      <c r="AE91" t="s">
        <v>1452</v>
      </c>
      <c r="AF91" t="s">
        <v>748</v>
      </c>
      <c r="AG91" t="s">
        <v>3727</v>
      </c>
      <c r="AH91" t="str">
        <f t="shared" si="23"/>
        <v>09003</v>
      </c>
      <c r="AI91" t="s">
        <v>1993</v>
      </c>
    </row>
    <row r="92" spans="1:35" hidden="1" outlineLevel="1">
      <c r="A92" t="s">
        <v>2599</v>
      </c>
      <c r="B92" s="11" t="s">
        <v>2458</v>
      </c>
      <c r="E92" s="1">
        <v>12759</v>
      </c>
      <c r="F92" s="1">
        <v>11085</v>
      </c>
      <c r="G92" s="1">
        <v>10908</v>
      </c>
      <c r="H92" s="2"/>
      <c r="I92" s="2">
        <f t="shared" si="24"/>
        <v>0.85492593463437572</v>
      </c>
      <c r="J92" s="10">
        <f t="shared" si="16"/>
        <v>3</v>
      </c>
      <c r="K92" s="9">
        <f t="shared" si="17"/>
        <v>1</v>
      </c>
      <c r="L92" s="8">
        <f t="shared" si="18"/>
        <v>2</v>
      </c>
      <c r="M92" s="2">
        <f t="shared" si="19"/>
        <v>0.17500998003992016</v>
      </c>
      <c r="N92" s="2">
        <f t="shared" si="20"/>
        <v>0.51968063872255488</v>
      </c>
      <c r="O92" s="2">
        <f t="shared" si="21"/>
        <v>0.30347305389221557</v>
      </c>
      <c r="P92" s="2">
        <f t="shared" si="22"/>
        <v>1.8363273453093631E-3</v>
      </c>
      <c r="Q92" s="1">
        <v>2192</v>
      </c>
      <c r="R92" s="1">
        <v>6509</v>
      </c>
      <c r="S92" s="1">
        <v>3801</v>
      </c>
      <c r="V92" s="1">
        <v>19</v>
      </c>
      <c r="Z92" t="s">
        <v>699</v>
      </c>
      <c r="AA92">
        <v>4</v>
      </c>
      <c r="AD92" s="7" t="s">
        <v>27</v>
      </c>
      <c r="AE92" t="s">
        <v>1451</v>
      </c>
      <c r="AF92" t="s">
        <v>637</v>
      </c>
      <c r="AG92" t="s">
        <v>997</v>
      </c>
      <c r="AH92" t="str">
        <f t="shared" si="23"/>
        <v>09001</v>
      </c>
      <c r="AI92" t="s">
        <v>1993</v>
      </c>
    </row>
    <row r="93" spans="1:35" hidden="1" outlineLevel="1">
      <c r="A93" t="s">
        <v>1537</v>
      </c>
      <c r="B93" s="11" t="s">
        <v>2458</v>
      </c>
      <c r="E93" s="1">
        <v>9178</v>
      </c>
      <c r="F93" s="1">
        <v>7497</v>
      </c>
      <c r="G93" s="1">
        <v>7469</v>
      </c>
      <c r="H93" s="2"/>
      <c r="I93" s="2">
        <f t="shared" si="24"/>
        <v>0.81379385487034217</v>
      </c>
      <c r="J93" s="10">
        <f t="shared" si="16"/>
        <v>3</v>
      </c>
      <c r="K93" s="9">
        <f t="shared" si="17"/>
        <v>2</v>
      </c>
      <c r="L93" s="8">
        <f t="shared" si="18"/>
        <v>1</v>
      </c>
      <c r="M93" s="2">
        <f t="shared" si="19"/>
        <v>0.18310638768958265</v>
      </c>
      <c r="N93" s="2">
        <f t="shared" si="20"/>
        <v>0.32934794641868703</v>
      </c>
      <c r="O93" s="2">
        <f t="shared" si="21"/>
        <v>0.48555297243440715</v>
      </c>
      <c r="P93" s="2">
        <f t="shared" si="22"/>
        <v>1.9926934573231692E-3</v>
      </c>
      <c r="Q93" s="1">
        <v>1654</v>
      </c>
      <c r="R93" s="1">
        <v>2975</v>
      </c>
      <c r="S93" s="1">
        <v>4386</v>
      </c>
      <c r="V93" s="1">
        <v>13</v>
      </c>
      <c r="Z93" t="s">
        <v>699</v>
      </c>
      <c r="AA93">
        <v>5</v>
      </c>
      <c r="AD93" s="7" t="s">
        <v>27</v>
      </c>
      <c r="AE93" t="s">
        <v>1451</v>
      </c>
      <c r="AF93" t="s">
        <v>271</v>
      </c>
      <c r="AG93" t="s">
        <v>3709</v>
      </c>
      <c r="AH93" t="str">
        <f t="shared" si="23"/>
        <v>09001</v>
      </c>
      <c r="AI93" t="s">
        <v>1993</v>
      </c>
    </row>
    <row r="94" spans="1:35" hidden="1" outlineLevel="1">
      <c r="A94" t="s">
        <v>2843</v>
      </c>
      <c r="B94" s="11" t="s">
        <v>2458</v>
      </c>
      <c r="E94" s="1">
        <v>4585</v>
      </c>
      <c r="F94" s="1">
        <v>3919</v>
      </c>
      <c r="G94" s="1">
        <v>3895</v>
      </c>
      <c r="H94" s="2"/>
      <c r="I94" s="2">
        <f t="shared" si="24"/>
        <v>0.84950926935659765</v>
      </c>
      <c r="J94" s="10">
        <f t="shared" si="16"/>
        <v>3</v>
      </c>
      <c r="K94" s="9">
        <f t="shared" si="17"/>
        <v>2</v>
      </c>
      <c r="L94" s="8">
        <f t="shared" si="18"/>
        <v>1</v>
      </c>
      <c r="M94" s="2">
        <f t="shared" si="19"/>
        <v>0.23996431757359502</v>
      </c>
      <c r="N94" s="2">
        <f t="shared" si="20"/>
        <v>0.28902765388046386</v>
      </c>
      <c r="O94" s="2">
        <f t="shared" si="21"/>
        <v>0.46810883140053522</v>
      </c>
      <c r="P94" s="2">
        <f t="shared" si="22"/>
        <v>2.899197145405874E-3</v>
      </c>
      <c r="Q94" s="1">
        <v>1076</v>
      </c>
      <c r="R94" s="1">
        <v>1296</v>
      </c>
      <c r="S94" s="1">
        <v>2099</v>
      </c>
      <c r="V94" s="1">
        <v>12</v>
      </c>
      <c r="Z94" t="s">
        <v>1904</v>
      </c>
      <c r="AA94">
        <v>1</v>
      </c>
      <c r="AD94" s="7" t="s">
        <v>27</v>
      </c>
      <c r="AE94" t="s">
        <v>1199</v>
      </c>
      <c r="AF94" t="s">
        <v>638</v>
      </c>
      <c r="AG94" t="s">
        <v>2804</v>
      </c>
      <c r="AH94" t="str">
        <f t="shared" si="23"/>
        <v>09005</v>
      </c>
      <c r="AI94" t="s">
        <v>1993</v>
      </c>
    </row>
    <row r="95" spans="1:35" hidden="1" outlineLevel="1">
      <c r="A95" t="s">
        <v>2488</v>
      </c>
      <c r="B95" s="11" t="s">
        <v>2458</v>
      </c>
      <c r="E95" s="1">
        <v>58094</v>
      </c>
      <c r="F95" s="1">
        <v>39458</v>
      </c>
      <c r="G95" s="1">
        <v>39286</v>
      </c>
      <c r="H95" s="2"/>
      <c r="I95" s="2">
        <f t="shared" si="24"/>
        <v>0.67624883808999203</v>
      </c>
      <c r="J95" s="10">
        <f t="shared" si="16"/>
        <v>1</v>
      </c>
      <c r="K95" s="9">
        <f t="shared" si="17"/>
        <v>3</v>
      </c>
      <c r="L95" s="8">
        <f t="shared" si="18"/>
        <v>2</v>
      </c>
      <c r="M95" s="2">
        <f t="shared" si="19"/>
        <v>0.65479857304446187</v>
      </c>
      <c r="N95" s="2">
        <f t="shared" si="20"/>
        <v>4.6828504306969457E-2</v>
      </c>
      <c r="O95" s="2">
        <f t="shared" si="21"/>
        <v>0.29468372052553726</v>
      </c>
      <c r="P95" s="2">
        <f t="shared" si="22"/>
        <v>3.6892021230314209E-3</v>
      </c>
      <c r="Q95" s="1">
        <v>37628</v>
      </c>
      <c r="R95" s="1">
        <v>2691</v>
      </c>
      <c r="S95" s="1">
        <v>16934</v>
      </c>
      <c r="V95" s="1">
        <v>209</v>
      </c>
      <c r="Z95" t="s">
        <v>2488</v>
      </c>
      <c r="AA95">
        <v>3</v>
      </c>
      <c r="AD95" s="7" t="s">
        <v>27</v>
      </c>
      <c r="AE95" t="s">
        <v>2734</v>
      </c>
      <c r="AF95" t="s">
        <v>268</v>
      </c>
      <c r="AG95" t="s">
        <v>4497</v>
      </c>
      <c r="AH95" t="str">
        <f t="shared" si="23"/>
        <v>09009</v>
      </c>
      <c r="AI95" t="s">
        <v>1993</v>
      </c>
    </row>
    <row r="96" spans="1:35" hidden="1" outlineLevel="1">
      <c r="A96" t="s">
        <v>940</v>
      </c>
      <c r="B96" s="11" t="s">
        <v>2458</v>
      </c>
      <c r="E96" s="1">
        <v>11124</v>
      </c>
      <c r="F96" s="1">
        <v>7573</v>
      </c>
      <c r="G96" s="1">
        <v>8582</v>
      </c>
      <c r="H96" s="2"/>
      <c r="I96" s="2">
        <f t="shared" si="24"/>
        <v>0.77148507731032001</v>
      </c>
      <c r="J96" s="10">
        <f t="shared" si="16"/>
        <v>2</v>
      </c>
      <c r="K96" s="9">
        <f t="shared" si="17"/>
        <v>3</v>
      </c>
      <c r="L96" s="8">
        <f t="shared" si="18"/>
        <v>1</v>
      </c>
      <c r="M96" s="2">
        <f t="shared" si="19"/>
        <v>0.43053538580695128</v>
      </c>
      <c r="N96" s="2">
        <f t="shared" si="20"/>
        <v>0.11888856617291121</v>
      </c>
      <c r="O96" s="2">
        <f t="shared" si="21"/>
        <v>0.44370219769580793</v>
      </c>
      <c r="P96" s="2">
        <f t="shared" si="22"/>
        <v>6.8738503243295779E-3</v>
      </c>
      <c r="Q96" s="1">
        <v>4447</v>
      </c>
      <c r="R96" s="1">
        <v>1228</v>
      </c>
      <c r="S96" s="1">
        <v>4583</v>
      </c>
      <c r="V96" s="1">
        <v>69</v>
      </c>
      <c r="Z96" t="s">
        <v>940</v>
      </c>
      <c r="AA96">
        <v>2</v>
      </c>
      <c r="AD96" s="7" t="s">
        <v>27</v>
      </c>
      <c r="AE96" t="s">
        <v>2735</v>
      </c>
      <c r="AF96" t="s">
        <v>638</v>
      </c>
      <c r="AG96" t="s">
        <v>4498</v>
      </c>
      <c r="AH96" t="str">
        <f t="shared" si="23"/>
        <v>09011</v>
      </c>
      <c r="AI96" t="s">
        <v>1993</v>
      </c>
    </row>
    <row r="97" spans="1:35" hidden="1" outlineLevel="1">
      <c r="A97" t="s">
        <v>3128</v>
      </c>
      <c r="B97" s="11" t="s">
        <v>2458</v>
      </c>
      <c r="E97" s="1">
        <v>17505</v>
      </c>
      <c r="F97" s="1">
        <v>13314</v>
      </c>
      <c r="G97" s="1">
        <v>13237</v>
      </c>
      <c r="H97" s="2"/>
      <c r="I97" s="2">
        <f t="shared" si="24"/>
        <v>0.75618394744358752</v>
      </c>
      <c r="J97" s="10">
        <f t="shared" si="16"/>
        <v>3</v>
      </c>
      <c r="K97" s="9">
        <f t="shared" si="17"/>
        <v>2</v>
      </c>
      <c r="L97" s="8">
        <f t="shared" si="18"/>
        <v>1</v>
      </c>
      <c r="M97" s="2">
        <f t="shared" si="19"/>
        <v>0.21722846441947566</v>
      </c>
      <c r="N97" s="2">
        <f t="shared" si="20"/>
        <v>0.28720052315557931</v>
      </c>
      <c r="O97" s="2">
        <f t="shared" si="21"/>
        <v>0.49247963854705429</v>
      </c>
      <c r="P97" s="2">
        <f t="shared" si="22"/>
        <v>3.0913738778907685E-3</v>
      </c>
      <c r="Q97" s="1">
        <v>3654</v>
      </c>
      <c r="R97" s="1">
        <v>4831</v>
      </c>
      <c r="S97" s="1">
        <v>8284</v>
      </c>
      <c r="V97" s="1">
        <v>47</v>
      </c>
      <c r="Z97" t="s">
        <v>1904</v>
      </c>
      <c r="AA97">
        <v>5</v>
      </c>
      <c r="AD97" s="7" t="s">
        <v>27</v>
      </c>
      <c r="AE97" t="s">
        <v>1199</v>
      </c>
      <c r="AF97" t="s">
        <v>1441</v>
      </c>
      <c r="AG97" t="s">
        <v>3201</v>
      </c>
      <c r="AH97" t="str">
        <f t="shared" si="23"/>
        <v>09005</v>
      </c>
      <c r="AI97" t="s">
        <v>1993</v>
      </c>
    </row>
    <row r="98" spans="1:35" hidden="1" outlineLevel="1">
      <c r="A98" t="s">
        <v>3327</v>
      </c>
      <c r="B98" s="11" t="s">
        <v>2458</v>
      </c>
      <c r="E98" s="1">
        <v>19279</v>
      </c>
      <c r="F98" s="1">
        <v>16261</v>
      </c>
      <c r="G98" s="1">
        <v>15852</v>
      </c>
      <c r="H98" s="2"/>
      <c r="I98" s="2">
        <f t="shared" si="24"/>
        <v>0.8222418175216557</v>
      </c>
      <c r="J98" s="10">
        <f t="shared" si="16"/>
        <v>1</v>
      </c>
      <c r="K98" s="9">
        <f t="shared" si="17"/>
        <v>3</v>
      </c>
      <c r="L98" s="8">
        <f t="shared" si="18"/>
        <v>2</v>
      </c>
      <c r="M98" s="2">
        <f t="shared" si="19"/>
        <v>0.41501791556317186</v>
      </c>
      <c r="N98" s="2">
        <f t="shared" si="20"/>
        <v>0.18943760710391028</v>
      </c>
      <c r="O98" s="2">
        <f t="shared" si="21"/>
        <v>0.3954925481643039</v>
      </c>
      <c r="P98" s="2">
        <f t="shared" si="22"/>
        <v>5.1929168613906729E-5</v>
      </c>
      <c r="Q98" s="1">
        <v>7992</v>
      </c>
      <c r="R98" s="1">
        <v>3648</v>
      </c>
      <c r="S98" s="1">
        <v>7616</v>
      </c>
      <c r="V98" s="1">
        <v>0</v>
      </c>
      <c r="Z98" t="s">
        <v>1306</v>
      </c>
      <c r="AA98">
        <v>1</v>
      </c>
      <c r="AD98" s="7" t="s">
        <v>27</v>
      </c>
      <c r="AE98" t="s">
        <v>1452</v>
      </c>
      <c r="AF98" t="s">
        <v>257</v>
      </c>
      <c r="AG98" t="s">
        <v>4499</v>
      </c>
      <c r="AH98" t="str">
        <f t="shared" si="23"/>
        <v>09003</v>
      </c>
      <c r="AI98" t="s">
        <v>1993</v>
      </c>
    </row>
    <row r="99" spans="1:35" hidden="1" outlineLevel="1">
      <c r="A99" t="s">
        <v>3129</v>
      </c>
      <c r="B99" s="11" t="s">
        <v>2458</v>
      </c>
      <c r="E99" s="1">
        <v>16598</v>
      </c>
      <c r="F99" s="1">
        <v>14534</v>
      </c>
      <c r="G99" s="1">
        <v>14466</v>
      </c>
      <c r="H99" s="2"/>
      <c r="I99" s="2">
        <f t="shared" si="24"/>
        <v>0.87155078925171703</v>
      </c>
      <c r="J99" s="10">
        <f t="shared" ref="J99:J130" si="25">RANK(Q99,Q99:AQ99)</f>
        <v>3</v>
      </c>
      <c r="K99" s="9">
        <f t="shared" ref="K99:K130" si="26">RANK(R99,Q99:AQ99)</f>
        <v>2</v>
      </c>
      <c r="L99" s="8">
        <f t="shared" ref="L99:L130" si="27">RANK(S99,Q99:AQ99)</f>
        <v>1</v>
      </c>
      <c r="M99" s="2">
        <f t="shared" ref="M99:M130" si="28">IF(SUM($Q99:$AP99)=0,"-",Q99/SUM($Q99:$AP99))</f>
        <v>0.22982413876174415</v>
      </c>
      <c r="N99" s="2">
        <f t="shared" ref="N99:N130" si="29">IF(SUM($Q99:$AP99)=0,"-",R99/SUM($Q99:$AP99))</f>
        <v>0.31293664177306674</v>
      </c>
      <c r="O99" s="2">
        <f t="shared" ref="O99:O130" si="30">IF(SUM($Q99:$AP99)=0,"-",S99/SUM($Q99:$AP99))</f>
        <v>0.45211997109130331</v>
      </c>
      <c r="P99" s="2">
        <f t="shared" ref="P99:P130" si="31">IF(SUM($Q99:$AP99)=0,"-",(1-M99-N99-O99))</f>
        <v>5.1192483738858319E-3</v>
      </c>
      <c r="Q99" s="1">
        <v>3816</v>
      </c>
      <c r="R99" s="1">
        <v>5196</v>
      </c>
      <c r="S99" s="1">
        <v>7507</v>
      </c>
      <c r="V99" s="1">
        <v>80</v>
      </c>
      <c r="Z99" t="s">
        <v>699</v>
      </c>
      <c r="AA99">
        <v>5</v>
      </c>
      <c r="AD99" s="7" t="s">
        <v>27</v>
      </c>
      <c r="AE99" t="s">
        <v>1451</v>
      </c>
      <c r="AF99" t="s">
        <v>638</v>
      </c>
      <c r="AG99" t="s">
        <v>4125</v>
      </c>
      <c r="AH99" t="str">
        <f t="shared" si="23"/>
        <v>09001</v>
      </c>
      <c r="AI99" t="s">
        <v>1993</v>
      </c>
    </row>
    <row r="100" spans="1:35" hidden="1" outlineLevel="1">
      <c r="A100" t="s">
        <v>1601</v>
      </c>
      <c r="B100" s="11" t="s">
        <v>2458</v>
      </c>
      <c r="E100" s="1">
        <v>1116</v>
      </c>
      <c r="F100" s="1">
        <v>985</v>
      </c>
      <c r="G100" s="1">
        <v>978</v>
      </c>
      <c r="H100" s="2"/>
      <c r="I100" s="2">
        <f t="shared" si="24"/>
        <v>0.87634408602150538</v>
      </c>
      <c r="J100" s="10">
        <f t="shared" si="25"/>
        <v>2</v>
      </c>
      <c r="K100" s="9">
        <f t="shared" si="26"/>
        <v>3</v>
      </c>
      <c r="L100" s="8">
        <f t="shared" si="27"/>
        <v>1</v>
      </c>
      <c r="M100" s="2">
        <f t="shared" si="28"/>
        <v>0.30303030303030304</v>
      </c>
      <c r="N100" s="2">
        <f t="shared" si="29"/>
        <v>0.21657754010695188</v>
      </c>
      <c r="O100" s="2">
        <f t="shared" si="30"/>
        <v>0.47593582887700536</v>
      </c>
      <c r="P100" s="2">
        <f t="shared" si="31"/>
        <v>4.4563279857398053E-3</v>
      </c>
      <c r="Q100" s="1">
        <v>340</v>
      </c>
      <c r="R100" s="1">
        <v>243</v>
      </c>
      <c r="S100" s="1">
        <v>534</v>
      </c>
      <c r="V100" s="1">
        <v>0</v>
      </c>
      <c r="Z100" t="s">
        <v>1904</v>
      </c>
      <c r="AA100">
        <v>5</v>
      </c>
      <c r="AD100" s="7" t="s">
        <v>27</v>
      </c>
      <c r="AE100" t="s">
        <v>1199</v>
      </c>
      <c r="AF100" t="s">
        <v>422</v>
      </c>
      <c r="AG100" t="s">
        <v>4010</v>
      </c>
      <c r="AH100" t="str">
        <f t="shared" si="23"/>
        <v>09005</v>
      </c>
      <c r="AI100" t="s">
        <v>1993</v>
      </c>
    </row>
    <row r="101" spans="1:35" hidden="1" outlineLevel="1">
      <c r="A101" t="s">
        <v>1660</v>
      </c>
      <c r="B101" s="11" t="s">
        <v>2458</v>
      </c>
      <c r="E101" s="1">
        <v>8743</v>
      </c>
      <c r="F101" s="1">
        <v>7377</v>
      </c>
      <c r="G101" s="1">
        <v>7097</v>
      </c>
      <c r="H101" s="2"/>
      <c r="I101" s="2">
        <f t="shared" si="24"/>
        <v>0.81173510236760837</v>
      </c>
      <c r="J101" s="10">
        <f t="shared" si="25"/>
        <v>3</v>
      </c>
      <c r="K101" s="9">
        <f t="shared" si="26"/>
        <v>2</v>
      </c>
      <c r="L101" s="8">
        <f t="shared" si="27"/>
        <v>1</v>
      </c>
      <c r="M101" s="2">
        <f t="shared" si="28"/>
        <v>0.20416276894293733</v>
      </c>
      <c r="N101" s="2">
        <f t="shared" si="29"/>
        <v>0.20603367633302153</v>
      </c>
      <c r="O101" s="2">
        <f t="shared" si="30"/>
        <v>0.58863423760523859</v>
      </c>
      <c r="P101" s="2">
        <f t="shared" si="31"/>
        <v>1.1693171188026374E-3</v>
      </c>
      <c r="Q101" s="1">
        <v>1746</v>
      </c>
      <c r="R101" s="1">
        <v>1762</v>
      </c>
      <c r="S101" s="1">
        <v>5034</v>
      </c>
      <c r="V101" s="1">
        <v>7</v>
      </c>
      <c r="Z101" t="s">
        <v>2488</v>
      </c>
      <c r="AA101">
        <v>3</v>
      </c>
      <c r="AD101" s="7" t="s">
        <v>27</v>
      </c>
      <c r="AE101" t="s">
        <v>2734</v>
      </c>
      <c r="AF101" t="s">
        <v>3747</v>
      </c>
      <c r="AG101" t="s">
        <v>4011</v>
      </c>
      <c r="AH101" t="str">
        <f t="shared" si="23"/>
        <v>09009</v>
      </c>
      <c r="AI101" t="s">
        <v>1993</v>
      </c>
    </row>
    <row r="102" spans="1:35" hidden="1" outlineLevel="1">
      <c r="A102" t="s">
        <v>1216</v>
      </c>
      <c r="B102" s="11" t="s">
        <v>2458</v>
      </c>
      <c r="E102" s="1">
        <v>1971</v>
      </c>
      <c r="F102" s="1">
        <v>1543</v>
      </c>
      <c r="G102" s="1">
        <v>1521</v>
      </c>
      <c r="H102" s="2"/>
      <c r="I102" s="2">
        <f t="shared" si="24"/>
        <v>0.77168949771689499</v>
      </c>
      <c r="J102" s="10">
        <f t="shared" si="25"/>
        <v>3</v>
      </c>
      <c r="K102" s="9">
        <f t="shared" si="26"/>
        <v>2</v>
      </c>
      <c r="L102" s="8">
        <f t="shared" si="27"/>
        <v>1</v>
      </c>
      <c r="M102" s="2">
        <f t="shared" si="28"/>
        <v>0.20440251572327045</v>
      </c>
      <c r="N102" s="2">
        <f t="shared" si="29"/>
        <v>0.27568134171907754</v>
      </c>
      <c r="O102" s="2">
        <f t="shared" si="30"/>
        <v>0.51310272536687629</v>
      </c>
      <c r="P102" s="2">
        <f t="shared" si="31"/>
        <v>6.8134171907756613E-3</v>
      </c>
      <c r="Q102" s="1">
        <v>390</v>
      </c>
      <c r="R102" s="1">
        <v>526</v>
      </c>
      <c r="S102" s="1">
        <v>979</v>
      </c>
      <c r="V102" s="1">
        <v>8</v>
      </c>
      <c r="Z102" t="s">
        <v>1904</v>
      </c>
      <c r="AA102">
        <v>5</v>
      </c>
      <c r="AD102" s="7" t="s">
        <v>27</v>
      </c>
      <c r="AE102" t="s">
        <v>1199</v>
      </c>
      <c r="AF102" t="s">
        <v>268</v>
      </c>
      <c r="AG102" t="s">
        <v>4312</v>
      </c>
      <c r="AH102" t="str">
        <f t="shared" si="23"/>
        <v>09005</v>
      </c>
      <c r="AI102" t="s">
        <v>1993</v>
      </c>
    </row>
    <row r="103" spans="1:35" hidden="1" outlineLevel="1">
      <c r="A103" t="s">
        <v>2739</v>
      </c>
      <c r="B103" s="11" t="s">
        <v>2458</v>
      </c>
      <c r="E103" s="1">
        <v>16095</v>
      </c>
      <c r="F103" s="1">
        <v>13174</v>
      </c>
      <c r="G103" s="1">
        <v>13056</v>
      </c>
      <c r="H103" s="2"/>
      <c r="I103" s="2">
        <f t="shared" si="24"/>
        <v>0.81118359739049395</v>
      </c>
      <c r="J103" s="10">
        <f t="shared" si="25"/>
        <v>3</v>
      </c>
      <c r="K103" s="9">
        <f t="shared" si="26"/>
        <v>2</v>
      </c>
      <c r="L103" s="8">
        <f t="shared" si="27"/>
        <v>1</v>
      </c>
      <c r="M103" s="2">
        <f t="shared" si="28"/>
        <v>0.19509109311740891</v>
      </c>
      <c r="N103" s="2">
        <f t="shared" si="29"/>
        <v>0.26948380566801622</v>
      </c>
      <c r="O103" s="2">
        <f t="shared" si="30"/>
        <v>0.53428643724696356</v>
      </c>
      <c r="P103" s="2">
        <f t="shared" si="31"/>
        <v>1.1386639676113086E-3</v>
      </c>
      <c r="Q103" s="1">
        <v>3084</v>
      </c>
      <c r="R103" s="1">
        <v>4260</v>
      </c>
      <c r="S103" s="1">
        <v>8446</v>
      </c>
      <c r="V103" s="1">
        <v>15</v>
      </c>
      <c r="Z103" t="s">
        <v>2488</v>
      </c>
      <c r="AA103">
        <v>3</v>
      </c>
      <c r="AD103" s="7" t="s">
        <v>27</v>
      </c>
      <c r="AE103" t="s">
        <v>2734</v>
      </c>
      <c r="AF103" t="s">
        <v>1129</v>
      </c>
      <c r="AG103" t="s">
        <v>4012</v>
      </c>
      <c r="AH103" t="str">
        <f t="shared" si="23"/>
        <v>09009</v>
      </c>
      <c r="AI103" t="s">
        <v>1993</v>
      </c>
    </row>
    <row r="104" spans="1:35" hidden="1" outlineLevel="1">
      <c r="A104" t="s">
        <v>1872</v>
      </c>
      <c r="B104" s="11" t="s">
        <v>2458</v>
      </c>
      <c r="E104" s="1">
        <v>3512</v>
      </c>
      <c r="F104" s="1">
        <v>2826</v>
      </c>
      <c r="G104" s="1">
        <v>2823</v>
      </c>
      <c r="H104" s="2"/>
      <c r="I104" s="2">
        <f t="shared" si="24"/>
        <v>0.80381548974943051</v>
      </c>
      <c r="J104" s="10">
        <f t="shared" si="25"/>
        <v>3</v>
      </c>
      <c r="K104" s="9">
        <f t="shared" si="26"/>
        <v>2</v>
      </c>
      <c r="L104" s="8">
        <f t="shared" si="27"/>
        <v>1</v>
      </c>
      <c r="M104" s="2">
        <f t="shared" si="28"/>
        <v>0.23515647850248611</v>
      </c>
      <c r="N104" s="2">
        <f t="shared" si="29"/>
        <v>0.26440479672418837</v>
      </c>
      <c r="O104" s="2">
        <f t="shared" si="30"/>
        <v>0.49780637613337231</v>
      </c>
      <c r="P104" s="2">
        <f t="shared" si="31"/>
        <v>2.6323486399532081E-3</v>
      </c>
      <c r="Q104" s="1">
        <v>804</v>
      </c>
      <c r="R104" s="1">
        <v>904</v>
      </c>
      <c r="S104" s="1">
        <v>1702</v>
      </c>
      <c r="V104" s="1">
        <v>7</v>
      </c>
      <c r="Z104" t="s">
        <v>940</v>
      </c>
      <c r="AA104">
        <v>2</v>
      </c>
      <c r="AD104" s="7" t="s">
        <v>27</v>
      </c>
      <c r="AE104" t="s">
        <v>2735</v>
      </c>
      <c r="AF104" t="s">
        <v>1441</v>
      </c>
      <c r="AG104" t="s">
        <v>4463</v>
      </c>
      <c r="AH104" t="str">
        <f t="shared" si="23"/>
        <v>09011</v>
      </c>
      <c r="AI104" t="s">
        <v>1993</v>
      </c>
    </row>
    <row r="105" spans="1:35" hidden="1" outlineLevel="1">
      <c r="A105" t="s">
        <v>1873</v>
      </c>
      <c r="B105" s="11" t="s">
        <v>2458</v>
      </c>
      <c r="E105" s="1">
        <v>47651</v>
      </c>
      <c r="F105" s="1">
        <v>35801</v>
      </c>
      <c r="G105" s="1">
        <v>35449</v>
      </c>
      <c r="H105" s="2"/>
      <c r="I105" s="2">
        <f t="shared" si="24"/>
        <v>0.74392982308870748</v>
      </c>
      <c r="J105" s="10">
        <f t="shared" si="25"/>
        <v>2</v>
      </c>
      <c r="K105" s="9">
        <f t="shared" si="26"/>
        <v>3</v>
      </c>
      <c r="L105" s="8">
        <f t="shared" si="27"/>
        <v>1</v>
      </c>
      <c r="M105" s="2">
        <f t="shared" si="28"/>
        <v>0.29818627658225172</v>
      </c>
      <c r="N105" s="2">
        <f t="shared" si="29"/>
        <v>0.22223396609309601</v>
      </c>
      <c r="O105" s="2">
        <f t="shared" si="30"/>
        <v>0.4622458039149368</v>
      </c>
      <c r="P105" s="2">
        <f t="shared" si="31"/>
        <v>1.7333953409715497E-2</v>
      </c>
      <c r="Q105" s="1">
        <v>14106</v>
      </c>
      <c r="R105" s="1">
        <v>10513</v>
      </c>
      <c r="S105" s="1">
        <v>21867</v>
      </c>
      <c r="V105" s="1">
        <v>816</v>
      </c>
      <c r="Z105" t="s">
        <v>699</v>
      </c>
      <c r="AA105">
        <v>4</v>
      </c>
      <c r="AD105" s="7" t="s">
        <v>27</v>
      </c>
      <c r="AE105" t="s">
        <v>1451</v>
      </c>
      <c r="AF105" t="s">
        <v>1441</v>
      </c>
      <c r="AG105" t="s">
        <v>4482</v>
      </c>
      <c r="AH105" t="str">
        <f t="shared" si="23"/>
        <v>09001</v>
      </c>
      <c r="AI105" t="s">
        <v>1993</v>
      </c>
    </row>
    <row r="106" spans="1:35" hidden="1" outlineLevel="1">
      <c r="A106" t="s">
        <v>3749</v>
      </c>
      <c r="B106" s="11" t="s">
        <v>2458</v>
      </c>
      <c r="E106" s="1">
        <v>19880</v>
      </c>
      <c r="F106" s="1">
        <v>14036</v>
      </c>
      <c r="G106" s="1">
        <v>13382</v>
      </c>
      <c r="H106" s="2"/>
      <c r="I106" s="2">
        <f t="shared" si="24"/>
        <v>0.67313883299798793</v>
      </c>
      <c r="J106" s="10">
        <f t="shared" si="25"/>
        <v>2</v>
      </c>
      <c r="K106" s="9">
        <f t="shared" si="26"/>
        <v>3</v>
      </c>
      <c r="L106" s="8">
        <f t="shared" si="27"/>
        <v>1</v>
      </c>
      <c r="M106" s="2">
        <f t="shared" si="28"/>
        <v>0.37756462864177265</v>
      </c>
      <c r="N106" s="2">
        <f t="shared" si="29"/>
        <v>0.14685063602790316</v>
      </c>
      <c r="O106" s="2">
        <f t="shared" si="30"/>
        <v>0.4733791546983997</v>
      </c>
      <c r="P106" s="2">
        <f t="shared" si="31"/>
        <v>2.2055806319244975E-3</v>
      </c>
      <c r="Q106" s="1">
        <v>7361</v>
      </c>
      <c r="R106" s="1">
        <v>2863</v>
      </c>
      <c r="S106" s="1">
        <v>9229</v>
      </c>
      <c r="V106" s="1">
        <v>41</v>
      </c>
      <c r="Z106" t="s">
        <v>940</v>
      </c>
      <c r="AA106">
        <v>2</v>
      </c>
      <c r="AD106" s="7" t="s">
        <v>27</v>
      </c>
      <c r="AE106" t="s">
        <v>2735</v>
      </c>
      <c r="AF106" t="s">
        <v>422</v>
      </c>
      <c r="AG106" t="s">
        <v>4100</v>
      </c>
      <c r="AH106" t="str">
        <f t="shared" si="23"/>
        <v>09011</v>
      </c>
      <c r="AI106" t="s">
        <v>1993</v>
      </c>
    </row>
    <row r="107" spans="1:35" hidden="1" outlineLevel="1">
      <c r="A107" t="s">
        <v>347</v>
      </c>
      <c r="B107" s="11" t="s">
        <v>2458</v>
      </c>
      <c r="E107" s="1">
        <v>5984</v>
      </c>
      <c r="F107" s="1">
        <v>4809</v>
      </c>
      <c r="G107" s="1">
        <v>4370</v>
      </c>
      <c r="H107" s="2"/>
      <c r="I107" s="2">
        <f t="shared" si="24"/>
        <v>0.73028074866310155</v>
      </c>
      <c r="J107" s="10">
        <f t="shared" si="25"/>
        <v>3</v>
      </c>
      <c r="K107" s="9">
        <f t="shared" si="26"/>
        <v>2</v>
      </c>
      <c r="L107" s="8">
        <f t="shared" si="27"/>
        <v>1</v>
      </c>
      <c r="M107" s="2">
        <f t="shared" si="28"/>
        <v>0.2273173927284638</v>
      </c>
      <c r="N107" s="2">
        <f t="shared" si="29"/>
        <v>0.32983950212905339</v>
      </c>
      <c r="O107" s="2">
        <f t="shared" si="30"/>
        <v>0.44104159842777596</v>
      </c>
      <c r="P107" s="2">
        <f t="shared" si="31"/>
        <v>1.801506714706913E-3</v>
      </c>
      <c r="Q107" s="1">
        <v>1388</v>
      </c>
      <c r="R107" s="1">
        <v>2014</v>
      </c>
      <c r="S107" s="1">
        <v>2693</v>
      </c>
      <c r="V107" s="1">
        <v>9</v>
      </c>
      <c r="Z107" t="s">
        <v>940</v>
      </c>
      <c r="AA107">
        <v>2</v>
      </c>
      <c r="AD107" s="7" t="s">
        <v>27</v>
      </c>
      <c r="AE107" t="s">
        <v>2735</v>
      </c>
      <c r="AF107" t="s">
        <v>268</v>
      </c>
      <c r="AG107" t="s">
        <v>3893</v>
      </c>
      <c r="AH107" t="str">
        <f t="shared" si="23"/>
        <v>09011</v>
      </c>
      <c r="AI107" t="s">
        <v>1993</v>
      </c>
    </row>
    <row r="108" spans="1:35" hidden="1" outlineLevel="1">
      <c r="A108" t="s">
        <v>430</v>
      </c>
      <c r="B108" s="11" t="s">
        <v>2458</v>
      </c>
      <c r="E108" s="1">
        <v>7395</v>
      </c>
      <c r="F108" s="1">
        <v>6082</v>
      </c>
      <c r="G108" s="1">
        <v>6036</v>
      </c>
      <c r="H108" s="2"/>
      <c r="I108" s="2">
        <f t="shared" si="24"/>
        <v>0.81622718052738341</v>
      </c>
      <c r="J108" s="10">
        <f t="shared" si="25"/>
        <v>3</v>
      </c>
      <c r="K108" s="9">
        <f t="shared" si="26"/>
        <v>2</v>
      </c>
      <c r="L108" s="8">
        <f t="shared" si="27"/>
        <v>1</v>
      </c>
      <c r="M108" s="2">
        <f t="shared" si="28"/>
        <v>0.22704462227044622</v>
      </c>
      <c r="N108" s="2">
        <f t="shared" si="29"/>
        <v>0.35996202359962026</v>
      </c>
      <c r="O108" s="2">
        <f t="shared" si="30"/>
        <v>0.41163705411637053</v>
      </c>
      <c r="P108" s="2">
        <f t="shared" si="31"/>
        <v>1.3563000135630165E-3</v>
      </c>
      <c r="Q108" s="1">
        <v>1674</v>
      </c>
      <c r="R108" s="1">
        <v>2654</v>
      </c>
      <c r="S108" s="1">
        <v>3035</v>
      </c>
      <c r="V108" s="1">
        <v>8</v>
      </c>
      <c r="Z108" t="s">
        <v>448</v>
      </c>
      <c r="AA108">
        <v>2</v>
      </c>
      <c r="AD108" s="7" t="s">
        <v>27</v>
      </c>
      <c r="AE108" t="s">
        <v>2273</v>
      </c>
      <c r="AF108" t="s">
        <v>1441</v>
      </c>
      <c r="AG108" t="s">
        <v>3894</v>
      </c>
      <c r="AH108" t="str">
        <f t="shared" si="23"/>
        <v>09007</v>
      </c>
      <c r="AI108" t="s">
        <v>1993</v>
      </c>
    </row>
    <row r="109" spans="1:35" hidden="1" outlineLevel="1">
      <c r="A109" t="s">
        <v>727</v>
      </c>
      <c r="B109" s="11" t="s">
        <v>2458</v>
      </c>
      <c r="E109" s="1">
        <v>9737</v>
      </c>
      <c r="F109" s="1">
        <v>8298</v>
      </c>
      <c r="G109" s="1">
        <v>8278</v>
      </c>
      <c r="H109" s="2"/>
      <c r="I109" s="2">
        <f t="shared" si="24"/>
        <v>0.85015918660778478</v>
      </c>
      <c r="J109" s="10">
        <f t="shared" si="25"/>
        <v>3</v>
      </c>
      <c r="K109" s="9">
        <f t="shared" si="26"/>
        <v>2</v>
      </c>
      <c r="L109" s="8">
        <f t="shared" si="27"/>
        <v>1</v>
      </c>
      <c r="M109" s="2">
        <f t="shared" si="28"/>
        <v>0.20858262842995667</v>
      </c>
      <c r="N109" s="2">
        <f t="shared" si="29"/>
        <v>0.26201774293377345</v>
      </c>
      <c r="O109" s="2">
        <f t="shared" si="30"/>
        <v>0.52867753249432636</v>
      </c>
      <c r="P109" s="2">
        <f t="shared" si="31"/>
        <v>7.220961419435179E-4</v>
      </c>
      <c r="Q109" s="1">
        <v>2022</v>
      </c>
      <c r="R109" s="1">
        <v>2540</v>
      </c>
      <c r="S109" s="1">
        <v>5125</v>
      </c>
      <c r="V109" s="1">
        <v>4</v>
      </c>
      <c r="Z109" t="s">
        <v>2488</v>
      </c>
      <c r="AA109">
        <v>3</v>
      </c>
      <c r="AD109" s="7" t="s">
        <v>27</v>
      </c>
      <c r="AE109" t="s">
        <v>2734</v>
      </c>
      <c r="AF109" t="s">
        <v>748</v>
      </c>
      <c r="AG109" t="s">
        <v>4559</v>
      </c>
      <c r="AH109" t="str">
        <f t="shared" si="23"/>
        <v>09009</v>
      </c>
      <c r="AI109" t="s">
        <v>1993</v>
      </c>
    </row>
    <row r="110" spans="1:35" hidden="1" outlineLevel="1">
      <c r="A110" t="s">
        <v>2209</v>
      </c>
      <c r="B110" s="11" t="s">
        <v>2458</v>
      </c>
      <c r="E110" s="1">
        <v>7341</v>
      </c>
      <c r="F110" s="1">
        <v>6046</v>
      </c>
      <c r="G110" s="1">
        <v>6021</v>
      </c>
      <c r="H110" s="2"/>
      <c r="I110" s="2">
        <f t="shared" si="24"/>
        <v>0.82018798528810788</v>
      </c>
      <c r="J110" s="10">
        <f t="shared" si="25"/>
        <v>3</v>
      </c>
      <c r="K110" s="9">
        <f t="shared" si="26"/>
        <v>2</v>
      </c>
      <c r="L110" s="8">
        <f t="shared" si="27"/>
        <v>1</v>
      </c>
      <c r="M110" s="2">
        <f t="shared" si="28"/>
        <v>0.15583517699115043</v>
      </c>
      <c r="N110" s="2">
        <f t="shared" si="29"/>
        <v>0.2851216814159292</v>
      </c>
      <c r="O110" s="2">
        <f t="shared" si="30"/>
        <v>0.55766039823008851</v>
      </c>
      <c r="P110" s="2">
        <f t="shared" si="31"/>
        <v>1.3827433628318397E-3</v>
      </c>
      <c r="Q110" s="1">
        <v>1127</v>
      </c>
      <c r="R110" s="1">
        <v>2062</v>
      </c>
      <c r="S110" s="1">
        <v>4033</v>
      </c>
      <c r="V110" s="1">
        <v>6</v>
      </c>
      <c r="Z110" t="s">
        <v>2488</v>
      </c>
      <c r="AA110">
        <v>4</v>
      </c>
      <c r="AD110" s="7" t="s">
        <v>27</v>
      </c>
      <c r="AE110" t="s">
        <v>2734</v>
      </c>
      <c r="AF110" t="s">
        <v>257</v>
      </c>
      <c r="AG110" t="s">
        <v>3895</v>
      </c>
      <c r="AH110" t="str">
        <f t="shared" si="23"/>
        <v>09009</v>
      </c>
      <c r="AI110" t="s">
        <v>1993</v>
      </c>
    </row>
    <row r="111" spans="1:35" hidden="1" outlineLevel="1">
      <c r="A111" t="s">
        <v>2562</v>
      </c>
      <c r="B111" s="11" t="s">
        <v>2458</v>
      </c>
      <c r="E111" s="1">
        <v>8858</v>
      </c>
      <c r="F111" s="1">
        <v>6117</v>
      </c>
      <c r="G111" s="1">
        <v>6078</v>
      </c>
      <c r="H111" s="2"/>
      <c r="I111" s="2">
        <f t="shared" si="24"/>
        <v>0.68615940392865205</v>
      </c>
      <c r="J111" s="10">
        <f t="shared" si="25"/>
        <v>2</v>
      </c>
      <c r="K111" s="9">
        <f t="shared" si="26"/>
        <v>3</v>
      </c>
      <c r="L111" s="8">
        <f t="shared" si="27"/>
        <v>1</v>
      </c>
      <c r="M111" s="2">
        <f t="shared" si="28"/>
        <v>0.36168741355463346</v>
      </c>
      <c r="N111" s="2">
        <f t="shared" si="29"/>
        <v>0.16470723835869064</v>
      </c>
      <c r="O111" s="2">
        <f t="shared" si="30"/>
        <v>0.47164591977869985</v>
      </c>
      <c r="P111" s="2">
        <f t="shared" si="31"/>
        <v>1.9594283079760189E-3</v>
      </c>
      <c r="Q111" s="1">
        <v>3138</v>
      </c>
      <c r="R111" s="1">
        <v>1429</v>
      </c>
      <c r="S111" s="1">
        <v>4092</v>
      </c>
      <c r="V111" s="1">
        <v>15</v>
      </c>
      <c r="Z111" t="s">
        <v>3218</v>
      </c>
      <c r="AA111">
        <v>2</v>
      </c>
      <c r="AD111" s="7" t="s">
        <v>27</v>
      </c>
      <c r="AE111" t="s">
        <v>758</v>
      </c>
      <c r="AF111" t="s">
        <v>3869</v>
      </c>
      <c r="AG111" t="s">
        <v>4426</v>
      </c>
      <c r="AH111" t="str">
        <f t="shared" si="23"/>
        <v>09015</v>
      </c>
      <c r="AI111" t="s">
        <v>1993</v>
      </c>
    </row>
    <row r="112" spans="1:35" hidden="1" outlineLevel="1">
      <c r="A112" t="s">
        <v>4089</v>
      </c>
      <c r="B112" s="11" t="s">
        <v>2458</v>
      </c>
      <c r="E112" s="1">
        <v>10557</v>
      </c>
      <c r="F112" s="1">
        <v>8201</v>
      </c>
      <c r="G112" s="1">
        <v>7947</v>
      </c>
      <c r="H112" s="2"/>
      <c r="I112" s="2">
        <f t="shared" si="24"/>
        <v>0.75277067348678606</v>
      </c>
      <c r="J112" s="10">
        <f t="shared" si="25"/>
        <v>2</v>
      </c>
      <c r="K112" s="9">
        <f t="shared" si="26"/>
        <v>3</v>
      </c>
      <c r="L112" s="8">
        <f t="shared" si="27"/>
        <v>1</v>
      </c>
      <c r="M112" s="2">
        <f t="shared" si="28"/>
        <v>0.36216107247253299</v>
      </c>
      <c r="N112" s="2">
        <f t="shared" si="29"/>
        <v>0.21278096966031651</v>
      </c>
      <c r="O112" s="2">
        <f t="shared" si="30"/>
        <v>0.42324362463461346</v>
      </c>
      <c r="P112" s="2">
        <f t="shared" si="31"/>
        <v>1.814333232536991E-3</v>
      </c>
      <c r="Q112" s="1">
        <v>3593</v>
      </c>
      <c r="R112" s="1">
        <v>2111</v>
      </c>
      <c r="S112" s="1">
        <v>4199</v>
      </c>
      <c r="V112" s="1">
        <v>13</v>
      </c>
      <c r="Z112" t="s">
        <v>1306</v>
      </c>
      <c r="AA112">
        <v>5</v>
      </c>
      <c r="AD112" s="7" t="s">
        <v>27</v>
      </c>
      <c r="AE112" t="s">
        <v>1452</v>
      </c>
      <c r="AF112" t="s">
        <v>594</v>
      </c>
      <c r="AG112" t="s">
        <v>4427</v>
      </c>
      <c r="AH112" t="str">
        <f t="shared" si="23"/>
        <v>09003</v>
      </c>
      <c r="AI112" t="s">
        <v>1993</v>
      </c>
    </row>
    <row r="113" spans="1:35" hidden="1" outlineLevel="1">
      <c r="A113" t="s">
        <v>318</v>
      </c>
      <c r="B113" s="11" t="s">
        <v>2458</v>
      </c>
      <c r="E113" s="1">
        <v>7563</v>
      </c>
      <c r="F113" s="1">
        <v>5666</v>
      </c>
      <c r="G113" s="1">
        <v>5627</v>
      </c>
      <c r="H113" s="2"/>
      <c r="I113" s="2">
        <f t="shared" si="24"/>
        <v>0.74401692450085943</v>
      </c>
      <c r="J113" s="10">
        <f t="shared" si="25"/>
        <v>2</v>
      </c>
      <c r="K113" s="9">
        <f t="shared" si="26"/>
        <v>3</v>
      </c>
      <c r="L113" s="8">
        <f t="shared" si="27"/>
        <v>1</v>
      </c>
      <c r="M113" s="2">
        <f t="shared" si="28"/>
        <v>0.2387625594923321</v>
      </c>
      <c r="N113" s="2">
        <f t="shared" si="29"/>
        <v>0.19315177154944474</v>
      </c>
      <c r="O113" s="2">
        <f t="shared" si="30"/>
        <v>0.56544156530936007</v>
      </c>
      <c r="P113" s="2">
        <f t="shared" si="31"/>
        <v>2.6441036488630276E-3</v>
      </c>
      <c r="Q113" s="1">
        <v>1806</v>
      </c>
      <c r="R113" s="1">
        <v>1461</v>
      </c>
      <c r="S113" s="1">
        <v>4277</v>
      </c>
      <c r="V113" s="1">
        <v>15</v>
      </c>
      <c r="Z113" t="s">
        <v>1904</v>
      </c>
      <c r="AA113">
        <v>5</v>
      </c>
      <c r="AD113" s="7" t="s">
        <v>27</v>
      </c>
      <c r="AE113" t="s">
        <v>1199</v>
      </c>
      <c r="AF113" t="s">
        <v>3747</v>
      </c>
      <c r="AG113" t="s">
        <v>4428</v>
      </c>
      <c r="AH113" t="str">
        <f t="shared" si="23"/>
        <v>09005</v>
      </c>
      <c r="AI113" t="s">
        <v>1993</v>
      </c>
    </row>
    <row r="114" spans="1:35" hidden="1" outlineLevel="1">
      <c r="A114" t="s">
        <v>1758</v>
      </c>
      <c r="B114" s="11" t="s">
        <v>2458</v>
      </c>
      <c r="E114" s="1">
        <v>2779</v>
      </c>
      <c r="F114" s="1">
        <v>2242</v>
      </c>
      <c r="G114" s="1">
        <v>2233</v>
      </c>
      <c r="H114" s="2"/>
      <c r="I114" s="2">
        <f t="shared" si="24"/>
        <v>0.80352644836272036</v>
      </c>
      <c r="J114" s="10">
        <f t="shared" si="25"/>
        <v>3</v>
      </c>
      <c r="K114" s="9">
        <f t="shared" si="26"/>
        <v>2</v>
      </c>
      <c r="L114" s="8">
        <f t="shared" si="27"/>
        <v>1</v>
      </c>
      <c r="M114" s="2">
        <f t="shared" si="28"/>
        <v>0.25768667642752563</v>
      </c>
      <c r="N114" s="2">
        <f t="shared" si="29"/>
        <v>0.27708638360175697</v>
      </c>
      <c r="O114" s="2">
        <f t="shared" si="30"/>
        <v>0.46449487554904834</v>
      </c>
      <c r="P114" s="2">
        <f t="shared" si="31"/>
        <v>7.3206442166906527E-4</v>
      </c>
      <c r="Q114" s="1">
        <v>704</v>
      </c>
      <c r="R114" s="1">
        <v>757</v>
      </c>
      <c r="S114" s="1">
        <v>1269</v>
      </c>
      <c r="V114" s="1">
        <v>0</v>
      </c>
      <c r="Z114" t="s">
        <v>3218</v>
      </c>
      <c r="AA114">
        <v>2</v>
      </c>
      <c r="AD114" s="7" t="s">
        <v>27</v>
      </c>
      <c r="AE114" t="s">
        <v>758</v>
      </c>
      <c r="AF114" t="s">
        <v>751</v>
      </c>
      <c r="AG114" t="s">
        <v>4613</v>
      </c>
      <c r="AH114" t="str">
        <f t="shared" si="23"/>
        <v>09015</v>
      </c>
      <c r="AI114" t="s">
        <v>1993</v>
      </c>
    </row>
    <row r="115" spans="1:35" hidden="1" outlineLevel="1">
      <c r="A115" t="s">
        <v>1941</v>
      </c>
      <c r="B115" s="11" t="s">
        <v>2458</v>
      </c>
      <c r="E115" s="1">
        <v>6357</v>
      </c>
      <c r="F115" s="1">
        <v>5152</v>
      </c>
      <c r="G115" s="1">
        <v>5117</v>
      </c>
      <c r="H115" s="2"/>
      <c r="I115" s="2">
        <f t="shared" si="24"/>
        <v>0.80493943684127733</v>
      </c>
      <c r="J115" s="10">
        <f t="shared" si="25"/>
        <v>2</v>
      </c>
      <c r="K115" s="9">
        <f t="shared" si="26"/>
        <v>3</v>
      </c>
      <c r="L115" s="8">
        <f t="shared" si="27"/>
        <v>1</v>
      </c>
      <c r="M115" s="2">
        <f t="shared" si="28"/>
        <v>0.34127109288755719</v>
      </c>
      <c r="N115" s="2">
        <f t="shared" si="29"/>
        <v>0.19460652893865321</v>
      </c>
      <c r="O115" s="2">
        <f t="shared" si="30"/>
        <v>0.4639646743415865</v>
      </c>
      <c r="P115" s="2">
        <f t="shared" si="31"/>
        <v>1.5770383220309325E-4</v>
      </c>
      <c r="Q115" s="1">
        <v>2164</v>
      </c>
      <c r="R115" s="1">
        <v>1234</v>
      </c>
      <c r="S115" s="1">
        <v>2942</v>
      </c>
      <c r="V115" s="1">
        <v>0</v>
      </c>
      <c r="Z115" t="s">
        <v>448</v>
      </c>
      <c r="AA115">
        <v>1</v>
      </c>
      <c r="AD115" s="7" t="s">
        <v>27</v>
      </c>
      <c r="AE115" t="s">
        <v>2273</v>
      </c>
      <c r="AF115" t="s">
        <v>422</v>
      </c>
      <c r="AG115" t="s">
        <v>3221</v>
      </c>
      <c r="AH115" t="str">
        <f t="shared" si="23"/>
        <v>09007</v>
      </c>
      <c r="AI115" t="s">
        <v>1993</v>
      </c>
    </row>
    <row r="116" spans="1:35" hidden="1" outlineLevel="1">
      <c r="A116" t="s">
        <v>2700</v>
      </c>
      <c r="B116" s="11" t="s">
        <v>2458</v>
      </c>
      <c r="E116" s="1">
        <v>3355</v>
      </c>
      <c r="F116" s="1">
        <v>2554</v>
      </c>
      <c r="G116" s="1">
        <v>2535</v>
      </c>
      <c r="H116" s="2"/>
      <c r="I116" s="2">
        <f t="shared" si="24"/>
        <v>0.75558867362146054</v>
      </c>
      <c r="J116" s="10">
        <f t="shared" si="25"/>
        <v>3</v>
      </c>
      <c r="K116" s="9">
        <f t="shared" si="26"/>
        <v>2</v>
      </c>
      <c r="L116" s="8">
        <f t="shared" si="27"/>
        <v>1</v>
      </c>
      <c r="M116" s="2">
        <f t="shared" si="28"/>
        <v>0.22959641255605381</v>
      </c>
      <c r="N116" s="2">
        <f t="shared" si="29"/>
        <v>0.26726457399103137</v>
      </c>
      <c r="O116" s="2">
        <f t="shared" si="30"/>
        <v>0.50074738415545594</v>
      </c>
      <c r="P116" s="2">
        <f t="shared" si="31"/>
        <v>2.3916292974588416E-3</v>
      </c>
      <c r="Q116" s="1">
        <v>768</v>
      </c>
      <c r="R116" s="1">
        <v>894</v>
      </c>
      <c r="S116" s="1">
        <v>1675</v>
      </c>
      <c r="V116" s="1">
        <v>6</v>
      </c>
      <c r="Z116" t="s">
        <v>940</v>
      </c>
      <c r="AA116">
        <v>2</v>
      </c>
      <c r="AD116" s="7" t="s">
        <v>27</v>
      </c>
      <c r="AE116" t="s">
        <v>2735</v>
      </c>
      <c r="AF116" t="s">
        <v>3747</v>
      </c>
      <c r="AG116" t="s">
        <v>4614</v>
      </c>
      <c r="AH116" t="str">
        <f t="shared" si="23"/>
        <v>09011</v>
      </c>
      <c r="AI116" t="s">
        <v>1993</v>
      </c>
    </row>
    <row r="117" spans="1:35" hidden="1" outlineLevel="1">
      <c r="A117" t="s">
        <v>2856</v>
      </c>
      <c r="B117" s="11" t="s">
        <v>2458</v>
      </c>
      <c r="E117" s="1">
        <v>5803</v>
      </c>
      <c r="F117" s="1">
        <v>5079</v>
      </c>
      <c r="G117" s="1">
        <v>4880</v>
      </c>
      <c r="H117" s="2"/>
      <c r="I117" s="2">
        <f t="shared" si="24"/>
        <v>0.84094433913493016</v>
      </c>
      <c r="J117" s="10">
        <f t="shared" si="25"/>
        <v>3</v>
      </c>
      <c r="K117" s="9">
        <f t="shared" si="26"/>
        <v>2</v>
      </c>
      <c r="L117" s="8">
        <f t="shared" si="27"/>
        <v>1</v>
      </c>
      <c r="M117" s="2">
        <f t="shared" si="28"/>
        <v>0.19748405996898155</v>
      </c>
      <c r="N117" s="2">
        <f t="shared" si="29"/>
        <v>0.30053420644494228</v>
      </c>
      <c r="O117" s="2">
        <f t="shared" si="30"/>
        <v>0.50077546096846459</v>
      </c>
      <c r="P117" s="2">
        <f t="shared" si="31"/>
        <v>1.2062726176115257E-3</v>
      </c>
      <c r="Q117" s="1">
        <v>1146</v>
      </c>
      <c r="R117" s="1">
        <v>1744</v>
      </c>
      <c r="S117" s="1">
        <v>2906</v>
      </c>
      <c r="V117" s="1">
        <v>4</v>
      </c>
      <c r="Z117" t="s">
        <v>2488</v>
      </c>
      <c r="AA117">
        <v>3</v>
      </c>
      <c r="AD117" s="7" t="s">
        <v>27</v>
      </c>
      <c r="AE117" t="s">
        <v>2734</v>
      </c>
      <c r="AF117" t="s">
        <v>594</v>
      </c>
      <c r="AG117" t="s">
        <v>4358</v>
      </c>
      <c r="AH117" t="str">
        <f t="shared" si="23"/>
        <v>09009</v>
      </c>
      <c r="AI117" t="s">
        <v>1993</v>
      </c>
    </row>
    <row r="118" spans="1:35" hidden="1" outlineLevel="1">
      <c r="A118" t="s">
        <v>1036</v>
      </c>
      <c r="B118" s="11" t="s">
        <v>2458</v>
      </c>
      <c r="E118" s="1">
        <v>5010</v>
      </c>
      <c r="F118" s="1">
        <v>4001</v>
      </c>
      <c r="G118" s="1">
        <v>3656</v>
      </c>
      <c r="H118" s="2"/>
      <c r="I118" s="2">
        <f t="shared" si="24"/>
        <v>0.72974051896207581</v>
      </c>
      <c r="J118" s="10">
        <f t="shared" si="25"/>
        <v>2</v>
      </c>
      <c r="K118" s="9">
        <f t="shared" si="26"/>
        <v>3</v>
      </c>
      <c r="L118" s="8">
        <f t="shared" si="27"/>
        <v>1</v>
      </c>
      <c r="M118" s="2">
        <f t="shared" si="28"/>
        <v>0.37805366439727672</v>
      </c>
      <c r="N118" s="2">
        <f t="shared" si="29"/>
        <v>0.17501001201441729</v>
      </c>
      <c r="O118" s="2">
        <f t="shared" si="30"/>
        <v>0.44533440128153784</v>
      </c>
      <c r="P118" s="2">
        <f t="shared" si="31"/>
        <v>1.6019223067681443E-3</v>
      </c>
      <c r="Q118" s="1">
        <v>1888</v>
      </c>
      <c r="R118" s="1">
        <v>874</v>
      </c>
      <c r="S118" s="1">
        <v>2224</v>
      </c>
      <c r="V118" s="1">
        <v>6</v>
      </c>
      <c r="Z118" t="s">
        <v>3218</v>
      </c>
      <c r="AA118">
        <v>2</v>
      </c>
      <c r="AD118" s="7" t="s">
        <v>27</v>
      </c>
      <c r="AE118" t="s">
        <v>758</v>
      </c>
      <c r="AF118" t="s">
        <v>637</v>
      </c>
      <c r="AG118" t="s">
        <v>4359</v>
      </c>
      <c r="AH118" t="str">
        <f t="shared" si="23"/>
        <v>09015</v>
      </c>
      <c r="AI118" t="s">
        <v>1993</v>
      </c>
    </row>
    <row r="119" spans="1:35" hidden="1" outlineLevel="1">
      <c r="A119" t="s">
        <v>2631</v>
      </c>
      <c r="B119" s="11" t="s">
        <v>2458</v>
      </c>
      <c r="E119" s="1">
        <v>6318</v>
      </c>
      <c r="F119" s="1">
        <v>5495</v>
      </c>
      <c r="G119" s="1">
        <v>5465</v>
      </c>
      <c r="H119" s="2"/>
      <c r="I119" s="2">
        <f t="shared" si="24"/>
        <v>0.86498892054447607</v>
      </c>
      <c r="J119" s="10">
        <f t="shared" si="25"/>
        <v>3</v>
      </c>
      <c r="K119" s="9">
        <f t="shared" si="26"/>
        <v>2</v>
      </c>
      <c r="L119" s="8">
        <f t="shared" si="27"/>
        <v>1</v>
      </c>
      <c r="M119" s="2">
        <f t="shared" si="28"/>
        <v>0.24133663366336633</v>
      </c>
      <c r="N119" s="2">
        <f t="shared" si="29"/>
        <v>0.35705445544554454</v>
      </c>
      <c r="O119" s="2">
        <f t="shared" si="30"/>
        <v>0.40052599009900991</v>
      </c>
      <c r="P119" s="2">
        <f t="shared" si="31"/>
        <v>1.0829207920792228E-3</v>
      </c>
      <c r="Q119" s="1">
        <v>1560</v>
      </c>
      <c r="R119" s="1">
        <v>2308</v>
      </c>
      <c r="S119" s="1">
        <v>2589</v>
      </c>
      <c r="V119" s="1">
        <v>3</v>
      </c>
      <c r="Z119" t="s">
        <v>699</v>
      </c>
      <c r="AA119">
        <v>4</v>
      </c>
      <c r="AD119" s="7" t="s">
        <v>27</v>
      </c>
      <c r="AE119" t="s">
        <v>1451</v>
      </c>
      <c r="AF119" t="s">
        <v>422</v>
      </c>
      <c r="AG119" t="s">
        <v>3882</v>
      </c>
      <c r="AH119" t="str">
        <f t="shared" si="23"/>
        <v>09001</v>
      </c>
      <c r="AI119" t="s">
        <v>1993</v>
      </c>
    </row>
    <row r="120" spans="1:35" hidden="1" outlineLevel="1">
      <c r="A120" t="s">
        <v>1265</v>
      </c>
      <c r="B120" s="11" t="s">
        <v>2458</v>
      </c>
      <c r="E120" s="1">
        <v>16909</v>
      </c>
      <c r="F120" s="1">
        <v>14186</v>
      </c>
      <c r="G120" s="1">
        <v>14119</v>
      </c>
      <c r="H120" s="2"/>
      <c r="I120" s="2">
        <f t="shared" si="24"/>
        <v>0.83499911289845641</v>
      </c>
      <c r="J120" s="10">
        <f t="shared" si="25"/>
        <v>3</v>
      </c>
      <c r="K120" s="9">
        <f t="shared" si="26"/>
        <v>1</v>
      </c>
      <c r="L120" s="8">
        <f t="shared" si="27"/>
        <v>2</v>
      </c>
      <c r="M120" s="2">
        <f t="shared" si="28"/>
        <v>0.23604456157163392</v>
      </c>
      <c r="N120" s="2">
        <f t="shared" si="29"/>
        <v>0.39548394825107808</v>
      </c>
      <c r="O120" s="2">
        <f t="shared" si="30"/>
        <v>0.36254192620987064</v>
      </c>
      <c r="P120" s="2">
        <f t="shared" si="31"/>
        <v>5.929563967417395E-3</v>
      </c>
      <c r="Q120" s="1">
        <v>3941</v>
      </c>
      <c r="R120" s="1">
        <v>6603</v>
      </c>
      <c r="S120" s="1">
        <v>6053</v>
      </c>
      <c r="V120" s="1">
        <v>95</v>
      </c>
      <c r="Z120" t="s">
        <v>699</v>
      </c>
      <c r="AA120">
        <v>4</v>
      </c>
      <c r="AD120" s="7" t="s">
        <v>27</v>
      </c>
      <c r="AE120" t="s">
        <v>1451</v>
      </c>
      <c r="AF120" t="s">
        <v>268</v>
      </c>
      <c r="AG120" t="s">
        <v>4323</v>
      </c>
      <c r="AH120" t="str">
        <f t="shared" si="23"/>
        <v>09001</v>
      </c>
      <c r="AI120" t="s">
        <v>1993</v>
      </c>
    </row>
    <row r="121" spans="1:35" hidden="1" outlineLevel="1">
      <c r="A121" t="s">
        <v>820</v>
      </c>
      <c r="B121" s="11" t="s">
        <v>2458</v>
      </c>
      <c r="E121" s="1">
        <v>11615</v>
      </c>
      <c r="F121" s="1">
        <v>9852</v>
      </c>
      <c r="G121" s="1">
        <v>9765</v>
      </c>
      <c r="H121" s="2"/>
      <c r="I121" s="2">
        <f t="shared" si="24"/>
        <v>0.84072320275505807</v>
      </c>
      <c r="J121" s="10">
        <f t="shared" si="25"/>
        <v>2</v>
      </c>
      <c r="K121" s="9">
        <f t="shared" si="26"/>
        <v>3</v>
      </c>
      <c r="L121" s="8">
        <f t="shared" si="27"/>
        <v>1</v>
      </c>
      <c r="M121" s="2">
        <f t="shared" si="28"/>
        <v>0.37494501627518256</v>
      </c>
      <c r="N121" s="2">
        <f t="shared" si="29"/>
        <v>0.20717867511216681</v>
      </c>
      <c r="O121" s="2">
        <f t="shared" si="30"/>
        <v>0.41699656901557142</v>
      </c>
      <c r="P121" s="2">
        <f t="shared" si="31"/>
        <v>8.7973959707915439E-4</v>
      </c>
      <c r="Q121" s="1">
        <v>4262</v>
      </c>
      <c r="R121" s="1">
        <v>2355</v>
      </c>
      <c r="S121" s="1">
        <v>4740</v>
      </c>
      <c r="V121" s="1">
        <v>9</v>
      </c>
      <c r="Z121" t="s">
        <v>1306</v>
      </c>
      <c r="AA121">
        <v>1</v>
      </c>
      <c r="AD121" s="7" t="s">
        <v>27</v>
      </c>
      <c r="AE121" t="s">
        <v>1452</v>
      </c>
      <c r="AF121" t="s">
        <v>559</v>
      </c>
      <c r="AG121" t="s">
        <v>4324</v>
      </c>
      <c r="AH121" t="str">
        <f t="shared" si="23"/>
        <v>09003</v>
      </c>
      <c r="AI121" t="s">
        <v>1993</v>
      </c>
    </row>
    <row r="122" spans="1:35" hidden="1" outlineLevel="1">
      <c r="A122" t="s">
        <v>3860</v>
      </c>
      <c r="B122" s="11" t="s">
        <v>2458</v>
      </c>
      <c r="E122" s="1">
        <v>1870</v>
      </c>
      <c r="F122" s="1">
        <v>1654</v>
      </c>
      <c r="G122" s="1">
        <v>1465</v>
      </c>
      <c r="H122" s="2"/>
      <c r="I122" s="2">
        <f t="shared" si="24"/>
        <v>0.78342245989304815</v>
      </c>
      <c r="J122" s="10">
        <f t="shared" si="25"/>
        <v>3</v>
      </c>
      <c r="K122" s="9">
        <f t="shared" si="26"/>
        <v>2</v>
      </c>
      <c r="L122" s="8">
        <f t="shared" si="27"/>
        <v>1</v>
      </c>
      <c r="M122" s="2">
        <f t="shared" si="28"/>
        <v>0.24305144884683619</v>
      </c>
      <c r="N122" s="2">
        <f t="shared" si="29"/>
        <v>0.32406859846244823</v>
      </c>
      <c r="O122" s="2">
        <f t="shared" si="30"/>
        <v>0.42460082791247783</v>
      </c>
      <c r="P122" s="2">
        <f t="shared" si="31"/>
        <v>8.2791247782377786E-3</v>
      </c>
      <c r="Q122" s="1">
        <v>411</v>
      </c>
      <c r="R122" s="1">
        <v>548</v>
      </c>
      <c r="S122" s="1">
        <v>718</v>
      </c>
      <c r="V122" s="1">
        <v>9</v>
      </c>
      <c r="Z122" t="s">
        <v>1904</v>
      </c>
      <c r="AA122">
        <v>5</v>
      </c>
      <c r="AD122" s="7" t="s">
        <v>27</v>
      </c>
      <c r="AE122" t="s">
        <v>1199</v>
      </c>
      <c r="AF122" t="s">
        <v>1129</v>
      </c>
      <c r="AG122" t="s">
        <v>4325</v>
      </c>
      <c r="AH122" t="str">
        <f t="shared" si="23"/>
        <v>09005</v>
      </c>
      <c r="AI122" t="s">
        <v>1993</v>
      </c>
    </row>
    <row r="123" spans="1:35" hidden="1" outlineLevel="1">
      <c r="A123" t="s">
        <v>2560</v>
      </c>
      <c r="B123" s="11" t="s">
        <v>2458</v>
      </c>
      <c r="E123" s="1">
        <v>2630</v>
      </c>
      <c r="F123" s="1">
        <v>2181</v>
      </c>
      <c r="G123" s="1">
        <v>2167</v>
      </c>
      <c r="H123" s="2"/>
      <c r="I123" s="2">
        <f t="shared" si="24"/>
        <v>0.82395437262357418</v>
      </c>
      <c r="J123" s="10">
        <f t="shared" si="25"/>
        <v>2</v>
      </c>
      <c r="K123" s="9">
        <f t="shared" si="26"/>
        <v>3</v>
      </c>
      <c r="L123" s="8">
        <f t="shared" si="27"/>
        <v>1</v>
      </c>
      <c r="M123" s="2">
        <f t="shared" si="28"/>
        <v>0.30233463035019453</v>
      </c>
      <c r="N123" s="2">
        <f t="shared" si="29"/>
        <v>0.23112840466926071</v>
      </c>
      <c r="O123" s="2">
        <f t="shared" si="30"/>
        <v>0.46264591439688718</v>
      </c>
      <c r="P123" s="2">
        <f t="shared" si="31"/>
        <v>3.8910505836575182E-3</v>
      </c>
      <c r="Q123" s="1">
        <v>777</v>
      </c>
      <c r="R123" s="1">
        <v>594</v>
      </c>
      <c r="S123" s="1">
        <v>1189</v>
      </c>
      <c r="V123" s="1">
        <v>8</v>
      </c>
      <c r="Z123" t="s">
        <v>940</v>
      </c>
      <c r="AA123">
        <v>2</v>
      </c>
      <c r="AD123" s="7" t="s">
        <v>27</v>
      </c>
      <c r="AE123" t="s">
        <v>2735</v>
      </c>
      <c r="AF123" t="s">
        <v>1129</v>
      </c>
      <c r="AG123" t="s">
        <v>4326</v>
      </c>
      <c r="AH123" t="str">
        <f t="shared" si="23"/>
        <v>09011</v>
      </c>
      <c r="AI123" t="s">
        <v>1993</v>
      </c>
    </row>
    <row r="124" spans="1:35" hidden="1" outlineLevel="1">
      <c r="A124" t="s">
        <v>262</v>
      </c>
      <c r="B124" s="11" t="s">
        <v>2458</v>
      </c>
      <c r="E124" s="1">
        <v>2815</v>
      </c>
      <c r="F124" s="1">
        <v>2392</v>
      </c>
      <c r="G124" s="1">
        <v>2377</v>
      </c>
      <c r="H124" s="2"/>
      <c r="I124" s="2">
        <f t="shared" si="24"/>
        <v>0.84440497335701603</v>
      </c>
      <c r="J124" s="10">
        <f t="shared" si="25"/>
        <v>2</v>
      </c>
      <c r="K124" s="9">
        <f t="shared" si="26"/>
        <v>3</v>
      </c>
      <c r="L124" s="8">
        <f t="shared" si="27"/>
        <v>1</v>
      </c>
      <c r="M124" s="2">
        <f t="shared" si="28"/>
        <v>0.29307217990569462</v>
      </c>
      <c r="N124" s="2">
        <f t="shared" si="29"/>
        <v>0.28509249183895541</v>
      </c>
      <c r="O124" s="2">
        <f t="shared" si="30"/>
        <v>0.41675734494015232</v>
      </c>
      <c r="P124" s="2">
        <f t="shared" si="31"/>
        <v>5.0779833151977094E-3</v>
      </c>
      <c r="Q124" s="1">
        <v>808</v>
      </c>
      <c r="R124" s="1">
        <v>786</v>
      </c>
      <c r="S124" s="1">
        <v>1149</v>
      </c>
      <c r="V124" s="1">
        <v>9</v>
      </c>
      <c r="Z124" t="s">
        <v>1904</v>
      </c>
      <c r="AA124">
        <v>5</v>
      </c>
      <c r="AD124" s="7" t="s">
        <v>27</v>
      </c>
      <c r="AE124" t="s">
        <v>1199</v>
      </c>
      <c r="AF124" t="s">
        <v>748</v>
      </c>
      <c r="AG124" t="s">
        <v>4327</v>
      </c>
      <c r="AH124" t="str">
        <f t="shared" si="23"/>
        <v>09005</v>
      </c>
      <c r="AI124" t="s">
        <v>1993</v>
      </c>
    </row>
    <row r="125" spans="1:35" hidden="1" outlineLevel="1">
      <c r="A125" t="s">
        <v>3056</v>
      </c>
      <c r="B125" s="11" t="s">
        <v>2458</v>
      </c>
      <c r="E125" s="1">
        <v>1064</v>
      </c>
      <c r="F125" s="1">
        <v>881</v>
      </c>
      <c r="G125" s="1">
        <v>874</v>
      </c>
      <c r="H125" s="2"/>
      <c r="I125" s="2">
        <f t="shared" si="24"/>
        <v>0.8214285714285714</v>
      </c>
      <c r="J125" s="10">
        <f t="shared" si="25"/>
        <v>2</v>
      </c>
      <c r="K125" s="9">
        <f t="shared" si="26"/>
        <v>3</v>
      </c>
      <c r="L125" s="8">
        <f t="shared" si="27"/>
        <v>1</v>
      </c>
      <c r="M125" s="2">
        <f t="shared" si="28"/>
        <v>0.31573896353166986</v>
      </c>
      <c r="N125" s="2">
        <f t="shared" si="29"/>
        <v>0.22936660268714013</v>
      </c>
      <c r="O125" s="2">
        <f t="shared" si="30"/>
        <v>0.44817658349328215</v>
      </c>
      <c r="P125" s="2">
        <f t="shared" si="31"/>
        <v>6.7178502879078339E-3</v>
      </c>
      <c r="Q125" s="1">
        <v>329</v>
      </c>
      <c r="R125" s="1">
        <v>239</v>
      </c>
      <c r="S125" s="1">
        <v>467</v>
      </c>
      <c r="V125" s="1">
        <v>5</v>
      </c>
      <c r="Z125" t="s">
        <v>3218</v>
      </c>
      <c r="AA125">
        <v>2</v>
      </c>
      <c r="AD125" s="7" t="s">
        <v>27</v>
      </c>
      <c r="AE125" t="s">
        <v>758</v>
      </c>
      <c r="AF125" t="s">
        <v>271</v>
      </c>
      <c r="AG125" t="s">
        <v>3774</v>
      </c>
      <c r="AH125" t="str">
        <f t="shared" si="23"/>
        <v>09015</v>
      </c>
      <c r="AI125" t="s">
        <v>1993</v>
      </c>
    </row>
    <row r="126" spans="1:35" hidden="1" outlineLevel="1">
      <c r="A126" t="s">
        <v>850</v>
      </c>
      <c r="B126" s="11" t="s">
        <v>2458</v>
      </c>
      <c r="E126" s="1">
        <v>9123</v>
      </c>
      <c r="F126" s="1">
        <v>7434</v>
      </c>
      <c r="G126" s="1">
        <v>7398</v>
      </c>
      <c r="H126" s="2"/>
      <c r="I126" s="2">
        <f t="shared" si="24"/>
        <v>0.81091746136139431</v>
      </c>
      <c r="J126" s="10">
        <f t="shared" si="25"/>
        <v>3</v>
      </c>
      <c r="K126" s="9">
        <f t="shared" si="26"/>
        <v>2</v>
      </c>
      <c r="L126" s="8">
        <f t="shared" si="27"/>
        <v>1</v>
      </c>
      <c r="M126" s="2">
        <f t="shared" si="28"/>
        <v>0.20626029654036243</v>
      </c>
      <c r="N126" s="2">
        <f t="shared" si="29"/>
        <v>0.21867105985722129</v>
      </c>
      <c r="O126" s="2">
        <f t="shared" si="30"/>
        <v>0.57364085667215814</v>
      </c>
      <c r="P126" s="2">
        <f t="shared" si="31"/>
        <v>1.4277869302582458E-3</v>
      </c>
      <c r="Q126" s="1">
        <v>1878</v>
      </c>
      <c r="R126" s="1">
        <v>1991</v>
      </c>
      <c r="S126" s="1">
        <v>5223</v>
      </c>
      <c r="V126" s="1">
        <v>10</v>
      </c>
      <c r="Z126" t="s">
        <v>2488</v>
      </c>
      <c r="AA126">
        <v>3</v>
      </c>
      <c r="AD126" s="7" t="s">
        <v>27</v>
      </c>
      <c r="AE126" t="s">
        <v>2734</v>
      </c>
      <c r="AF126" t="s">
        <v>559</v>
      </c>
      <c r="AG126" t="s">
        <v>4369</v>
      </c>
      <c r="AH126" t="str">
        <f t="shared" si="23"/>
        <v>09009</v>
      </c>
      <c r="AI126" t="s">
        <v>1993</v>
      </c>
    </row>
    <row r="127" spans="1:35" hidden="1" outlineLevel="1">
      <c r="A127" t="s">
        <v>1080</v>
      </c>
      <c r="B127" s="11" t="s">
        <v>2458</v>
      </c>
      <c r="E127" s="1">
        <v>1974</v>
      </c>
      <c r="F127" s="1">
        <v>1623</v>
      </c>
      <c r="G127" s="1">
        <v>1579</v>
      </c>
      <c r="H127" s="2"/>
      <c r="I127" s="2">
        <f t="shared" si="24"/>
        <v>0.79989868287740629</v>
      </c>
      <c r="J127" s="10">
        <f t="shared" si="25"/>
        <v>3</v>
      </c>
      <c r="K127" s="9">
        <f t="shared" si="26"/>
        <v>2</v>
      </c>
      <c r="L127" s="8">
        <f t="shared" si="27"/>
        <v>1</v>
      </c>
      <c r="M127" s="2">
        <f t="shared" si="28"/>
        <v>0.24518743667679838</v>
      </c>
      <c r="N127" s="2">
        <f t="shared" si="29"/>
        <v>0.35157041540020262</v>
      </c>
      <c r="O127" s="2">
        <f t="shared" si="30"/>
        <v>0.39665653495440728</v>
      </c>
      <c r="P127" s="2">
        <f t="shared" si="31"/>
        <v>6.5856129685917808E-3</v>
      </c>
      <c r="Q127" s="1">
        <v>484</v>
      </c>
      <c r="R127" s="1">
        <v>694</v>
      </c>
      <c r="S127" s="1">
        <v>783</v>
      </c>
      <c r="V127" s="1">
        <v>8</v>
      </c>
      <c r="Z127" t="s">
        <v>1904</v>
      </c>
      <c r="AA127">
        <v>5</v>
      </c>
      <c r="AD127" s="7" t="s">
        <v>27</v>
      </c>
      <c r="AE127" t="s">
        <v>1199</v>
      </c>
      <c r="AF127" t="s">
        <v>257</v>
      </c>
      <c r="AG127" t="s">
        <v>4370</v>
      </c>
      <c r="AH127" t="str">
        <f t="shared" si="23"/>
        <v>09005</v>
      </c>
      <c r="AI127" t="s">
        <v>1993</v>
      </c>
    </row>
    <row r="128" spans="1:35" hidden="1" outlineLevel="1">
      <c r="A128" t="s">
        <v>1620</v>
      </c>
      <c r="B128" s="11" t="s">
        <v>2458</v>
      </c>
      <c r="E128" s="1">
        <v>24294</v>
      </c>
      <c r="F128" s="1">
        <v>19831</v>
      </c>
      <c r="G128" s="1">
        <v>19663</v>
      </c>
      <c r="H128" s="2"/>
      <c r="I128" s="2">
        <f t="shared" si="24"/>
        <v>0.80937680085617847</v>
      </c>
      <c r="J128" s="10">
        <f t="shared" si="25"/>
        <v>3</v>
      </c>
      <c r="K128" s="9">
        <f t="shared" si="26"/>
        <v>2</v>
      </c>
      <c r="L128" s="8">
        <f t="shared" si="27"/>
        <v>1</v>
      </c>
      <c r="M128" s="2">
        <f t="shared" si="28"/>
        <v>0.19168069460441214</v>
      </c>
      <c r="N128" s="2">
        <f t="shared" si="29"/>
        <v>0.25870470452733235</v>
      </c>
      <c r="O128" s="2">
        <f t="shared" si="30"/>
        <v>0.54864002835120051</v>
      </c>
      <c r="P128" s="2">
        <f t="shared" si="31"/>
        <v>9.7457251705490577E-4</v>
      </c>
      <c r="Q128" s="1">
        <v>4327</v>
      </c>
      <c r="R128" s="1">
        <v>5840</v>
      </c>
      <c r="S128" s="1">
        <v>12385</v>
      </c>
      <c r="V128" s="1">
        <v>22</v>
      </c>
      <c r="Z128" t="s">
        <v>699</v>
      </c>
      <c r="AA128">
        <v>0</v>
      </c>
      <c r="AD128" s="7" t="s">
        <v>27</v>
      </c>
      <c r="AE128" t="s">
        <v>1451</v>
      </c>
      <c r="AF128" t="s">
        <v>3747</v>
      </c>
      <c r="AG128" t="s">
        <v>4341</v>
      </c>
      <c r="AH128" t="str">
        <f t="shared" si="23"/>
        <v>09001</v>
      </c>
      <c r="AI128" t="s">
        <v>1993</v>
      </c>
    </row>
    <row r="129" spans="1:35" hidden="1" outlineLevel="1">
      <c r="A129" t="s">
        <v>3627</v>
      </c>
      <c r="B129" s="11" t="s">
        <v>2458</v>
      </c>
      <c r="E129" s="1">
        <v>2577</v>
      </c>
      <c r="F129" s="1">
        <v>2125</v>
      </c>
      <c r="G129" s="1">
        <v>2113</v>
      </c>
      <c r="H129" s="2"/>
      <c r="I129" s="2">
        <f t="shared" si="24"/>
        <v>0.81994567326348466</v>
      </c>
      <c r="J129" s="10">
        <f t="shared" si="25"/>
        <v>3</v>
      </c>
      <c r="K129" s="9">
        <f t="shared" si="26"/>
        <v>2</v>
      </c>
      <c r="L129" s="8">
        <f t="shared" si="27"/>
        <v>1</v>
      </c>
      <c r="M129" s="2">
        <f t="shared" si="28"/>
        <v>0.18693427784336875</v>
      </c>
      <c r="N129" s="2">
        <f t="shared" si="29"/>
        <v>0.3593073593073593</v>
      </c>
      <c r="O129" s="2">
        <f t="shared" si="30"/>
        <v>0.45179063360881544</v>
      </c>
      <c r="P129" s="2">
        <f t="shared" si="31"/>
        <v>1.9677292404565727E-3</v>
      </c>
      <c r="Q129" s="1">
        <v>475</v>
      </c>
      <c r="R129" s="1">
        <v>913</v>
      </c>
      <c r="S129" s="1">
        <v>1148</v>
      </c>
      <c r="V129" s="1">
        <v>0</v>
      </c>
      <c r="Z129" t="s">
        <v>699</v>
      </c>
      <c r="AA129">
        <v>5</v>
      </c>
      <c r="AD129" s="7" t="s">
        <v>27</v>
      </c>
      <c r="AE129" t="s">
        <v>1451</v>
      </c>
      <c r="AF129" t="s">
        <v>1129</v>
      </c>
      <c r="AG129" t="s">
        <v>4371</v>
      </c>
      <c r="AH129" t="str">
        <f t="shared" si="23"/>
        <v>09001</v>
      </c>
      <c r="AI129" t="s">
        <v>1993</v>
      </c>
    </row>
    <row r="130" spans="1:35" hidden="1" outlineLevel="1">
      <c r="A130" t="s">
        <v>1798</v>
      </c>
      <c r="B130" s="11" t="s">
        <v>2458</v>
      </c>
      <c r="E130" s="1">
        <v>17073</v>
      </c>
      <c r="F130" s="1">
        <v>14074</v>
      </c>
      <c r="G130" s="1">
        <v>13824</v>
      </c>
      <c r="H130" s="2"/>
      <c r="I130" s="2">
        <f t="shared" si="24"/>
        <v>0.80969952556668423</v>
      </c>
      <c r="J130" s="10">
        <f t="shared" si="25"/>
        <v>3</v>
      </c>
      <c r="K130" s="9">
        <f t="shared" si="26"/>
        <v>2</v>
      </c>
      <c r="L130" s="8">
        <f t="shared" si="27"/>
        <v>1</v>
      </c>
      <c r="M130" s="2">
        <f t="shared" si="28"/>
        <v>0.24943499464731772</v>
      </c>
      <c r="N130" s="2">
        <f t="shared" si="29"/>
        <v>0.36225764244082315</v>
      </c>
      <c r="O130" s="2">
        <f t="shared" si="30"/>
        <v>0.38658260972998693</v>
      </c>
      <c r="P130" s="2">
        <f t="shared" si="31"/>
        <v>1.7247531818721518E-3</v>
      </c>
      <c r="Q130" s="1">
        <v>4194</v>
      </c>
      <c r="R130" s="1">
        <v>6091</v>
      </c>
      <c r="S130" s="1">
        <v>6500</v>
      </c>
      <c r="V130" s="1">
        <v>24</v>
      </c>
      <c r="Z130" t="s">
        <v>1306</v>
      </c>
      <c r="AA130">
        <v>5</v>
      </c>
      <c r="AD130" s="7" t="s">
        <v>27</v>
      </c>
      <c r="AE130" t="s">
        <v>1452</v>
      </c>
      <c r="AF130" t="s">
        <v>240</v>
      </c>
      <c r="AG130" t="s">
        <v>4372</v>
      </c>
      <c r="AH130" t="str">
        <f t="shared" si="23"/>
        <v>09003</v>
      </c>
      <c r="AI130" t="s">
        <v>1993</v>
      </c>
    </row>
    <row r="131" spans="1:35" hidden="1" outlineLevel="1">
      <c r="A131" t="s">
        <v>1375</v>
      </c>
      <c r="B131" s="11" t="s">
        <v>2458</v>
      </c>
      <c r="E131" s="1">
        <v>5958</v>
      </c>
      <c r="F131" s="1">
        <v>4557</v>
      </c>
      <c r="G131" s="1">
        <v>4927</v>
      </c>
      <c r="H131" s="2"/>
      <c r="I131" s="2">
        <f t="shared" si="24"/>
        <v>0.82695535414568644</v>
      </c>
      <c r="J131" s="10">
        <f t="shared" ref="J131:J162" si="32">RANK(Q131,Q131:AQ131)</f>
        <v>3</v>
      </c>
      <c r="K131" s="9">
        <f t="shared" ref="K131:K162" si="33">RANK(R131,Q131:AQ131)</f>
        <v>2</v>
      </c>
      <c r="L131" s="8">
        <f t="shared" ref="L131:L162" si="34">RANK(S131,Q131:AQ131)</f>
        <v>1</v>
      </c>
      <c r="M131" s="2">
        <f t="shared" ref="M131:M162" si="35">IF(SUM($Q131:$AP131)=0,"-",Q131/SUM($Q131:$AP131))</f>
        <v>0.22606650990930466</v>
      </c>
      <c r="N131" s="2">
        <f t="shared" ref="N131:N162" si="36">IF(SUM($Q131:$AP131)=0,"-",R131/SUM($Q131:$AP131))</f>
        <v>0.25629828686597245</v>
      </c>
      <c r="O131" s="2">
        <f t="shared" ref="O131:O162" si="37">IF(SUM($Q131:$AP131)=0,"-",S131/SUM($Q131:$AP131))</f>
        <v>0.51612361437688947</v>
      </c>
      <c r="P131" s="2">
        <f t="shared" ref="P131:P162" si="38">IF(SUM($Q131:$AP131)=0,"-",(1-M131-N131-O131))</f>
        <v>1.5115888478334227E-3</v>
      </c>
      <c r="Q131" s="1">
        <v>1346</v>
      </c>
      <c r="R131" s="1">
        <v>1526</v>
      </c>
      <c r="S131" s="1">
        <v>3073</v>
      </c>
      <c r="V131" s="1">
        <v>7</v>
      </c>
      <c r="Z131" t="s">
        <v>941</v>
      </c>
      <c r="AA131">
        <v>2</v>
      </c>
      <c r="AD131" s="7" t="s">
        <v>27</v>
      </c>
      <c r="AE131" t="s">
        <v>2736</v>
      </c>
      <c r="AF131" t="s">
        <v>3869</v>
      </c>
      <c r="AG131" t="s">
        <v>4373</v>
      </c>
      <c r="AH131" t="str">
        <f t="shared" ref="AH131:AH172" si="39">AD131&amp;AE131</f>
        <v>09013</v>
      </c>
      <c r="AI131" t="s">
        <v>1993</v>
      </c>
    </row>
    <row r="132" spans="1:35" hidden="1" outlineLevel="1">
      <c r="A132" t="s">
        <v>2989</v>
      </c>
      <c r="B132" s="11" t="s">
        <v>2458</v>
      </c>
      <c r="E132" s="1">
        <v>16177</v>
      </c>
      <c r="F132" s="1">
        <v>14123</v>
      </c>
      <c r="G132" s="1">
        <v>14025</v>
      </c>
      <c r="H132" s="2"/>
      <c r="I132" s="2">
        <f t="shared" ref="I132:I195" si="40">G132/E132</f>
        <v>0.86697162638313652</v>
      </c>
      <c r="J132" s="10">
        <f t="shared" si="32"/>
        <v>2</v>
      </c>
      <c r="K132" s="9">
        <f t="shared" si="33"/>
        <v>3</v>
      </c>
      <c r="L132" s="8">
        <f t="shared" si="34"/>
        <v>1</v>
      </c>
      <c r="M132" s="2">
        <f t="shared" si="35"/>
        <v>0.34240561896400351</v>
      </c>
      <c r="N132" s="2">
        <f t="shared" si="36"/>
        <v>0.23190768844851373</v>
      </c>
      <c r="O132" s="2">
        <f t="shared" si="37"/>
        <v>0.42455788285463442</v>
      </c>
      <c r="P132" s="2">
        <f t="shared" si="38"/>
        <v>1.1288097328484015E-3</v>
      </c>
      <c r="Q132" s="1">
        <v>5460</v>
      </c>
      <c r="R132" s="1">
        <v>3698</v>
      </c>
      <c r="S132" s="1">
        <v>6770</v>
      </c>
      <c r="V132" s="1">
        <v>17</v>
      </c>
      <c r="Z132" t="s">
        <v>1306</v>
      </c>
      <c r="AA132">
        <v>1</v>
      </c>
      <c r="AD132" s="7" t="s">
        <v>27</v>
      </c>
      <c r="AE132" t="s">
        <v>1452</v>
      </c>
      <c r="AF132" t="s">
        <v>3102</v>
      </c>
      <c r="AG132" t="s">
        <v>4375</v>
      </c>
      <c r="AH132" t="str">
        <f t="shared" si="39"/>
        <v>09003</v>
      </c>
      <c r="AI132" t="s">
        <v>1993</v>
      </c>
    </row>
    <row r="133" spans="1:35" hidden="1" outlineLevel="1">
      <c r="A133" t="s">
        <v>3389</v>
      </c>
      <c r="B133" s="11" t="s">
        <v>2458</v>
      </c>
      <c r="E133" s="1">
        <v>13992</v>
      </c>
      <c r="F133" s="1">
        <v>11575</v>
      </c>
      <c r="G133" s="1">
        <v>11522</v>
      </c>
      <c r="H133" s="2"/>
      <c r="I133" s="2">
        <f t="shared" si="40"/>
        <v>0.82347055460263008</v>
      </c>
      <c r="J133" s="10">
        <f t="shared" si="32"/>
        <v>3</v>
      </c>
      <c r="K133" s="9">
        <f t="shared" si="33"/>
        <v>2</v>
      </c>
      <c r="L133" s="8">
        <f t="shared" si="34"/>
        <v>1</v>
      </c>
      <c r="M133" s="2">
        <f t="shared" si="35"/>
        <v>0.18018607355720309</v>
      </c>
      <c r="N133" s="2">
        <f t="shared" si="36"/>
        <v>0.34176479139409799</v>
      </c>
      <c r="O133" s="2">
        <f t="shared" si="37"/>
        <v>0.47645006541648494</v>
      </c>
      <c r="P133" s="2">
        <f t="shared" si="38"/>
        <v>1.5990696322140119E-3</v>
      </c>
      <c r="Q133" s="1">
        <v>2479</v>
      </c>
      <c r="R133" s="1">
        <v>4702</v>
      </c>
      <c r="S133" s="1">
        <v>6555</v>
      </c>
      <c r="V133" s="1">
        <v>17</v>
      </c>
      <c r="Z133" t="s">
        <v>2488</v>
      </c>
      <c r="AA133">
        <v>5</v>
      </c>
      <c r="AD133" s="7" t="s">
        <v>27</v>
      </c>
      <c r="AE133" t="s">
        <v>2734</v>
      </c>
      <c r="AF133" t="s">
        <v>240</v>
      </c>
      <c r="AG133" t="s">
        <v>4376</v>
      </c>
      <c r="AH133" t="str">
        <f t="shared" si="39"/>
        <v>09009</v>
      </c>
      <c r="AI133" t="s">
        <v>1993</v>
      </c>
    </row>
    <row r="134" spans="1:35" hidden="1" outlineLevel="1">
      <c r="A134" t="s">
        <v>3473</v>
      </c>
      <c r="B134" s="11" t="s">
        <v>2458</v>
      </c>
      <c r="E134" s="1">
        <v>27134</v>
      </c>
      <c r="F134" s="1">
        <v>21681</v>
      </c>
      <c r="G134" s="1">
        <v>21561</v>
      </c>
      <c r="H134" s="2"/>
      <c r="I134" s="2">
        <f t="shared" si="40"/>
        <v>0.79461192599690422</v>
      </c>
      <c r="J134" s="10">
        <f t="shared" si="32"/>
        <v>2</v>
      </c>
      <c r="K134" s="9">
        <f t="shared" si="33"/>
        <v>3</v>
      </c>
      <c r="L134" s="8">
        <f t="shared" si="34"/>
        <v>1</v>
      </c>
      <c r="M134" s="2">
        <f t="shared" si="35"/>
        <v>0.29192477876106193</v>
      </c>
      <c r="N134" s="2">
        <f t="shared" si="36"/>
        <v>0.215523598820059</v>
      </c>
      <c r="O134" s="2">
        <f t="shared" si="37"/>
        <v>0.49155604719764012</v>
      </c>
      <c r="P134" s="2">
        <f t="shared" si="38"/>
        <v>9.9557522123894238E-4</v>
      </c>
      <c r="Q134" s="1">
        <v>7917</v>
      </c>
      <c r="R134" s="1">
        <v>5845</v>
      </c>
      <c r="S134" s="1">
        <v>13331</v>
      </c>
      <c r="V134" s="1">
        <v>26</v>
      </c>
      <c r="Z134" t="s">
        <v>1306</v>
      </c>
      <c r="AA134">
        <v>1</v>
      </c>
      <c r="AD134" s="7" t="s">
        <v>27</v>
      </c>
      <c r="AE134" t="s">
        <v>1452</v>
      </c>
      <c r="AF134" t="s">
        <v>1249</v>
      </c>
      <c r="AG134" t="s">
        <v>3090</v>
      </c>
      <c r="AH134" t="str">
        <f t="shared" si="39"/>
        <v>09003</v>
      </c>
      <c r="AI134" t="s">
        <v>1993</v>
      </c>
    </row>
    <row r="135" spans="1:35" hidden="1" outlineLevel="1">
      <c r="A135" t="s">
        <v>3113</v>
      </c>
      <c r="B135" s="11" t="s">
        <v>2458</v>
      </c>
      <c r="E135" s="1">
        <v>1657</v>
      </c>
      <c r="F135" s="1">
        <v>1375</v>
      </c>
      <c r="G135" s="1">
        <v>1375</v>
      </c>
      <c r="H135" s="2"/>
      <c r="I135" s="2">
        <f t="shared" si="40"/>
        <v>0.82981291490645748</v>
      </c>
      <c r="J135" s="10">
        <f t="shared" si="32"/>
        <v>2</v>
      </c>
      <c r="K135" s="9">
        <f t="shared" si="33"/>
        <v>3</v>
      </c>
      <c r="L135" s="8">
        <f t="shared" si="34"/>
        <v>1</v>
      </c>
      <c r="M135" s="2">
        <f t="shared" si="35"/>
        <v>0.40484848484848485</v>
      </c>
      <c r="N135" s="2">
        <f t="shared" si="36"/>
        <v>0.18121212121212121</v>
      </c>
      <c r="O135" s="2">
        <f t="shared" si="37"/>
        <v>0.40848484848484851</v>
      </c>
      <c r="P135" s="2">
        <f t="shared" si="38"/>
        <v>5.4545454545454897E-3</v>
      </c>
      <c r="Q135" s="1">
        <v>668</v>
      </c>
      <c r="R135" s="1">
        <v>299</v>
      </c>
      <c r="S135" s="1">
        <v>674</v>
      </c>
      <c r="V135" s="1">
        <v>7</v>
      </c>
      <c r="Z135" t="s">
        <v>940</v>
      </c>
      <c r="AA135">
        <v>2</v>
      </c>
      <c r="AD135" s="7" t="s">
        <v>27</v>
      </c>
      <c r="AE135" t="s">
        <v>2735</v>
      </c>
      <c r="AF135" t="s">
        <v>748</v>
      </c>
      <c r="AG135" t="s">
        <v>3528</v>
      </c>
      <c r="AH135" t="str">
        <f t="shared" si="39"/>
        <v>09011</v>
      </c>
      <c r="AI135" t="s">
        <v>1993</v>
      </c>
    </row>
    <row r="136" spans="1:35" hidden="1" outlineLevel="1">
      <c r="A136" t="s">
        <v>3260</v>
      </c>
      <c r="B136" s="11" t="s">
        <v>2458</v>
      </c>
      <c r="E136" s="1">
        <v>7464</v>
      </c>
      <c r="F136" s="1">
        <v>6214</v>
      </c>
      <c r="G136" s="1">
        <v>6151</v>
      </c>
      <c r="H136" s="2"/>
      <c r="I136" s="2">
        <f t="shared" si="40"/>
        <v>0.82408896034297963</v>
      </c>
      <c r="J136" s="10">
        <f t="shared" si="32"/>
        <v>2</v>
      </c>
      <c r="K136" s="9">
        <f t="shared" si="33"/>
        <v>3</v>
      </c>
      <c r="L136" s="8">
        <f t="shared" si="34"/>
        <v>1</v>
      </c>
      <c r="M136" s="2">
        <f t="shared" si="35"/>
        <v>0.39900380128457202</v>
      </c>
      <c r="N136" s="2">
        <f t="shared" si="36"/>
        <v>0.15729453401494298</v>
      </c>
      <c r="O136" s="2">
        <f t="shared" si="37"/>
        <v>0.44173548302529819</v>
      </c>
      <c r="P136" s="2">
        <f t="shared" si="38"/>
        <v>1.9661816751868066E-3</v>
      </c>
      <c r="Q136" s="1">
        <v>3044</v>
      </c>
      <c r="R136" s="1">
        <v>1200</v>
      </c>
      <c r="S136" s="1">
        <v>3370</v>
      </c>
      <c r="V136" s="1">
        <v>13</v>
      </c>
      <c r="Z136" t="s">
        <v>941</v>
      </c>
      <c r="AA136">
        <v>2</v>
      </c>
      <c r="AD136" s="7" t="s">
        <v>27</v>
      </c>
      <c r="AE136" t="s">
        <v>2736</v>
      </c>
      <c r="AF136" t="s">
        <v>751</v>
      </c>
      <c r="AG136" t="s">
        <v>4516</v>
      </c>
      <c r="AH136" t="str">
        <f t="shared" si="39"/>
        <v>09013</v>
      </c>
      <c r="AI136" t="s">
        <v>1993</v>
      </c>
    </row>
    <row r="137" spans="1:35" hidden="1" outlineLevel="1">
      <c r="A137" t="s">
        <v>390</v>
      </c>
      <c r="B137" s="11" t="s">
        <v>2458</v>
      </c>
      <c r="E137" s="1">
        <v>59357</v>
      </c>
      <c r="F137" s="1">
        <v>47496</v>
      </c>
      <c r="G137" s="1">
        <v>47078</v>
      </c>
      <c r="H137" s="2"/>
      <c r="I137" s="2">
        <f t="shared" si="40"/>
        <v>0.7931330761325539</v>
      </c>
      <c r="J137" s="10">
        <f t="shared" si="32"/>
        <v>1</v>
      </c>
      <c r="K137" s="9">
        <f t="shared" si="33"/>
        <v>3</v>
      </c>
      <c r="L137" s="8">
        <f t="shared" si="34"/>
        <v>2</v>
      </c>
      <c r="M137" s="2">
        <f t="shared" si="35"/>
        <v>0.38927824267782429</v>
      </c>
      <c r="N137" s="2">
        <f t="shared" si="36"/>
        <v>0.25371338912133889</v>
      </c>
      <c r="O137" s="2">
        <f t="shared" si="37"/>
        <v>0.35517782426778244</v>
      </c>
      <c r="P137" s="2">
        <f t="shared" si="38"/>
        <v>1.8305439330543738E-3</v>
      </c>
      <c r="Q137" s="1">
        <v>22329</v>
      </c>
      <c r="R137" s="1">
        <v>14553</v>
      </c>
      <c r="S137" s="1">
        <v>20373</v>
      </c>
      <c r="V137" s="1">
        <v>101</v>
      </c>
      <c r="Z137" t="s">
        <v>699</v>
      </c>
      <c r="AA137">
        <v>4</v>
      </c>
      <c r="AD137" s="7" t="s">
        <v>27</v>
      </c>
      <c r="AE137" t="s">
        <v>1451</v>
      </c>
      <c r="AF137" t="s">
        <v>748</v>
      </c>
      <c r="AG137" t="s">
        <v>4519</v>
      </c>
      <c r="AH137" t="str">
        <f t="shared" si="39"/>
        <v>09001</v>
      </c>
      <c r="AI137" t="s">
        <v>1993</v>
      </c>
    </row>
    <row r="138" spans="1:35" hidden="1" outlineLevel="1">
      <c r="A138" t="s">
        <v>3703</v>
      </c>
      <c r="B138" s="11" t="s">
        <v>2458</v>
      </c>
      <c r="E138" s="1">
        <v>1870</v>
      </c>
      <c r="F138" s="1">
        <v>1379</v>
      </c>
      <c r="G138" s="1">
        <v>1375</v>
      </c>
      <c r="H138" s="2"/>
      <c r="I138" s="2">
        <f t="shared" si="40"/>
        <v>0.73529411764705888</v>
      </c>
      <c r="J138" s="10">
        <f t="shared" si="32"/>
        <v>3</v>
      </c>
      <c r="K138" s="9">
        <f t="shared" si="33"/>
        <v>2</v>
      </c>
      <c r="L138" s="8">
        <f t="shared" si="34"/>
        <v>1</v>
      </c>
      <c r="M138" s="2">
        <f t="shared" si="35"/>
        <v>0.19545957918050941</v>
      </c>
      <c r="N138" s="2">
        <f t="shared" si="36"/>
        <v>0.20210409745293467</v>
      </c>
      <c r="O138" s="2">
        <f t="shared" si="37"/>
        <v>0.60077519379844957</v>
      </c>
      <c r="P138" s="2">
        <f t="shared" si="38"/>
        <v>1.6611295681063787E-3</v>
      </c>
      <c r="Q138" s="1">
        <v>353</v>
      </c>
      <c r="R138" s="1">
        <v>365</v>
      </c>
      <c r="S138" s="1">
        <v>1085</v>
      </c>
      <c r="V138" s="1">
        <v>1</v>
      </c>
      <c r="Z138" t="s">
        <v>3218</v>
      </c>
      <c r="AA138">
        <v>2</v>
      </c>
      <c r="AD138" s="7" t="s">
        <v>27</v>
      </c>
      <c r="AE138" t="s">
        <v>758</v>
      </c>
      <c r="AF138" t="s">
        <v>638</v>
      </c>
      <c r="AG138" t="s">
        <v>4354</v>
      </c>
      <c r="AH138" t="str">
        <f t="shared" si="39"/>
        <v>09015</v>
      </c>
      <c r="AI138" t="s">
        <v>1993</v>
      </c>
    </row>
    <row r="139" spans="1:35" hidden="1" outlineLevel="1">
      <c r="A139" t="s">
        <v>1922</v>
      </c>
      <c r="B139" s="11" t="s">
        <v>2458</v>
      </c>
      <c r="E139" s="1">
        <v>12449</v>
      </c>
      <c r="F139" s="1">
        <v>9926</v>
      </c>
      <c r="G139" s="1">
        <v>9862</v>
      </c>
      <c r="H139" s="2"/>
      <c r="I139" s="2">
        <f t="shared" si="40"/>
        <v>0.79219214394730497</v>
      </c>
      <c r="J139" s="10">
        <f t="shared" si="32"/>
        <v>2</v>
      </c>
      <c r="K139" s="9">
        <f t="shared" si="33"/>
        <v>3</v>
      </c>
      <c r="L139" s="8">
        <f t="shared" si="34"/>
        <v>1</v>
      </c>
      <c r="M139" s="2">
        <f t="shared" si="35"/>
        <v>0.28219155711602839</v>
      </c>
      <c r="N139" s="2">
        <f t="shared" si="36"/>
        <v>0.21605291091695925</v>
      </c>
      <c r="O139" s="2">
        <f t="shared" si="37"/>
        <v>0.49963256307667187</v>
      </c>
      <c r="P139" s="2">
        <f t="shared" si="38"/>
        <v>2.1229688903405264E-3</v>
      </c>
      <c r="Q139" s="1">
        <v>3456</v>
      </c>
      <c r="R139" s="1">
        <v>2646</v>
      </c>
      <c r="S139" s="1">
        <v>6119</v>
      </c>
      <c r="V139" s="1">
        <v>24</v>
      </c>
      <c r="Z139" t="s">
        <v>940</v>
      </c>
      <c r="AA139">
        <v>2</v>
      </c>
      <c r="AD139" s="7" t="s">
        <v>27</v>
      </c>
      <c r="AE139" t="s">
        <v>2735</v>
      </c>
      <c r="AF139" t="s">
        <v>257</v>
      </c>
      <c r="AG139" t="s">
        <v>3309</v>
      </c>
      <c r="AH139" t="str">
        <f t="shared" si="39"/>
        <v>09011</v>
      </c>
      <c r="AI139" t="s">
        <v>1993</v>
      </c>
    </row>
    <row r="140" spans="1:35" hidden="1" outlineLevel="1">
      <c r="A140" t="s">
        <v>3353</v>
      </c>
      <c r="B140" s="11" t="s">
        <v>2458</v>
      </c>
      <c r="E140" s="1">
        <v>32691</v>
      </c>
      <c r="F140" s="1">
        <v>24187</v>
      </c>
      <c r="G140" s="1">
        <v>24395</v>
      </c>
      <c r="H140" s="2"/>
      <c r="I140" s="2">
        <f t="shared" si="40"/>
        <v>0.74622984919396773</v>
      </c>
      <c r="J140" s="10">
        <f t="shared" si="32"/>
        <v>2</v>
      </c>
      <c r="K140" s="9">
        <f t="shared" si="33"/>
        <v>3</v>
      </c>
      <c r="L140" s="8">
        <f t="shared" si="34"/>
        <v>1</v>
      </c>
      <c r="M140" s="2">
        <f t="shared" si="35"/>
        <v>0.27444909852485888</v>
      </c>
      <c r="N140" s="2">
        <f t="shared" si="36"/>
        <v>0.16936805682025133</v>
      </c>
      <c r="O140" s="2">
        <f t="shared" si="37"/>
        <v>0.55607357494081222</v>
      </c>
      <c r="P140" s="2">
        <f t="shared" si="38"/>
        <v>1.0926971407754227E-4</v>
      </c>
      <c r="Q140" s="1">
        <v>7535</v>
      </c>
      <c r="R140" s="1">
        <v>4650</v>
      </c>
      <c r="S140" s="1">
        <v>15267</v>
      </c>
      <c r="V140" s="1">
        <v>0</v>
      </c>
      <c r="Z140" t="s">
        <v>699</v>
      </c>
      <c r="AA140">
        <v>3</v>
      </c>
      <c r="AD140" s="7" t="s">
        <v>27</v>
      </c>
      <c r="AE140" t="s">
        <v>1451</v>
      </c>
      <c r="AF140" t="s">
        <v>257</v>
      </c>
      <c r="AG140" t="s">
        <v>3310</v>
      </c>
      <c r="AH140" t="str">
        <f t="shared" si="39"/>
        <v>09001</v>
      </c>
      <c r="AI140" t="s">
        <v>1993</v>
      </c>
    </row>
    <row r="141" spans="1:35" hidden="1" outlineLevel="1">
      <c r="A141" t="s">
        <v>2214</v>
      </c>
      <c r="B141" s="11" t="s">
        <v>2458</v>
      </c>
      <c r="E141" s="1">
        <v>8558</v>
      </c>
      <c r="F141" s="1">
        <v>7013</v>
      </c>
      <c r="G141" s="1">
        <v>6855</v>
      </c>
      <c r="H141" s="2"/>
      <c r="I141" s="2">
        <f t="shared" si="40"/>
        <v>0.80100490768871235</v>
      </c>
      <c r="J141" s="10">
        <f t="shared" si="32"/>
        <v>3</v>
      </c>
      <c r="K141" s="9">
        <f t="shared" si="33"/>
        <v>2</v>
      </c>
      <c r="L141" s="8">
        <f t="shared" si="34"/>
        <v>1</v>
      </c>
      <c r="M141" s="2">
        <f t="shared" si="35"/>
        <v>0.24590163934426229</v>
      </c>
      <c r="N141" s="2">
        <f t="shared" si="36"/>
        <v>0.29068662390116418</v>
      </c>
      <c r="O141" s="2">
        <f t="shared" si="37"/>
        <v>0.46103587550487052</v>
      </c>
      <c r="P141" s="2">
        <f t="shared" si="38"/>
        <v>2.3758612497029596E-3</v>
      </c>
      <c r="Q141" s="1">
        <v>2070</v>
      </c>
      <c r="R141" s="1">
        <v>2447</v>
      </c>
      <c r="S141" s="1">
        <v>3881</v>
      </c>
      <c r="V141" s="1">
        <v>18</v>
      </c>
      <c r="Z141" t="s">
        <v>1306</v>
      </c>
      <c r="AA141">
        <v>2</v>
      </c>
      <c r="AD141" s="7" t="s">
        <v>27</v>
      </c>
      <c r="AE141" t="s">
        <v>1452</v>
      </c>
      <c r="AF141" t="s">
        <v>2161</v>
      </c>
      <c r="AG141" t="s">
        <v>3738</v>
      </c>
      <c r="AH141" t="str">
        <f t="shared" si="39"/>
        <v>09003</v>
      </c>
      <c r="AI141" t="s">
        <v>1993</v>
      </c>
    </row>
    <row r="142" spans="1:35" hidden="1" outlineLevel="1">
      <c r="A142" t="s">
        <v>2924</v>
      </c>
      <c r="B142" s="11" t="s">
        <v>2458</v>
      </c>
      <c r="E142" s="1">
        <v>4942</v>
      </c>
      <c r="F142" s="1">
        <v>3956</v>
      </c>
      <c r="G142" s="1">
        <v>3928</v>
      </c>
      <c r="H142" s="2"/>
      <c r="I142" s="2">
        <f t="shared" si="40"/>
        <v>0.79481991096721971</v>
      </c>
      <c r="J142" s="10">
        <f t="shared" si="32"/>
        <v>3</v>
      </c>
      <c r="K142" s="9">
        <f t="shared" si="33"/>
        <v>2</v>
      </c>
      <c r="L142" s="8">
        <f t="shared" si="34"/>
        <v>1</v>
      </c>
      <c r="M142" s="2">
        <f t="shared" si="35"/>
        <v>0.24209886547811993</v>
      </c>
      <c r="N142" s="2">
        <f t="shared" si="36"/>
        <v>0.24331442463533226</v>
      </c>
      <c r="O142" s="2">
        <f t="shared" si="37"/>
        <v>0.50972447325769854</v>
      </c>
      <c r="P142" s="2">
        <f t="shared" si="38"/>
        <v>4.8622366288492147E-3</v>
      </c>
      <c r="Q142" s="1">
        <v>1195</v>
      </c>
      <c r="R142" s="1">
        <v>1201</v>
      </c>
      <c r="S142" s="1">
        <v>2516</v>
      </c>
      <c r="V142" s="1">
        <v>19</v>
      </c>
      <c r="Z142" t="s">
        <v>1904</v>
      </c>
      <c r="AA142">
        <v>5</v>
      </c>
      <c r="AD142" s="7" t="s">
        <v>27</v>
      </c>
      <c r="AE142" t="s">
        <v>1199</v>
      </c>
      <c r="AF142" t="s">
        <v>594</v>
      </c>
      <c r="AG142" t="s">
        <v>3739</v>
      </c>
      <c r="AH142" t="str">
        <f t="shared" si="39"/>
        <v>09005</v>
      </c>
      <c r="AI142" t="s">
        <v>1993</v>
      </c>
    </row>
    <row r="143" spans="1:35" hidden="1" outlineLevel="1">
      <c r="A143" t="s">
        <v>2145</v>
      </c>
      <c r="B143" s="11" t="s">
        <v>2458</v>
      </c>
      <c r="E143" s="1">
        <v>5233</v>
      </c>
      <c r="F143" s="1">
        <v>4323</v>
      </c>
      <c r="G143" s="1">
        <v>4314</v>
      </c>
      <c r="H143" s="2"/>
      <c r="I143" s="2">
        <f t="shared" si="40"/>
        <v>0.82438371870819793</v>
      </c>
      <c r="J143" s="10">
        <f t="shared" si="32"/>
        <v>2</v>
      </c>
      <c r="K143" s="9">
        <f t="shared" si="33"/>
        <v>3</v>
      </c>
      <c r="L143" s="8">
        <f t="shared" si="34"/>
        <v>1</v>
      </c>
      <c r="M143" s="2">
        <f t="shared" si="35"/>
        <v>0.3559322033898305</v>
      </c>
      <c r="N143" s="2">
        <f t="shared" si="36"/>
        <v>0.18124036979969183</v>
      </c>
      <c r="O143" s="2">
        <f t="shared" si="37"/>
        <v>0.46186440677966101</v>
      </c>
      <c r="P143" s="2">
        <f t="shared" si="38"/>
        <v>9.6302003081671916E-4</v>
      </c>
      <c r="Q143" s="1">
        <v>1848</v>
      </c>
      <c r="R143" s="1">
        <v>941</v>
      </c>
      <c r="S143" s="1">
        <v>2398</v>
      </c>
      <c r="V143" s="1">
        <v>3</v>
      </c>
      <c r="Z143" t="s">
        <v>3218</v>
      </c>
      <c r="AA143">
        <v>2</v>
      </c>
      <c r="AD143" s="7" t="s">
        <v>27</v>
      </c>
      <c r="AE143" t="s">
        <v>758</v>
      </c>
      <c r="AF143" t="s">
        <v>1441</v>
      </c>
      <c r="AG143" t="s">
        <v>3740</v>
      </c>
      <c r="AH143" t="str">
        <f t="shared" si="39"/>
        <v>09015</v>
      </c>
      <c r="AI143" t="s">
        <v>1993</v>
      </c>
    </row>
    <row r="144" spans="1:35" hidden="1" outlineLevel="1">
      <c r="A144" t="s">
        <v>941</v>
      </c>
      <c r="B144" s="11" t="s">
        <v>2458</v>
      </c>
      <c r="E144" s="1">
        <v>9430</v>
      </c>
      <c r="F144" s="1">
        <v>8166</v>
      </c>
      <c r="G144" s="1">
        <v>8134</v>
      </c>
      <c r="H144" s="2"/>
      <c r="I144" s="2">
        <f t="shared" si="40"/>
        <v>0.86256627783669138</v>
      </c>
      <c r="J144" s="10">
        <f t="shared" si="32"/>
        <v>2</v>
      </c>
      <c r="K144" s="9">
        <f t="shared" si="33"/>
        <v>3</v>
      </c>
      <c r="L144" s="8">
        <f t="shared" si="34"/>
        <v>1</v>
      </c>
      <c r="M144" s="2">
        <f t="shared" si="35"/>
        <v>0.23903578634384623</v>
      </c>
      <c r="N144" s="2">
        <f t="shared" si="36"/>
        <v>0.23032812997769991</v>
      </c>
      <c r="O144" s="2">
        <f t="shared" si="37"/>
        <v>0.52925560157162577</v>
      </c>
      <c r="P144" s="2">
        <f t="shared" si="38"/>
        <v>1.3804821068280626E-3</v>
      </c>
      <c r="Q144" s="1">
        <v>2251</v>
      </c>
      <c r="R144" s="1">
        <v>2169</v>
      </c>
      <c r="S144" s="1">
        <v>4984</v>
      </c>
      <c r="V144" s="1">
        <v>11</v>
      </c>
      <c r="Z144" t="s">
        <v>941</v>
      </c>
      <c r="AA144">
        <v>2</v>
      </c>
      <c r="AD144" s="7" t="s">
        <v>27</v>
      </c>
      <c r="AE144" t="s">
        <v>2736</v>
      </c>
      <c r="AF144" t="s">
        <v>637</v>
      </c>
      <c r="AG144" t="s">
        <v>3741</v>
      </c>
      <c r="AH144" t="str">
        <f t="shared" si="39"/>
        <v>09013</v>
      </c>
      <c r="AI144" t="s">
        <v>1993</v>
      </c>
    </row>
    <row r="145" spans="1:35" hidden="1" outlineLevel="1">
      <c r="A145" t="s">
        <v>2986</v>
      </c>
      <c r="B145" s="11" t="s">
        <v>2458</v>
      </c>
      <c r="E145" s="1">
        <v>19446</v>
      </c>
      <c r="F145" s="1">
        <v>15973</v>
      </c>
      <c r="G145" s="1">
        <v>15881</v>
      </c>
      <c r="H145" s="2"/>
      <c r="I145" s="2">
        <f t="shared" si="40"/>
        <v>0.81667180911241388</v>
      </c>
      <c r="J145" s="10">
        <f t="shared" si="32"/>
        <v>2</v>
      </c>
      <c r="K145" s="9">
        <f t="shared" si="33"/>
        <v>3</v>
      </c>
      <c r="L145" s="8">
        <f t="shared" si="34"/>
        <v>1</v>
      </c>
      <c r="M145" s="2">
        <f t="shared" si="35"/>
        <v>0.32663602086669075</v>
      </c>
      <c r="N145" s="2">
        <f t="shared" si="36"/>
        <v>0.24611332059294458</v>
      </c>
      <c r="O145" s="2">
        <f t="shared" si="37"/>
        <v>0.42585610247404576</v>
      </c>
      <c r="P145" s="2">
        <f t="shared" si="38"/>
        <v>1.3945560663189416E-3</v>
      </c>
      <c r="Q145" s="1">
        <v>6324</v>
      </c>
      <c r="R145" s="1">
        <v>4765</v>
      </c>
      <c r="S145" s="1">
        <v>8245</v>
      </c>
      <c r="V145" s="1">
        <v>27</v>
      </c>
      <c r="Z145" t="s">
        <v>1904</v>
      </c>
      <c r="AA145">
        <v>0</v>
      </c>
      <c r="AD145" s="7" t="s">
        <v>27</v>
      </c>
      <c r="AE145" t="s">
        <v>1199</v>
      </c>
      <c r="AF145" t="s">
        <v>559</v>
      </c>
      <c r="AG145" t="s">
        <v>4543</v>
      </c>
      <c r="AH145" t="str">
        <f t="shared" si="39"/>
        <v>09005</v>
      </c>
      <c r="AI145" t="s">
        <v>1993</v>
      </c>
    </row>
    <row r="146" spans="1:35" hidden="1" outlineLevel="1">
      <c r="A146" t="s">
        <v>615</v>
      </c>
      <c r="B146" s="11" t="s">
        <v>2458</v>
      </c>
      <c r="E146" s="1">
        <v>24267</v>
      </c>
      <c r="F146" s="1">
        <v>19913</v>
      </c>
      <c r="G146" s="1">
        <v>19666</v>
      </c>
      <c r="H146" s="2"/>
      <c r="I146" s="2">
        <f t="shared" si="40"/>
        <v>0.81040095603082374</v>
      </c>
      <c r="J146" s="10">
        <f t="shared" si="32"/>
        <v>3</v>
      </c>
      <c r="K146" s="9">
        <f t="shared" si="33"/>
        <v>2</v>
      </c>
      <c r="L146" s="8">
        <f t="shared" si="34"/>
        <v>1</v>
      </c>
      <c r="M146" s="2">
        <f t="shared" si="35"/>
        <v>0.23019771329508401</v>
      </c>
      <c r="N146" s="2">
        <f t="shared" si="36"/>
        <v>0.26193915878978002</v>
      </c>
      <c r="O146" s="2">
        <f t="shared" si="37"/>
        <v>0.50691377388863668</v>
      </c>
      <c r="P146" s="2">
        <f t="shared" si="38"/>
        <v>9.4935402649931611E-4</v>
      </c>
      <c r="Q146" s="1">
        <v>5577</v>
      </c>
      <c r="R146" s="1">
        <v>6346</v>
      </c>
      <c r="S146" s="1">
        <v>12281</v>
      </c>
      <c r="V146" s="1">
        <v>19</v>
      </c>
      <c r="Z146" t="s">
        <v>699</v>
      </c>
      <c r="AA146">
        <v>4</v>
      </c>
      <c r="AD146" s="7" t="s">
        <v>27</v>
      </c>
      <c r="AE146" t="s">
        <v>1451</v>
      </c>
      <c r="AF146" t="s">
        <v>594</v>
      </c>
      <c r="AG146" t="s">
        <v>4544</v>
      </c>
      <c r="AH146" t="str">
        <f t="shared" si="39"/>
        <v>09001</v>
      </c>
      <c r="AI146" t="s">
        <v>1993</v>
      </c>
    </row>
    <row r="147" spans="1:35" hidden="1" outlineLevel="1">
      <c r="A147" t="s">
        <v>170</v>
      </c>
      <c r="B147" s="11" t="s">
        <v>2458</v>
      </c>
      <c r="E147" s="1">
        <v>548</v>
      </c>
      <c r="F147" s="1">
        <v>485</v>
      </c>
      <c r="G147" s="1">
        <v>479</v>
      </c>
      <c r="H147" s="2"/>
      <c r="I147" s="2">
        <f t="shared" si="40"/>
        <v>0.87408759124087587</v>
      </c>
      <c r="J147" s="10">
        <f t="shared" si="32"/>
        <v>3</v>
      </c>
      <c r="K147" s="9">
        <f t="shared" si="33"/>
        <v>1</v>
      </c>
      <c r="L147" s="8">
        <f t="shared" si="34"/>
        <v>2</v>
      </c>
      <c r="M147" s="2">
        <f t="shared" si="35"/>
        <v>0.24436090225563908</v>
      </c>
      <c r="N147" s="2">
        <f t="shared" si="36"/>
        <v>0.40977443609022557</v>
      </c>
      <c r="O147" s="2">
        <f t="shared" si="37"/>
        <v>0.34210526315789475</v>
      </c>
      <c r="P147" s="2">
        <f t="shared" si="38"/>
        <v>3.7593984962405735E-3</v>
      </c>
      <c r="Q147" s="1">
        <v>130</v>
      </c>
      <c r="R147" s="1">
        <v>218</v>
      </c>
      <c r="S147" s="1">
        <v>182</v>
      </c>
      <c r="V147" s="1">
        <v>0</v>
      </c>
      <c r="Z147" t="s">
        <v>941</v>
      </c>
      <c r="AA147">
        <v>2</v>
      </c>
      <c r="AD147" s="7" t="s">
        <v>27</v>
      </c>
      <c r="AE147" t="s">
        <v>2736</v>
      </c>
      <c r="AF147" t="s">
        <v>271</v>
      </c>
      <c r="AG147" t="s">
        <v>3830</v>
      </c>
      <c r="AH147" t="str">
        <f t="shared" si="39"/>
        <v>09013</v>
      </c>
      <c r="AI147" t="s">
        <v>1993</v>
      </c>
    </row>
    <row r="148" spans="1:35" hidden="1" outlineLevel="1">
      <c r="A148" t="s">
        <v>1621</v>
      </c>
      <c r="B148" s="11" t="s">
        <v>2458</v>
      </c>
      <c r="E148" s="1">
        <v>16625</v>
      </c>
      <c r="F148" s="1">
        <v>13879</v>
      </c>
      <c r="G148" s="1">
        <v>13654</v>
      </c>
      <c r="H148" s="2"/>
      <c r="I148" s="2">
        <f t="shared" si="40"/>
        <v>0.82129323308270674</v>
      </c>
      <c r="J148" s="10">
        <f t="shared" si="32"/>
        <v>2</v>
      </c>
      <c r="K148" s="9">
        <f t="shared" si="33"/>
        <v>3</v>
      </c>
      <c r="L148" s="8">
        <f t="shared" si="34"/>
        <v>1</v>
      </c>
      <c r="M148" s="2">
        <f t="shared" si="35"/>
        <v>0.2788650910881339</v>
      </c>
      <c r="N148" s="2">
        <f t="shared" si="36"/>
        <v>0.18999261447562776</v>
      </c>
      <c r="O148" s="2">
        <f t="shared" si="37"/>
        <v>0.52880354505169869</v>
      </c>
      <c r="P148" s="2">
        <f t="shared" si="38"/>
        <v>2.3387493845397067E-3</v>
      </c>
      <c r="Q148" s="1">
        <v>4531</v>
      </c>
      <c r="R148" s="1">
        <v>3087</v>
      </c>
      <c r="S148" s="1">
        <v>8592</v>
      </c>
      <c r="V148" s="1">
        <v>36</v>
      </c>
      <c r="Z148" t="s">
        <v>941</v>
      </c>
      <c r="AA148">
        <v>2</v>
      </c>
      <c r="AD148" s="7" t="s">
        <v>27</v>
      </c>
      <c r="AE148" t="s">
        <v>2736</v>
      </c>
      <c r="AF148" t="s">
        <v>638</v>
      </c>
      <c r="AG148" t="s">
        <v>2748</v>
      </c>
      <c r="AH148" t="str">
        <f t="shared" si="39"/>
        <v>09013</v>
      </c>
      <c r="AI148" t="s">
        <v>1993</v>
      </c>
    </row>
    <row r="149" spans="1:35" hidden="1" outlineLevel="1">
      <c r="A149" t="s">
        <v>1500</v>
      </c>
      <c r="B149" s="11" t="s">
        <v>2458</v>
      </c>
      <c r="E149" s="1">
        <v>1565</v>
      </c>
      <c r="F149" s="1">
        <v>1238</v>
      </c>
      <c r="G149" s="1">
        <v>1230</v>
      </c>
      <c r="H149" s="2"/>
      <c r="I149" s="2">
        <f t="shared" si="40"/>
        <v>0.78594249201277955</v>
      </c>
      <c r="J149" s="10">
        <f t="shared" si="32"/>
        <v>2</v>
      </c>
      <c r="K149" s="9">
        <f t="shared" si="33"/>
        <v>3</v>
      </c>
      <c r="L149" s="8">
        <f t="shared" si="34"/>
        <v>1</v>
      </c>
      <c r="M149" s="2">
        <f t="shared" si="35"/>
        <v>0.31437699680511183</v>
      </c>
      <c r="N149" s="2">
        <f t="shared" si="36"/>
        <v>0.20383386581469648</v>
      </c>
      <c r="O149" s="2">
        <f t="shared" si="37"/>
        <v>0.4805111821086262</v>
      </c>
      <c r="P149" s="2">
        <f t="shared" si="38"/>
        <v>1.2779552715655451E-3</v>
      </c>
      <c r="Q149" s="1">
        <v>492</v>
      </c>
      <c r="R149" s="1">
        <v>319</v>
      </c>
      <c r="S149" s="1">
        <v>752</v>
      </c>
      <c r="V149" s="1">
        <v>0</v>
      </c>
      <c r="Z149" t="s">
        <v>940</v>
      </c>
      <c r="AA149">
        <v>2</v>
      </c>
      <c r="AD149" s="7" t="s">
        <v>27</v>
      </c>
      <c r="AE149" t="s">
        <v>2735</v>
      </c>
      <c r="AF149" t="s">
        <v>594</v>
      </c>
      <c r="AG149" t="s">
        <v>3501</v>
      </c>
      <c r="AH149" t="str">
        <f t="shared" si="39"/>
        <v>09011</v>
      </c>
      <c r="AI149" t="s">
        <v>1993</v>
      </c>
    </row>
    <row r="150" spans="1:35" hidden="1" outlineLevel="1">
      <c r="A150" t="s">
        <v>562</v>
      </c>
      <c r="B150" s="11" t="s">
        <v>2458</v>
      </c>
      <c r="E150" s="1">
        <v>27265</v>
      </c>
      <c r="F150" s="1">
        <v>22140</v>
      </c>
      <c r="G150" s="1">
        <v>21986</v>
      </c>
      <c r="H150" s="2"/>
      <c r="I150" s="2">
        <f t="shared" si="40"/>
        <v>0.80638180817898408</v>
      </c>
      <c r="J150" s="10">
        <f t="shared" si="32"/>
        <v>2</v>
      </c>
      <c r="K150" s="9">
        <f t="shared" si="33"/>
        <v>3</v>
      </c>
      <c r="L150" s="8">
        <f t="shared" si="34"/>
        <v>1</v>
      </c>
      <c r="M150" s="2">
        <f t="shared" si="35"/>
        <v>0.26242596896319065</v>
      </c>
      <c r="N150" s="2">
        <f t="shared" si="36"/>
        <v>0.17913636704400629</v>
      </c>
      <c r="O150" s="2">
        <f t="shared" si="37"/>
        <v>0.55667591273708672</v>
      </c>
      <c r="P150" s="2">
        <f t="shared" si="38"/>
        <v>1.7617512557163151E-3</v>
      </c>
      <c r="Q150" s="1">
        <v>7001</v>
      </c>
      <c r="R150" s="1">
        <v>4779</v>
      </c>
      <c r="S150" s="1">
        <v>14851</v>
      </c>
      <c r="V150" s="1">
        <v>44</v>
      </c>
      <c r="Z150" t="s">
        <v>2488</v>
      </c>
      <c r="AA150">
        <v>3</v>
      </c>
      <c r="AD150" s="7" t="s">
        <v>27</v>
      </c>
      <c r="AE150" t="s">
        <v>2734</v>
      </c>
      <c r="AF150" t="s">
        <v>1249</v>
      </c>
      <c r="AG150" t="s">
        <v>1556</v>
      </c>
      <c r="AH150" t="str">
        <f t="shared" si="39"/>
        <v>09009</v>
      </c>
      <c r="AI150" t="s">
        <v>1993</v>
      </c>
    </row>
    <row r="151" spans="1:35" hidden="1" outlineLevel="1">
      <c r="A151" t="s">
        <v>397</v>
      </c>
      <c r="B151" s="11" t="s">
        <v>2458</v>
      </c>
      <c r="E151" s="1">
        <v>909</v>
      </c>
      <c r="F151" s="1">
        <v>792</v>
      </c>
      <c r="G151" s="1">
        <v>788</v>
      </c>
      <c r="H151" s="2"/>
      <c r="I151" s="2">
        <f t="shared" si="40"/>
        <v>0.86688668866886687</v>
      </c>
      <c r="J151" s="10">
        <f t="shared" si="32"/>
        <v>3</v>
      </c>
      <c r="K151" s="9">
        <f t="shared" si="33"/>
        <v>2</v>
      </c>
      <c r="L151" s="8">
        <f t="shared" si="34"/>
        <v>1</v>
      </c>
      <c r="M151" s="2">
        <f t="shared" si="35"/>
        <v>0.17377049180327869</v>
      </c>
      <c r="N151" s="2">
        <f t="shared" si="36"/>
        <v>0.37814207650273224</v>
      </c>
      <c r="O151" s="2">
        <f t="shared" si="37"/>
        <v>0.44262295081967212</v>
      </c>
      <c r="P151" s="2">
        <f t="shared" si="38"/>
        <v>5.4644808743168904E-3</v>
      </c>
      <c r="Q151" s="1">
        <v>159</v>
      </c>
      <c r="R151" s="1">
        <v>346</v>
      </c>
      <c r="S151" s="1">
        <v>405</v>
      </c>
      <c r="V151" s="1">
        <v>0</v>
      </c>
      <c r="Z151" t="s">
        <v>1904</v>
      </c>
      <c r="AA151">
        <v>5</v>
      </c>
      <c r="AD151" s="7" t="s">
        <v>27</v>
      </c>
      <c r="AE151" t="s">
        <v>1199</v>
      </c>
      <c r="AF151" t="s">
        <v>240</v>
      </c>
      <c r="AG151" t="s">
        <v>3502</v>
      </c>
      <c r="AH151" t="str">
        <f t="shared" si="39"/>
        <v>09005</v>
      </c>
      <c r="AI151" t="s">
        <v>1993</v>
      </c>
    </row>
    <row r="152" spans="1:35" hidden="1" outlineLevel="1">
      <c r="A152" t="s">
        <v>1340</v>
      </c>
      <c r="B152" s="11" t="s">
        <v>2458</v>
      </c>
      <c r="E152" s="1">
        <v>2400</v>
      </c>
      <c r="F152" s="1">
        <v>2234</v>
      </c>
      <c r="G152" s="1">
        <v>2215</v>
      </c>
      <c r="H152" s="2"/>
      <c r="I152" s="2">
        <f t="shared" si="40"/>
        <v>0.92291666666666672</v>
      </c>
      <c r="J152" s="10">
        <f t="shared" si="32"/>
        <v>3</v>
      </c>
      <c r="K152" s="9">
        <f t="shared" si="33"/>
        <v>2</v>
      </c>
      <c r="L152" s="8">
        <f t="shared" si="34"/>
        <v>1</v>
      </c>
      <c r="M152" s="2">
        <f t="shared" si="35"/>
        <v>0.26187576126674789</v>
      </c>
      <c r="N152" s="2">
        <f t="shared" si="36"/>
        <v>0.33252131546894031</v>
      </c>
      <c r="O152" s="2">
        <f t="shared" si="37"/>
        <v>0.39951278928136419</v>
      </c>
      <c r="P152" s="2">
        <f t="shared" si="38"/>
        <v>6.0901339829475543E-3</v>
      </c>
      <c r="Q152" s="1">
        <v>645</v>
      </c>
      <c r="R152" s="1">
        <v>819</v>
      </c>
      <c r="S152" s="1">
        <v>984</v>
      </c>
      <c r="V152" s="1">
        <v>10</v>
      </c>
      <c r="Z152" t="s">
        <v>1904</v>
      </c>
      <c r="AA152">
        <v>5</v>
      </c>
      <c r="AD152" s="7" t="s">
        <v>27</v>
      </c>
      <c r="AE152" t="s">
        <v>1199</v>
      </c>
      <c r="AF152" t="s">
        <v>1249</v>
      </c>
      <c r="AG152" t="s">
        <v>3902</v>
      </c>
      <c r="AH152" t="str">
        <f t="shared" si="39"/>
        <v>09005</v>
      </c>
      <c r="AI152" t="s">
        <v>1993</v>
      </c>
    </row>
    <row r="153" spans="1:35" hidden="1" outlineLevel="1">
      <c r="A153" t="s">
        <v>776</v>
      </c>
      <c r="B153" s="11" t="s">
        <v>2458</v>
      </c>
      <c r="E153" s="1">
        <v>55004</v>
      </c>
      <c r="F153" s="1">
        <v>32732</v>
      </c>
      <c r="G153" s="1">
        <v>32772</v>
      </c>
      <c r="H153" s="2"/>
      <c r="I153" s="2">
        <f t="shared" si="40"/>
        <v>0.59581121372991053</v>
      </c>
      <c r="J153" s="10">
        <f t="shared" si="32"/>
        <v>1</v>
      </c>
      <c r="K153" s="9">
        <f t="shared" si="33"/>
        <v>3</v>
      </c>
      <c r="L153" s="8">
        <f t="shared" si="34"/>
        <v>2</v>
      </c>
      <c r="M153" s="2">
        <f t="shared" si="35"/>
        <v>0.46521387027902528</v>
      </c>
      <c r="N153" s="2">
        <f t="shared" si="36"/>
        <v>0.14956195244055068</v>
      </c>
      <c r="O153" s="2">
        <f t="shared" si="37"/>
        <v>0.37714422439814477</v>
      </c>
      <c r="P153" s="2">
        <f t="shared" si="38"/>
        <v>8.079952882279251E-3</v>
      </c>
      <c r="Q153" s="1">
        <v>25276</v>
      </c>
      <c r="R153" s="1">
        <v>8126</v>
      </c>
      <c r="S153" s="1">
        <v>20491</v>
      </c>
      <c r="V153" s="1">
        <v>439</v>
      </c>
      <c r="Z153" t="s">
        <v>2488</v>
      </c>
      <c r="AA153">
        <v>0</v>
      </c>
      <c r="AD153" s="7" t="s">
        <v>27</v>
      </c>
      <c r="AE153" t="s">
        <v>2734</v>
      </c>
      <c r="AF153" t="s">
        <v>3102</v>
      </c>
      <c r="AG153" t="s">
        <v>3903</v>
      </c>
      <c r="AH153" t="str">
        <f t="shared" si="39"/>
        <v>09009</v>
      </c>
      <c r="AI153" t="s">
        <v>1993</v>
      </c>
    </row>
    <row r="154" spans="1:35" hidden="1" outlineLevel="1">
      <c r="A154" t="s">
        <v>1128</v>
      </c>
      <c r="B154" s="11" t="s">
        <v>2458</v>
      </c>
      <c r="E154" s="1">
        <v>12925</v>
      </c>
      <c r="F154" s="1">
        <v>10454</v>
      </c>
      <c r="G154" s="1">
        <v>10400</v>
      </c>
      <c r="H154" s="2"/>
      <c r="I154" s="2">
        <f t="shared" si="40"/>
        <v>0.80464216634429397</v>
      </c>
      <c r="J154" s="10">
        <f t="shared" si="32"/>
        <v>2</v>
      </c>
      <c r="K154" s="9">
        <f t="shared" si="33"/>
        <v>3</v>
      </c>
      <c r="L154" s="8">
        <f t="shared" si="34"/>
        <v>1</v>
      </c>
      <c r="M154" s="2">
        <f t="shared" si="35"/>
        <v>0.28000629227623092</v>
      </c>
      <c r="N154" s="2">
        <f t="shared" si="36"/>
        <v>0.20103822557810289</v>
      </c>
      <c r="O154" s="2">
        <f t="shared" si="37"/>
        <v>0.51706779927638824</v>
      </c>
      <c r="P154" s="2">
        <f t="shared" si="38"/>
        <v>1.8876828692778735E-3</v>
      </c>
      <c r="Q154" s="1">
        <v>3560</v>
      </c>
      <c r="R154" s="1">
        <v>2556</v>
      </c>
      <c r="S154" s="1">
        <v>6574</v>
      </c>
      <c r="V154" s="1">
        <v>22</v>
      </c>
      <c r="Z154" t="s">
        <v>940</v>
      </c>
      <c r="AA154">
        <v>2</v>
      </c>
      <c r="AD154" s="7" t="s">
        <v>27</v>
      </c>
      <c r="AE154" t="s">
        <v>2735</v>
      </c>
      <c r="AF154" t="s">
        <v>559</v>
      </c>
      <c r="AG154" t="s">
        <v>3904</v>
      </c>
      <c r="AH154" t="str">
        <f t="shared" si="39"/>
        <v>09011</v>
      </c>
      <c r="AI154" t="s">
        <v>1993</v>
      </c>
    </row>
    <row r="155" spans="1:35" hidden="1" outlineLevel="1">
      <c r="A155" t="s">
        <v>1856</v>
      </c>
      <c r="B155" s="11" t="s">
        <v>2458</v>
      </c>
      <c r="E155" s="1">
        <v>14078</v>
      </c>
      <c r="F155" s="1">
        <v>11389</v>
      </c>
      <c r="G155" s="1">
        <v>11322</v>
      </c>
      <c r="H155" s="2"/>
      <c r="I155" s="2">
        <f t="shared" si="40"/>
        <v>0.80423355590282708</v>
      </c>
      <c r="J155" s="10">
        <f t="shared" si="32"/>
        <v>3</v>
      </c>
      <c r="K155" s="9">
        <f t="shared" si="33"/>
        <v>2</v>
      </c>
      <c r="L155" s="8">
        <f t="shared" si="34"/>
        <v>1</v>
      </c>
      <c r="M155" s="2">
        <f t="shared" si="35"/>
        <v>0.23565691336775674</v>
      </c>
      <c r="N155" s="2">
        <f t="shared" si="36"/>
        <v>0.24842226047045324</v>
      </c>
      <c r="O155" s="2">
        <f t="shared" si="37"/>
        <v>0.51333907056798622</v>
      </c>
      <c r="P155" s="2">
        <f t="shared" si="38"/>
        <v>2.5817555938038028E-3</v>
      </c>
      <c r="Q155" s="1">
        <v>3286</v>
      </c>
      <c r="R155" s="1">
        <v>3464</v>
      </c>
      <c r="S155" s="1">
        <v>7158</v>
      </c>
      <c r="V155" s="1">
        <v>31</v>
      </c>
      <c r="Z155" t="s">
        <v>1904</v>
      </c>
      <c r="AA155">
        <v>5</v>
      </c>
      <c r="AD155" s="7" t="s">
        <v>27</v>
      </c>
      <c r="AE155" t="s">
        <v>1199</v>
      </c>
      <c r="AF155" t="s">
        <v>3102</v>
      </c>
      <c r="AG155" t="s">
        <v>3905</v>
      </c>
      <c r="AH155" t="str">
        <f t="shared" si="39"/>
        <v>09005</v>
      </c>
      <c r="AI155" t="s">
        <v>1993</v>
      </c>
    </row>
    <row r="156" spans="1:35" hidden="1" outlineLevel="1">
      <c r="A156" t="s">
        <v>1292</v>
      </c>
      <c r="B156" s="11" t="s">
        <v>2458</v>
      </c>
      <c r="E156" s="1">
        <v>40270</v>
      </c>
      <c r="F156" s="1">
        <v>33755</v>
      </c>
      <c r="G156" s="1">
        <v>33740</v>
      </c>
      <c r="H156" s="2"/>
      <c r="I156" s="2">
        <f t="shared" si="40"/>
        <v>0.83784454929227714</v>
      </c>
      <c r="J156" s="10">
        <f t="shared" si="32"/>
        <v>1</v>
      </c>
      <c r="K156" s="9">
        <f t="shared" si="33"/>
        <v>3</v>
      </c>
      <c r="L156" s="8">
        <f t="shared" si="34"/>
        <v>2</v>
      </c>
      <c r="M156" s="2">
        <f t="shared" si="35"/>
        <v>0.41476065800523637</v>
      </c>
      <c r="N156" s="2">
        <f t="shared" si="36"/>
        <v>0.20468804031023069</v>
      </c>
      <c r="O156" s="2">
        <f t="shared" si="37"/>
        <v>0.37894580842760461</v>
      </c>
      <c r="P156" s="2">
        <f t="shared" si="38"/>
        <v>1.6054932569283809E-3</v>
      </c>
      <c r="Q156" s="1">
        <v>16792</v>
      </c>
      <c r="R156" s="1">
        <v>8287</v>
      </c>
      <c r="S156" s="1">
        <v>15342</v>
      </c>
      <c r="V156" s="1">
        <v>64</v>
      </c>
      <c r="Z156" t="s">
        <v>1306</v>
      </c>
      <c r="AA156">
        <v>1</v>
      </c>
      <c r="AD156" s="7" t="s">
        <v>27</v>
      </c>
      <c r="AE156" t="s">
        <v>1452</v>
      </c>
      <c r="AF156" t="s">
        <v>461</v>
      </c>
      <c r="AG156" t="s">
        <v>3615</v>
      </c>
      <c r="AH156" t="str">
        <f t="shared" si="39"/>
        <v>09003</v>
      </c>
      <c r="AI156" t="s">
        <v>1993</v>
      </c>
    </row>
    <row r="157" spans="1:35" hidden="1" outlineLevel="1">
      <c r="A157" t="s">
        <v>3750</v>
      </c>
      <c r="B157" s="11" t="s">
        <v>2458</v>
      </c>
      <c r="E157" s="1">
        <v>30050</v>
      </c>
      <c r="F157" s="1">
        <v>21368</v>
      </c>
      <c r="G157" s="1">
        <v>21319</v>
      </c>
      <c r="H157" s="2"/>
      <c r="I157" s="2">
        <f t="shared" si="40"/>
        <v>0.70945091514143099</v>
      </c>
      <c r="J157" s="10">
        <f t="shared" si="32"/>
        <v>1</v>
      </c>
      <c r="K157" s="9">
        <f t="shared" si="33"/>
        <v>3</v>
      </c>
      <c r="L157" s="8">
        <f t="shared" si="34"/>
        <v>2</v>
      </c>
      <c r="M157" s="2">
        <f t="shared" si="35"/>
        <v>0.55750355378054561</v>
      </c>
      <c r="N157" s="2">
        <f t="shared" si="36"/>
        <v>0.11500710756109118</v>
      </c>
      <c r="O157" s="2">
        <f t="shared" si="37"/>
        <v>0.32691396466526773</v>
      </c>
      <c r="P157" s="2">
        <f t="shared" si="38"/>
        <v>5.7537399309548487E-4</v>
      </c>
      <c r="Q157" s="1">
        <v>16472</v>
      </c>
      <c r="R157" s="1">
        <v>3398</v>
      </c>
      <c r="S157" s="1">
        <v>9659</v>
      </c>
      <c r="V157" s="1">
        <v>14</v>
      </c>
      <c r="Z157" t="s">
        <v>2488</v>
      </c>
      <c r="AA157">
        <v>3</v>
      </c>
      <c r="AD157" s="7" t="s">
        <v>27</v>
      </c>
      <c r="AE157" t="s">
        <v>2734</v>
      </c>
      <c r="AF157" t="s">
        <v>2161</v>
      </c>
      <c r="AG157" t="s">
        <v>3616</v>
      </c>
      <c r="AH157" t="str">
        <f t="shared" si="39"/>
        <v>09009</v>
      </c>
      <c r="AI157" t="s">
        <v>1993</v>
      </c>
    </row>
    <row r="158" spans="1:35" hidden="1" outlineLevel="1">
      <c r="A158" t="s">
        <v>2443</v>
      </c>
      <c r="B158" s="11" t="s">
        <v>2458</v>
      </c>
      <c r="E158" s="1">
        <v>4222</v>
      </c>
      <c r="F158" s="1">
        <v>3782</v>
      </c>
      <c r="G158" s="1">
        <v>3744</v>
      </c>
      <c r="H158" s="2"/>
      <c r="I158" s="2">
        <f t="shared" si="40"/>
        <v>0.88678351492183805</v>
      </c>
      <c r="J158" s="10">
        <f t="shared" si="32"/>
        <v>3</v>
      </c>
      <c r="K158" s="9">
        <f t="shared" si="33"/>
        <v>2</v>
      </c>
      <c r="L158" s="8">
        <f t="shared" si="34"/>
        <v>1</v>
      </c>
      <c r="M158" s="2">
        <f t="shared" si="35"/>
        <v>0.21311084624553039</v>
      </c>
      <c r="N158" s="2">
        <f t="shared" si="36"/>
        <v>0.28438617401668653</v>
      </c>
      <c r="O158" s="2">
        <f t="shared" si="37"/>
        <v>0.50011918951132306</v>
      </c>
      <c r="P158" s="2">
        <f t="shared" si="38"/>
        <v>2.3837902264599586E-3</v>
      </c>
      <c r="Q158" s="1">
        <v>894</v>
      </c>
      <c r="R158" s="1">
        <v>1193</v>
      </c>
      <c r="S158" s="1">
        <v>2098</v>
      </c>
      <c r="V158" s="1">
        <v>8</v>
      </c>
      <c r="Z158" t="s">
        <v>448</v>
      </c>
      <c r="AA158">
        <v>2</v>
      </c>
      <c r="AD158" s="7" t="s">
        <v>27</v>
      </c>
      <c r="AE158" t="s">
        <v>2273</v>
      </c>
      <c r="AF158" t="s">
        <v>268</v>
      </c>
      <c r="AG158" t="s">
        <v>4187</v>
      </c>
      <c r="AH158" t="str">
        <f t="shared" si="39"/>
        <v>09007</v>
      </c>
      <c r="AI158" t="s">
        <v>1993</v>
      </c>
    </row>
    <row r="159" spans="1:35" hidden="1" outlineLevel="1">
      <c r="A159" t="s">
        <v>836</v>
      </c>
      <c r="B159" s="11" t="s">
        <v>2458</v>
      </c>
      <c r="E159" s="1">
        <v>6278</v>
      </c>
      <c r="F159" s="1">
        <v>5667</v>
      </c>
      <c r="G159" s="1">
        <v>5610</v>
      </c>
      <c r="H159" s="2"/>
      <c r="I159" s="2">
        <f t="shared" si="40"/>
        <v>0.89359668684294358</v>
      </c>
      <c r="J159" s="10">
        <f t="shared" si="32"/>
        <v>3</v>
      </c>
      <c r="K159" s="9">
        <f t="shared" si="33"/>
        <v>2</v>
      </c>
      <c r="L159" s="8">
        <f t="shared" si="34"/>
        <v>1</v>
      </c>
      <c r="M159" s="2">
        <f t="shared" si="35"/>
        <v>0.28515369522563766</v>
      </c>
      <c r="N159" s="2">
        <f t="shared" si="36"/>
        <v>0.3371484630477436</v>
      </c>
      <c r="O159" s="2">
        <f t="shared" si="37"/>
        <v>0.37573577501635058</v>
      </c>
      <c r="P159" s="2">
        <f t="shared" si="38"/>
        <v>1.9620667102681066E-3</v>
      </c>
      <c r="Q159" s="1">
        <v>1744</v>
      </c>
      <c r="R159" s="1">
        <v>2062</v>
      </c>
      <c r="S159" s="1">
        <v>2298</v>
      </c>
      <c r="V159" s="1">
        <v>8</v>
      </c>
      <c r="Z159" t="s">
        <v>699</v>
      </c>
      <c r="AA159">
        <v>4</v>
      </c>
      <c r="AD159" s="7" t="s">
        <v>27</v>
      </c>
      <c r="AE159" t="s">
        <v>1451</v>
      </c>
      <c r="AF159" t="s">
        <v>559</v>
      </c>
      <c r="AG159" t="s">
        <v>4188</v>
      </c>
      <c r="AH159" t="str">
        <f t="shared" si="39"/>
        <v>09001</v>
      </c>
      <c r="AI159" t="s">
        <v>1993</v>
      </c>
    </row>
    <row r="160" spans="1:35" hidden="1" outlineLevel="1">
      <c r="A160" t="s">
        <v>2810</v>
      </c>
      <c r="B160" s="11" t="s">
        <v>2458</v>
      </c>
      <c r="E160" s="1">
        <v>17652</v>
      </c>
      <c r="F160" s="1">
        <v>15444</v>
      </c>
      <c r="G160" s="1">
        <v>15328</v>
      </c>
      <c r="H160" s="2"/>
      <c r="I160" s="2">
        <f t="shared" si="40"/>
        <v>0.86834353047813284</v>
      </c>
      <c r="J160" s="10">
        <f t="shared" si="32"/>
        <v>3</v>
      </c>
      <c r="K160" s="9">
        <f t="shared" si="33"/>
        <v>2</v>
      </c>
      <c r="L160" s="8">
        <f t="shared" si="34"/>
        <v>1</v>
      </c>
      <c r="M160" s="2">
        <f t="shared" si="35"/>
        <v>0.31438815093452449</v>
      </c>
      <c r="N160" s="2">
        <f t="shared" si="36"/>
        <v>0.31909016104384624</v>
      </c>
      <c r="O160" s="2">
        <f t="shared" si="37"/>
        <v>0.36516986011519925</v>
      </c>
      <c r="P160" s="2">
        <f t="shared" si="38"/>
        <v>1.3518279064299588E-3</v>
      </c>
      <c r="Q160" s="1">
        <v>5349</v>
      </c>
      <c r="R160" s="1">
        <v>5429</v>
      </c>
      <c r="S160" s="1">
        <v>6213</v>
      </c>
      <c r="V160" s="1">
        <v>19</v>
      </c>
      <c r="Z160" t="s">
        <v>699</v>
      </c>
      <c r="AA160">
        <v>4</v>
      </c>
      <c r="AD160" s="7" t="s">
        <v>27</v>
      </c>
      <c r="AE160" t="s">
        <v>1451</v>
      </c>
      <c r="AF160" t="s">
        <v>240</v>
      </c>
      <c r="AG160" t="s">
        <v>4189</v>
      </c>
      <c r="AH160" t="str">
        <f t="shared" si="39"/>
        <v>09001</v>
      </c>
      <c r="AI160" t="s">
        <v>1993</v>
      </c>
    </row>
    <row r="161" spans="1:35" hidden="1" outlineLevel="1">
      <c r="A161" t="s">
        <v>1056</v>
      </c>
      <c r="B161" s="11" t="s">
        <v>2458</v>
      </c>
      <c r="E161" s="1">
        <v>18135</v>
      </c>
      <c r="F161" s="1">
        <v>16472</v>
      </c>
      <c r="G161" s="1">
        <v>14971</v>
      </c>
      <c r="H161" s="2"/>
      <c r="I161" s="2">
        <f t="shared" si="40"/>
        <v>0.82553074165977391</v>
      </c>
      <c r="J161" s="10">
        <f t="shared" si="32"/>
        <v>2</v>
      </c>
      <c r="K161" s="9">
        <f t="shared" si="33"/>
        <v>3</v>
      </c>
      <c r="L161" s="8">
        <f t="shared" si="34"/>
        <v>1</v>
      </c>
      <c r="M161" s="2">
        <f t="shared" si="35"/>
        <v>0.38213622813431575</v>
      </c>
      <c r="N161" s="2">
        <f t="shared" si="36"/>
        <v>0.21823499634400134</v>
      </c>
      <c r="O161" s="2">
        <f t="shared" si="37"/>
        <v>0.39816637606164579</v>
      </c>
      <c r="P161" s="2">
        <f t="shared" si="38"/>
        <v>1.4623994600371781E-3</v>
      </c>
      <c r="Q161" s="1">
        <v>6794</v>
      </c>
      <c r="R161" s="1">
        <v>3880</v>
      </c>
      <c r="S161" s="1">
        <v>7079</v>
      </c>
      <c r="V161" s="1">
        <v>25</v>
      </c>
      <c r="Z161" t="s">
        <v>1306</v>
      </c>
      <c r="AA161">
        <v>1</v>
      </c>
      <c r="AD161" s="7" t="s">
        <v>27</v>
      </c>
      <c r="AE161" t="s">
        <v>1452</v>
      </c>
      <c r="AF161" t="s">
        <v>104</v>
      </c>
      <c r="AG161" t="s">
        <v>1316</v>
      </c>
      <c r="AH161" t="str">
        <f t="shared" si="39"/>
        <v>09003</v>
      </c>
      <c r="AI161" t="s">
        <v>1993</v>
      </c>
    </row>
    <row r="162" spans="1:35" hidden="1" outlineLevel="1">
      <c r="A162" t="s">
        <v>737</v>
      </c>
      <c r="B162" s="11" t="s">
        <v>2458</v>
      </c>
      <c r="E162" s="1">
        <v>3630</v>
      </c>
      <c r="F162" s="1">
        <v>3060</v>
      </c>
      <c r="G162" s="1">
        <v>3045</v>
      </c>
      <c r="H162" s="2"/>
      <c r="I162" s="2">
        <f t="shared" si="40"/>
        <v>0.83884297520661155</v>
      </c>
      <c r="J162" s="10">
        <f t="shared" si="32"/>
        <v>2</v>
      </c>
      <c r="K162" s="9">
        <f t="shared" si="33"/>
        <v>3</v>
      </c>
      <c r="L162" s="8">
        <f t="shared" si="34"/>
        <v>1</v>
      </c>
      <c r="M162" s="2">
        <f t="shared" si="35"/>
        <v>0.25770862800565769</v>
      </c>
      <c r="N162" s="2">
        <f t="shared" si="36"/>
        <v>0.21074964639321075</v>
      </c>
      <c r="O162" s="2">
        <f t="shared" si="37"/>
        <v>0.51456859971711455</v>
      </c>
      <c r="P162" s="2">
        <f t="shared" si="38"/>
        <v>1.6973125884016893E-2</v>
      </c>
      <c r="Q162" s="1">
        <v>911</v>
      </c>
      <c r="R162" s="1">
        <v>745</v>
      </c>
      <c r="S162" s="1">
        <v>1819</v>
      </c>
      <c r="V162" s="1">
        <v>58</v>
      </c>
      <c r="Z162" t="s">
        <v>941</v>
      </c>
      <c r="AA162">
        <v>2</v>
      </c>
      <c r="AD162" s="7" t="s">
        <v>27</v>
      </c>
      <c r="AE162" t="s">
        <v>2736</v>
      </c>
      <c r="AF162" t="s">
        <v>1441</v>
      </c>
      <c r="AG162" t="s">
        <v>4190</v>
      </c>
      <c r="AH162" t="str">
        <f t="shared" si="39"/>
        <v>09013</v>
      </c>
      <c r="AI162" t="s">
        <v>1993</v>
      </c>
    </row>
    <row r="163" spans="1:35" hidden="1" outlineLevel="1">
      <c r="A163" t="s">
        <v>3198</v>
      </c>
      <c r="B163" s="11" t="s">
        <v>2458</v>
      </c>
      <c r="E163" s="1">
        <v>11766</v>
      </c>
      <c r="F163" s="1">
        <v>10447</v>
      </c>
      <c r="G163" s="1">
        <v>10357</v>
      </c>
      <c r="H163" s="2"/>
      <c r="I163" s="2">
        <f t="shared" si="40"/>
        <v>0.88024817270100286</v>
      </c>
      <c r="J163" s="10">
        <f t="shared" ref="J163:J172" si="41">RANK(Q163,Q163:AQ163)</f>
        <v>3</v>
      </c>
      <c r="K163" s="9">
        <f t="shared" ref="K163:K172" si="42">RANK(R163,Q163:AQ163)</f>
        <v>1</v>
      </c>
      <c r="L163" s="8">
        <f t="shared" ref="L163:L172" si="43">RANK(S163,Q163:AQ163)</f>
        <v>2</v>
      </c>
      <c r="M163" s="2">
        <f t="shared" ref="M163:M172" si="44">IF(SUM($Q163:$AP163)=0,"-",Q163/SUM($Q163:$AP163))</f>
        <v>0.22212573810350816</v>
      </c>
      <c r="N163" s="2">
        <f t="shared" ref="N163:N172" si="45">IF(SUM($Q163:$AP163)=0,"-",R163/SUM($Q163:$AP163))</f>
        <v>0.40170197985411599</v>
      </c>
      <c r="O163" s="2">
        <f t="shared" ref="O163:O172" si="46">IF(SUM($Q163:$AP163)=0,"-",S163/SUM($Q163:$AP163))</f>
        <v>0.37408822507815215</v>
      </c>
      <c r="P163" s="2">
        <f t="shared" ref="P163:P172" si="47">IF(SUM($Q163:$AP163)=0,"-",(1-M163-N163-O163))</f>
        <v>2.0840569642236462E-3</v>
      </c>
      <c r="Q163" s="1">
        <v>2558</v>
      </c>
      <c r="R163" s="1">
        <v>4626</v>
      </c>
      <c r="S163" s="1">
        <v>4308</v>
      </c>
      <c r="V163" s="1">
        <v>20</v>
      </c>
      <c r="Z163" t="s">
        <v>699</v>
      </c>
      <c r="AA163">
        <v>4</v>
      </c>
      <c r="AD163" s="7" t="s">
        <v>27</v>
      </c>
      <c r="AE163" t="s">
        <v>1451</v>
      </c>
      <c r="AF163" t="s">
        <v>1249</v>
      </c>
      <c r="AG163" t="s">
        <v>4191</v>
      </c>
      <c r="AH163" t="str">
        <f t="shared" si="39"/>
        <v>09001</v>
      </c>
      <c r="AI163" t="s">
        <v>1993</v>
      </c>
    </row>
    <row r="164" spans="1:35" hidden="1" outlineLevel="1">
      <c r="A164" t="s">
        <v>307</v>
      </c>
      <c r="B164" s="11" t="s">
        <v>2458</v>
      </c>
      <c r="E164" s="1">
        <v>7090</v>
      </c>
      <c r="F164" s="1">
        <v>5273</v>
      </c>
      <c r="G164" s="1">
        <v>5234</v>
      </c>
      <c r="H164" s="2"/>
      <c r="I164" s="2">
        <f t="shared" si="40"/>
        <v>0.73822284908321578</v>
      </c>
      <c r="J164" s="10">
        <f t="shared" si="41"/>
        <v>2</v>
      </c>
      <c r="K164" s="9">
        <f t="shared" si="42"/>
        <v>3</v>
      </c>
      <c r="L164" s="8">
        <f t="shared" si="43"/>
        <v>1</v>
      </c>
      <c r="M164" s="2">
        <f t="shared" si="44"/>
        <v>0.26450247000705718</v>
      </c>
      <c r="N164" s="2">
        <f t="shared" si="45"/>
        <v>0.20832745236414962</v>
      </c>
      <c r="O164" s="2">
        <f t="shared" si="46"/>
        <v>0.52251235003528584</v>
      </c>
      <c r="P164" s="2">
        <f t="shared" si="47"/>
        <v>4.6577275935073548E-3</v>
      </c>
      <c r="Q164" s="1">
        <v>1874</v>
      </c>
      <c r="R164" s="1">
        <v>1476</v>
      </c>
      <c r="S164" s="1">
        <v>3702</v>
      </c>
      <c r="V164" s="1">
        <v>32</v>
      </c>
      <c r="Z164" t="s">
        <v>1904</v>
      </c>
      <c r="AA164">
        <v>1</v>
      </c>
      <c r="AD164" s="7" t="s">
        <v>27</v>
      </c>
      <c r="AE164" t="s">
        <v>1199</v>
      </c>
      <c r="AF164" t="s">
        <v>2161</v>
      </c>
      <c r="AG164" t="s">
        <v>3636</v>
      </c>
      <c r="AH164" t="str">
        <f t="shared" si="39"/>
        <v>09005</v>
      </c>
      <c r="AI164" t="s">
        <v>1993</v>
      </c>
    </row>
    <row r="165" spans="1:35" hidden="1" outlineLevel="1">
      <c r="A165" t="s">
        <v>3218</v>
      </c>
      <c r="B165" s="11" t="s">
        <v>2458</v>
      </c>
      <c r="E165" s="1">
        <v>14035</v>
      </c>
      <c r="F165" s="1">
        <v>8187</v>
      </c>
      <c r="G165" s="1">
        <v>8092</v>
      </c>
      <c r="H165" s="2"/>
      <c r="I165" s="2">
        <f t="shared" si="40"/>
        <v>0.57655860349127186</v>
      </c>
      <c r="J165" s="10">
        <f t="shared" si="41"/>
        <v>2</v>
      </c>
      <c r="K165" s="9">
        <f t="shared" si="42"/>
        <v>3</v>
      </c>
      <c r="L165" s="8">
        <f t="shared" si="43"/>
        <v>1</v>
      </c>
      <c r="M165" s="2">
        <f t="shared" si="44"/>
        <v>0.41275293063540658</v>
      </c>
      <c r="N165" s="2">
        <f t="shared" si="45"/>
        <v>0.12782796983498843</v>
      </c>
      <c r="O165" s="2">
        <f t="shared" si="46"/>
        <v>0.45269917120884046</v>
      </c>
      <c r="P165" s="2">
        <f t="shared" si="47"/>
        <v>6.7199283207645677E-3</v>
      </c>
      <c r="Q165" s="1">
        <v>5528</v>
      </c>
      <c r="R165" s="1">
        <v>1712</v>
      </c>
      <c r="S165" s="1">
        <v>6063</v>
      </c>
      <c r="V165" s="1">
        <v>88</v>
      </c>
      <c r="Z165" t="s">
        <v>3218</v>
      </c>
      <c r="AA165">
        <v>2</v>
      </c>
      <c r="AD165" s="7" t="s">
        <v>27</v>
      </c>
      <c r="AE165" t="s">
        <v>758</v>
      </c>
      <c r="AF165" t="s">
        <v>422</v>
      </c>
      <c r="AG165" t="s">
        <v>3637</v>
      </c>
      <c r="AH165" t="str">
        <f t="shared" si="39"/>
        <v>09015</v>
      </c>
      <c r="AI165" t="s">
        <v>1993</v>
      </c>
    </row>
    <row r="166" spans="1:35" hidden="1" outlineLevel="1">
      <c r="A166" t="s">
        <v>3701</v>
      </c>
      <c r="B166" s="11" t="s">
        <v>2458</v>
      </c>
      <c r="E166" s="1">
        <v>18568</v>
      </c>
      <c r="F166" s="1">
        <v>14932</v>
      </c>
      <c r="G166" s="1">
        <v>14868</v>
      </c>
      <c r="H166" s="2"/>
      <c r="I166" s="2">
        <f t="shared" si="40"/>
        <v>0.80073244291253765</v>
      </c>
      <c r="J166" s="10">
        <f t="shared" si="41"/>
        <v>2</v>
      </c>
      <c r="K166" s="9">
        <f t="shared" si="42"/>
        <v>3</v>
      </c>
      <c r="L166" s="8">
        <f t="shared" si="43"/>
        <v>1</v>
      </c>
      <c r="M166" s="2">
        <f t="shared" si="44"/>
        <v>0.39655730628102742</v>
      </c>
      <c r="N166" s="2">
        <f t="shared" si="45"/>
        <v>0.16911288581912368</v>
      </c>
      <c r="O166" s="2">
        <f t="shared" si="46"/>
        <v>0.43298078998489098</v>
      </c>
      <c r="P166" s="2">
        <f t="shared" si="47"/>
        <v>1.3490179149578951E-3</v>
      </c>
      <c r="Q166" s="1">
        <v>7349</v>
      </c>
      <c r="R166" s="1">
        <v>3134</v>
      </c>
      <c r="S166" s="1">
        <v>8024</v>
      </c>
      <c r="V166" s="1">
        <v>24</v>
      </c>
      <c r="Z166" t="s">
        <v>1306</v>
      </c>
      <c r="AA166">
        <v>1</v>
      </c>
      <c r="AD166" s="7" t="s">
        <v>27</v>
      </c>
      <c r="AE166" t="s">
        <v>1452</v>
      </c>
      <c r="AF166" t="s">
        <v>1097</v>
      </c>
      <c r="AG166" t="s">
        <v>3075</v>
      </c>
      <c r="AH166" t="str">
        <f t="shared" si="39"/>
        <v>09003</v>
      </c>
      <c r="AI166" t="s">
        <v>1993</v>
      </c>
    </row>
    <row r="167" spans="1:35" hidden="1" outlineLevel="1">
      <c r="A167" t="s">
        <v>890</v>
      </c>
      <c r="B167" s="11" t="s">
        <v>2458</v>
      </c>
      <c r="E167" s="1">
        <v>14986</v>
      </c>
      <c r="F167" s="1">
        <v>12076</v>
      </c>
      <c r="G167" s="1">
        <v>5985</v>
      </c>
      <c r="H167" s="2"/>
      <c r="I167" s="2">
        <f t="shared" si="40"/>
        <v>0.39937274789803817</v>
      </c>
      <c r="J167" s="10">
        <f t="shared" si="41"/>
        <v>2</v>
      </c>
      <c r="K167" s="9">
        <f t="shared" si="42"/>
        <v>3</v>
      </c>
      <c r="L167" s="8">
        <f t="shared" si="43"/>
        <v>1</v>
      </c>
      <c r="M167" s="2">
        <f t="shared" si="44"/>
        <v>0.33444503735325509</v>
      </c>
      <c r="N167" s="2">
        <f t="shared" si="45"/>
        <v>0.18303094983991461</v>
      </c>
      <c r="O167" s="2">
        <f t="shared" si="46"/>
        <v>0.4823906083244397</v>
      </c>
      <c r="P167" s="2">
        <f t="shared" si="47"/>
        <v>1.3340448239063107E-4</v>
      </c>
      <c r="Q167" s="1">
        <v>2507</v>
      </c>
      <c r="R167" s="1">
        <v>1372</v>
      </c>
      <c r="S167" s="1">
        <v>3616</v>
      </c>
      <c r="V167" s="1">
        <v>0</v>
      </c>
      <c r="Z167" t="s">
        <v>1306</v>
      </c>
      <c r="AA167">
        <v>1</v>
      </c>
      <c r="AD167" s="7" t="s">
        <v>27</v>
      </c>
      <c r="AE167" t="s">
        <v>1452</v>
      </c>
      <c r="AF167" t="s">
        <v>639</v>
      </c>
      <c r="AG167" t="s">
        <v>3488</v>
      </c>
      <c r="AH167" t="str">
        <f t="shared" si="39"/>
        <v>09003</v>
      </c>
      <c r="AI167" t="s">
        <v>1993</v>
      </c>
    </row>
    <row r="168" spans="1:35" hidden="1" outlineLevel="1">
      <c r="A168" t="s">
        <v>3185</v>
      </c>
      <c r="B168" s="11" t="s">
        <v>2458</v>
      </c>
      <c r="E168" s="1">
        <v>10234</v>
      </c>
      <c r="F168" s="1">
        <v>8437</v>
      </c>
      <c r="G168" s="1">
        <v>8376</v>
      </c>
      <c r="H168" s="2"/>
      <c r="I168" s="2">
        <f t="shared" si="40"/>
        <v>0.8184483095563807</v>
      </c>
      <c r="J168" s="10">
        <f t="shared" si="41"/>
        <v>3</v>
      </c>
      <c r="K168" s="9">
        <f t="shared" si="42"/>
        <v>2</v>
      </c>
      <c r="L168" s="8">
        <f t="shared" si="43"/>
        <v>1</v>
      </c>
      <c r="M168" s="2">
        <f t="shared" si="44"/>
        <v>0.24948695397244211</v>
      </c>
      <c r="N168" s="2">
        <f t="shared" si="45"/>
        <v>0.2519300302941464</v>
      </c>
      <c r="O168" s="2">
        <f t="shared" si="46"/>
        <v>0.49506498583015734</v>
      </c>
      <c r="P168" s="2">
        <f t="shared" si="47"/>
        <v>3.5180299032541162E-3</v>
      </c>
      <c r="Q168" s="1">
        <v>2553</v>
      </c>
      <c r="R168" s="1">
        <v>2578</v>
      </c>
      <c r="S168" s="1">
        <v>5066</v>
      </c>
      <c r="V168" s="1">
        <v>31</v>
      </c>
      <c r="Z168" t="s">
        <v>2488</v>
      </c>
      <c r="AA168">
        <v>5</v>
      </c>
      <c r="AD168" s="7" t="s">
        <v>27</v>
      </c>
      <c r="AE168" t="s">
        <v>2734</v>
      </c>
      <c r="AF168" t="s">
        <v>461</v>
      </c>
      <c r="AG168" t="s">
        <v>2340</v>
      </c>
      <c r="AH168" t="str">
        <f t="shared" si="39"/>
        <v>09009</v>
      </c>
      <c r="AI168" t="s">
        <v>1993</v>
      </c>
    </row>
    <row r="169" spans="1:35" hidden="1" outlineLevel="1">
      <c r="A169" t="s">
        <v>3952</v>
      </c>
      <c r="B169" s="11" t="s">
        <v>2458</v>
      </c>
      <c r="E169" s="1">
        <v>6162</v>
      </c>
      <c r="F169" s="1">
        <v>5511</v>
      </c>
      <c r="G169" s="1">
        <v>5428</v>
      </c>
      <c r="H169" s="2"/>
      <c r="I169" s="2">
        <f t="shared" si="40"/>
        <v>0.88088283024991887</v>
      </c>
      <c r="J169" s="10">
        <f t="shared" si="41"/>
        <v>2</v>
      </c>
      <c r="K169" s="9">
        <f t="shared" si="42"/>
        <v>3</v>
      </c>
      <c r="L169" s="8">
        <f t="shared" si="43"/>
        <v>1</v>
      </c>
      <c r="M169" s="2">
        <f t="shared" si="44"/>
        <v>0.28849351513136018</v>
      </c>
      <c r="N169" s="2">
        <f t="shared" si="45"/>
        <v>0.23827735284336549</v>
      </c>
      <c r="O169" s="2">
        <f t="shared" si="46"/>
        <v>0.47173262387761888</v>
      </c>
      <c r="P169" s="2">
        <f t="shared" si="47"/>
        <v>1.4965081476555064E-3</v>
      </c>
      <c r="Q169" s="1">
        <v>1735</v>
      </c>
      <c r="R169" s="1">
        <v>1433</v>
      </c>
      <c r="S169" s="1">
        <v>2837</v>
      </c>
      <c r="V169" s="1">
        <v>6</v>
      </c>
      <c r="Z169" t="s">
        <v>2488</v>
      </c>
      <c r="AA169">
        <v>3</v>
      </c>
      <c r="AD169" s="7" t="s">
        <v>27</v>
      </c>
      <c r="AE169" t="s">
        <v>2734</v>
      </c>
      <c r="AF169" t="s">
        <v>104</v>
      </c>
      <c r="AG169" t="s">
        <v>2684</v>
      </c>
      <c r="AH169" t="str">
        <f t="shared" si="39"/>
        <v>09009</v>
      </c>
      <c r="AI169" t="s">
        <v>1993</v>
      </c>
    </row>
    <row r="170" spans="1:35" hidden="1" outlineLevel="1">
      <c r="A170" t="s">
        <v>1603</v>
      </c>
      <c r="B170" s="11" t="s">
        <v>2458</v>
      </c>
      <c r="E170" s="1">
        <v>6635</v>
      </c>
      <c r="F170" s="1">
        <v>5881</v>
      </c>
      <c r="G170" s="1">
        <v>5859</v>
      </c>
      <c r="H170" s="2"/>
      <c r="I170" s="2">
        <f t="shared" si="40"/>
        <v>0.88304446119065561</v>
      </c>
      <c r="J170" s="10">
        <f t="shared" si="41"/>
        <v>3</v>
      </c>
      <c r="K170" s="9">
        <f t="shared" si="42"/>
        <v>2</v>
      </c>
      <c r="L170" s="8">
        <f t="shared" si="43"/>
        <v>1</v>
      </c>
      <c r="M170" s="2">
        <f t="shared" si="44"/>
        <v>0.2026404666871354</v>
      </c>
      <c r="N170" s="2">
        <f t="shared" si="45"/>
        <v>0.38363524715996317</v>
      </c>
      <c r="O170" s="2">
        <f t="shared" si="46"/>
        <v>0.41157506908197727</v>
      </c>
      <c r="P170" s="2">
        <f t="shared" si="47"/>
        <v>2.1492170709241365E-3</v>
      </c>
      <c r="Q170" s="1">
        <v>1320</v>
      </c>
      <c r="R170" s="1">
        <v>2499</v>
      </c>
      <c r="S170" s="1">
        <v>2681</v>
      </c>
      <c r="V170" s="1">
        <v>9</v>
      </c>
      <c r="Z170" t="s">
        <v>1904</v>
      </c>
      <c r="AA170">
        <v>5</v>
      </c>
      <c r="AD170" s="7" t="s">
        <v>27</v>
      </c>
      <c r="AE170" t="s">
        <v>1199</v>
      </c>
      <c r="AF170" t="s">
        <v>461</v>
      </c>
      <c r="AG170" t="s">
        <v>2685</v>
      </c>
      <c r="AH170" t="str">
        <f t="shared" si="39"/>
        <v>09005</v>
      </c>
      <c r="AI170" t="s">
        <v>1993</v>
      </c>
    </row>
    <row r="171" spans="1:35" hidden="1" outlineLevel="1">
      <c r="A171" t="s">
        <v>2939</v>
      </c>
      <c r="B171" s="11" t="s">
        <v>2458</v>
      </c>
      <c r="E171" s="1">
        <v>4944</v>
      </c>
      <c r="F171" s="1">
        <v>4304</v>
      </c>
      <c r="G171" s="1">
        <v>4291</v>
      </c>
      <c r="H171" s="2"/>
      <c r="I171" s="2">
        <f t="shared" si="40"/>
        <v>0.86792071197411003</v>
      </c>
      <c r="J171" s="10">
        <f t="shared" si="41"/>
        <v>3</v>
      </c>
      <c r="K171" s="9">
        <f t="shared" si="42"/>
        <v>2</v>
      </c>
      <c r="L171" s="8">
        <f t="shared" si="43"/>
        <v>1</v>
      </c>
      <c r="M171" s="2">
        <f t="shared" si="44"/>
        <v>0.25224098394830102</v>
      </c>
      <c r="N171" s="2">
        <f t="shared" si="45"/>
        <v>0.34083802376485306</v>
      </c>
      <c r="O171" s="2">
        <f t="shared" si="46"/>
        <v>0.40462789243277048</v>
      </c>
      <c r="P171" s="2">
        <f t="shared" si="47"/>
        <v>2.2930998540753866E-3</v>
      </c>
      <c r="Q171" s="1">
        <v>1210</v>
      </c>
      <c r="R171" s="1">
        <v>1635</v>
      </c>
      <c r="S171" s="1">
        <v>1941</v>
      </c>
      <c r="V171" s="1">
        <v>9</v>
      </c>
      <c r="Z171" t="s">
        <v>3218</v>
      </c>
      <c r="AA171">
        <v>2</v>
      </c>
      <c r="AD171" s="7" t="s">
        <v>27</v>
      </c>
      <c r="AE171" t="s">
        <v>758</v>
      </c>
      <c r="AF171" t="s">
        <v>268</v>
      </c>
      <c r="AG171" t="s">
        <v>2334</v>
      </c>
      <c r="AH171" t="str">
        <f t="shared" si="39"/>
        <v>09015</v>
      </c>
      <c r="AI171" t="s">
        <v>1993</v>
      </c>
    </row>
    <row r="172" spans="1:35" collapsed="1">
      <c r="A172" s="11" t="s">
        <v>1302</v>
      </c>
      <c r="B172" s="11" t="s">
        <v>1517</v>
      </c>
      <c r="E172" s="1">
        <f>SUM(E3:E171)</f>
        <v>2044181</v>
      </c>
      <c r="F172" s="1">
        <f>SUM(F3:F171)</f>
        <v>1607808</v>
      </c>
      <c r="G172" s="1">
        <v>1578769</v>
      </c>
      <c r="H172" s="2"/>
      <c r="I172" s="2">
        <f t="shared" si="40"/>
        <v>0.77232348798858808</v>
      </c>
      <c r="J172" s="10">
        <f t="shared" si="41"/>
        <v>2</v>
      </c>
      <c r="K172" s="9">
        <f t="shared" si="42"/>
        <v>3</v>
      </c>
      <c r="L172" s="8">
        <f t="shared" si="43"/>
        <v>1</v>
      </c>
      <c r="M172" s="2">
        <f t="shared" si="44"/>
        <v>0.33687703934795138</v>
      </c>
      <c r="N172" s="2">
        <f t="shared" si="45"/>
        <v>0.22038852954877927</v>
      </c>
      <c r="O172" s="2">
        <f t="shared" si="46"/>
        <v>0.440490614413796</v>
      </c>
      <c r="P172" s="2">
        <f t="shared" si="47"/>
        <v>2.2438166894732658E-3</v>
      </c>
      <c r="Q172" s="1">
        <f>SUM(Q3:Q171)</f>
        <v>670356</v>
      </c>
      <c r="R172" s="1">
        <f>SUM(R3:R171)</f>
        <v>438554</v>
      </c>
      <c r="S172" s="1">
        <f>SUM(S3:S171)</f>
        <v>876538</v>
      </c>
      <c r="V172" s="1">
        <f>SUM(V3:V171)</f>
        <v>4465</v>
      </c>
      <c r="AD172" s="7" t="s">
        <v>27</v>
      </c>
      <c r="AH172" t="str">
        <f t="shared" si="39"/>
        <v>09</v>
      </c>
      <c r="AI172" t="s">
        <v>1724</v>
      </c>
    </row>
    <row r="173" spans="1:35">
      <c r="A173" s="11"/>
      <c r="B173" s="11"/>
      <c r="G173" s="1"/>
      <c r="H173" s="2"/>
      <c r="I173" s="2"/>
    </row>
    <row r="174" spans="1:35" hidden="1" outlineLevel="1">
      <c r="A174" t="s">
        <v>3949</v>
      </c>
      <c r="B174" s="11" t="s">
        <v>1624</v>
      </c>
      <c r="E174" s="1">
        <f>SUM(Q174:V174)</f>
        <v>509</v>
      </c>
      <c r="F174" s="1">
        <v>426</v>
      </c>
      <c r="G174" s="1">
        <v>420</v>
      </c>
      <c r="H174" s="2"/>
      <c r="I174" s="2">
        <f t="shared" si="40"/>
        <v>0.825147347740668</v>
      </c>
      <c r="J174" s="10">
        <f t="shared" ref="J174:J237" si="48">RANK(Q174,Q174:AQ174)</f>
        <v>3</v>
      </c>
      <c r="K174" s="9">
        <f t="shared" ref="K174:K237" si="49">RANK(R174,Q174:AQ174)</f>
        <v>1</v>
      </c>
      <c r="L174" s="8">
        <f t="shared" ref="L174:L237" si="50">RANK(S174,Q174:AQ174)</f>
        <v>2</v>
      </c>
      <c r="M174" s="2">
        <f t="shared" ref="M174:M237" si="51">IF(SUM($Q174:$AP174)=0,"-",Q174/SUM($Q174:$AP174))</f>
        <v>0.26223091976516633</v>
      </c>
      <c r="N174" s="2">
        <f t="shared" ref="N174:N237" si="52">IF(SUM($Q174:$AP174)=0,"-",R174/SUM($Q174:$AP174))</f>
        <v>0.36203522504892366</v>
      </c>
      <c r="O174" s="2">
        <f t="shared" ref="O174:O237" si="53">IF(SUM($Q174:$AP174)=0,"-",S174/SUM($Q174:$AP174))</f>
        <v>0.35812133072407043</v>
      </c>
      <c r="P174" s="2">
        <f t="shared" ref="P174:P237" si="54">IF(SUM($Q174:$AP174)=0,"-",(1-M174-N174-O174))</f>
        <v>1.7612524461839585E-2</v>
      </c>
      <c r="Q174" s="1">
        <v>134</v>
      </c>
      <c r="R174" s="1">
        <v>185</v>
      </c>
      <c r="S174" s="1">
        <v>183</v>
      </c>
      <c r="U174" s="1">
        <v>7</v>
      </c>
      <c r="Z174" t="s">
        <v>1405</v>
      </c>
      <c r="AA174">
        <v>2</v>
      </c>
      <c r="AD174" t="s">
        <v>560</v>
      </c>
      <c r="AE174" t="s">
        <v>1972</v>
      </c>
      <c r="AF174" t="s">
        <v>1199</v>
      </c>
      <c r="AG174" t="s">
        <v>4075</v>
      </c>
      <c r="AH174" t="str">
        <f t="shared" ref="AH174:AH237" si="55">AD174&amp;AE174</f>
        <v>23021</v>
      </c>
      <c r="AI174" t="s">
        <v>1993</v>
      </c>
    </row>
    <row r="175" spans="1:35" hidden="1" outlineLevel="1">
      <c r="A175" t="s">
        <v>2100</v>
      </c>
      <c r="B175" s="11" t="s">
        <v>1624</v>
      </c>
      <c r="E175" s="1">
        <f t="shared" ref="E175:E238" si="56">SUM(Q175:V175)</f>
        <v>2013</v>
      </c>
      <c r="F175" s="1">
        <v>1195</v>
      </c>
      <c r="G175" s="1">
        <v>1184</v>
      </c>
      <c r="H175" s="2"/>
      <c r="I175" s="2">
        <f t="shared" si="40"/>
        <v>0.58817685047193247</v>
      </c>
      <c r="J175" s="10">
        <f t="shared" si="48"/>
        <v>3</v>
      </c>
      <c r="K175" s="9">
        <f t="shared" si="49"/>
        <v>2</v>
      </c>
      <c r="L175" s="8">
        <f t="shared" si="50"/>
        <v>1</v>
      </c>
      <c r="M175" s="2">
        <f t="shared" si="51"/>
        <v>0.20953326713008938</v>
      </c>
      <c r="N175" s="2">
        <f t="shared" si="52"/>
        <v>0.31727904667328699</v>
      </c>
      <c r="O175" s="2">
        <f t="shared" si="53"/>
        <v>0.45829195630585901</v>
      </c>
      <c r="P175" s="2">
        <f t="shared" si="54"/>
        <v>1.4895729890764653E-2</v>
      </c>
      <c r="Q175" s="1">
        <v>422</v>
      </c>
      <c r="R175" s="1">
        <v>639</v>
      </c>
      <c r="S175" s="1">
        <v>923</v>
      </c>
      <c r="U175" s="1">
        <v>29</v>
      </c>
      <c r="Z175" t="s">
        <v>1975</v>
      </c>
      <c r="AA175">
        <v>1</v>
      </c>
      <c r="AD175" t="s">
        <v>560</v>
      </c>
      <c r="AE175" t="s">
        <v>520</v>
      </c>
      <c r="AF175" t="s">
        <v>1199</v>
      </c>
      <c r="AG175" t="s">
        <v>4647</v>
      </c>
      <c r="AH175" t="str">
        <f t="shared" si="55"/>
        <v>23031</v>
      </c>
      <c r="AI175" t="s">
        <v>1993</v>
      </c>
    </row>
    <row r="176" spans="1:35" hidden="1" outlineLevel="1">
      <c r="A176" t="s">
        <v>1350</v>
      </c>
      <c r="B176" s="11" t="s">
        <v>1624</v>
      </c>
      <c r="E176" s="1">
        <f t="shared" si="56"/>
        <v>1039</v>
      </c>
      <c r="F176" s="1">
        <v>665</v>
      </c>
      <c r="G176" s="1">
        <v>660</v>
      </c>
      <c r="H176" s="2"/>
      <c r="I176" s="2">
        <f t="shared" si="40"/>
        <v>0.63522617901828682</v>
      </c>
      <c r="J176" s="10">
        <f t="shared" si="48"/>
        <v>3</v>
      </c>
      <c r="K176" s="9">
        <f t="shared" si="49"/>
        <v>2</v>
      </c>
      <c r="L176" s="8">
        <f t="shared" si="50"/>
        <v>1</v>
      </c>
      <c r="M176" s="2">
        <f t="shared" si="51"/>
        <v>0.24303554274735831</v>
      </c>
      <c r="N176" s="2">
        <f t="shared" si="52"/>
        <v>0.3218059558117195</v>
      </c>
      <c r="O176" s="2">
        <f t="shared" si="53"/>
        <v>0.42170989433237271</v>
      </c>
      <c r="P176" s="2">
        <f t="shared" si="54"/>
        <v>1.3448607108549504E-2</v>
      </c>
      <c r="Q176" s="1">
        <v>253</v>
      </c>
      <c r="R176" s="1">
        <v>335</v>
      </c>
      <c r="S176" s="1">
        <v>439</v>
      </c>
      <c r="U176" s="1">
        <v>12</v>
      </c>
      <c r="Z176" t="s">
        <v>1340</v>
      </c>
      <c r="AA176">
        <v>2</v>
      </c>
      <c r="AD176" t="s">
        <v>560</v>
      </c>
      <c r="AE176" t="s">
        <v>713</v>
      </c>
      <c r="AF176" t="s">
        <v>1199</v>
      </c>
      <c r="AG176" t="s">
        <v>3486</v>
      </c>
      <c r="AH176" t="str">
        <f t="shared" si="55"/>
        <v>23029</v>
      </c>
      <c r="AI176" t="s">
        <v>1993</v>
      </c>
    </row>
    <row r="177" spans="1:35" hidden="1" outlineLevel="1">
      <c r="A177" t="s">
        <v>630</v>
      </c>
      <c r="B177" s="11" t="s">
        <v>1624</v>
      </c>
      <c r="E177" s="1">
        <f t="shared" si="56"/>
        <v>277</v>
      </c>
      <c r="F177" s="1">
        <v>266</v>
      </c>
      <c r="G177" s="1">
        <v>263</v>
      </c>
      <c r="H177" s="2"/>
      <c r="I177" s="2">
        <f t="shared" si="40"/>
        <v>0.94945848375451258</v>
      </c>
      <c r="J177" s="10">
        <f t="shared" si="48"/>
        <v>3</v>
      </c>
      <c r="K177" s="9">
        <f t="shared" si="49"/>
        <v>2</v>
      </c>
      <c r="L177" s="8">
        <f t="shared" si="50"/>
        <v>1</v>
      </c>
      <c r="M177" s="2">
        <f t="shared" si="51"/>
        <v>0.22939068100358423</v>
      </c>
      <c r="N177" s="2">
        <f t="shared" si="52"/>
        <v>0.24731182795698925</v>
      </c>
      <c r="O177" s="2">
        <f t="shared" si="53"/>
        <v>0.49820788530465948</v>
      </c>
      <c r="P177" s="2">
        <f t="shared" si="54"/>
        <v>2.5089605734767095E-2</v>
      </c>
      <c r="Q177" s="1">
        <v>64</v>
      </c>
      <c r="R177" s="1">
        <v>69</v>
      </c>
      <c r="S177" s="1">
        <v>139</v>
      </c>
      <c r="U177" s="1">
        <v>5</v>
      </c>
      <c r="Z177" t="s">
        <v>2209</v>
      </c>
      <c r="AA177">
        <v>2</v>
      </c>
      <c r="AD177" t="s">
        <v>560</v>
      </c>
      <c r="AE177" t="s">
        <v>759</v>
      </c>
      <c r="AH177" t="str">
        <f t="shared" si="55"/>
        <v>23017</v>
      </c>
      <c r="AI177" t="s">
        <v>548</v>
      </c>
    </row>
    <row r="178" spans="1:35" hidden="1" outlineLevel="1">
      <c r="A178" t="s">
        <v>1928</v>
      </c>
      <c r="B178" s="11" t="s">
        <v>1624</v>
      </c>
      <c r="E178" s="1">
        <f t="shared" si="56"/>
        <v>1445</v>
      </c>
      <c r="F178" s="1">
        <v>1097</v>
      </c>
      <c r="G178" s="1">
        <v>1077</v>
      </c>
      <c r="H178" s="2"/>
      <c r="I178" s="2">
        <f t="shared" si="40"/>
        <v>0.74532871972318337</v>
      </c>
      <c r="J178" s="10">
        <f t="shared" si="48"/>
        <v>3</v>
      </c>
      <c r="K178" s="9">
        <f t="shared" si="49"/>
        <v>2</v>
      </c>
      <c r="L178" s="8">
        <f t="shared" si="50"/>
        <v>1</v>
      </c>
      <c r="M178" s="2">
        <f t="shared" si="51"/>
        <v>0.21853388658367912</v>
      </c>
      <c r="N178" s="2">
        <f t="shared" si="52"/>
        <v>0.33195020746887965</v>
      </c>
      <c r="O178" s="2">
        <f t="shared" si="53"/>
        <v>0.43568464730290457</v>
      </c>
      <c r="P178" s="2">
        <f t="shared" si="54"/>
        <v>1.3831258644536659E-2</v>
      </c>
      <c r="Q178" s="1">
        <v>316</v>
      </c>
      <c r="R178" s="1">
        <v>480</v>
      </c>
      <c r="S178" s="1">
        <v>630</v>
      </c>
      <c r="U178" s="1">
        <v>19</v>
      </c>
      <c r="Z178" t="s">
        <v>3253</v>
      </c>
      <c r="AA178">
        <v>1</v>
      </c>
      <c r="AD178" t="s">
        <v>560</v>
      </c>
      <c r="AE178" t="s">
        <v>2735</v>
      </c>
      <c r="AF178" t="s">
        <v>1199</v>
      </c>
      <c r="AG178" t="s">
        <v>4648</v>
      </c>
      <c r="AH178" t="str">
        <f t="shared" si="55"/>
        <v>23011</v>
      </c>
      <c r="AI178" t="s">
        <v>1993</v>
      </c>
    </row>
    <row r="179" spans="1:35" hidden="1" outlineLevel="1">
      <c r="A179" t="s">
        <v>2238</v>
      </c>
      <c r="B179" s="11" t="s">
        <v>1624</v>
      </c>
      <c r="E179" s="1">
        <f t="shared" si="56"/>
        <v>434</v>
      </c>
      <c r="F179" s="1">
        <v>302</v>
      </c>
      <c r="G179" s="1">
        <v>298</v>
      </c>
      <c r="H179" s="2"/>
      <c r="I179" s="2">
        <f t="shared" si="40"/>
        <v>0.68663594470046085</v>
      </c>
      <c r="J179" s="10">
        <f t="shared" si="48"/>
        <v>3</v>
      </c>
      <c r="K179" s="9">
        <f t="shared" si="49"/>
        <v>2</v>
      </c>
      <c r="L179" s="8">
        <f t="shared" si="50"/>
        <v>1</v>
      </c>
      <c r="M179" s="2">
        <f t="shared" si="51"/>
        <v>0.24082568807339449</v>
      </c>
      <c r="N179" s="2">
        <f t="shared" si="52"/>
        <v>0.26376146788990823</v>
      </c>
      <c r="O179" s="2">
        <f t="shared" si="53"/>
        <v>0.47477064220183485</v>
      </c>
      <c r="P179" s="2">
        <f t="shared" si="54"/>
        <v>2.0642201834862373E-2</v>
      </c>
      <c r="Q179" s="1">
        <v>105</v>
      </c>
      <c r="R179" s="1">
        <v>115</v>
      </c>
      <c r="S179" s="1">
        <v>207</v>
      </c>
      <c r="U179" s="1">
        <v>7</v>
      </c>
      <c r="Z179" t="s">
        <v>1340</v>
      </c>
      <c r="AA179">
        <v>2</v>
      </c>
      <c r="AD179" t="s">
        <v>560</v>
      </c>
      <c r="AE179" t="s">
        <v>713</v>
      </c>
      <c r="AF179" t="s">
        <v>2650</v>
      </c>
      <c r="AG179" t="s">
        <v>137</v>
      </c>
      <c r="AH179" t="str">
        <f t="shared" si="55"/>
        <v>23029</v>
      </c>
      <c r="AI179" t="s">
        <v>1993</v>
      </c>
    </row>
    <row r="180" spans="1:35" hidden="1" outlineLevel="1">
      <c r="A180" t="s">
        <v>1926</v>
      </c>
      <c r="B180" s="11" t="s">
        <v>1624</v>
      </c>
      <c r="E180" s="1">
        <f t="shared" si="56"/>
        <v>2342</v>
      </c>
      <c r="F180" s="1">
        <v>1837</v>
      </c>
      <c r="G180" s="1">
        <v>1789</v>
      </c>
      <c r="H180" s="2"/>
      <c r="I180" s="2">
        <f t="shared" si="40"/>
        <v>0.76387702818104186</v>
      </c>
      <c r="J180" s="10">
        <f t="shared" si="48"/>
        <v>3</v>
      </c>
      <c r="K180" s="9">
        <f t="shared" si="49"/>
        <v>2</v>
      </c>
      <c r="L180" s="8">
        <f t="shared" si="50"/>
        <v>1</v>
      </c>
      <c r="M180" s="2">
        <f t="shared" si="51"/>
        <v>0.27784891165172854</v>
      </c>
      <c r="N180" s="2">
        <f t="shared" si="52"/>
        <v>0.30089628681177977</v>
      </c>
      <c r="O180" s="2">
        <f t="shared" si="53"/>
        <v>0.40418267178830558</v>
      </c>
      <c r="P180" s="2">
        <f t="shared" si="54"/>
        <v>1.7072129748186116E-2</v>
      </c>
      <c r="Q180" s="1">
        <v>651</v>
      </c>
      <c r="R180" s="1">
        <v>705</v>
      </c>
      <c r="S180" s="1">
        <v>947</v>
      </c>
      <c r="U180" s="1">
        <v>39</v>
      </c>
      <c r="Z180" t="s">
        <v>1975</v>
      </c>
      <c r="AA180">
        <v>1</v>
      </c>
      <c r="AD180" t="s">
        <v>560</v>
      </c>
      <c r="AE180" t="s">
        <v>520</v>
      </c>
      <c r="AF180" t="s">
        <v>2650</v>
      </c>
      <c r="AG180" t="s">
        <v>3532</v>
      </c>
      <c r="AH180" t="str">
        <f t="shared" si="55"/>
        <v>23031</v>
      </c>
      <c r="AI180" t="s">
        <v>1993</v>
      </c>
    </row>
    <row r="181" spans="1:35" hidden="1" outlineLevel="1">
      <c r="A181" t="s">
        <v>4051</v>
      </c>
      <c r="B181" s="11" t="s">
        <v>1624</v>
      </c>
      <c r="E181" s="1">
        <f t="shared" si="56"/>
        <v>264</v>
      </c>
      <c r="F181" s="1">
        <v>192</v>
      </c>
      <c r="G181" s="1">
        <v>181</v>
      </c>
      <c r="H181" s="2"/>
      <c r="I181" s="2">
        <f t="shared" si="40"/>
        <v>0.68560606060606055</v>
      </c>
      <c r="J181" s="10">
        <f t="shared" si="48"/>
        <v>2</v>
      </c>
      <c r="K181" s="9">
        <f t="shared" si="49"/>
        <v>3</v>
      </c>
      <c r="L181" s="8">
        <f t="shared" si="50"/>
        <v>1</v>
      </c>
      <c r="M181" s="2">
        <f t="shared" si="51"/>
        <v>0.24060150375939848</v>
      </c>
      <c r="N181" s="2">
        <f t="shared" si="52"/>
        <v>0.22180451127819548</v>
      </c>
      <c r="O181" s="2">
        <f t="shared" si="53"/>
        <v>0.53007518796992481</v>
      </c>
      <c r="P181" s="2">
        <f t="shared" si="54"/>
        <v>7.5187969924812581E-3</v>
      </c>
      <c r="Q181" s="1">
        <v>64</v>
      </c>
      <c r="R181" s="1">
        <v>59</v>
      </c>
      <c r="S181" s="1">
        <v>141</v>
      </c>
      <c r="U181" s="1">
        <v>0</v>
      </c>
      <c r="Z181" t="s">
        <v>2338</v>
      </c>
      <c r="AA181">
        <v>2</v>
      </c>
      <c r="AD181" t="s">
        <v>560</v>
      </c>
      <c r="AE181" t="s">
        <v>1452</v>
      </c>
      <c r="AF181" t="s">
        <v>1199</v>
      </c>
      <c r="AG181" t="s">
        <v>3533</v>
      </c>
      <c r="AH181" t="str">
        <f t="shared" si="55"/>
        <v>23003</v>
      </c>
      <c r="AI181" t="s">
        <v>1993</v>
      </c>
    </row>
    <row r="182" spans="1:35" hidden="1" outlineLevel="1">
      <c r="A182" t="s">
        <v>2158</v>
      </c>
      <c r="B182" s="11" t="s">
        <v>1624</v>
      </c>
      <c r="E182" s="1">
        <f t="shared" si="56"/>
        <v>625</v>
      </c>
      <c r="F182" s="1">
        <v>473</v>
      </c>
      <c r="G182" s="1">
        <v>470</v>
      </c>
      <c r="H182" s="2"/>
      <c r="I182" s="2">
        <f t="shared" si="40"/>
        <v>0.752</v>
      </c>
      <c r="J182" s="10">
        <f t="shared" si="48"/>
        <v>3</v>
      </c>
      <c r="K182" s="9">
        <f t="shared" si="49"/>
        <v>1</v>
      </c>
      <c r="L182" s="8">
        <f t="shared" si="50"/>
        <v>2</v>
      </c>
      <c r="M182" s="2">
        <f t="shared" si="51"/>
        <v>0.27635782747603832</v>
      </c>
      <c r="N182" s="2">
        <f t="shared" si="52"/>
        <v>0.36900958466453676</v>
      </c>
      <c r="O182" s="2">
        <f t="shared" si="53"/>
        <v>0.33865814696485624</v>
      </c>
      <c r="P182" s="2">
        <f t="shared" si="54"/>
        <v>1.5974440894568676E-2</v>
      </c>
      <c r="Q182" s="1">
        <v>173</v>
      </c>
      <c r="R182" s="1">
        <v>231</v>
      </c>
      <c r="S182" s="1">
        <v>212</v>
      </c>
      <c r="U182" s="1">
        <v>9</v>
      </c>
      <c r="Z182" t="s">
        <v>1532</v>
      </c>
      <c r="AA182">
        <v>1</v>
      </c>
      <c r="AD182" t="s">
        <v>560</v>
      </c>
      <c r="AE182" t="s">
        <v>758</v>
      </c>
      <c r="AF182" t="s">
        <v>1199</v>
      </c>
      <c r="AG182" t="s">
        <v>4701</v>
      </c>
      <c r="AH182" t="str">
        <f t="shared" si="55"/>
        <v>23015</v>
      </c>
      <c r="AI182" t="s">
        <v>1993</v>
      </c>
    </row>
    <row r="183" spans="1:35" hidden="1" outlineLevel="1">
      <c r="A183" t="s">
        <v>845</v>
      </c>
      <c r="B183" s="11" t="s">
        <v>1624</v>
      </c>
      <c r="E183" s="1">
        <f t="shared" si="56"/>
        <v>628</v>
      </c>
      <c r="F183" s="1">
        <v>538</v>
      </c>
      <c r="G183" s="1">
        <v>531</v>
      </c>
      <c r="H183" s="2"/>
      <c r="I183" s="2">
        <f t="shared" si="40"/>
        <v>0.84554140127388533</v>
      </c>
      <c r="J183" s="10">
        <f t="shared" si="48"/>
        <v>2</v>
      </c>
      <c r="K183" s="9">
        <f t="shared" si="49"/>
        <v>3</v>
      </c>
      <c r="L183" s="8">
        <f t="shared" si="50"/>
        <v>1</v>
      </c>
      <c r="M183" s="2">
        <f t="shared" si="51"/>
        <v>0.30317460317460315</v>
      </c>
      <c r="N183" s="2">
        <f t="shared" si="52"/>
        <v>0.27142857142857141</v>
      </c>
      <c r="O183" s="2">
        <f t="shared" si="53"/>
        <v>0.40793650793650793</v>
      </c>
      <c r="P183" s="2">
        <f t="shared" si="54"/>
        <v>1.7460317460317454E-2</v>
      </c>
      <c r="Q183" s="1">
        <v>191</v>
      </c>
      <c r="R183" s="1">
        <v>171</v>
      </c>
      <c r="S183" s="1">
        <v>257</v>
      </c>
      <c r="U183" s="1">
        <v>9</v>
      </c>
      <c r="Z183" t="s">
        <v>3836</v>
      </c>
      <c r="AA183">
        <v>2</v>
      </c>
      <c r="AD183" t="s">
        <v>560</v>
      </c>
      <c r="AE183" t="s">
        <v>760</v>
      </c>
      <c r="AF183" t="s">
        <v>1199</v>
      </c>
      <c r="AG183" t="s">
        <v>4008</v>
      </c>
      <c r="AH183" t="str">
        <f t="shared" si="55"/>
        <v>23019</v>
      </c>
      <c r="AI183" t="s">
        <v>1993</v>
      </c>
    </row>
    <row r="184" spans="1:35" hidden="1" outlineLevel="1">
      <c r="A184" t="s">
        <v>1190</v>
      </c>
      <c r="B184" s="11" t="s">
        <v>1624</v>
      </c>
      <c r="E184" s="1">
        <f t="shared" si="56"/>
        <v>199</v>
      </c>
      <c r="F184" s="1">
        <v>159</v>
      </c>
      <c r="G184" s="1">
        <v>156</v>
      </c>
      <c r="H184" s="2"/>
      <c r="I184" s="2">
        <f t="shared" si="40"/>
        <v>0.7839195979899497</v>
      </c>
      <c r="J184" s="10">
        <f t="shared" si="48"/>
        <v>3</v>
      </c>
      <c r="K184" s="9">
        <f t="shared" si="49"/>
        <v>1</v>
      </c>
      <c r="L184" s="8">
        <f t="shared" si="50"/>
        <v>2</v>
      </c>
      <c r="M184" s="2">
        <f t="shared" si="51"/>
        <v>0.25870646766169153</v>
      </c>
      <c r="N184" s="2">
        <f t="shared" si="52"/>
        <v>0.36815920398009949</v>
      </c>
      <c r="O184" s="2">
        <f t="shared" si="53"/>
        <v>0.33333333333333331</v>
      </c>
      <c r="P184" s="2">
        <f t="shared" si="54"/>
        <v>3.9800995024875718E-2</v>
      </c>
      <c r="Q184" s="1">
        <v>52</v>
      </c>
      <c r="R184" s="1">
        <v>74</v>
      </c>
      <c r="S184" s="1">
        <v>67</v>
      </c>
      <c r="U184" s="1">
        <v>6</v>
      </c>
      <c r="Z184" t="s">
        <v>246</v>
      </c>
      <c r="AA184">
        <v>2</v>
      </c>
      <c r="AD184" t="s">
        <v>560</v>
      </c>
      <c r="AE184" t="s">
        <v>2734</v>
      </c>
      <c r="AF184" t="s">
        <v>1199</v>
      </c>
      <c r="AG184" t="s">
        <v>3493</v>
      </c>
      <c r="AH184" t="str">
        <f t="shared" si="55"/>
        <v>23009</v>
      </c>
      <c r="AI184" t="s">
        <v>1993</v>
      </c>
    </row>
    <row r="185" spans="1:35" hidden="1" outlineLevel="1">
      <c r="A185" t="s">
        <v>1700</v>
      </c>
      <c r="B185" s="11" t="s">
        <v>1624</v>
      </c>
      <c r="E185" s="1">
        <f t="shared" si="56"/>
        <v>137</v>
      </c>
      <c r="F185" s="1">
        <v>105</v>
      </c>
      <c r="G185" s="1">
        <v>105</v>
      </c>
      <c r="H185" s="2"/>
      <c r="I185" s="2">
        <f t="shared" si="40"/>
        <v>0.76642335766423353</v>
      </c>
      <c r="J185" s="10">
        <f t="shared" si="48"/>
        <v>2</v>
      </c>
      <c r="K185" s="9">
        <f t="shared" si="49"/>
        <v>3</v>
      </c>
      <c r="L185" s="8">
        <f t="shared" si="50"/>
        <v>1</v>
      </c>
      <c r="M185" s="2">
        <f t="shared" si="51"/>
        <v>0.25899280575539568</v>
      </c>
      <c r="N185" s="2">
        <f t="shared" si="52"/>
        <v>0.22302158273381295</v>
      </c>
      <c r="O185" s="2">
        <f t="shared" si="53"/>
        <v>0.48920863309352519</v>
      </c>
      <c r="P185" s="2">
        <f t="shared" si="54"/>
        <v>2.8776978417266286E-2</v>
      </c>
      <c r="Q185" s="1">
        <v>36</v>
      </c>
      <c r="R185" s="1">
        <v>31</v>
      </c>
      <c r="S185" s="1">
        <v>68</v>
      </c>
      <c r="U185" s="1">
        <v>2</v>
      </c>
      <c r="Z185" t="s">
        <v>2338</v>
      </c>
      <c r="AA185">
        <v>2</v>
      </c>
      <c r="AD185" t="s">
        <v>560</v>
      </c>
      <c r="AE185" t="s">
        <v>1452</v>
      </c>
      <c r="AF185" t="s">
        <v>2650</v>
      </c>
      <c r="AG185" t="s">
        <v>4649</v>
      </c>
      <c r="AH185" t="str">
        <f t="shared" si="55"/>
        <v>23003</v>
      </c>
      <c r="AI185" t="s">
        <v>1993</v>
      </c>
    </row>
    <row r="186" spans="1:35" hidden="1" outlineLevel="1">
      <c r="A186" t="s">
        <v>2068</v>
      </c>
      <c r="B186" s="11" t="s">
        <v>1624</v>
      </c>
      <c r="E186" s="1">
        <f t="shared" si="56"/>
        <v>699</v>
      </c>
      <c r="F186" s="1">
        <v>550</v>
      </c>
      <c r="G186" s="1">
        <v>510</v>
      </c>
      <c r="H186" s="2"/>
      <c r="I186" s="2">
        <f t="shared" si="40"/>
        <v>0.72961373390557938</v>
      </c>
      <c r="J186" s="10">
        <f t="shared" si="48"/>
        <v>3</v>
      </c>
      <c r="K186" s="9">
        <f t="shared" si="49"/>
        <v>2</v>
      </c>
      <c r="L186" s="8">
        <f t="shared" si="50"/>
        <v>1</v>
      </c>
      <c r="M186" s="2">
        <f t="shared" si="51"/>
        <v>0.2239657631954351</v>
      </c>
      <c r="N186" s="2">
        <f t="shared" si="52"/>
        <v>0.27532097004279599</v>
      </c>
      <c r="O186" s="2">
        <f t="shared" si="53"/>
        <v>0.49215406562054209</v>
      </c>
      <c r="P186" s="2">
        <f t="shared" si="54"/>
        <v>8.5592011412268798E-3</v>
      </c>
      <c r="Q186" s="1">
        <v>157</v>
      </c>
      <c r="R186" s="1">
        <v>193</v>
      </c>
      <c r="S186" s="1">
        <v>345</v>
      </c>
      <c r="U186" s="1">
        <v>4</v>
      </c>
      <c r="Z186" t="s">
        <v>2209</v>
      </c>
      <c r="AA186">
        <v>2</v>
      </c>
      <c r="AD186" t="s">
        <v>560</v>
      </c>
      <c r="AE186" t="s">
        <v>759</v>
      </c>
      <c r="AF186" t="s">
        <v>1199</v>
      </c>
      <c r="AG186" t="s">
        <v>3357</v>
      </c>
      <c r="AH186" t="str">
        <f t="shared" si="55"/>
        <v>23017</v>
      </c>
      <c r="AI186" t="s">
        <v>1993</v>
      </c>
    </row>
    <row r="187" spans="1:35" hidden="1" outlineLevel="1">
      <c r="A187" t="s">
        <v>942</v>
      </c>
      <c r="B187" s="11" t="s">
        <v>1624</v>
      </c>
      <c r="E187" s="1">
        <f t="shared" si="56"/>
        <v>1627</v>
      </c>
      <c r="F187" s="1">
        <v>1240</v>
      </c>
      <c r="G187" s="1">
        <v>1217</v>
      </c>
      <c r="H187" s="2"/>
      <c r="I187" s="2">
        <f t="shared" si="40"/>
        <v>0.74800245851259983</v>
      </c>
      <c r="J187" s="10">
        <f t="shared" si="48"/>
        <v>2</v>
      </c>
      <c r="K187" s="9">
        <f t="shared" si="49"/>
        <v>3</v>
      </c>
      <c r="L187" s="8">
        <f t="shared" si="50"/>
        <v>1</v>
      </c>
      <c r="M187" s="2">
        <f t="shared" si="51"/>
        <v>0.2627378759975445</v>
      </c>
      <c r="N187" s="2">
        <f t="shared" si="52"/>
        <v>0.25721301411909148</v>
      </c>
      <c r="O187" s="2">
        <f t="shared" si="53"/>
        <v>0.4499693063228975</v>
      </c>
      <c r="P187" s="2">
        <f t="shared" si="54"/>
        <v>3.0079803560466523E-2</v>
      </c>
      <c r="Q187" s="1">
        <v>428</v>
      </c>
      <c r="R187" s="1">
        <v>419</v>
      </c>
      <c r="S187" s="1">
        <v>733</v>
      </c>
      <c r="U187" s="1">
        <v>47</v>
      </c>
      <c r="Z187" t="s">
        <v>2290</v>
      </c>
      <c r="AA187">
        <v>2</v>
      </c>
      <c r="AD187" t="s">
        <v>560</v>
      </c>
      <c r="AE187" t="s">
        <v>899</v>
      </c>
      <c r="AF187" t="s">
        <v>1199</v>
      </c>
      <c r="AG187" t="s">
        <v>4009</v>
      </c>
      <c r="AH187" t="str">
        <f t="shared" si="55"/>
        <v>23025</v>
      </c>
      <c r="AI187" t="s">
        <v>1993</v>
      </c>
    </row>
    <row r="188" spans="1:35" hidden="1" outlineLevel="1">
      <c r="A188" t="s">
        <v>1994</v>
      </c>
      <c r="B188" s="11" t="s">
        <v>1624</v>
      </c>
      <c r="E188" s="1">
        <f t="shared" si="56"/>
        <v>912</v>
      </c>
      <c r="F188" s="1">
        <v>799</v>
      </c>
      <c r="G188" s="1">
        <v>792</v>
      </c>
      <c r="H188" s="2"/>
      <c r="I188" s="2">
        <f t="shared" si="40"/>
        <v>0.86842105263157898</v>
      </c>
      <c r="J188" s="10">
        <f t="shared" si="48"/>
        <v>3</v>
      </c>
      <c r="K188" s="9">
        <f t="shared" si="49"/>
        <v>2</v>
      </c>
      <c r="L188" s="8">
        <f t="shared" si="50"/>
        <v>1</v>
      </c>
      <c r="M188" s="2">
        <f t="shared" si="51"/>
        <v>0.26506024096385544</v>
      </c>
      <c r="N188" s="2">
        <f t="shared" si="52"/>
        <v>0.29353778751369114</v>
      </c>
      <c r="O188" s="2">
        <f t="shared" si="53"/>
        <v>0.39101861993428261</v>
      </c>
      <c r="P188" s="2">
        <f t="shared" si="54"/>
        <v>5.0383351588170866E-2</v>
      </c>
      <c r="Q188" s="1">
        <v>242</v>
      </c>
      <c r="R188" s="1">
        <v>268</v>
      </c>
      <c r="S188" s="1">
        <v>357</v>
      </c>
      <c r="U188" s="1">
        <v>45</v>
      </c>
      <c r="Z188" t="s">
        <v>1312</v>
      </c>
      <c r="AA188">
        <v>1</v>
      </c>
      <c r="AD188" t="s">
        <v>560</v>
      </c>
      <c r="AE188" t="s">
        <v>2736</v>
      </c>
      <c r="AF188" t="s">
        <v>1199</v>
      </c>
      <c r="AG188" t="s">
        <v>3358</v>
      </c>
      <c r="AH188" t="str">
        <f t="shared" si="55"/>
        <v>23013</v>
      </c>
      <c r="AI188" t="s">
        <v>1993</v>
      </c>
    </row>
    <row r="189" spans="1:35" hidden="1" outlineLevel="1">
      <c r="A189" t="s">
        <v>4092</v>
      </c>
      <c r="B189" s="11" t="s">
        <v>1624</v>
      </c>
      <c r="E189" s="1">
        <f t="shared" si="56"/>
        <v>407</v>
      </c>
      <c r="F189" s="1">
        <v>359</v>
      </c>
      <c r="G189" s="1">
        <v>354</v>
      </c>
      <c r="H189" s="2"/>
      <c r="I189" s="2">
        <f t="shared" si="40"/>
        <v>0.86977886977886976</v>
      </c>
      <c r="J189" s="10">
        <f t="shared" si="48"/>
        <v>1</v>
      </c>
      <c r="K189" s="9">
        <f t="shared" si="49"/>
        <v>3</v>
      </c>
      <c r="L189" s="8">
        <f t="shared" si="50"/>
        <v>2</v>
      </c>
      <c r="M189" s="2">
        <f t="shared" si="51"/>
        <v>0.39460784313725489</v>
      </c>
      <c r="N189" s="2">
        <f t="shared" si="52"/>
        <v>0.20098039215686275</v>
      </c>
      <c r="O189" s="2">
        <f t="shared" si="53"/>
        <v>0.36029411764705882</v>
      </c>
      <c r="P189" s="2">
        <f t="shared" si="54"/>
        <v>4.4117647058823595E-2</v>
      </c>
      <c r="Q189" s="1">
        <v>161</v>
      </c>
      <c r="R189" s="1">
        <v>82</v>
      </c>
      <c r="S189" s="1">
        <v>147</v>
      </c>
      <c r="U189" s="1">
        <v>17</v>
      </c>
      <c r="Z189" t="s">
        <v>1927</v>
      </c>
      <c r="AA189">
        <v>1</v>
      </c>
      <c r="AD189" t="s">
        <v>560</v>
      </c>
      <c r="AE189" t="s">
        <v>2430</v>
      </c>
      <c r="AF189" t="s">
        <v>1199</v>
      </c>
      <c r="AG189" t="s">
        <v>3436</v>
      </c>
      <c r="AH189" t="str">
        <f t="shared" si="55"/>
        <v>23023</v>
      </c>
      <c r="AI189" t="s">
        <v>1993</v>
      </c>
    </row>
    <row r="190" spans="1:35" hidden="1" outlineLevel="1">
      <c r="A190" t="s">
        <v>4093</v>
      </c>
      <c r="B190" s="11" t="s">
        <v>1624</v>
      </c>
      <c r="E190" s="1">
        <f t="shared" si="56"/>
        <v>2795</v>
      </c>
      <c r="F190" s="1">
        <v>2135</v>
      </c>
      <c r="G190" s="1">
        <v>2103</v>
      </c>
      <c r="H190" s="2"/>
      <c r="I190" s="2">
        <f t="shared" si="40"/>
        <v>0.75241502683363148</v>
      </c>
      <c r="J190" s="10">
        <f t="shared" si="48"/>
        <v>2</v>
      </c>
      <c r="K190" s="9">
        <f t="shared" si="49"/>
        <v>3</v>
      </c>
      <c r="L190" s="8">
        <f t="shared" si="50"/>
        <v>1</v>
      </c>
      <c r="M190" s="2">
        <f t="shared" si="51"/>
        <v>0.29434907010014305</v>
      </c>
      <c r="N190" s="2">
        <f t="shared" si="52"/>
        <v>0.25286123032904151</v>
      </c>
      <c r="O190" s="2">
        <f t="shared" si="53"/>
        <v>0.42632331902718168</v>
      </c>
      <c r="P190" s="2">
        <f t="shared" si="54"/>
        <v>2.6466380543633816E-2</v>
      </c>
      <c r="Q190" s="1">
        <v>823</v>
      </c>
      <c r="R190" s="1">
        <v>707</v>
      </c>
      <c r="S190" s="1">
        <v>1192</v>
      </c>
      <c r="U190" s="1">
        <v>73</v>
      </c>
      <c r="Z190" t="s">
        <v>1975</v>
      </c>
      <c r="AA190">
        <v>1</v>
      </c>
      <c r="AD190" t="s">
        <v>560</v>
      </c>
      <c r="AE190" t="s">
        <v>520</v>
      </c>
      <c r="AF190" t="s">
        <v>758</v>
      </c>
      <c r="AG190" t="s">
        <v>2500</v>
      </c>
      <c r="AH190" t="str">
        <f t="shared" si="55"/>
        <v>23031</v>
      </c>
      <c r="AI190" t="s">
        <v>1993</v>
      </c>
    </row>
    <row r="191" spans="1:35" hidden="1" outlineLevel="1">
      <c r="A191" t="s">
        <v>503</v>
      </c>
      <c r="B191" s="11" t="s">
        <v>1624</v>
      </c>
      <c r="E191" s="1">
        <f t="shared" si="56"/>
        <v>1147</v>
      </c>
      <c r="F191" s="1">
        <v>698</v>
      </c>
      <c r="G191" s="1">
        <v>682</v>
      </c>
      <c r="H191" s="2"/>
      <c r="I191" s="2">
        <f t="shared" si="40"/>
        <v>0.59459459459459463</v>
      </c>
      <c r="J191" s="10">
        <f t="shared" si="48"/>
        <v>2</v>
      </c>
      <c r="K191" s="9">
        <f t="shared" si="49"/>
        <v>3</v>
      </c>
      <c r="L191" s="8">
        <f t="shared" si="50"/>
        <v>1</v>
      </c>
      <c r="M191" s="2">
        <f t="shared" si="51"/>
        <v>0.34812880765883375</v>
      </c>
      <c r="N191" s="2">
        <f t="shared" si="52"/>
        <v>0.20017406440382943</v>
      </c>
      <c r="O191" s="2">
        <f t="shared" si="53"/>
        <v>0.44473455178416016</v>
      </c>
      <c r="P191" s="2">
        <f t="shared" si="54"/>
        <v>6.9625761531765806E-3</v>
      </c>
      <c r="Q191" s="1">
        <v>400</v>
      </c>
      <c r="R191" s="1">
        <v>230</v>
      </c>
      <c r="S191" s="1">
        <v>511</v>
      </c>
      <c r="U191" s="1">
        <v>6</v>
      </c>
      <c r="Z191" t="s">
        <v>2338</v>
      </c>
      <c r="AA191">
        <v>2</v>
      </c>
      <c r="AD191" t="s">
        <v>560</v>
      </c>
      <c r="AE191" t="s">
        <v>1452</v>
      </c>
      <c r="AF191" t="s">
        <v>758</v>
      </c>
      <c r="AG191" t="s">
        <v>3437</v>
      </c>
      <c r="AH191" t="str">
        <f t="shared" si="55"/>
        <v>23003</v>
      </c>
      <c r="AI191" t="s">
        <v>1993</v>
      </c>
    </row>
    <row r="192" spans="1:35" hidden="1" outlineLevel="1">
      <c r="A192" t="s">
        <v>2162</v>
      </c>
      <c r="B192" s="11" t="s">
        <v>1624</v>
      </c>
      <c r="E192" s="1">
        <f t="shared" si="56"/>
        <v>750</v>
      </c>
      <c r="F192" s="1">
        <v>466</v>
      </c>
      <c r="G192" s="1">
        <v>454</v>
      </c>
      <c r="H192" s="2"/>
      <c r="I192" s="2">
        <f t="shared" si="40"/>
        <v>0.60533333333333328</v>
      </c>
      <c r="J192" s="10">
        <f t="shared" si="48"/>
        <v>2</v>
      </c>
      <c r="K192" s="9">
        <f t="shared" si="49"/>
        <v>3</v>
      </c>
      <c r="L192" s="8">
        <f t="shared" si="50"/>
        <v>1</v>
      </c>
      <c r="M192" s="2">
        <f t="shared" si="51"/>
        <v>0.28856382978723405</v>
      </c>
      <c r="N192" s="2">
        <f t="shared" si="52"/>
        <v>0.23537234042553193</v>
      </c>
      <c r="O192" s="2">
        <f t="shared" si="53"/>
        <v>0.46409574468085107</v>
      </c>
      <c r="P192" s="2">
        <f t="shared" si="54"/>
        <v>1.1968085106382975E-2</v>
      </c>
      <c r="Q192" s="1">
        <v>217</v>
      </c>
      <c r="R192" s="1">
        <v>177</v>
      </c>
      <c r="S192" s="1">
        <v>349</v>
      </c>
      <c r="U192" s="1">
        <v>7</v>
      </c>
      <c r="Z192" t="s">
        <v>2290</v>
      </c>
      <c r="AA192">
        <v>2</v>
      </c>
      <c r="AD192" t="s">
        <v>560</v>
      </c>
      <c r="AE192" t="s">
        <v>899</v>
      </c>
      <c r="AF192" t="s">
        <v>2650</v>
      </c>
      <c r="AG192" t="s">
        <v>3625</v>
      </c>
      <c r="AH192" t="str">
        <f t="shared" si="55"/>
        <v>23025</v>
      </c>
      <c r="AI192" t="s">
        <v>1993</v>
      </c>
    </row>
    <row r="193" spans="1:35" hidden="1" outlineLevel="1">
      <c r="A193" t="s">
        <v>273</v>
      </c>
      <c r="B193" s="11" t="s">
        <v>1624</v>
      </c>
      <c r="E193" s="1">
        <f t="shared" si="56"/>
        <v>271</v>
      </c>
      <c r="F193" s="1">
        <v>224</v>
      </c>
      <c r="G193" s="1">
        <v>219</v>
      </c>
      <c r="H193" s="2"/>
      <c r="I193" s="2">
        <f t="shared" si="40"/>
        <v>0.80811808118081185</v>
      </c>
      <c r="J193" s="10">
        <f t="shared" si="48"/>
        <v>2</v>
      </c>
      <c r="K193" s="9">
        <f t="shared" si="49"/>
        <v>3</v>
      </c>
      <c r="L193" s="8">
        <f t="shared" si="50"/>
        <v>1</v>
      </c>
      <c r="M193" s="2">
        <f t="shared" si="51"/>
        <v>0.2967032967032967</v>
      </c>
      <c r="N193" s="2">
        <f t="shared" si="52"/>
        <v>0.25274725274725274</v>
      </c>
      <c r="O193" s="2">
        <f t="shared" si="53"/>
        <v>0.42124542124542125</v>
      </c>
      <c r="P193" s="2">
        <f t="shared" si="54"/>
        <v>2.9304029304029255E-2</v>
      </c>
      <c r="Q193" s="1">
        <v>81</v>
      </c>
      <c r="R193" s="1">
        <v>69</v>
      </c>
      <c r="S193" s="1">
        <v>115</v>
      </c>
      <c r="U193" s="1">
        <v>6</v>
      </c>
      <c r="Z193" t="s">
        <v>1405</v>
      </c>
      <c r="AA193">
        <v>2</v>
      </c>
      <c r="AD193" t="s">
        <v>560</v>
      </c>
      <c r="AE193" t="s">
        <v>1972</v>
      </c>
      <c r="AF193" t="s">
        <v>2650</v>
      </c>
      <c r="AG193" t="s">
        <v>2905</v>
      </c>
      <c r="AH193" t="str">
        <f t="shared" si="55"/>
        <v>23021</v>
      </c>
      <c r="AI193" t="s">
        <v>1993</v>
      </c>
    </row>
    <row r="194" spans="1:35" hidden="1" outlineLevel="1">
      <c r="A194" t="s">
        <v>945</v>
      </c>
      <c r="B194" s="11" t="s">
        <v>1624</v>
      </c>
      <c r="E194" s="1">
        <f t="shared" si="56"/>
        <v>16205</v>
      </c>
      <c r="F194" s="1">
        <v>12424</v>
      </c>
      <c r="G194" s="1">
        <v>12317</v>
      </c>
      <c r="H194" s="2"/>
      <c r="I194" s="2">
        <f t="shared" si="40"/>
        <v>0.76007405121875959</v>
      </c>
      <c r="J194" s="10">
        <f t="shared" si="48"/>
        <v>2</v>
      </c>
      <c r="K194" s="9">
        <f t="shared" si="49"/>
        <v>3</v>
      </c>
      <c r="L194" s="8">
        <f t="shared" si="50"/>
        <v>1</v>
      </c>
      <c r="M194" s="2">
        <f t="shared" si="51"/>
        <v>0.32831492564941073</v>
      </c>
      <c r="N194" s="2">
        <f t="shared" si="52"/>
        <v>0.23199851915838834</v>
      </c>
      <c r="O194" s="2">
        <f t="shared" si="53"/>
        <v>0.4181526500894675</v>
      </c>
      <c r="P194" s="2">
        <f t="shared" si="54"/>
        <v>2.1533905102733508E-2</v>
      </c>
      <c r="Q194" s="1">
        <v>5321</v>
      </c>
      <c r="R194" s="1">
        <v>3760</v>
      </c>
      <c r="S194" s="1">
        <v>6777</v>
      </c>
      <c r="U194" s="1">
        <v>347</v>
      </c>
      <c r="Z194" t="s">
        <v>3837</v>
      </c>
      <c r="AA194">
        <v>2</v>
      </c>
      <c r="AD194" t="s">
        <v>560</v>
      </c>
      <c r="AE194" t="s">
        <v>1451</v>
      </c>
      <c r="AF194" t="s">
        <v>1199</v>
      </c>
      <c r="AG194" t="s">
        <v>4108</v>
      </c>
      <c r="AH194" t="str">
        <f t="shared" si="55"/>
        <v>23001</v>
      </c>
      <c r="AI194" t="s">
        <v>222</v>
      </c>
    </row>
    <row r="195" spans="1:35" hidden="1" outlineLevel="1">
      <c r="A195" t="s">
        <v>1743</v>
      </c>
      <c r="B195" s="11" t="s">
        <v>1624</v>
      </c>
      <c r="E195" s="1">
        <f t="shared" si="56"/>
        <v>15371</v>
      </c>
      <c r="F195" s="1">
        <v>10165</v>
      </c>
      <c r="G195" s="1">
        <v>9925</v>
      </c>
      <c r="H195" s="2"/>
      <c r="I195" s="2">
        <f t="shared" si="40"/>
        <v>0.64569644135059523</v>
      </c>
      <c r="J195" s="10">
        <f t="shared" si="48"/>
        <v>1</v>
      </c>
      <c r="K195" s="9">
        <f t="shared" si="49"/>
        <v>3</v>
      </c>
      <c r="L195" s="8">
        <f t="shared" si="50"/>
        <v>2</v>
      </c>
      <c r="M195" s="2">
        <f t="shared" si="51"/>
        <v>0.35662243039292219</v>
      </c>
      <c r="N195" s="2">
        <f t="shared" si="52"/>
        <v>0.27673692427790786</v>
      </c>
      <c r="O195" s="2">
        <f t="shared" si="53"/>
        <v>0.34562841530054644</v>
      </c>
      <c r="P195" s="2">
        <f t="shared" si="54"/>
        <v>2.1012230028623513E-2</v>
      </c>
      <c r="Q195" s="1">
        <v>5482</v>
      </c>
      <c r="R195" s="1">
        <v>4254</v>
      </c>
      <c r="S195" s="1">
        <v>5313</v>
      </c>
      <c r="U195" s="1">
        <v>322</v>
      </c>
      <c r="Z195" t="s">
        <v>3253</v>
      </c>
      <c r="AA195">
        <v>1</v>
      </c>
      <c r="AD195" t="s">
        <v>560</v>
      </c>
      <c r="AE195" t="s">
        <v>2735</v>
      </c>
      <c r="AF195" t="s">
        <v>2650</v>
      </c>
      <c r="AG195" t="s">
        <v>3547</v>
      </c>
      <c r="AH195" t="str">
        <f t="shared" si="55"/>
        <v>23011</v>
      </c>
      <c r="AI195" t="s">
        <v>222</v>
      </c>
    </row>
    <row r="196" spans="1:35" hidden="1" outlineLevel="1">
      <c r="A196" t="s">
        <v>3757</v>
      </c>
      <c r="B196" s="11" t="s">
        <v>1624</v>
      </c>
      <c r="E196" s="1">
        <f t="shared" si="56"/>
        <v>107</v>
      </c>
      <c r="F196" s="1">
        <v>80</v>
      </c>
      <c r="G196" s="1">
        <v>80</v>
      </c>
      <c r="H196" s="2"/>
      <c r="I196" s="2">
        <f t="shared" ref="I196:I259" si="57">G196/E196</f>
        <v>0.74766355140186913</v>
      </c>
      <c r="J196" s="10">
        <f t="shared" si="48"/>
        <v>3</v>
      </c>
      <c r="K196" s="9">
        <f t="shared" si="49"/>
        <v>1</v>
      </c>
      <c r="L196" s="8">
        <f t="shared" si="50"/>
        <v>2</v>
      </c>
      <c r="M196" s="2">
        <f t="shared" si="51"/>
        <v>0.24770642201834864</v>
      </c>
      <c r="N196" s="2">
        <f t="shared" si="52"/>
        <v>0.44954128440366975</v>
      </c>
      <c r="O196" s="2">
        <f t="shared" si="53"/>
        <v>0.28440366972477066</v>
      </c>
      <c r="P196" s="2">
        <f t="shared" si="54"/>
        <v>1.8348623853210899E-2</v>
      </c>
      <c r="Q196" s="1">
        <v>27</v>
      </c>
      <c r="R196" s="1">
        <v>49</v>
      </c>
      <c r="S196" s="1">
        <v>31</v>
      </c>
      <c r="U196" s="1">
        <v>0</v>
      </c>
      <c r="Z196" t="s">
        <v>246</v>
      </c>
      <c r="AA196">
        <v>2</v>
      </c>
      <c r="AD196" t="s">
        <v>560</v>
      </c>
      <c r="AE196" t="s">
        <v>2734</v>
      </c>
      <c r="AF196" t="s">
        <v>2650</v>
      </c>
      <c r="AG196" t="s">
        <v>3907</v>
      </c>
      <c r="AH196" t="str">
        <f t="shared" si="55"/>
        <v>23009</v>
      </c>
      <c r="AI196" t="s">
        <v>1993</v>
      </c>
    </row>
    <row r="197" spans="1:35" hidden="1" outlineLevel="1">
      <c r="A197" t="s">
        <v>946</v>
      </c>
      <c r="B197" s="11" t="s">
        <v>1624</v>
      </c>
      <c r="E197" s="1">
        <f t="shared" si="56"/>
        <v>379</v>
      </c>
      <c r="F197" s="1">
        <v>262</v>
      </c>
      <c r="G197" s="1">
        <v>259</v>
      </c>
      <c r="H197" s="2"/>
      <c r="I197" s="2">
        <f t="shared" si="57"/>
        <v>0.68337730870712399</v>
      </c>
      <c r="J197" s="10">
        <f t="shared" si="48"/>
        <v>3</v>
      </c>
      <c r="K197" s="9">
        <f t="shared" si="49"/>
        <v>2</v>
      </c>
      <c r="L197" s="8">
        <f t="shared" si="50"/>
        <v>1</v>
      </c>
      <c r="M197" s="2">
        <f t="shared" si="51"/>
        <v>0.23622047244094488</v>
      </c>
      <c r="N197" s="2">
        <f t="shared" si="52"/>
        <v>0.29658792650918636</v>
      </c>
      <c r="O197" s="2">
        <f t="shared" si="53"/>
        <v>0.4461942257217848</v>
      </c>
      <c r="P197" s="2">
        <f t="shared" si="54"/>
        <v>2.0997375328083934E-2</v>
      </c>
      <c r="Q197" s="1">
        <v>90</v>
      </c>
      <c r="R197" s="1">
        <v>113</v>
      </c>
      <c r="S197" s="1">
        <v>170</v>
      </c>
      <c r="U197" s="1">
        <v>6</v>
      </c>
      <c r="Z197" t="s">
        <v>1354</v>
      </c>
      <c r="AA197">
        <v>2</v>
      </c>
      <c r="AD197" t="s">
        <v>560</v>
      </c>
      <c r="AE197" t="s">
        <v>2273</v>
      </c>
      <c r="AF197" t="s">
        <v>1199</v>
      </c>
      <c r="AG197" t="s">
        <v>3908</v>
      </c>
      <c r="AH197" t="str">
        <f t="shared" si="55"/>
        <v>23007</v>
      </c>
      <c r="AI197" t="s">
        <v>1993</v>
      </c>
    </row>
    <row r="198" spans="1:35" hidden="1" outlineLevel="1">
      <c r="A198" t="s">
        <v>3742</v>
      </c>
      <c r="B198" s="11" t="s">
        <v>1624</v>
      </c>
      <c r="E198" s="1">
        <f t="shared" si="56"/>
        <v>1223</v>
      </c>
      <c r="F198" s="1">
        <v>804</v>
      </c>
      <c r="G198" s="1">
        <v>793</v>
      </c>
      <c r="H198" s="2"/>
      <c r="I198" s="2">
        <f t="shared" si="57"/>
        <v>0.64840556009811934</v>
      </c>
      <c r="J198" s="10">
        <f t="shared" si="48"/>
        <v>2</v>
      </c>
      <c r="K198" s="9">
        <f t="shared" si="49"/>
        <v>3</v>
      </c>
      <c r="L198" s="8">
        <f t="shared" si="50"/>
        <v>1</v>
      </c>
      <c r="M198" s="2">
        <f t="shared" si="51"/>
        <v>0.30448979591836733</v>
      </c>
      <c r="N198" s="2">
        <f t="shared" si="52"/>
        <v>0.24979591836734694</v>
      </c>
      <c r="O198" s="2">
        <f t="shared" si="53"/>
        <v>0.44</v>
      </c>
      <c r="P198" s="2">
        <f t="shared" si="54"/>
        <v>5.7142857142857273E-3</v>
      </c>
      <c r="Q198" s="1">
        <v>373</v>
      </c>
      <c r="R198" s="1">
        <v>306</v>
      </c>
      <c r="S198" s="1">
        <v>539</v>
      </c>
      <c r="U198" s="1">
        <v>5</v>
      </c>
      <c r="Z198" t="s">
        <v>1340</v>
      </c>
      <c r="AA198">
        <v>2</v>
      </c>
      <c r="AD198" t="s">
        <v>560</v>
      </c>
      <c r="AE198" t="s">
        <v>713</v>
      </c>
      <c r="AF198" t="s">
        <v>758</v>
      </c>
      <c r="AG198" t="s">
        <v>3650</v>
      </c>
      <c r="AH198" t="str">
        <f t="shared" si="55"/>
        <v>23029</v>
      </c>
      <c r="AI198" t="s">
        <v>1993</v>
      </c>
    </row>
    <row r="199" spans="1:35" hidden="1" outlineLevel="1">
      <c r="A199" t="s">
        <v>1839</v>
      </c>
      <c r="B199" s="11" t="s">
        <v>1624</v>
      </c>
      <c r="E199" s="1">
        <f t="shared" si="56"/>
        <v>1188</v>
      </c>
      <c r="F199" s="1">
        <v>814</v>
      </c>
      <c r="G199" s="1">
        <v>799</v>
      </c>
      <c r="H199" s="2"/>
      <c r="I199" s="2">
        <f t="shared" si="57"/>
        <v>0.67255892255892258</v>
      </c>
      <c r="J199" s="10">
        <f t="shared" si="48"/>
        <v>3</v>
      </c>
      <c r="K199" s="9">
        <f t="shared" si="49"/>
        <v>2</v>
      </c>
      <c r="L199" s="8">
        <f t="shared" si="50"/>
        <v>1</v>
      </c>
      <c r="M199" s="2">
        <f t="shared" si="51"/>
        <v>0.22119428090832632</v>
      </c>
      <c r="N199" s="2">
        <f t="shared" si="52"/>
        <v>0.35155592935239699</v>
      </c>
      <c r="O199" s="2">
        <f t="shared" si="53"/>
        <v>0.40958788898233811</v>
      </c>
      <c r="P199" s="2">
        <f t="shared" si="54"/>
        <v>1.7661900756938631E-2</v>
      </c>
      <c r="Q199" s="1">
        <v>263</v>
      </c>
      <c r="R199" s="1">
        <v>418</v>
      </c>
      <c r="S199" s="1">
        <v>487</v>
      </c>
      <c r="U199" s="1">
        <v>20</v>
      </c>
      <c r="Z199" t="s">
        <v>2932</v>
      </c>
      <c r="AA199">
        <v>1</v>
      </c>
      <c r="AD199" t="s">
        <v>560</v>
      </c>
      <c r="AE199" t="s">
        <v>1199</v>
      </c>
      <c r="AF199" t="s">
        <v>1199</v>
      </c>
      <c r="AG199" t="s">
        <v>4013</v>
      </c>
      <c r="AH199" t="str">
        <f t="shared" si="55"/>
        <v>23005</v>
      </c>
      <c r="AI199" t="s">
        <v>1993</v>
      </c>
    </row>
    <row r="200" spans="1:35" hidden="1" outlineLevel="1">
      <c r="A200" t="s">
        <v>3359</v>
      </c>
      <c r="B200" s="11" t="s">
        <v>1624</v>
      </c>
      <c r="E200" s="1">
        <f t="shared" si="56"/>
        <v>37</v>
      </c>
      <c r="F200" s="1">
        <v>31</v>
      </c>
      <c r="G200" s="1">
        <v>30</v>
      </c>
      <c r="H200" s="2"/>
      <c r="I200" s="2">
        <f t="shared" si="57"/>
        <v>0.81081081081081086</v>
      </c>
      <c r="J200" s="10">
        <f t="shared" si="48"/>
        <v>2</v>
      </c>
      <c r="K200" s="9">
        <f t="shared" si="49"/>
        <v>1</v>
      </c>
      <c r="L200" s="8">
        <f t="shared" si="50"/>
        <v>5</v>
      </c>
      <c r="M200" s="2">
        <f t="shared" si="51"/>
        <v>0.41025641025641024</v>
      </c>
      <c r="N200" s="2">
        <f t="shared" si="52"/>
        <v>0.51282051282051277</v>
      </c>
      <c r="O200" s="2">
        <f t="shared" si="53"/>
        <v>0</v>
      </c>
      <c r="P200" s="2">
        <f t="shared" si="54"/>
        <v>7.6923076923076983E-2</v>
      </c>
      <c r="Q200" s="1">
        <v>16</v>
      </c>
      <c r="R200" s="1">
        <v>20</v>
      </c>
      <c r="S200" s="1">
        <v>0</v>
      </c>
      <c r="U200" s="1">
        <v>1</v>
      </c>
      <c r="Z200" t="s">
        <v>2338</v>
      </c>
      <c r="AA200">
        <v>2</v>
      </c>
      <c r="AD200" t="s">
        <v>560</v>
      </c>
      <c r="AE200" t="s">
        <v>1452</v>
      </c>
      <c r="AF200" t="s">
        <v>1389</v>
      </c>
      <c r="AG200" t="s">
        <v>3489</v>
      </c>
      <c r="AH200" t="str">
        <f t="shared" si="55"/>
        <v>23003</v>
      </c>
      <c r="AI200" t="s">
        <v>1993</v>
      </c>
    </row>
    <row r="201" spans="1:35" hidden="1" outlineLevel="1">
      <c r="A201" t="s">
        <v>3648</v>
      </c>
      <c r="B201" s="11" t="s">
        <v>1624</v>
      </c>
      <c r="E201" s="1">
        <f t="shared" si="56"/>
        <v>20261</v>
      </c>
      <c r="F201" s="1">
        <v>16872</v>
      </c>
      <c r="G201" s="1">
        <v>16565</v>
      </c>
      <c r="H201" s="2"/>
      <c r="I201" s="2">
        <f t="shared" si="57"/>
        <v>0.81758057351562119</v>
      </c>
      <c r="J201" s="10">
        <f t="shared" si="48"/>
        <v>2</v>
      </c>
      <c r="K201" s="9">
        <f t="shared" si="49"/>
        <v>3</v>
      </c>
      <c r="L201" s="8">
        <f t="shared" si="50"/>
        <v>1</v>
      </c>
      <c r="M201" s="2">
        <f t="shared" si="51"/>
        <v>0.32334797414005823</v>
      </c>
      <c r="N201" s="2">
        <f t="shared" si="52"/>
        <v>0.28357104081330503</v>
      </c>
      <c r="O201" s="2">
        <f t="shared" si="53"/>
        <v>0.37807827073977202</v>
      </c>
      <c r="P201" s="2">
        <f t="shared" si="54"/>
        <v>1.5002714306864728E-2</v>
      </c>
      <c r="Q201" s="1">
        <v>6552</v>
      </c>
      <c r="R201" s="1">
        <v>5746</v>
      </c>
      <c r="S201" s="1">
        <v>7661</v>
      </c>
      <c r="U201" s="1">
        <v>302</v>
      </c>
      <c r="Z201" t="s">
        <v>3836</v>
      </c>
      <c r="AA201">
        <v>2</v>
      </c>
      <c r="AD201" t="s">
        <v>560</v>
      </c>
      <c r="AE201" t="s">
        <v>760</v>
      </c>
      <c r="AF201" t="s">
        <v>2650</v>
      </c>
      <c r="AG201" t="s">
        <v>4619</v>
      </c>
      <c r="AH201" t="str">
        <f t="shared" si="55"/>
        <v>23019</v>
      </c>
      <c r="AI201" t="s">
        <v>222</v>
      </c>
    </row>
    <row r="202" spans="1:35" hidden="1" outlineLevel="1">
      <c r="A202" t="s">
        <v>1938</v>
      </c>
      <c r="B202" s="11" t="s">
        <v>1624</v>
      </c>
      <c r="E202" s="1">
        <f t="shared" si="56"/>
        <v>4275</v>
      </c>
      <c r="F202" s="1">
        <v>3242</v>
      </c>
      <c r="G202" s="1">
        <v>3220</v>
      </c>
      <c r="H202" s="2"/>
      <c r="I202" s="2">
        <f t="shared" si="57"/>
        <v>0.75321637426900589</v>
      </c>
      <c r="J202" s="10">
        <f t="shared" si="48"/>
        <v>2</v>
      </c>
      <c r="K202" s="9">
        <f t="shared" si="49"/>
        <v>3</v>
      </c>
      <c r="L202" s="8">
        <f t="shared" si="50"/>
        <v>1</v>
      </c>
      <c r="M202" s="2">
        <f t="shared" si="51"/>
        <v>0.30418517652560206</v>
      </c>
      <c r="N202" s="2">
        <f t="shared" si="52"/>
        <v>0.25438391395838206</v>
      </c>
      <c r="O202" s="2">
        <f t="shared" si="53"/>
        <v>0.40144961421557168</v>
      </c>
      <c r="P202" s="2">
        <f t="shared" si="54"/>
        <v>3.9981295300444197E-2</v>
      </c>
      <c r="Q202" s="1">
        <v>1301</v>
      </c>
      <c r="R202" s="1">
        <v>1088</v>
      </c>
      <c r="S202" s="1">
        <v>1717</v>
      </c>
      <c r="U202" s="1">
        <v>169</v>
      </c>
      <c r="Z202" t="s">
        <v>246</v>
      </c>
      <c r="AA202">
        <v>2</v>
      </c>
      <c r="AD202" t="s">
        <v>560</v>
      </c>
      <c r="AE202" t="s">
        <v>2734</v>
      </c>
      <c r="AF202" t="s">
        <v>758</v>
      </c>
      <c r="AG202" t="s">
        <v>4620</v>
      </c>
      <c r="AH202" t="str">
        <f t="shared" si="55"/>
        <v>23009</v>
      </c>
      <c r="AI202" t="s">
        <v>1993</v>
      </c>
    </row>
    <row r="203" spans="1:35" hidden="1" outlineLevel="1">
      <c r="A203" t="s">
        <v>2280</v>
      </c>
      <c r="B203" s="11" t="s">
        <v>1624</v>
      </c>
      <c r="E203" s="1">
        <f t="shared" si="56"/>
        <v>162</v>
      </c>
      <c r="F203" s="1">
        <v>127</v>
      </c>
      <c r="G203" s="1">
        <v>121</v>
      </c>
      <c r="H203" s="2"/>
      <c r="I203" s="2">
        <f t="shared" si="57"/>
        <v>0.74691358024691357</v>
      </c>
      <c r="J203" s="10">
        <f t="shared" si="48"/>
        <v>1</v>
      </c>
      <c r="K203" s="9">
        <f t="shared" si="49"/>
        <v>2</v>
      </c>
      <c r="L203" s="8">
        <f t="shared" si="50"/>
        <v>3</v>
      </c>
      <c r="M203" s="2">
        <f t="shared" si="51"/>
        <v>0.37804878048780488</v>
      </c>
      <c r="N203" s="2">
        <f t="shared" si="52"/>
        <v>0.29268292682926828</v>
      </c>
      <c r="O203" s="2">
        <f t="shared" si="53"/>
        <v>0.28658536585365851</v>
      </c>
      <c r="P203" s="2">
        <f t="shared" si="54"/>
        <v>4.2682926829268331E-2</v>
      </c>
      <c r="Q203" s="1">
        <v>62</v>
      </c>
      <c r="R203" s="1">
        <v>48</v>
      </c>
      <c r="S203" s="1">
        <v>47</v>
      </c>
      <c r="U203" s="1">
        <v>5</v>
      </c>
      <c r="Z203" t="s">
        <v>1340</v>
      </c>
      <c r="AA203">
        <v>2</v>
      </c>
      <c r="AD203" t="s">
        <v>560</v>
      </c>
      <c r="AE203" t="s">
        <v>713</v>
      </c>
      <c r="AF203" t="s">
        <v>759</v>
      </c>
      <c r="AG203" t="s">
        <v>4621</v>
      </c>
      <c r="AH203" t="str">
        <f t="shared" si="55"/>
        <v>23029</v>
      </c>
      <c r="AI203" t="s">
        <v>3887</v>
      </c>
    </row>
    <row r="204" spans="1:35" hidden="1" outlineLevel="1">
      <c r="A204" t="s">
        <v>1294</v>
      </c>
      <c r="B204" s="11" t="s">
        <v>1624</v>
      </c>
      <c r="E204" s="1">
        <f t="shared" si="56"/>
        <v>7364</v>
      </c>
      <c r="F204" s="1">
        <v>5128</v>
      </c>
      <c r="G204" s="1">
        <v>5060</v>
      </c>
      <c r="H204" s="2"/>
      <c r="I204" s="2">
        <f t="shared" si="57"/>
        <v>0.6871265616512765</v>
      </c>
      <c r="J204" s="10">
        <f t="shared" si="48"/>
        <v>2</v>
      </c>
      <c r="K204" s="9">
        <f t="shared" si="49"/>
        <v>3</v>
      </c>
      <c r="L204" s="8">
        <f t="shared" si="50"/>
        <v>1</v>
      </c>
      <c r="M204" s="2">
        <f t="shared" si="51"/>
        <v>0.323285811269518</v>
      </c>
      <c r="N204" s="2">
        <f t="shared" si="52"/>
        <v>0.28744059742023081</v>
      </c>
      <c r="O204" s="2">
        <f t="shared" si="53"/>
        <v>0.35790902919212492</v>
      </c>
      <c r="P204" s="2">
        <f t="shared" si="54"/>
        <v>3.1364562118126216E-2</v>
      </c>
      <c r="Q204" s="1">
        <v>2381</v>
      </c>
      <c r="R204" s="1">
        <v>2117</v>
      </c>
      <c r="S204" s="1">
        <v>2636</v>
      </c>
      <c r="U204" s="1">
        <v>230</v>
      </c>
      <c r="Z204" t="s">
        <v>1927</v>
      </c>
      <c r="AA204">
        <v>1</v>
      </c>
      <c r="AD204" t="s">
        <v>560</v>
      </c>
      <c r="AE204" t="s">
        <v>2430</v>
      </c>
      <c r="AF204" t="s">
        <v>2650</v>
      </c>
      <c r="AG204" t="s">
        <v>4622</v>
      </c>
      <c r="AH204" t="str">
        <f t="shared" si="55"/>
        <v>23023</v>
      </c>
      <c r="AI204" t="s">
        <v>222</v>
      </c>
    </row>
    <row r="205" spans="1:35" hidden="1" outlineLevel="1">
      <c r="A205" t="s">
        <v>2281</v>
      </c>
      <c r="B205" s="11" t="s">
        <v>1624</v>
      </c>
      <c r="E205" s="1">
        <f t="shared" si="56"/>
        <v>408</v>
      </c>
      <c r="F205" s="1">
        <v>292</v>
      </c>
      <c r="G205" s="1">
        <v>290</v>
      </c>
      <c r="H205" s="2"/>
      <c r="I205" s="2">
        <f t="shared" si="57"/>
        <v>0.71078431372549022</v>
      </c>
      <c r="J205" s="10">
        <f t="shared" si="48"/>
        <v>1</v>
      </c>
      <c r="K205" s="9">
        <f t="shared" si="49"/>
        <v>3</v>
      </c>
      <c r="L205" s="8">
        <f t="shared" si="50"/>
        <v>2</v>
      </c>
      <c r="M205" s="2">
        <f t="shared" si="51"/>
        <v>0.4</v>
      </c>
      <c r="N205" s="2">
        <f t="shared" si="52"/>
        <v>0.28292682926829266</v>
      </c>
      <c r="O205" s="2">
        <f t="shared" si="53"/>
        <v>0.3073170731707317</v>
      </c>
      <c r="P205" s="2">
        <f t="shared" si="54"/>
        <v>9.7560975609756184E-3</v>
      </c>
      <c r="Q205" s="1">
        <v>164</v>
      </c>
      <c r="R205" s="1">
        <v>116</v>
      </c>
      <c r="S205" s="1">
        <v>126</v>
      </c>
      <c r="U205" s="1">
        <v>2</v>
      </c>
      <c r="Z205" t="s">
        <v>1340</v>
      </c>
      <c r="AA205">
        <v>2</v>
      </c>
      <c r="AD205" t="s">
        <v>560</v>
      </c>
      <c r="AE205" t="s">
        <v>713</v>
      </c>
      <c r="AF205" t="s">
        <v>1389</v>
      </c>
      <c r="AG205" t="s">
        <v>4015</v>
      </c>
      <c r="AH205" t="str">
        <f t="shared" si="55"/>
        <v>23029</v>
      </c>
      <c r="AI205" t="s">
        <v>1993</v>
      </c>
    </row>
    <row r="206" spans="1:35" hidden="1" outlineLevel="1">
      <c r="A206" t="s">
        <v>1188</v>
      </c>
      <c r="B206" s="11" t="s">
        <v>1624</v>
      </c>
      <c r="E206" s="1">
        <f t="shared" si="56"/>
        <v>114</v>
      </c>
      <c r="F206" s="1">
        <v>107</v>
      </c>
      <c r="G206" s="1">
        <v>107</v>
      </c>
      <c r="H206" s="2"/>
      <c r="I206" s="2">
        <f t="shared" si="57"/>
        <v>0.93859649122807021</v>
      </c>
      <c r="J206" s="10">
        <f t="shared" si="48"/>
        <v>3</v>
      </c>
      <c r="K206" s="9">
        <f t="shared" si="49"/>
        <v>1</v>
      </c>
      <c r="L206" s="8">
        <f t="shared" si="50"/>
        <v>2</v>
      </c>
      <c r="M206" s="2">
        <f t="shared" si="51"/>
        <v>0.11206896551724138</v>
      </c>
      <c r="N206" s="2">
        <f t="shared" si="52"/>
        <v>0.44827586206896552</v>
      </c>
      <c r="O206" s="2">
        <f t="shared" si="53"/>
        <v>0.40517241379310343</v>
      </c>
      <c r="P206" s="2">
        <f t="shared" si="54"/>
        <v>3.4482758620689724E-2</v>
      </c>
      <c r="Q206" s="1">
        <v>13</v>
      </c>
      <c r="R206" s="1">
        <v>52</v>
      </c>
      <c r="S206" s="1">
        <v>47</v>
      </c>
      <c r="U206" s="1">
        <v>2</v>
      </c>
      <c r="Z206" t="s">
        <v>1405</v>
      </c>
      <c r="AA206">
        <v>2</v>
      </c>
      <c r="AD206" t="s">
        <v>560</v>
      </c>
      <c r="AE206" t="s">
        <v>1972</v>
      </c>
      <c r="AF206" t="s">
        <v>759</v>
      </c>
      <c r="AG206" t="s">
        <v>3870</v>
      </c>
      <c r="AH206" t="str">
        <f t="shared" si="55"/>
        <v>23021</v>
      </c>
      <c r="AI206" t="s">
        <v>1993</v>
      </c>
    </row>
    <row r="207" spans="1:35" hidden="1" outlineLevel="1">
      <c r="A207" t="s">
        <v>2365</v>
      </c>
      <c r="B207" s="11" t="s">
        <v>1624</v>
      </c>
      <c r="E207" s="1">
        <f t="shared" si="56"/>
        <v>50</v>
      </c>
      <c r="F207" s="1">
        <v>36</v>
      </c>
      <c r="G207" s="1">
        <v>35</v>
      </c>
      <c r="H207" s="2"/>
      <c r="I207" s="2">
        <f t="shared" si="57"/>
        <v>0.7</v>
      </c>
      <c r="J207" s="10">
        <f t="shared" si="48"/>
        <v>1</v>
      </c>
      <c r="K207" s="9">
        <f t="shared" si="49"/>
        <v>3</v>
      </c>
      <c r="L207" s="8">
        <f t="shared" si="50"/>
        <v>2</v>
      </c>
      <c r="M207" s="2">
        <f t="shared" si="51"/>
        <v>0.32692307692307693</v>
      </c>
      <c r="N207" s="2">
        <f t="shared" si="52"/>
        <v>0.25</v>
      </c>
      <c r="O207" s="2">
        <f t="shared" si="53"/>
        <v>0.30769230769230771</v>
      </c>
      <c r="P207" s="2">
        <f t="shared" si="54"/>
        <v>0.11538461538461542</v>
      </c>
      <c r="Q207" s="1">
        <v>17</v>
      </c>
      <c r="R207" s="1">
        <v>13</v>
      </c>
      <c r="S207" s="1">
        <v>16</v>
      </c>
      <c r="U207" s="1">
        <v>4</v>
      </c>
      <c r="Z207" t="s">
        <v>1340</v>
      </c>
      <c r="AA207">
        <v>2</v>
      </c>
      <c r="AD207" t="s">
        <v>560</v>
      </c>
      <c r="AE207" t="s">
        <v>713</v>
      </c>
      <c r="AF207" t="s">
        <v>899</v>
      </c>
      <c r="AG207" t="s">
        <v>4017</v>
      </c>
      <c r="AH207" t="str">
        <f t="shared" si="55"/>
        <v>23029</v>
      </c>
      <c r="AI207" t="s">
        <v>1993</v>
      </c>
    </row>
    <row r="208" spans="1:35" hidden="1" outlineLevel="1">
      <c r="A208" t="s">
        <v>2740</v>
      </c>
      <c r="B208" s="11" t="s">
        <v>1624</v>
      </c>
      <c r="E208" s="1">
        <f t="shared" si="56"/>
        <v>5934</v>
      </c>
      <c r="F208" s="1">
        <v>3955</v>
      </c>
      <c r="G208" s="1">
        <v>3879</v>
      </c>
      <c r="H208" s="2"/>
      <c r="I208" s="2">
        <f t="shared" si="57"/>
        <v>0.65369059656218398</v>
      </c>
      <c r="J208" s="10">
        <f t="shared" si="48"/>
        <v>2</v>
      </c>
      <c r="K208" s="9">
        <f t="shared" si="49"/>
        <v>3</v>
      </c>
      <c r="L208" s="8">
        <f t="shared" si="50"/>
        <v>1</v>
      </c>
      <c r="M208" s="2">
        <f t="shared" si="51"/>
        <v>0.31047843665768193</v>
      </c>
      <c r="N208" s="2">
        <f t="shared" si="52"/>
        <v>0.30929919137466305</v>
      </c>
      <c r="O208" s="2">
        <f t="shared" si="53"/>
        <v>0.35966981132075471</v>
      </c>
      <c r="P208" s="2">
        <f t="shared" si="54"/>
        <v>2.0552560646900309E-2</v>
      </c>
      <c r="Q208" s="1">
        <v>1843</v>
      </c>
      <c r="R208" s="1">
        <v>1836</v>
      </c>
      <c r="S208" s="1">
        <v>2135</v>
      </c>
      <c r="U208" s="1">
        <v>120</v>
      </c>
      <c r="Z208" t="s">
        <v>464</v>
      </c>
      <c r="AA208">
        <v>2</v>
      </c>
      <c r="AD208" t="s">
        <v>560</v>
      </c>
      <c r="AE208" t="s">
        <v>900</v>
      </c>
      <c r="AF208" t="s">
        <v>1199</v>
      </c>
      <c r="AG208" t="s">
        <v>4561</v>
      </c>
      <c r="AH208" t="str">
        <f t="shared" si="55"/>
        <v>23027</v>
      </c>
      <c r="AI208" t="s">
        <v>222</v>
      </c>
    </row>
    <row r="209" spans="1:35" hidden="1" outlineLevel="1">
      <c r="A209" t="s">
        <v>2746</v>
      </c>
      <c r="B209" s="11" t="s">
        <v>1624</v>
      </c>
      <c r="E209" s="1">
        <f t="shared" si="56"/>
        <v>2582</v>
      </c>
      <c r="F209" s="1">
        <v>2011</v>
      </c>
      <c r="G209" s="1">
        <v>1964</v>
      </c>
      <c r="H209" s="2"/>
      <c r="I209" s="2">
        <f t="shared" si="57"/>
        <v>0.76065065840433777</v>
      </c>
      <c r="J209" s="10">
        <f t="shared" si="48"/>
        <v>3</v>
      </c>
      <c r="K209" s="9">
        <f t="shared" si="49"/>
        <v>2</v>
      </c>
      <c r="L209" s="8">
        <f t="shared" si="50"/>
        <v>1</v>
      </c>
      <c r="M209" s="2">
        <f t="shared" si="51"/>
        <v>0.26751838946960899</v>
      </c>
      <c r="N209" s="2">
        <f t="shared" si="52"/>
        <v>0.29926442121564073</v>
      </c>
      <c r="O209" s="2">
        <f t="shared" si="53"/>
        <v>0.41773132017034453</v>
      </c>
      <c r="P209" s="2">
        <f t="shared" si="54"/>
        <v>1.5485869144405806E-2</v>
      </c>
      <c r="Q209" s="1">
        <v>691</v>
      </c>
      <c r="R209" s="1">
        <v>773</v>
      </c>
      <c r="S209" s="1">
        <v>1079</v>
      </c>
      <c r="U209" s="1">
        <v>39</v>
      </c>
      <c r="Z209" t="s">
        <v>3253</v>
      </c>
      <c r="AA209">
        <v>1</v>
      </c>
      <c r="AD209" t="s">
        <v>560</v>
      </c>
      <c r="AE209" t="s">
        <v>2735</v>
      </c>
      <c r="AF209" t="s">
        <v>758</v>
      </c>
      <c r="AG209" t="s">
        <v>4704</v>
      </c>
      <c r="AH209" t="str">
        <f t="shared" si="55"/>
        <v>23011</v>
      </c>
      <c r="AI209" t="s">
        <v>1993</v>
      </c>
    </row>
    <row r="210" spans="1:35" hidden="1" outlineLevel="1">
      <c r="A210" t="s">
        <v>955</v>
      </c>
      <c r="B210" s="11" t="s">
        <v>1624</v>
      </c>
      <c r="E210" s="1">
        <f t="shared" si="56"/>
        <v>629</v>
      </c>
      <c r="F210" s="1">
        <v>484</v>
      </c>
      <c r="G210" s="1">
        <v>479</v>
      </c>
      <c r="H210" s="2"/>
      <c r="I210" s="2">
        <f t="shared" si="57"/>
        <v>0.76152623211446746</v>
      </c>
      <c r="J210" s="10">
        <f t="shared" si="48"/>
        <v>3</v>
      </c>
      <c r="K210" s="9">
        <f t="shared" si="49"/>
        <v>2</v>
      </c>
      <c r="L210" s="8">
        <f t="shared" si="50"/>
        <v>1</v>
      </c>
      <c r="M210" s="2">
        <f t="shared" si="51"/>
        <v>0.17908082408874801</v>
      </c>
      <c r="N210" s="2">
        <f t="shared" si="52"/>
        <v>0.29635499207606975</v>
      </c>
      <c r="O210" s="2">
        <f t="shared" si="53"/>
        <v>0.49603803486529319</v>
      </c>
      <c r="P210" s="2">
        <f t="shared" si="54"/>
        <v>2.8526148969889031E-2</v>
      </c>
      <c r="Q210" s="1">
        <v>113</v>
      </c>
      <c r="R210" s="1">
        <v>187</v>
      </c>
      <c r="S210" s="1">
        <v>313</v>
      </c>
      <c r="U210" s="1">
        <v>16</v>
      </c>
      <c r="Z210" t="s">
        <v>464</v>
      </c>
      <c r="AA210">
        <v>2</v>
      </c>
      <c r="AD210" t="s">
        <v>560</v>
      </c>
      <c r="AE210" t="s">
        <v>900</v>
      </c>
      <c r="AF210" t="s">
        <v>2650</v>
      </c>
      <c r="AG210" t="s">
        <v>4705</v>
      </c>
      <c r="AH210" t="str">
        <f t="shared" si="55"/>
        <v>23027</v>
      </c>
      <c r="AI210" t="s">
        <v>1993</v>
      </c>
    </row>
    <row r="211" spans="1:35" hidden="1" outlineLevel="1">
      <c r="A211" t="s">
        <v>276</v>
      </c>
      <c r="B211" s="11" t="s">
        <v>1624</v>
      </c>
      <c r="E211" s="1">
        <f t="shared" si="56"/>
        <v>169</v>
      </c>
      <c r="F211" s="1">
        <v>100</v>
      </c>
      <c r="G211" s="1">
        <v>100</v>
      </c>
      <c r="H211" s="2"/>
      <c r="I211" s="2">
        <f t="shared" si="57"/>
        <v>0.59171597633136097</v>
      </c>
      <c r="J211" s="10">
        <f t="shared" si="48"/>
        <v>2</v>
      </c>
      <c r="K211" s="9">
        <f t="shared" si="49"/>
        <v>3</v>
      </c>
      <c r="L211" s="8">
        <f t="shared" si="50"/>
        <v>1</v>
      </c>
      <c r="M211" s="2">
        <f t="shared" si="51"/>
        <v>0.26900584795321636</v>
      </c>
      <c r="N211" s="2">
        <f t="shared" si="52"/>
        <v>0.21052631578947367</v>
      </c>
      <c r="O211" s="2">
        <f t="shared" si="53"/>
        <v>0.4853801169590643</v>
      </c>
      <c r="P211" s="2">
        <f t="shared" si="54"/>
        <v>3.5087719298245668E-2</v>
      </c>
      <c r="Q211" s="1">
        <v>46</v>
      </c>
      <c r="R211" s="1">
        <v>36</v>
      </c>
      <c r="S211" s="1">
        <v>83</v>
      </c>
      <c r="U211" s="1">
        <v>4</v>
      </c>
      <c r="Z211" t="s">
        <v>2338</v>
      </c>
      <c r="AA211">
        <v>2</v>
      </c>
      <c r="AD211" t="s">
        <v>560</v>
      </c>
      <c r="AE211" t="s">
        <v>1452</v>
      </c>
      <c r="AH211" t="str">
        <f t="shared" si="55"/>
        <v>23003</v>
      </c>
      <c r="AI211" t="s">
        <v>548</v>
      </c>
    </row>
    <row r="212" spans="1:35" hidden="1" outlineLevel="1">
      <c r="A212" t="s">
        <v>1439</v>
      </c>
      <c r="B212" s="11" t="s">
        <v>1624</v>
      </c>
      <c r="E212" s="1">
        <f t="shared" si="56"/>
        <v>1789</v>
      </c>
      <c r="F212" s="1">
        <v>1538</v>
      </c>
      <c r="G212" s="1">
        <v>1500</v>
      </c>
      <c r="H212" s="2"/>
      <c r="I212" s="2">
        <f t="shared" si="57"/>
        <v>0.83845723868082733</v>
      </c>
      <c r="J212" s="10">
        <f t="shared" si="48"/>
        <v>2</v>
      </c>
      <c r="K212" s="9">
        <f t="shared" si="49"/>
        <v>3</v>
      </c>
      <c r="L212" s="8">
        <f t="shared" si="50"/>
        <v>1</v>
      </c>
      <c r="M212" s="2">
        <f t="shared" si="51"/>
        <v>0.28810720268006701</v>
      </c>
      <c r="N212" s="2">
        <f t="shared" si="52"/>
        <v>0.28308207705192628</v>
      </c>
      <c r="O212" s="2">
        <f t="shared" si="53"/>
        <v>0.40480178671133443</v>
      </c>
      <c r="P212" s="2">
        <f t="shared" si="54"/>
        <v>2.4008933556672218E-2</v>
      </c>
      <c r="Q212" s="1">
        <v>516</v>
      </c>
      <c r="R212" s="1">
        <v>507</v>
      </c>
      <c r="S212" s="1">
        <v>725</v>
      </c>
      <c r="U212" s="1">
        <v>41</v>
      </c>
      <c r="Z212" t="s">
        <v>3253</v>
      </c>
      <c r="AA212">
        <v>2</v>
      </c>
      <c r="AD212" t="s">
        <v>560</v>
      </c>
      <c r="AE212" t="s">
        <v>2735</v>
      </c>
      <c r="AF212" t="s">
        <v>1389</v>
      </c>
      <c r="AG212" t="s">
        <v>4706</v>
      </c>
      <c r="AH212" t="str">
        <f t="shared" si="55"/>
        <v>23011</v>
      </c>
      <c r="AI212" t="s">
        <v>1993</v>
      </c>
    </row>
    <row r="213" spans="1:35" hidden="1" outlineLevel="1">
      <c r="A213" t="s">
        <v>2463</v>
      </c>
      <c r="B213" s="11" t="s">
        <v>1624</v>
      </c>
      <c r="E213" s="1">
        <f t="shared" si="56"/>
        <v>5252</v>
      </c>
      <c r="F213" s="1">
        <v>3540</v>
      </c>
      <c r="G213" s="1">
        <v>3504</v>
      </c>
      <c r="H213" s="2"/>
      <c r="I213" s="2">
        <f t="shared" si="57"/>
        <v>0.66717440974866715</v>
      </c>
      <c r="J213" s="10">
        <f t="shared" si="48"/>
        <v>3</v>
      </c>
      <c r="K213" s="9">
        <f t="shared" si="49"/>
        <v>2</v>
      </c>
      <c r="L213" s="8">
        <f t="shared" si="50"/>
        <v>1</v>
      </c>
      <c r="M213" s="2">
        <f t="shared" si="51"/>
        <v>0.17532838378069673</v>
      </c>
      <c r="N213" s="2">
        <f t="shared" si="52"/>
        <v>0.24176660955644394</v>
      </c>
      <c r="O213" s="2">
        <f t="shared" si="53"/>
        <v>0.57395773843517994</v>
      </c>
      <c r="P213" s="2">
        <f t="shared" si="54"/>
        <v>8.9472682276794391E-3</v>
      </c>
      <c r="Q213" s="1">
        <v>921</v>
      </c>
      <c r="R213" s="1">
        <v>1270</v>
      </c>
      <c r="S213" s="1">
        <v>3015</v>
      </c>
      <c r="U213" s="1">
        <v>46</v>
      </c>
      <c r="Z213" t="s">
        <v>1975</v>
      </c>
      <c r="AA213">
        <v>1</v>
      </c>
      <c r="AD213" t="s">
        <v>560</v>
      </c>
      <c r="AE213" t="s">
        <v>520</v>
      </c>
      <c r="AF213" t="s">
        <v>1389</v>
      </c>
      <c r="AG213" t="s">
        <v>4654</v>
      </c>
      <c r="AH213" t="str">
        <f t="shared" si="55"/>
        <v>23031</v>
      </c>
      <c r="AI213" t="s">
        <v>1993</v>
      </c>
    </row>
    <row r="214" spans="1:35" hidden="1" outlineLevel="1">
      <c r="A214" t="s">
        <v>471</v>
      </c>
      <c r="B214" s="11" t="s">
        <v>1624</v>
      </c>
      <c r="E214" s="1">
        <f t="shared" si="56"/>
        <v>2186</v>
      </c>
      <c r="F214" s="1">
        <v>1651</v>
      </c>
      <c r="G214" s="1">
        <v>1601</v>
      </c>
      <c r="H214" s="2"/>
      <c r="I214" s="2">
        <f t="shared" si="57"/>
        <v>0.73238792314730106</v>
      </c>
      <c r="J214" s="10">
        <f t="shared" si="48"/>
        <v>3</v>
      </c>
      <c r="K214" s="9">
        <f t="shared" si="49"/>
        <v>2</v>
      </c>
      <c r="L214" s="8">
        <f t="shared" si="50"/>
        <v>1</v>
      </c>
      <c r="M214" s="2">
        <f t="shared" si="51"/>
        <v>0.25822669104204754</v>
      </c>
      <c r="N214" s="2">
        <f t="shared" si="52"/>
        <v>0.26462522851919562</v>
      </c>
      <c r="O214" s="2">
        <f t="shared" si="53"/>
        <v>0.4680073126142596</v>
      </c>
      <c r="P214" s="2">
        <f t="shared" si="54"/>
        <v>9.1407678244972423E-3</v>
      </c>
      <c r="Q214" s="1">
        <v>565</v>
      </c>
      <c r="R214" s="1">
        <v>579</v>
      </c>
      <c r="S214" s="1">
        <v>1024</v>
      </c>
      <c r="U214" s="1">
        <v>18</v>
      </c>
      <c r="Z214" t="s">
        <v>2209</v>
      </c>
      <c r="AA214">
        <v>2</v>
      </c>
      <c r="AD214" t="s">
        <v>560</v>
      </c>
      <c r="AE214" t="s">
        <v>759</v>
      </c>
      <c r="AF214" t="s">
        <v>2650</v>
      </c>
      <c r="AG214" t="s">
        <v>3494</v>
      </c>
      <c r="AH214" t="str">
        <f t="shared" si="55"/>
        <v>23017</v>
      </c>
      <c r="AI214" t="s">
        <v>1993</v>
      </c>
    </row>
    <row r="215" spans="1:35" hidden="1" outlineLevel="1">
      <c r="A215" t="s">
        <v>2168</v>
      </c>
      <c r="B215" s="11" t="s">
        <v>1624</v>
      </c>
      <c r="E215" s="1">
        <f t="shared" si="56"/>
        <v>11938</v>
      </c>
      <c r="F215" s="1">
        <v>10574</v>
      </c>
      <c r="G215" s="1">
        <v>10452</v>
      </c>
      <c r="H215" s="2"/>
      <c r="I215" s="2">
        <f t="shared" si="57"/>
        <v>0.87552353828111906</v>
      </c>
      <c r="J215" s="10">
        <f t="shared" si="48"/>
        <v>1</v>
      </c>
      <c r="K215" s="9">
        <f t="shared" si="49"/>
        <v>3</v>
      </c>
      <c r="L215" s="8">
        <f t="shared" si="50"/>
        <v>2</v>
      </c>
      <c r="M215" s="2">
        <f t="shared" si="51"/>
        <v>0.55925956947818078</v>
      </c>
      <c r="N215" s="2">
        <f t="shared" si="52"/>
        <v>0.14121785744199683</v>
      </c>
      <c r="O215" s="2">
        <f t="shared" si="53"/>
        <v>0.27766144568221796</v>
      </c>
      <c r="P215" s="2">
        <f t="shared" si="54"/>
        <v>2.186112739760443E-2</v>
      </c>
      <c r="Q215" s="1">
        <v>6677</v>
      </c>
      <c r="R215" s="1">
        <v>1686</v>
      </c>
      <c r="S215" s="1">
        <v>3315</v>
      </c>
      <c r="U215" s="1">
        <v>260</v>
      </c>
      <c r="Z215" t="s">
        <v>1975</v>
      </c>
      <c r="AA215">
        <v>1</v>
      </c>
      <c r="AD215" t="s">
        <v>560</v>
      </c>
      <c r="AE215" t="s">
        <v>520</v>
      </c>
      <c r="AF215" t="s">
        <v>899</v>
      </c>
      <c r="AG215" t="s">
        <v>4707</v>
      </c>
      <c r="AH215" t="str">
        <f t="shared" si="55"/>
        <v>23031</v>
      </c>
      <c r="AI215" t="s">
        <v>222</v>
      </c>
    </row>
    <row r="216" spans="1:35" hidden="1" outlineLevel="1">
      <c r="A216" t="s">
        <v>1984</v>
      </c>
      <c r="B216" s="11" t="s">
        <v>1624</v>
      </c>
      <c r="E216" s="1">
        <f t="shared" si="56"/>
        <v>828</v>
      </c>
      <c r="F216" s="1">
        <v>629</v>
      </c>
      <c r="G216" s="1">
        <v>616</v>
      </c>
      <c r="H216" s="2"/>
      <c r="I216" s="2">
        <f t="shared" si="57"/>
        <v>0.7439613526570048</v>
      </c>
      <c r="J216" s="10">
        <f t="shared" si="48"/>
        <v>3</v>
      </c>
      <c r="K216" s="9">
        <f t="shared" si="49"/>
        <v>2</v>
      </c>
      <c r="L216" s="8">
        <f t="shared" si="50"/>
        <v>1</v>
      </c>
      <c r="M216" s="2">
        <f t="shared" si="51"/>
        <v>0.26626506024096386</v>
      </c>
      <c r="N216" s="2">
        <f t="shared" si="52"/>
        <v>0.3216867469879518</v>
      </c>
      <c r="O216" s="2">
        <f t="shared" si="53"/>
        <v>0.38795180722891565</v>
      </c>
      <c r="P216" s="2">
        <f t="shared" si="54"/>
        <v>2.4096385542168697E-2</v>
      </c>
      <c r="Q216" s="1">
        <v>221</v>
      </c>
      <c r="R216" s="1">
        <v>267</v>
      </c>
      <c r="S216" s="1">
        <v>322</v>
      </c>
      <c r="U216" s="1">
        <v>18</v>
      </c>
      <c r="Z216" t="s">
        <v>2290</v>
      </c>
      <c r="AA216">
        <v>2</v>
      </c>
      <c r="AD216" t="s">
        <v>560</v>
      </c>
      <c r="AE216" t="s">
        <v>899</v>
      </c>
      <c r="AF216" t="s">
        <v>758</v>
      </c>
      <c r="AG216" t="s">
        <v>4708</v>
      </c>
      <c r="AH216" t="str">
        <f t="shared" si="55"/>
        <v>23025</v>
      </c>
      <c r="AI216" t="s">
        <v>1993</v>
      </c>
    </row>
    <row r="217" spans="1:35" hidden="1" outlineLevel="1">
      <c r="A217" t="s">
        <v>449</v>
      </c>
      <c r="B217" s="11" t="s">
        <v>1624</v>
      </c>
      <c r="E217" s="1">
        <f t="shared" si="56"/>
        <v>637</v>
      </c>
      <c r="F217" s="1">
        <v>463</v>
      </c>
      <c r="G217" s="1">
        <v>457</v>
      </c>
      <c r="H217" s="2"/>
      <c r="I217" s="2">
        <f t="shared" si="57"/>
        <v>0.71742543171114603</v>
      </c>
      <c r="J217" s="10">
        <f t="shared" si="48"/>
        <v>3</v>
      </c>
      <c r="K217" s="9">
        <f t="shared" si="49"/>
        <v>1</v>
      </c>
      <c r="L217" s="8">
        <f t="shared" si="50"/>
        <v>2</v>
      </c>
      <c r="M217" s="2">
        <f t="shared" si="51"/>
        <v>0.20187793427230047</v>
      </c>
      <c r="N217" s="2">
        <f t="shared" si="52"/>
        <v>0.460093896713615</v>
      </c>
      <c r="O217" s="2">
        <f t="shared" si="53"/>
        <v>0.3348982785602504</v>
      </c>
      <c r="P217" s="2">
        <f t="shared" si="54"/>
        <v>3.1298904538341055E-3</v>
      </c>
      <c r="Q217" s="1">
        <v>129</v>
      </c>
      <c r="R217" s="1">
        <v>294</v>
      </c>
      <c r="S217" s="1">
        <v>214</v>
      </c>
      <c r="U217" s="1">
        <v>0</v>
      </c>
      <c r="Z217" t="s">
        <v>2338</v>
      </c>
      <c r="AA217">
        <v>2</v>
      </c>
      <c r="AD217" t="s">
        <v>560</v>
      </c>
      <c r="AE217" t="s">
        <v>1452</v>
      </c>
      <c r="AF217" t="s">
        <v>3549</v>
      </c>
      <c r="AG217" t="s">
        <v>3421</v>
      </c>
      <c r="AH217" t="str">
        <f t="shared" si="55"/>
        <v>23003</v>
      </c>
      <c r="AI217" t="s">
        <v>1993</v>
      </c>
    </row>
    <row r="218" spans="1:35" hidden="1" outlineLevel="1">
      <c r="A218" t="s">
        <v>2921</v>
      </c>
      <c r="B218" s="11" t="s">
        <v>1624</v>
      </c>
      <c r="E218" s="1">
        <f t="shared" si="56"/>
        <v>2734</v>
      </c>
      <c r="F218" s="1">
        <v>1697</v>
      </c>
      <c r="G218" s="1">
        <v>1649</v>
      </c>
      <c r="H218" s="2"/>
      <c r="I218" s="2">
        <f t="shared" si="57"/>
        <v>0.60314557425018289</v>
      </c>
      <c r="J218" s="10">
        <f t="shared" si="48"/>
        <v>2</v>
      </c>
      <c r="K218" s="9">
        <f t="shared" si="49"/>
        <v>3</v>
      </c>
      <c r="L218" s="8">
        <f t="shared" si="50"/>
        <v>1</v>
      </c>
      <c r="M218" s="2">
        <f t="shared" si="51"/>
        <v>0.30299707602339182</v>
      </c>
      <c r="N218" s="2">
        <f t="shared" si="52"/>
        <v>0.28252923976608185</v>
      </c>
      <c r="O218" s="2">
        <f t="shared" si="53"/>
        <v>0.38998538011695905</v>
      </c>
      <c r="P218" s="2">
        <f t="shared" si="54"/>
        <v>2.4488304093567337E-2</v>
      </c>
      <c r="Q218" s="1">
        <v>829</v>
      </c>
      <c r="R218" s="1">
        <v>773</v>
      </c>
      <c r="S218" s="1">
        <v>1067</v>
      </c>
      <c r="U218" s="1">
        <v>65</v>
      </c>
      <c r="Z218" t="s">
        <v>246</v>
      </c>
      <c r="AA218">
        <v>2</v>
      </c>
      <c r="AD218" t="s">
        <v>560</v>
      </c>
      <c r="AE218" t="s">
        <v>2734</v>
      </c>
      <c r="AF218" t="s">
        <v>1389</v>
      </c>
      <c r="AG218" t="s">
        <v>3423</v>
      </c>
      <c r="AH218" t="str">
        <f t="shared" si="55"/>
        <v>23009</v>
      </c>
      <c r="AI218" t="s">
        <v>1993</v>
      </c>
    </row>
    <row r="219" spans="1:35" hidden="1" outlineLevel="1">
      <c r="A219" t="s">
        <v>2922</v>
      </c>
      <c r="B219" s="11" t="s">
        <v>1624</v>
      </c>
      <c r="E219" s="1">
        <f t="shared" si="56"/>
        <v>2692</v>
      </c>
      <c r="F219" s="1">
        <v>2108</v>
      </c>
      <c r="G219" s="1">
        <v>2094</v>
      </c>
      <c r="H219" s="2"/>
      <c r="I219" s="2">
        <f t="shared" si="57"/>
        <v>0.77786032689450224</v>
      </c>
      <c r="J219" s="10">
        <f t="shared" si="48"/>
        <v>3</v>
      </c>
      <c r="K219" s="9">
        <f t="shared" si="49"/>
        <v>2</v>
      </c>
      <c r="L219" s="8">
        <f t="shared" si="50"/>
        <v>1</v>
      </c>
      <c r="M219" s="2">
        <f t="shared" si="51"/>
        <v>0.19717786854808764</v>
      </c>
      <c r="N219" s="2">
        <f t="shared" si="52"/>
        <v>0.37021908652060898</v>
      </c>
      <c r="O219" s="2">
        <f t="shared" si="53"/>
        <v>0.40883772744151503</v>
      </c>
      <c r="P219" s="2">
        <f t="shared" si="54"/>
        <v>2.3765317489788385E-2</v>
      </c>
      <c r="Q219" s="1">
        <v>531</v>
      </c>
      <c r="R219" s="1">
        <v>997</v>
      </c>
      <c r="S219" s="1">
        <v>1101</v>
      </c>
      <c r="U219" s="1">
        <v>63</v>
      </c>
      <c r="Z219" t="s">
        <v>1532</v>
      </c>
      <c r="AA219">
        <v>1</v>
      </c>
      <c r="AD219" t="s">
        <v>560</v>
      </c>
      <c r="AE219" t="s">
        <v>758</v>
      </c>
      <c r="AF219" t="s">
        <v>2650</v>
      </c>
      <c r="AG219" t="s">
        <v>3424</v>
      </c>
      <c r="AH219" t="str">
        <f t="shared" si="55"/>
        <v>23015</v>
      </c>
      <c r="AI219" t="s">
        <v>1993</v>
      </c>
    </row>
    <row r="220" spans="1:35" hidden="1" outlineLevel="1">
      <c r="A220" t="s">
        <v>2178</v>
      </c>
      <c r="B220" s="11" t="s">
        <v>1624</v>
      </c>
      <c r="E220" s="1">
        <f t="shared" si="56"/>
        <v>2209</v>
      </c>
      <c r="F220" s="1">
        <v>1620</v>
      </c>
      <c r="G220" s="1">
        <v>1592</v>
      </c>
      <c r="H220" s="2"/>
      <c r="I220" s="2">
        <f t="shared" si="57"/>
        <v>0.72068809416025348</v>
      </c>
      <c r="J220" s="10">
        <f t="shared" si="48"/>
        <v>3</v>
      </c>
      <c r="K220" s="9">
        <f t="shared" si="49"/>
        <v>2</v>
      </c>
      <c r="L220" s="8">
        <f t="shared" si="50"/>
        <v>1</v>
      </c>
      <c r="M220" s="2">
        <f t="shared" si="51"/>
        <v>0.24027149321266969</v>
      </c>
      <c r="N220" s="2">
        <f t="shared" si="52"/>
        <v>0.36696832579185518</v>
      </c>
      <c r="O220" s="2">
        <f t="shared" si="53"/>
        <v>0.37963800904977374</v>
      </c>
      <c r="P220" s="2">
        <f t="shared" si="54"/>
        <v>1.3122171945701366E-2</v>
      </c>
      <c r="Q220" s="1">
        <v>531</v>
      </c>
      <c r="R220" s="1">
        <v>811</v>
      </c>
      <c r="S220" s="1">
        <v>839</v>
      </c>
      <c r="U220" s="1">
        <v>28</v>
      </c>
      <c r="Z220" t="s">
        <v>1532</v>
      </c>
      <c r="AA220">
        <v>1</v>
      </c>
      <c r="AD220" t="s">
        <v>560</v>
      </c>
      <c r="AE220" t="s">
        <v>758</v>
      </c>
      <c r="AF220" t="s">
        <v>758</v>
      </c>
      <c r="AG220" t="s">
        <v>3737</v>
      </c>
      <c r="AH220" t="str">
        <f t="shared" si="55"/>
        <v>23015</v>
      </c>
      <c r="AI220" t="s">
        <v>1993</v>
      </c>
    </row>
    <row r="221" spans="1:35" hidden="1" outlineLevel="1">
      <c r="A221" t="s">
        <v>4042</v>
      </c>
      <c r="B221" s="11" t="s">
        <v>1624</v>
      </c>
      <c r="E221" s="1">
        <f t="shared" si="56"/>
        <v>2136</v>
      </c>
      <c r="F221" s="1">
        <v>1569</v>
      </c>
      <c r="G221" s="1">
        <v>1530</v>
      </c>
      <c r="H221" s="2"/>
      <c r="I221" s="2">
        <f t="shared" si="57"/>
        <v>0.7162921348314607</v>
      </c>
      <c r="J221" s="10">
        <f t="shared" si="48"/>
        <v>3</v>
      </c>
      <c r="K221" s="9">
        <f t="shared" si="49"/>
        <v>2</v>
      </c>
      <c r="L221" s="8">
        <f t="shared" si="50"/>
        <v>1</v>
      </c>
      <c r="M221" s="2">
        <f t="shared" si="51"/>
        <v>0.22742161909218531</v>
      </c>
      <c r="N221" s="2">
        <f t="shared" si="52"/>
        <v>0.31024801123069723</v>
      </c>
      <c r="O221" s="2">
        <f t="shared" si="53"/>
        <v>0.44127281235376697</v>
      </c>
      <c r="P221" s="2">
        <f t="shared" si="54"/>
        <v>2.1057557323350518E-2</v>
      </c>
      <c r="Q221" s="1">
        <v>486</v>
      </c>
      <c r="R221" s="1">
        <v>663</v>
      </c>
      <c r="S221" s="1">
        <v>943</v>
      </c>
      <c r="U221" s="1">
        <v>44</v>
      </c>
      <c r="Z221" t="s">
        <v>1927</v>
      </c>
      <c r="AA221">
        <v>1</v>
      </c>
      <c r="AD221" t="s">
        <v>560</v>
      </c>
      <c r="AE221" t="s">
        <v>2430</v>
      </c>
      <c r="AF221" t="s">
        <v>758</v>
      </c>
      <c r="AG221" t="s">
        <v>399</v>
      </c>
      <c r="AH221" t="str">
        <f t="shared" si="55"/>
        <v>23023</v>
      </c>
      <c r="AI221" t="s">
        <v>1993</v>
      </c>
    </row>
    <row r="222" spans="1:35" hidden="1" outlineLevel="1">
      <c r="A222" t="s">
        <v>1958</v>
      </c>
      <c r="B222" s="11" t="s">
        <v>1624</v>
      </c>
      <c r="E222" s="1">
        <f t="shared" si="56"/>
        <v>2210</v>
      </c>
      <c r="F222" s="1">
        <v>1739</v>
      </c>
      <c r="G222" s="1">
        <v>1729</v>
      </c>
      <c r="H222" s="2"/>
      <c r="I222" s="2">
        <f t="shared" si="57"/>
        <v>0.78235294117647058</v>
      </c>
      <c r="J222" s="10">
        <f t="shared" si="48"/>
        <v>2</v>
      </c>
      <c r="K222" s="9">
        <f t="shared" si="49"/>
        <v>3</v>
      </c>
      <c r="L222" s="8">
        <f t="shared" si="50"/>
        <v>1</v>
      </c>
      <c r="M222" s="2">
        <f t="shared" si="51"/>
        <v>0.3012211668928087</v>
      </c>
      <c r="N222" s="2">
        <f t="shared" si="52"/>
        <v>0.26096788783355945</v>
      </c>
      <c r="O222" s="2">
        <f t="shared" si="53"/>
        <v>0.40479421076436001</v>
      </c>
      <c r="P222" s="2">
        <f t="shared" si="54"/>
        <v>3.3016734509271894E-2</v>
      </c>
      <c r="Q222" s="1">
        <v>666</v>
      </c>
      <c r="R222" s="1">
        <v>577</v>
      </c>
      <c r="S222" s="1">
        <v>895</v>
      </c>
      <c r="U222" s="1">
        <v>72</v>
      </c>
      <c r="Z222" t="s">
        <v>1927</v>
      </c>
      <c r="AA222">
        <v>1</v>
      </c>
      <c r="AD222" t="s">
        <v>560</v>
      </c>
      <c r="AE222" t="s">
        <v>2430</v>
      </c>
      <c r="AF222" t="s">
        <v>1389</v>
      </c>
      <c r="AG222" t="s">
        <v>2965</v>
      </c>
      <c r="AH222" t="str">
        <f t="shared" si="55"/>
        <v>23023</v>
      </c>
      <c r="AI222" t="s">
        <v>1993</v>
      </c>
    </row>
    <row r="223" spans="1:35" hidden="1" outlineLevel="1">
      <c r="A223" t="s">
        <v>2177</v>
      </c>
      <c r="B223" s="11" t="s">
        <v>1624</v>
      </c>
      <c r="E223" s="1">
        <f t="shared" si="56"/>
        <v>102</v>
      </c>
      <c r="F223" s="1">
        <v>90</v>
      </c>
      <c r="G223" s="1">
        <v>89</v>
      </c>
      <c r="H223" s="2"/>
      <c r="I223" s="2">
        <f t="shared" si="57"/>
        <v>0.87254901960784315</v>
      </c>
      <c r="J223" s="10">
        <f t="shared" si="48"/>
        <v>3</v>
      </c>
      <c r="K223" s="9">
        <f t="shared" si="49"/>
        <v>2</v>
      </c>
      <c r="L223" s="8">
        <f t="shared" si="50"/>
        <v>1</v>
      </c>
      <c r="M223" s="2">
        <f t="shared" si="51"/>
        <v>0.18269230769230768</v>
      </c>
      <c r="N223" s="2">
        <f t="shared" si="52"/>
        <v>0.36538461538461536</v>
      </c>
      <c r="O223" s="2">
        <f t="shared" si="53"/>
        <v>0.41346153846153844</v>
      </c>
      <c r="P223" s="2">
        <f t="shared" si="54"/>
        <v>3.8461538461538491E-2</v>
      </c>
      <c r="Q223" s="1">
        <v>19</v>
      </c>
      <c r="R223" s="1">
        <v>38</v>
      </c>
      <c r="S223" s="1">
        <v>43</v>
      </c>
      <c r="U223" s="1">
        <v>2</v>
      </c>
      <c r="Z223" t="s">
        <v>1405</v>
      </c>
      <c r="AA223">
        <v>2</v>
      </c>
      <c r="AD223" t="s">
        <v>560</v>
      </c>
      <c r="AE223" t="s">
        <v>1972</v>
      </c>
      <c r="AF223" t="s">
        <v>899</v>
      </c>
      <c r="AG223" t="s">
        <v>3807</v>
      </c>
      <c r="AH223" t="str">
        <f t="shared" si="55"/>
        <v>23021</v>
      </c>
      <c r="AI223" t="s">
        <v>1993</v>
      </c>
    </row>
    <row r="224" spans="1:35" hidden="1" outlineLevel="1">
      <c r="A224" t="s">
        <v>3348</v>
      </c>
      <c r="B224" s="11" t="s">
        <v>1624</v>
      </c>
      <c r="E224" s="1">
        <f t="shared" si="56"/>
        <v>935</v>
      </c>
      <c r="F224" s="1">
        <v>636</v>
      </c>
      <c r="G224" s="1">
        <v>628</v>
      </c>
      <c r="H224" s="2"/>
      <c r="I224" s="2">
        <f t="shared" si="57"/>
        <v>0.67165775401069516</v>
      </c>
      <c r="J224" s="10">
        <f t="shared" si="48"/>
        <v>3</v>
      </c>
      <c r="K224" s="9">
        <f t="shared" si="49"/>
        <v>2</v>
      </c>
      <c r="L224" s="8">
        <f t="shared" si="50"/>
        <v>1</v>
      </c>
      <c r="M224" s="2">
        <f t="shared" si="51"/>
        <v>0.25080042689434368</v>
      </c>
      <c r="N224" s="2">
        <f t="shared" si="52"/>
        <v>0.29455709711846317</v>
      </c>
      <c r="O224" s="2">
        <f t="shared" si="53"/>
        <v>0.4386339381003202</v>
      </c>
      <c r="P224" s="2">
        <f t="shared" si="54"/>
        <v>1.6008537886872953E-2</v>
      </c>
      <c r="Q224" s="1">
        <v>235</v>
      </c>
      <c r="R224" s="1">
        <v>276</v>
      </c>
      <c r="S224" s="1">
        <v>411</v>
      </c>
      <c r="U224" s="1">
        <v>13</v>
      </c>
      <c r="Z224" t="s">
        <v>3836</v>
      </c>
      <c r="AA224">
        <v>2</v>
      </c>
      <c r="AD224" t="s">
        <v>560</v>
      </c>
      <c r="AE224" t="s">
        <v>760</v>
      </c>
      <c r="AF224" t="s">
        <v>758</v>
      </c>
      <c r="AG224" t="s">
        <v>3410</v>
      </c>
      <c r="AH224" t="str">
        <f t="shared" si="55"/>
        <v>23019</v>
      </c>
      <c r="AI224" t="s">
        <v>1993</v>
      </c>
    </row>
    <row r="225" spans="1:35" hidden="1" outlineLevel="1">
      <c r="A225" t="s">
        <v>989</v>
      </c>
      <c r="B225" s="11" t="s">
        <v>1624</v>
      </c>
      <c r="E225" s="1">
        <f t="shared" si="56"/>
        <v>1127</v>
      </c>
      <c r="F225" s="1">
        <v>802</v>
      </c>
      <c r="G225" s="1">
        <v>788</v>
      </c>
      <c r="H225" s="2"/>
      <c r="I225" s="2">
        <f t="shared" si="57"/>
        <v>0.69920141969831406</v>
      </c>
      <c r="J225" s="10">
        <f t="shared" si="48"/>
        <v>1</v>
      </c>
      <c r="K225" s="9">
        <f t="shared" si="49"/>
        <v>3</v>
      </c>
      <c r="L225" s="8">
        <f t="shared" si="50"/>
        <v>2</v>
      </c>
      <c r="M225" s="2">
        <f t="shared" si="51"/>
        <v>0.41806908768821965</v>
      </c>
      <c r="N225" s="2">
        <f t="shared" si="52"/>
        <v>0.18600531443755536</v>
      </c>
      <c r="O225" s="2">
        <f t="shared" si="53"/>
        <v>0.37201062887511072</v>
      </c>
      <c r="P225" s="2">
        <f t="shared" si="54"/>
        <v>2.3914968999114328E-2</v>
      </c>
      <c r="Q225" s="1">
        <v>472</v>
      </c>
      <c r="R225" s="1">
        <v>210</v>
      </c>
      <c r="S225" s="1">
        <v>420</v>
      </c>
      <c r="U225" s="1">
        <v>25</v>
      </c>
      <c r="Z225" t="s">
        <v>3836</v>
      </c>
      <c r="AA225">
        <v>2</v>
      </c>
      <c r="AD225" t="s">
        <v>560</v>
      </c>
      <c r="AE225" t="s">
        <v>760</v>
      </c>
      <c r="AF225" t="s">
        <v>1389</v>
      </c>
      <c r="AG225" t="s">
        <v>3039</v>
      </c>
      <c r="AH225" t="str">
        <f t="shared" si="55"/>
        <v>23019</v>
      </c>
      <c r="AI225" t="s">
        <v>1993</v>
      </c>
    </row>
    <row r="226" spans="1:35" hidden="1" outlineLevel="1">
      <c r="A226" t="s">
        <v>2445</v>
      </c>
      <c r="B226" s="11" t="s">
        <v>1624</v>
      </c>
      <c r="E226" s="1">
        <f t="shared" si="56"/>
        <v>653</v>
      </c>
      <c r="F226" s="1">
        <v>546</v>
      </c>
      <c r="G226" s="1">
        <v>537</v>
      </c>
      <c r="H226" s="2"/>
      <c r="I226" s="2">
        <f t="shared" si="57"/>
        <v>0.8223583460949464</v>
      </c>
      <c r="J226" s="10">
        <f t="shared" si="48"/>
        <v>3</v>
      </c>
      <c r="K226" s="9">
        <f t="shared" si="49"/>
        <v>2</v>
      </c>
      <c r="L226" s="8">
        <f t="shared" si="50"/>
        <v>1</v>
      </c>
      <c r="M226" s="2">
        <f t="shared" si="51"/>
        <v>0.29051987767584098</v>
      </c>
      <c r="N226" s="2">
        <f t="shared" si="52"/>
        <v>0.327217125382263</v>
      </c>
      <c r="O226" s="2">
        <f t="shared" si="53"/>
        <v>0.35626911314984711</v>
      </c>
      <c r="P226" s="2">
        <f t="shared" si="54"/>
        <v>2.5993883792048922E-2</v>
      </c>
      <c r="Q226" s="1">
        <v>190</v>
      </c>
      <c r="R226" s="1">
        <v>214</v>
      </c>
      <c r="S226" s="1">
        <v>233</v>
      </c>
      <c r="U226" s="1">
        <v>16</v>
      </c>
      <c r="Z226" t="s">
        <v>1532</v>
      </c>
      <c r="AA226">
        <v>1</v>
      </c>
      <c r="AD226" t="s">
        <v>560</v>
      </c>
      <c r="AE226" t="s">
        <v>758</v>
      </c>
      <c r="AF226" t="s">
        <v>1389</v>
      </c>
      <c r="AG226" t="s">
        <v>3455</v>
      </c>
      <c r="AH226" t="str">
        <f t="shared" si="55"/>
        <v>23015</v>
      </c>
      <c r="AI226" t="s">
        <v>1993</v>
      </c>
    </row>
    <row r="227" spans="1:35" hidden="1" outlineLevel="1">
      <c r="A227" t="s">
        <v>2457</v>
      </c>
      <c r="B227" s="11" t="s">
        <v>1624</v>
      </c>
      <c r="E227" s="1">
        <f t="shared" si="56"/>
        <v>7891</v>
      </c>
      <c r="F227" s="1">
        <v>5580</v>
      </c>
      <c r="G227" s="1">
        <v>5429</v>
      </c>
      <c r="H227" s="2"/>
      <c r="I227" s="2">
        <f t="shared" si="57"/>
        <v>0.68799898618679511</v>
      </c>
      <c r="J227" s="10">
        <f t="shared" si="48"/>
        <v>3</v>
      </c>
      <c r="K227" s="9">
        <f t="shared" si="49"/>
        <v>1</v>
      </c>
      <c r="L227" s="8">
        <f t="shared" si="50"/>
        <v>2</v>
      </c>
      <c r="M227" s="2">
        <f t="shared" si="51"/>
        <v>0.28493601925757001</v>
      </c>
      <c r="N227" s="2">
        <f t="shared" si="52"/>
        <v>0.36171291017357154</v>
      </c>
      <c r="O227" s="2">
        <f t="shared" si="53"/>
        <v>0.33307994425440263</v>
      </c>
      <c r="P227" s="2">
        <f t="shared" si="54"/>
        <v>2.0271126314455767E-2</v>
      </c>
      <c r="Q227" s="1">
        <v>2249</v>
      </c>
      <c r="R227" s="1">
        <v>2855</v>
      </c>
      <c r="S227" s="1">
        <v>2629</v>
      </c>
      <c r="U227" s="1">
        <v>158</v>
      </c>
      <c r="Z227" t="s">
        <v>3836</v>
      </c>
      <c r="AA227">
        <v>2</v>
      </c>
      <c r="AD227" t="s">
        <v>560</v>
      </c>
      <c r="AE227" t="s">
        <v>760</v>
      </c>
      <c r="AF227" t="s">
        <v>899</v>
      </c>
      <c r="AG227" t="s">
        <v>3456</v>
      </c>
      <c r="AH227" t="str">
        <f t="shared" si="55"/>
        <v>23019</v>
      </c>
      <c r="AI227" t="s">
        <v>222</v>
      </c>
    </row>
    <row r="228" spans="1:35" hidden="1" outlineLevel="1">
      <c r="A228" t="s">
        <v>1670</v>
      </c>
      <c r="B228" s="11" t="s">
        <v>1624</v>
      </c>
      <c r="E228" s="1">
        <f t="shared" si="56"/>
        <v>499</v>
      </c>
      <c r="F228" s="1">
        <v>358</v>
      </c>
      <c r="G228" s="1">
        <v>350</v>
      </c>
      <c r="H228" s="2"/>
      <c r="I228" s="2">
        <f t="shared" si="57"/>
        <v>0.70140280561122248</v>
      </c>
      <c r="J228" s="10">
        <f t="shared" si="48"/>
        <v>3</v>
      </c>
      <c r="K228" s="9">
        <f t="shared" si="49"/>
        <v>1</v>
      </c>
      <c r="L228" s="8">
        <f t="shared" si="50"/>
        <v>2</v>
      </c>
      <c r="M228" s="2">
        <f t="shared" si="51"/>
        <v>0.20958083832335328</v>
      </c>
      <c r="N228" s="2">
        <f t="shared" si="52"/>
        <v>0.43113772455089822</v>
      </c>
      <c r="O228" s="2">
        <f t="shared" si="53"/>
        <v>0.34930139720558884</v>
      </c>
      <c r="P228" s="2">
        <f t="shared" si="54"/>
        <v>9.9800399201596668E-3</v>
      </c>
      <c r="Q228" s="1">
        <v>105</v>
      </c>
      <c r="R228" s="1">
        <v>216</v>
      </c>
      <c r="S228" s="1">
        <v>175</v>
      </c>
      <c r="U228" s="1">
        <v>3</v>
      </c>
      <c r="Z228" t="s">
        <v>2338</v>
      </c>
      <c r="AA228">
        <v>2</v>
      </c>
      <c r="AD228" t="s">
        <v>560</v>
      </c>
      <c r="AE228" t="s">
        <v>1452</v>
      </c>
      <c r="AF228" t="s">
        <v>519</v>
      </c>
      <c r="AG228" t="s">
        <v>3457</v>
      </c>
      <c r="AH228" t="str">
        <f t="shared" si="55"/>
        <v>23003</v>
      </c>
      <c r="AI228" t="s">
        <v>1993</v>
      </c>
    </row>
    <row r="229" spans="1:35" hidden="1" outlineLevel="1">
      <c r="A229" t="s">
        <v>807</v>
      </c>
      <c r="B229" s="11" t="s">
        <v>1624</v>
      </c>
      <c r="E229" s="1">
        <f t="shared" si="56"/>
        <v>4317</v>
      </c>
      <c r="F229" s="1">
        <v>2932</v>
      </c>
      <c r="G229" s="1">
        <v>2894</v>
      </c>
      <c r="H229" s="2"/>
      <c r="I229" s="2">
        <f t="shared" si="57"/>
        <v>0.67037294417419502</v>
      </c>
      <c r="J229" s="10">
        <f t="shared" si="48"/>
        <v>3</v>
      </c>
      <c r="K229" s="9">
        <f t="shared" si="49"/>
        <v>2</v>
      </c>
      <c r="L229" s="8">
        <f t="shared" si="50"/>
        <v>1</v>
      </c>
      <c r="M229" s="2">
        <f t="shared" si="51"/>
        <v>0.22417786012042612</v>
      </c>
      <c r="N229" s="2">
        <f t="shared" si="52"/>
        <v>0.32376100046317741</v>
      </c>
      <c r="O229" s="2">
        <f t="shared" si="53"/>
        <v>0.42890226956924504</v>
      </c>
      <c r="P229" s="2">
        <f t="shared" si="54"/>
        <v>2.3158869847151486E-2</v>
      </c>
      <c r="Q229" s="1">
        <v>968</v>
      </c>
      <c r="R229" s="1">
        <v>1398</v>
      </c>
      <c r="S229" s="1">
        <v>1852</v>
      </c>
      <c r="U229" s="1">
        <v>99</v>
      </c>
      <c r="Z229" t="s">
        <v>2932</v>
      </c>
      <c r="AA229">
        <v>1</v>
      </c>
      <c r="AD229" t="s">
        <v>560</v>
      </c>
      <c r="AE229" t="s">
        <v>1199</v>
      </c>
      <c r="AF229" t="s">
        <v>2650</v>
      </c>
      <c r="AG229" t="s">
        <v>3458</v>
      </c>
      <c r="AH229" t="str">
        <f t="shared" si="55"/>
        <v>23005</v>
      </c>
      <c r="AI229" t="s">
        <v>1993</v>
      </c>
    </row>
    <row r="230" spans="1:35" hidden="1" outlineLevel="1">
      <c r="A230" t="s">
        <v>2072</v>
      </c>
      <c r="B230" s="11" t="s">
        <v>1624</v>
      </c>
      <c r="E230" s="1">
        <f t="shared" si="56"/>
        <v>67</v>
      </c>
      <c r="F230" s="1">
        <v>52</v>
      </c>
      <c r="G230" s="1">
        <v>51</v>
      </c>
      <c r="H230" s="2"/>
      <c r="I230" s="2">
        <f t="shared" si="57"/>
        <v>0.76119402985074625</v>
      </c>
      <c r="J230" s="10">
        <f t="shared" si="48"/>
        <v>2</v>
      </c>
      <c r="K230" s="9">
        <f t="shared" si="49"/>
        <v>3</v>
      </c>
      <c r="L230" s="8">
        <f t="shared" si="50"/>
        <v>1</v>
      </c>
      <c r="M230" s="2">
        <f t="shared" si="51"/>
        <v>0.34782608695652173</v>
      </c>
      <c r="N230" s="2">
        <f t="shared" si="52"/>
        <v>7.2463768115942032E-2</v>
      </c>
      <c r="O230" s="2">
        <f t="shared" si="53"/>
        <v>0.53623188405797106</v>
      </c>
      <c r="P230" s="2">
        <f t="shared" si="54"/>
        <v>4.3478260869565188E-2</v>
      </c>
      <c r="Q230" s="1">
        <v>24</v>
      </c>
      <c r="R230" s="1">
        <v>5</v>
      </c>
      <c r="S230" s="1">
        <v>37</v>
      </c>
      <c r="U230" s="1">
        <v>1</v>
      </c>
      <c r="Z230" t="s">
        <v>2290</v>
      </c>
      <c r="AA230">
        <v>2</v>
      </c>
      <c r="AD230" t="s">
        <v>560</v>
      </c>
      <c r="AE230" t="s">
        <v>899</v>
      </c>
      <c r="AF230" t="s">
        <v>1389</v>
      </c>
      <c r="AG230" t="s">
        <v>3685</v>
      </c>
      <c r="AH230" t="str">
        <f t="shared" si="55"/>
        <v>23025</v>
      </c>
      <c r="AI230" t="s">
        <v>3887</v>
      </c>
    </row>
    <row r="231" spans="1:35" hidden="1" outlineLevel="1">
      <c r="A231" t="s">
        <v>1751</v>
      </c>
      <c r="B231" s="11" t="s">
        <v>1624</v>
      </c>
      <c r="E231" s="1">
        <f t="shared" si="56"/>
        <v>2514</v>
      </c>
      <c r="F231" s="1">
        <v>1966</v>
      </c>
      <c r="G231" s="1">
        <v>1962</v>
      </c>
      <c r="H231" s="2"/>
      <c r="I231" s="2">
        <f t="shared" si="57"/>
        <v>0.78042959427207637</v>
      </c>
      <c r="J231" s="10">
        <f t="shared" si="48"/>
        <v>3</v>
      </c>
      <c r="K231" s="9">
        <f t="shared" si="49"/>
        <v>1</v>
      </c>
      <c r="L231" s="8">
        <f t="shared" si="50"/>
        <v>2</v>
      </c>
      <c r="M231" s="2">
        <f t="shared" si="51"/>
        <v>0.24532803180914514</v>
      </c>
      <c r="N231" s="2">
        <f t="shared" si="52"/>
        <v>0.36858846918489063</v>
      </c>
      <c r="O231" s="2">
        <f t="shared" si="53"/>
        <v>0.36381709741550694</v>
      </c>
      <c r="P231" s="2">
        <f t="shared" si="54"/>
        <v>2.2266401590457341E-2</v>
      </c>
      <c r="Q231" s="1">
        <v>617</v>
      </c>
      <c r="R231" s="1">
        <v>927</v>
      </c>
      <c r="S231" s="1">
        <v>915</v>
      </c>
      <c r="U231" s="1">
        <v>55</v>
      </c>
      <c r="Z231" t="s">
        <v>1532</v>
      </c>
      <c r="AA231">
        <v>1</v>
      </c>
      <c r="AD231" t="s">
        <v>560</v>
      </c>
      <c r="AE231" t="s">
        <v>758</v>
      </c>
      <c r="AF231" t="s">
        <v>899</v>
      </c>
      <c r="AG231" t="s">
        <v>3585</v>
      </c>
      <c r="AH231" t="str">
        <f t="shared" si="55"/>
        <v>23015</v>
      </c>
      <c r="AI231" t="s">
        <v>1993</v>
      </c>
    </row>
    <row r="232" spans="1:35" hidden="1" outlineLevel="1">
      <c r="A232" t="s">
        <v>2447</v>
      </c>
      <c r="B232" s="11" t="s">
        <v>1624</v>
      </c>
      <c r="E232" s="1">
        <f t="shared" si="56"/>
        <v>801</v>
      </c>
      <c r="F232" s="1">
        <v>622</v>
      </c>
      <c r="G232" s="1">
        <v>614</v>
      </c>
      <c r="H232" s="2"/>
      <c r="I232" s="2">
        <f t="shared" si="57"/>
        <v>0.76654182272159799</v>
      </c>
      <c r="J232" s="10">
        <f t="shared" si="48"/>
        <v>2</v>
      </c>
      <c r="K232" s="9">
        <f t="shared" si="49"/>
        <v>2</v>
      </c>
      <c r="L232" s="8">
        <f t="shared" si="50"/>
        <v>1</v>
      </c>
      <c r="M232" s="2">
        <f t="shared" si="51"/>
        <v>0.2851805728518057</v>
      </c>
      <c r="N232" s="2">
        <f t="shared" si="52"/>
        <v>0.2851805728518057</v>
      </c>
      <c r="O232" s="2">
        <f t="shared" si="53"/>
        <v>0.35865504358655043</v>
      </c>
      <c r="P232" s="2">
        <f t="shared" si="54"/>
        <v>7.0983810709838113E-2</v>
      </c>
      <c r="Q232" s="1">
        <v>229</v>
      </c>
      <c r="R232" s="1">
        <v>229</v>
      </c>
      <c r="S232" s="1">
        <v>288</v>
      </c>
      <c r="U232" s="1">
        <v>55</v>
      </c>
      <c r="Z232" t="s">
        <v>246</v>
      </c>
      <c r="AA232">
        <v>2</v>
      </c>
      <c r="AD232" t="s">
        <v>560</v>
      </c>
      <c r="AE232" t="s">
        <v>2734</v>
      </c>
      <c r="AF232" t="s">
        <v>899</v>
      </c>
      <c r="AG232" t="s">
        <v>4121</v>
      </c>
      <c r="AH232" t="str">
        <f t="shared" si="55"/>
        <v>23009</v>
      </c>
      <c r="AI232" t="s">
        <v>1993</v>
      </c>
    </row>
    <row r="233" spans="1:35" hidden="1" outlineLevel="1">
      <c r="A233" t="s">
        <v>4207</v>
      </c>
      <c r="B233" s="11" t="s">
        <v>1624</v>
      </c>
      <c r="E233" s="1">
        <f t="shared" si="56"/>
        <v>693</v>
      </c>
      <c r="F233" s="1">
        <v>569</v>
      </c>
      <c r="G233" s="1">
        <v>564</v>
      </c>
      <c r="H233" s="2"/>
      <c r="I233" s="2">
        <f t="shared" si="57"/>
        <v>0.81385281385281383</v>
      </c>
      <c r="J233" s="10">
        <f t="shared" si="48"/>
        <v>3</v>
      </c>
      <c r="K233" s="9">
        <f t="shared" si="49"/>
        <v>1</v>
      </c>
      <c r="L233" s="8">
        <f t="shared" si="50"/>
        <v>2</v>
      </c>
      <c r="M233" s="2">
        <f t="shared" si="51"/>
        <v>0.22733812949640289</v>
      </c>
      <c r="N233" s="2">
        <f t="shared" si="52"/>
        <v>0.36546762589928056</v>
      </c>
      <c r="O233" s="2">
        <f t="shared" si="53"/>
        <v>0.35971223021582732</v>
      </c>
      <c r="P233" s="2">
        <f t="shared" si="54"/>
        <v>4.7482014388489258E-2</v>
      </c>
      <c r="Q233" s="1">
        <v>158</v>
      </c>
      <c r="R233" s="1">
        <v>254</v>
      </c>
      <c r="S233" s="1">
        <v>250</v>
      </c>
      <c r="U233" s="1">
        <v>31</v>
      </c>
      <c r="Z233" t="s">
        <v>464</v>
      </c>
      <c r="AA233">
        <v>2</v>
      </c>
      <c r="AD233" t="s">
        <v>560</v>
      </c>
      <c r="AE233" t="s">
        <v>900</v>
      </c>
      <c r="AF233" t="s">
        <v>758</v>
      </c>
      <c r="AG233" t="s">
        <v>3771</v>
      </c>
      <c r="AH233" t="str">
        <f t="shared" si="55"/>
        <v>23027</v>
      </c>
      <c r="AI233" t="s">
        <v>1993</v>
      </c>
    </row>
    <row r="234" spans="1:35" hidden="1" outlineLevel="1">
      <c r="A234" t="s">
        <v>1957</v>
      </c>
      <c r="B234" s="11" t="s">
        <v>1624</v>
      </c>
      <c r="E234" s="1">
        <f t="shared" si="56"/>
        <v>901</v>
      </c>
      <c r="F234" s="1">
        <v>729</v>
      </c>
      <c r="G234" s="1">
        <v>716</v>
      </c>
      <c r="H234" s="2"/>
      <c r="I234" s="2">
        <f t="shared" si="57"/>
        <v>0.79467258601553825</v>
      </c>
      <c r="J234" s="10">
        <f t="shared" si="48"/>
        <v>2</v>
      </c>
      <c r="K234" s="9">
        <f t="shared" si="49"/>
        <v>3</v>
      </c>
      <c r="L234" s="8">
        <f t="shared" si="50"/>
        <v>1</v>
      </c>
      <c r="M234" s="2">
        <f t="shared" si="51"/>
        <v>0.32225913621262459</v>
      </c>
      <c r="N234" s="2">
        <f t="shared" si="52"/>
        <v>0.29346622369878184</v>
      </c>
      <c r="O234" s="2">
        <f t="shared" si="53"/>
        <v>0.34219269102990035</v>
      </c>
      <c r="P234" s="2">
        <f t="shared" si="54"/>
        <v>4.2081949058693224E-2</v>
      </c>
      <c r="Q234" s="1">
        <v>291</v>
      </c>
      <c r="R234" s="1">
        <v>265</v>
      </c>
      <c r="S234" s="1">
        <v>309</v>
      </c>
      <c r="U234" s="1">
        <v>36</v>
      </c>
      <c r="Z234" t="s">
        <v>246</v>
      </c>
      <c r="AA234">
        <v>2</v>
      </c>
      <c r="AD234" t="s">
        <v>560</v>
      </c>
      <c r="AE234" t="s">
        <v>2734</v>
      </c>
      <c r="AF234" t="s">
        <v>3549</v>
      </c>
      <c r="AG234" t="s">
        <v>3362</v>
      </c>
      <c r="AH234" t="str">
        <f t="shared" si="55"/>
        <v>23009</v>
      </c>
      <c r="AI234" t="s">
        <v>1993</v>
      </c>
    </row>
    <row r="235" spans="1:35" hidden="1" outlineLevel="1">
      <c r="A235" t="s">
        <v>140</v>
      </c>
      <c r="B235" s="11" t="s">
        <v>1624</v>
      </c>
      <c r="E235" s="1">
        <f t="shared" si="56"/>
        <v>154</v>
      </c>
      <c r="F235" s="1">
        <v>123</v>
      </c>
      <c r="G235" s="1">
        <v>120</v>
      </c>
      <c r="H235" s="2"/>
      <c r="I235" s="2">
        <f t="shared" si="57"/>
        <v>0.77922077922077926</v>
      </c>
      <c r="J235" s="10">
        <f t="shared" si="48"/>
        <v>3</v>
      </c>
      <c r="K235" s="9">
        <f t="shared" si="49"/>
        <v>1</v>
      </c>
      <c r="L235" s="8">
        <f t="shared" si="50"/>
        <v>2</v>
      </c>
      <c r="M235" s="2">
        <f t="shared" si="51"/>
        <v>0.28205128205128205</v>
      </c>
      <c r="N235" s="2">
        <f t="shared" si="52"/>
        <v>0.40384615384615385</v>
      </c>
      <c r="O235" s="2">
        <f t="shared" si="53"/>
        <v>0.30128205128205127</v>
      </c>
      <c r="P235" s="2">
        <f t="shared" si="54"/>
        <v>1.282051282051283E-2</v>
      </c>
      <c r="Q235" s="1">
        <v>44</v>
      </c>
      <c r="R235" s="1">
        <v>63</v>
      </c>
      <c r="S235" s="1">
        <v>47</v>
      </c>
      <c r="U235" s="1">
        <v>0</v>
      </c>
      <c r="Z235" t="s">
        <v>1340</v>
      </c>
      <c r="AA235">
        <v>2</v>
      </c>
      <c r="AD235" t="s">
        <v>560</v>
      </c>
      <c r="AE235" t="s">
        <v>713</v>
      </c>
      <c r="AH235" t="str">
        <f t="shared" si="55"/>
        <v>23029</v>
      </c>
      <c r="AI235" t="s">
        <v>548</v>
      </c>
    </row>
    <row r="236" spans="1:35" hidden="1" outlineLevel="1">
      <c r="A236" t="s">
        <v>1453</v>
      </c>
      <c r="B236" s="11" t="s">
        <v>1624</v>
      </c>
      <c r="E236" s="1">
        <f t="shared" si="56"/>
        <v>1087</v>
      </c>
      <c r="F236" s="1">
        <v>839</v>
      </c>
      <c r="G236" s="1">
        <v>834</v>
      </c>
      <c r="H236" s="2"/>
      <c r="I236" s="2">
        <f t="shared" si="57"/>
        <v>0.76724931002759889</v>
      </c>
      <c r="J236" s="10">
        <f t="shared" si="48"/>
        <v>2</v>
      </c>
      <c r="K236" s="9">
        <f t="shared" si="49"/>
        <v>3</v>
      </c>
      <c r="L236" s="8">
        <f t="shared" si="50"/>
        <v>1</v>
      </c>
      <c r="M236" s="2">
        <f t="shared" si="51"/>
        <v>0.2295684113865932</v>
      </c>
      <c r="N236" s="2">
        <f t="shared" si="52"/>
        <v>0.22130394857667585</v>
      </c>
      <c r="O236" s="2">
        <f t="shared" si="53"/>
        <v>0.52157943067033974</v>
      </c>
      <c r="P236" s="2">
        <f t="shared" si="54"/>
        <v>2.754820936639113E-2</v>
      </c>
      <c r="Q236" s="1">
        <v>250</v>
      </c>
      <c r="R236" s="1">
        <v>241</v>
      </c>
      <c r="S236" s="1">
        <v>568</v>
      </c>
      <c r="U236" s="1">
        <v>28</v>
      </c>
      <c r="Z236" t="s">
        <v>2209</v>
      </c>
      <c r="AA236">
        <v>2</v>
      </c>
      <c r="AD236" t="s">
        <v>560</v>
      </c>
      <c r="AE236" t="s">
        <v>759</v>
      </c>
      <c r="AF236" t="s">
        <v>758</v>
      </c>
      <c r="AG236" t="s">
        <v>3736</v>
      </c>
      <c r="AH236" t="str">
        <f t="shared" si="55"/>
        <v>23017</v>
      </c>
      <c r="AI236" t="s">
        <v>1993</v>
      </c>
    </row>
    <row r="237" spans="1:35" hidden="1" outlineLevel="1">
      <c r="A237" t="s">
        <v>2291</v>
      </c>
      <c r="B237" s="11" t="s">
        <v>1624</v>
      </c>
      <c r="E237" s="1">
        <f t="shared" si="56"/>
        <v>1126</v>
      </c>
      <c r="F237" s="1">
        <v>816</v>
      </c>
      <c r="G237" s="1">
        <v>800</v>
      </c>
      <c r="H237" s="2"/>
      <c r="I237" s="2">
        <f t="shared" si="57"/>
        <v>0.71047957371225579</v>
      </c>
      <c r="J237" s="10">
        <f t="shared" si="48"/>
        <v>2</v>
      </c>
      <c r="K237" s="9">
        <f t="shared" si="49"/>
        <v>3</v>
      </c>
      <c r="L237" s="8">
        <f t="shared" si="50"/>
        <v>1</v>
      </c>
      <c r="M237" s="2">
        <f t="shared" si="51"/>
        <v>0.34308510638297873</v>
      </c>
      <c r="N237" s="2">
        <f t="shared" si="52"/>
        <v>0.28723404255319152</v>
      </c>
      <c r="O237" s="2">
        <f t="shared" si="53"/>
        <v>0.36170212765957449</v>
      </c>
      <c r="P237" s="2">
        <f t="shared" si="54"/>
        <v>7.9787234042552613E-3</v>
      </c>
      <c r="Q237" s="1">
        <v>387</v>
      </c>
      <c r="R237" s="1">
        <v>324</v>
      </c>
      <c r="S237" s="1">
        <v>408</v>
      </c>
      <c r="U237" s="1">
        <v>7</v>
      </c>
      <c r="Z237" t="s">
        <v>1405</v>
      </c>
      <c r="AA237">
        <v>2</v>
      </c>
      <c r="AD237" t="s">
        <v>560</v>
      </c>
      <c r="AE237" t="s">
        <v>1972</v>
      </c>
      <c r="AF237" t="s">
        <v>3549</v>
      </c>
      <c r="AG237" t="s">
        <v>2996</v>
      </c>
      <c r="AH237" t="str">
        <f t="shared" si="55"/>
        <v>23021</v>
      </c>
      <c r="AI237" t="s">
        <v>1993</v>
      </c>
    </row>
    <row r="238" spans="1:35" hidden="1" outlineLevel="1">
      <c r="A238" t="s">
        <v>2985</v>
      </c>
      <c r="B238" s="11" t="s">
        <v>1624</v>
      </c>
      <c r="E238" s="1">
        <f t="shared" si="56"/>
        <v>14766</v>
      </c>
      <c r="F238" s="1">
        <v>11956</v>
      </c>
      <c r="G238" s="1">
        <v>11759</v>
      </c>
      <c r="H238" s="2"/>
      <c r="I238" s="2">
        <f t="shared" si="57"/>
        <v>0.79635649464987135</v>
      </c>
      <c r="J238" s="10">
        <f t="shared" ref="J238:J301" si="58">RANK(Q238,Q238:AQ238)</f>
        <v>2</v>
      </c>
      <c r="K238" s="9">
        <f t="shared" ref="K238:K301" si="59">RANK(R238,Q238:AQ238)</f>
        <v>3</v>
      </c>
      <c r="L238" s="8">
        <f t="shared" ref="L238:L301" si="60">RANK(S238,Q238:AQ238)</f>
        <v>1</v>
      </c>
      <c r="M238" s="2">
        <f t="shared" ref="M238:M301" si="61">IF(SUM($Q238:$AP238)=0,"-",Q238/SUM($Q238:$AP238))</f>
        <v>0.34658359856436649</v>
      </c>
      <c r="N238" s="2">
        <f t="shared" ref="N238:N301" si="62">IF(SUM($Q238:$AP238)=0,"-",R238/SUM($Q238:$AP238))</f>
        <v>0.25455407327148372</v>
      </c>
      <c r="O238" s="2">
        <f t="shared" ref="O238:O301" si="63">IF(SUM($Q238:$AP238)=0,"-",S238/SUM($Q238:$AP238))</f>
        <v>0.37522855014559492</v>
      </c>
      <c r="P238" s="2">
        <f t="shared" ref="P238:P301" si="64">IF(SUM($Q238:$AP238)=0,"-",(1-M238-N238-O238))</f>
        <v>2.3633778018554874E-2</v>
      </c>
      <c r="Q238" s="1">
        <v>5118</v>
      </c>
      <c r="R238" s="1">
        <v>3759</v>
      </c>
      <c r="S238" s="1">
        <v>5541</v>
      </c>
      <c r="U238" s="1">
        <v>348</v>
      </c>
      <c r="Z238" t="s">
        <v>2932</v>
      </c>
      <c r="AA238">
        <v>1</v>
      </c>
      <c r="AD238" t="s">
        <v>560</v>
      </c>
      <c r="AE238" t="s">
        <v>1199</v>
      </c>
      <c r="AF238" t="s">
        <v>758</v>
      </c>
      <c r="AG238" t="s">
        <v>3002</v>
      </c>
      <c r="AH238" t="str">
        <f t="shared" ref="AH238:AH303" si="65">AD238&amp;AE238</f>
        <v>23005</v>
      </c>
      <c r="AI238" t="s">
        <v>1993</v>
      </c>
    </row>
    <row r="239" spans="1:35" hidden="1" outlineLevel="1">
      <c r="A239" t="s">
        <v>3134</v>
      </c>
      <c r="B239" s="11" t="s">
        <v>1624</v>
      </c>
      <c r="E239" s="1">
        <f t="shared" ref="E239:E302" si="66">SUM(Q239:V239)</f>
        <v>1471</v>
      </c>
      <c r="F239" s="1">
        <v>1111</v>
      </c>
      <c r="G239" s="1">
        <v>1094</v>
      </c>
      <c r="H239" s="2"/>
      <c r="I239" s="2">
        <f t="shared" si="57"/>
        <v>0.74371176070700207</v>
      </c>
      <c r="J239" s="10">
        <f t="shared" si="58"/>
        <v>3</v>
      </c>
      <c r="K239" s="9">
        <f t="shared" si="59"/>
        <v>2</v>
      </c>
      <c r="L239" s="8">
        <f t="shared" si="60"/>
        <v>1</v>
      </c>
      <c r="M239" s="2">
        <f t="shared" si="61"/>
        <v>0.21995926680244399</v>
      </c>
      <c r="N239" s="2">
        <f t="shared" si="62"/>
        <v>0.24507807196198234</v>
      </c>
      <c r="O239" s="2">
        <f t="shared" si="63"/>
        <v>0.52545824847250511</v>
      </c>
      <c r="P239" s="2">
        <f t="shared" si="64"/>
        <v>9.5044127630686814E-3</v>
      </c>
      <c r="Q239" s="1">
        <v>324</v>
      </c>
      <c r="R239" s="1">
        <v>361</v>
      </c>
      <c r="S239" s="1">
        <v>774</v>
      </c>
      <c r="U239" s="1">
        <v>12</v>
      </c>
      <c r="Z239" t="s">
        <v>2209</v>
      </c>
      <c r="AA239">
        <v>2</v>
      </c>
      <c r="AD239" t="s">
        <v>560</v>
      </c>
      <c r="AE239" t="s">
        <v>759</v>
      </c>
      <c r="AF239" t="s">
        <v>1389</v>
      </c>
      <c r="AG239" t="s">
        <v>3003</v>
      </c>
      <c r="AH239" t="str">
        <f t="shared" si="65"/>
        <v>23017</v>
      </c>
      <c r="AI239" t="s">
        <v>1993</v>
      </c>
    </row>
    <row r="240" spans="1:35" hidden="1" outlineLevel="1">
      <c r="A240" t="s">
        <v>1723</v>
      </c>
      <c r="B240" s="11" t="s">
        <v>1624</v>
      </c>
      <c r="E240" s="1">
        <f t="shared" si="66"/>
        <v>3205</v>
      </c>
      <c r="F240" s="1">
        <v>2850</v>
      </c>
      <c r="G240" s="1">
        <v>2808</v>
      </c>
      <c r="H240" s="2"/>
      <c r="I240" s="2">
        <f t="shared" si="57"/>
        <v>0.87613104524180963</v>
      </c>
      <c r="J240" s="10">
        <f t="shared" si="58"/>
        <v>3</v>
      </c>
      <c r="K240" s="9">
        <f t="shared" si="59"/>
        <v>2</v>
      </c>
      <c r="L240" s="8">
        <f t="shared" si="60"/>
        <v>1</v>
      </c>
      <c r="M240" s="2">
        <f t="shared" si="61"/>
        <v>0.29685063922669164</v>
      </c>
      <c r="N240" s="2">
        <f t="shared" si="62"/>
        <v>0.30963517305893357</v>
      </c>
      <c r="O240" s="2">
        <f t="shared" si="63"/>
        <v>0.3719987527284066</v>
      </c>
      <c r="P240" s="2">
        <f t="shared" si="64"/>
        <v>2.1515434985968196E-2</v>
      </c>
      <c r="Q240" s="1">
        <v>952</v>
      </c>
      <c r="R240" s="1">
        <v>993</v>
      </c>
      <c r="S240" s="1">
        <v>1193</v>
      </c>
      <c r="U240" s="1">
        <v>67</v>
      </c>
      <c r="Z240" t="s">
        <v>246</v>
      </c>
      <c r="AA240">
        <v>2</v>
      </c>
      <c r="AD240" t="s">
        <v>560</v>
      </c>
      <c r="AE240" t="s">
        <v>2734</v>
      </c>
      <c r="AF240" t="s">
        <v>519</v>
      </c>
      <c r="AG240" t="s">
        <v>3004</v>
      </c>
      <c r="AH240" t="str">
        <f t="shared" si="65"/>
        <v>23009</v>
      </c>
      <c r="AI240" t="s">
        <v>1993</v>
      </c>
    </row>
    <row r="241" spans="1:35" hidden="1" outlineLevel="1">
      <c r="A241" t="s">
        <v>1663</v>
      </c>
      <c r="B241" s="11" t="s">
        <v>1624</v>
      </c>
      <c r="E241" s="1">
        <f t="shared" si="66"/>
        <v>309</v>
      </c>
      <c r="F241" s="1">
        <v>223</v>
      </c>
      <c r="G241" s="1">
        <v>215</v>
      </c>
      <c r="H241" s="2"/>
      <c r="I241" s="2">
        <f t="shared" si="57"/>
        <v>0.69579288025889963</v>
      </c>
      <c r="J241" s="10">
        <f t="shared" si="58"/>
        <v>2</v>
      </c>
      <c r="K241" s="9">
        <f t="shared" si="59"/>
        <v>3</v>
      </c>
      <c r="L241" s="8">
        <f t="shared" si="60"/>
        <v>1</v>
      </c>
      <c r="M241" s="2">
        <f t="shared" si="61"/>
        <v>0.2861736334405145</v>
      </c>
      <c r="N241" s="2">
        <f t="shared" si="62"/>
        <v>0.27652733118971062</v>
      </c>
      <c r="O241" s="2">
        <f t="shared" si="63"/>
        <v>0.40836012861736337</v>
      </c>
      <c r="P241" s="2">
        <f t="shared" si="64"/>
        <v>2.8938906752411508E-2</v>
      </c>
      <c r="Q241" s="1">
        <v>89</v>
      </c>
      <c r="R241" s="1">
        <v>86</v>
      </c>
      <c r="S241" s="1">
        <v>127</v>
      </c>
      <c r="U241" s="1">
        <v>7</v>
      </c>
      <c r="Z241" t="s">
        <v>3836</v>
      </c>
      <c r="AA241">
        <v>2</v>
      </c>
      <c r="AD241" t="s">
        <v>560</v>
      </c>
      <c r="AE241" t="s">
        <v>760</v>
      </c>
      <c r="AF241" t="s">
        <v>3549</v>
      </c>
      <c r="AG241" t="s">
        <v>3524</v>
      </c>
      <c r="AH241" t="str">
        <f t="shared" si="65"/>
        <v>23019</v>
      </c>
      <c r="AI241" t="s">
        <v>1993</v>
      </c>
    </row>
    <row r="242" spans="1:35" hidden="1" outlineLevel="1">
      <c r="A242" t="s">
        <v>1454</v>
      </c>
      <c r="B242" s="11" t="s">
        <v>1624</v>
      </c>
      <c r="E242" s="1">
        <f t="shared" si="66"/>
        <v>840</v>
      </c>
      <c r="F242" s="1">
        <v>656</v>
      </c>
      <c r="G242" s="1">
        <v>641</v>
      </c>
      <c r="H242" s="2"/>
      <c r="I242" s="2">
        <f t="shared" si="57"/>
        <v>0.76309523809523805</v>
      </c>
      <c r="J242" s="10">
        <f t="shared" si="58"/>
        <v>3</v>
      </c>
      <c r="K242" s="9">
        <f t="shared" si="59"/>
        <v>2</v>
      </c>
      <c r="L242" s="8">
        <f t="shared" si="60"/>
        <v>1</v>
      </c>
      <c r="M242" s="2">
        <f t="shared" si="61"/>
        <v>0.17339667458432304</v>
      </c>
      <c r="N242" s="2">
        <f t="shared" si="62"/>
        <v>0.20427553444180521</v>
      </c>
      <c r="O242" s="2">
        <f t="shared" si="63"/>
        <v>0.60095011876484561</v>
      </c>
      <c r="P242" s="2">
        <f t="shared" si="64"/>
        <v>2.1377672209026088E-2</v>
      </c>
      <c r="Q242" s="1">
        <v>146</v>
      </c>
      <c r="R242" s="1">
        <v>172</v>
      </c>
      <c r="S242" s="1">
        <v>506</v>
      </c>
      <c r="U242" s="1">
        <v>16</v>
      </c>
      <c r="Z242" t="s">
        <v>464</v>
      </c>
      <c r="AA242">
        <v>2</v>
      </c>
      <c r="AD242" t="s">
        <v>560</v>
      </c>
      <c r="AE242" t="s">
        <v>900</v>
      </c>
      <c r="AF242" t="s">
        <v>1389</v>
      </c>
      <c r="AG242" t="s">
        <v>3525</v>
      </c>
      <c r="AH242" t="str">
        <f t="shared" si="65"/>
        <v>23027</v>
      </c>
      <c r="AI242" t="s">
        <v>1993</v>
      </c>
    </row>
    <row r="243" spans="1:35" hidden="1" outlineLevel="1">
      <c r="A243" t="s">
        <v>1554</v>
      </c>
      <c r="B243" s="11" t="s">
        <v>1624</v>
      </c>
      <c r="E243" s="1">
        <f t="shared" si="66"/>
        <v>6128</v>
      </c>
      <c r="F243" s="1">
        <v>4682</v>
      </c>
      <c r="G243" s="1">
        <v>4482</v>
      </c>
      <c r="H243" s="2"/>
      <c r="I243" s="2">
        <f t="shared" si="57"/>
        <v>0.73139686684073102</v>
      </c>
      <c r="J243" s="10">
        <f t="shared" si="58"/>
        <v>3</v>
      </c>
      <c r="K243" s="9">
        <f t="shared" si="59"/>
        <v>2</v>
      </c>
      <c r="L243" s="8">
        <f t="shared" si="60"/>
        <v>1</v>
      </c>
      <c r="M243" s="2">
        <f t="shared" si="61"/>
        <v>0.27785935715451132</v>
      </c>
      <c r="N243" s="2">
        <f t="shared" si="62"/>
        <v>0.30168053516071136</v>
      </c>
      <c r="O243" s="2">
        <f t="shared" si="63"/>
        <v>0.39533365965084027</v>
      </c>
      <c r="P243" s="2">
        <f t="shared" si="64"/>
        <v>2.5126448033936988E-2</v>
      </c>
      <c r="Q243" s="1">
        <v>1703</v>
      </c>
      <c r="R243" s="1">
        <v>1849</v>
      </c>
      <c r="S243" s="1">
        <v>2423</v>
      </c>
      <c r="U243" s="1">
        <v>153</v>
      </c>
      <c r="Z243" t="s">
        <v>1975</v>
      </c>
      <c r="AA243">
        <v>1</v>
      </c>
      <c r="AD243" t="s">
        <v>560</v>
      </c>
      <c r="AE243" t="s">
        <v>520</v>
      </c>
      <c r="AF243" t="s">
        <v>3549</v>
      </c>
      <c r="AG243" t="s">
        <v>3526</v>
      </c>
      <c r="AH243" t="str">
        <f t="shared" si="65"/>
        <v>23031</v>
      </c>
      <c r="AI243" t="s">
        <v>1993</v>
      </c>
    </row>
    <row r="244" spans="1:35" hidden="1" outlineLevel="1">
      <c r="A244" t="s">
        <v>1043</v>
      </c>
      <c r="B244" s="11" t="s">
        <v>1624</v>
      </c>
      <c r="E244" s="1">
        <f t="shared" si="66"/>
        <v>94</v>
      </c>
      <c r="F244" s="1">
        <v>84</v>
      </c>
      <c r="G244" s="1">
        <v>84</v>
      </c>
      <c r="H244" s="2"/>
      <c r="I244" s="2">
        <f t="shared" si="57"/>
        <v>0.8936170212765957</v>
      </c>
      <c r="J244" s="10">
        <f t="shared" si="58"/>
        <v>2</v>
      </c>
      <c r="K244" s="9">
        <f t="shared" si="59"/>
        <v>3</v>
      </c>
      <c r="L244" s="8">
        <f t="shared" si="60"/>
        <v>1</v>
      </c>
      <c r="M244" s="2">
        <f t="shared" si="61"/>
        <v>0.30208333333333331</v>
      </c>
      <c r="N244" s="2">
        <f t="shared" si="62"/>
        <v>0.19791666666666666</v>
      </c>
      <c r="O244" s="2">
        <f t="shared" si="63"/>
        <v>0.4375</v>
      </c>
      <c r="P244" s="2">
        <f t="shared" si="64"/>
        <v>6.2500000000000111E-2</v>
      </c>
      <c r="Q244" s="1">
        <v>29</v>
      </c>
      <c r="R244" s="1">
        <v>19</v>
      </c>
      <c r="S244" s="1">
        <v>42</v>
      </c>
      <c r="U244" s="1">
        <v>4</v>
      </c>
      <c r="Z244" t="s">
        <v>2209</v>
      </c>
      <c r="AA244">
        <v>2</v>
      </c>
      <c r="AD244" t="s">
        <v>560</v>
      </c>
      <c r="AE244" t="s">
        <v>759</v>
      </c>
      <c r="AF244" t="s">
        <v>899</v>
      </c>
      <c r="AG244" t="s">
        <v>3527</v>
      </c>
      <c r="AH244" t="str">
        <f t="shared" si="65"/>
        <v>23017</v>
      </c>
      <c r="AI244" t="s">
        <v>1993</v>
      </c>
    </row>
    <row r="245" spans="1:35" hidden="1" outlineLevel="1">
      <c r="A245" t="s">
        <v>2002</v>
      </c>
      <c r="B245" s="11" t="s">
        <v>1624</v>
      </c>
      <c r="E245" s="1">
        <f t="shared" si="66"/>
        <v>2616</v>
      </c>
      <c r="F245" s="1">
        <v>1648</v>
      </c>
      <c r="G245" s="1">
        <v>1619</v>
      </c>
      <c r="H245" s="2"/>
      <c r="I245" s="2">
        <f t="shared" si="57"/>
        <v>0.61888379204892963</v>
      </c>
      <c r="J245" s="10">
        <f t="shared" si="58"/>
        <v>3</v>
      </c>
      <c r="K245" s="9">
        <f t="shared" si="59"/>
        <v>2</v>
      </c>
      <c r="L245" s="8">
        <f t="shared" si="60"/>
        <v>1</v>
      </c>
      <c r="M245" s="2">
        <f t="shared" si="61"/>
        <v>0.25935828877005346</v>
      </c>
      <c r="N245" s="2">
        <f t="shared" si="62"/>
        <v>0.3235294117647059</v>
      </c>
      <c r="O245" s="2">
        <f t="shared" si="63"/>
        <v>0.41138273491214666</v>
      </c>
      <c r="P245" s="2">
        <f t="shared" si="64"/>
        <v>5.7295645530940353E-3</v>
      </c>
      <c r="Q245" s="1">
        <v>679</v>
      </c>
      <c r="R245" s="1">
        <v>847</v>
      </c>
      <c r="S245" s="1">
        <v>1077</v>
      </c>
      <c r="U245" s="1">
        <v>13</v>
      </c>
      <c r="Z245" t="s">
        <v>1340</v>
      </c>
      <c r="AA245">
        <v>2</v>
      </c>
      <c r="AD245" t="s">
        <v>560</v>
      </c>
      <c r="AE245" t="s">
        <v>713</v>
      </c>
      <c r="AF245" t="s">
        <v>3549</v>
      </c>
      <c r="AG245" t="s">
        <v>4230</v>
      </c>
      <c r="AH245" t="str">
        <f t="shared" si="65"/>
        <v>23029</v>
      </c>
      <c r="AI245" t="s">
        <v>222</v>
      </c>
    </row>
    <row r="246" spans="1:35" hidden="1" outlineLevel="1">
      <c r="A246" t="s">
        <v>1850</v>
      </c>
      <c r="B246" s="11" t="s">
        <v>1624</v>
      </c>
      <c r="E246" s="1">
        <f t="shared" si="66"/>
        <v>373</v>
      </c>
      <c r="F246" s="1">
        <v>286</v>
      </c>
      <c r="G246" s="1">
        <v>285</v>
      </c>
      <c r="H246" s="2"/>
      <c r="I246" s="2">
        <f t="shared" si="57"/>
        <v>0.76407506702412864</v>
      </c>
      <c r="J246" s="10">
        <f t="shared" si="58"/>
        <v>3</v>
      </c>
      <c r="K246" s="9">
        <f t="shared" si="59"/>
        <v>2</v>
      </c>
      <c r="L246" s="8">
        <f t="shared" si="60"/>
        <v>1</v>
      </c>
      <c r="M246" s="2">
        <f t="shared" si="61"/>
        <v>0.2</v>
      </c>
      <c r="N246" s="2">
        <f t="shared" si="62"/>
        <v>0.36266666666666669</v>
      </c>
      <c r="O246" s="2">
        <f t="shared" si="63"/>
        <v>0.41333333333333333</v>
      </c>
      <c r="P246" s="2">
        <f t="shared" si="64"/>
        <v>2.4000000000000021E-2</v>
      </c>
      <c r="Q246" s="1">
        <v>75</v>
      </c>
      <c r="R246" s="1">
        <v>136</v>
      </c>
      <c r="S246" s="1">
        <v>155</v>
      </c>
      <c r="U246" s="1">
        <v>7</v>
      </c>
      <c r="Z246" t="s">
        <v>2290</v>
      </c>
      <c r="AA246">
        <v>2</v>
      </c>
      <c r="AD246" t="s">
        <v>560</v>
      </c>
      <c r="AE246" t="s">
        <v>899</v>
      </c>
      <c r="AF246" t="s">
        <v>899</v>
      </c>
      <c r="AG246" t="s">
        <v>4231</v>
      </c>
      <c r="AH246" t="str">
        <f t="shared" si="65"/>
        <v>23025</v>
      </c>
      <c r="AI246" t="s">
        <v>1993</v>
      </c>
    </row>
    <row r="247" spans="1:35" hidden="1" outlineLevel="1">
      <c r="A247" t="s">
        <v>188</v>
      </c>
      <c r="B247" s="11" t="s">
        <v>1624</v>
      </c>
      <c r="E247" s="1">
        <f t="shared" si="66"/>
        <v>4457</v>
      </c>
      <c r="F247" s="1">
        <v>3591</v>
      </c>
      <c r="G247" s="1">
        <v>3483</v>
      </c>
      <c r="H247" s="2"/>
      <c r="I247" s="2">
        <f t="shared" si="57"/>
        <v>0.78146735472290774</v>
      </c>
      <c r="J247" s="10">
        <f t="shared" si="58"/>
        <v>2</v>
      </c>
      <c r="K247" s="9">
        <f t="shared" si="59"/>
        <v>3</v>
      </c>
      <c r="L247" s="8">
        <f t="shared" si="60"/>
        <v>1</v>
      </c>
      <c r="M247" s="2">
        <f t="shared" si="61"/>
        <v>0.31740690892777029</v>
      </c>
      <c r="N247" s="2">
        <f t="shared" si="62"/>
        <v>0.30237774786899957</v>
      </c>
      <c r="O247" s="2">
        <f t="shared" si="63"/>
        <v>0.34611933602512335</v>
      </c>
      <c r="P247" s="2">
        <f t="shared" si="64"/>
        <v>3.4096007178106846E-2</v>
      </c>
      <c r="Q247" s="1">
        <v>1415</v>
      </c>
      <c r="R247" s="1">
        <v>1348</v>
      </c>
      <c r="S247" s="1">
        <v>1543</v>
      </c>
      <c r="U247" s="1">
        <v>151</v>
      </c>
      <c r="Z247" t="s">
        <v>1312</v>
      </c>
      <c r="AA247">
        <v>1</v>
      </c>
      <c r="AD247" t="s">
        <v>560</v>
      </c>
      <c r="AE247" t="s">
        <v>2736</v>
      </c>
      <c r="AF247" t="s">
        <v>2650</v>
      </c>
      <c r="AG247" t="s">
        <v>3778</v>
      </c>
      <c r="AH247" t="str">
        <f t="shared" si="65"/>
        <v>23013</v>
      </c>
      <c r="AI247" t="s">
        <v>1993</v>
      </c>
    </row>
    <row r="248" spans="1:35" hidden="1" outlineLevel="1">
      <c r="A248" t="s">
        <v>1851</v>
      </c>
      <c r="B248" s="11" t="s">
        <v>1624</v>
      </c>
      <c r="E248" s="1">
        <f t="shared" si="66"/>
        <v>1461</v>
      </c>
      <c r="F248" s="1">
        <v>1049</v>
      </c>
      <c r="G248" s="1">
        <v>1036</v>
      </c>
      <c r="H248" s="2"/>
      <c r="I248" s="2">
        <f t="shared" si="57"/>
        <v>0.70910335386721424</v>
      </c>
      <c r="J248" s="10">
        <f t="shared" si="58"/>
        <v>1</v>
      </c>
      <c r="K248" s="9">
        <f t="shared" si="59"/>
        <v>3</v>
      </c>
      <c r="L248" s="8">
        <f t="shared" si="60"/>
        <v>2</v>
      </c>
      <c r="M248" s="2">
        <f t="shared" si="61"/>
        <v>0.38687628161312371</v>
      </c>
      <c r="N248" s="2">
        <f t="shared" si="62"/>
        <v>0.23650034176349966</v>
      </c>
      <c r="O248" s="2">
        <f t="shared" si="63"/>
        <v>0.35475051264524948</v>
      </c>
      <c r="P248" s="2">
        <f t="shared" si="64"/>
        <v>2.1872863978127155E-2</v>
      </c>
      <c r="Q248" s="1">
        <v>566</v>
      </c>
      <c r="R248" s="1">
        <v>346</v>
      </c>
      <c r="S248" s="1">
        <v>519</v>
      </c>
      <c r="U248" s="1">
        <v>30</v>
      </c>
      <c r="Z248" t="s">
        <v>2290</v>
      </c>
      <c r="AA248">
        <v>2</v>
      </c>
      <c r="AD248" t="s">
        <v>560</v>
      </c>
      <c r="AE248" t="s">
        <v>899</v>
      </c>
      <c r="AF248" t="s">
        <v>3549</v>
      </c>
      <c r="AG248" t="s">
        <v>3779</v>
      </c>
      <c r="AH248" t="str">
        <f t="shared" si="65"/>
        <v>23025</v>
      </c>
      <c r="AI248" t="s">
        <v>1993</v>
      </c>
    </row>
    <row r="249" spans="1:35" hidden="1" outlineLevel="1">
      <c r="A249" t="s">
        <v>2774</v>
      </c>
      <c r="B249" s="11" t="s">
        <v>1624</v>
      </c>
      <c r="E249" s="1">
        <f t="shared" si="66"/>
        <v>869</v>
      </c>
      <c r="F249" s="1">
        <v>596</v>
      </c>
      <c r="G249" s="1">
        <v>590</v>
      </c>
      <c r="H249" s="2"/>
      <c r="I249" s="2">
        <f t="shared" si="57"/>
        <v>0.67894131185270423</v>
      </c>
      <c r="J249" s="10">
        <f t="shared" si="58"/>
        <v>2</v>
      </c>
      <c r="K249" s="9">
        <f t="shared" si="59"/>
        <v>3</v>
      </c>
      <c r="L249" s="8">
        <f t="shared" si="60"/>
        <v>1</v>
      </c>
      <c r="M249" s="2">
        <f t="shared" si="61"/>
        <v>0.31917336394948337</v>
      </c>
      <c r="N249" s="2">
        <f t="shared" si="62"/>
        <v>0.25717566016073479</v>
      </c>
      <c r="O249" s="2">
        <f t="shared" si="63"/>
        <v>0.40183696900114813</v>
      </c>
      <c r="P249" s="2">
        <f t="shared" si="64"/>
        <v>2.1814006888633719E-2</v>
      </c>
      <c r="Q249" s="1">
        <v>278</v>
      </c>
      <c r="R249" s="1">
        <v>224</v>
      </c>
      <c r="S249" s="1">
        <v>350</v>
      </c>
      <c r="U249" s="1">
        <v>17</v>
      </c>
      <c r="Z249" t="s">
        <v>2209</v>
      </c>
      <c r="AA249">
        <v>2</v>
      </c>
      <c r="AD249" t="s">
        <v>560</v>
      </c>
      <c r="AE249" t="s">
        <v>759</v>
      </c>
      <c r="AF249" t="s">
        <v>3549</v>
      </c>
      <c r="AG249" t="s">
        <v>3780</v>
      </c>
      <c r="AH249" t="str">
        <f t="shared" si="65"/>
        <v>23017</v>
      </c>
      <c r="AI249" t="s">
        <v>1993</v>
      </c>
    </row>
    <row r="250" spans="1:35" hidden="1" outlineLevel="1">
      <c r="A250" t="s">
        <v>1177</v>
      </c>
      <c r="B250" s="11" t="s">
        <v>1624</v>
      </c>
      <c r="E250" s="1">
        <f t="shared" si="66"/>
        <v>7960</v>
      </c>
      <c r="F250" s="1">
        <v>6404</v>
      </c>
      <c r="G250" s="1">
        <v>6301</v>
      </c>
      <c r="H250" s="2"/>
      <c r="I250" s="2">
        <f t="shared" si="57"/>
        <v>0.79158291457286434</v>
      </c>
      <c r="J250" s="10">
        <f t="shared" si="58"/>
        <v>2</v>
      </c>
      <c r="K250" s="9">
        <f t="shared" si="59"/>
        <v>1</v>
      </c>
      <c r="L250" s="8">
        <f t="shared" si="60"/>
        <v>3</v>
      </c>
      <c r="M250" s="2">
        <f t="shared" si="61"/>
        <v>0.33299836703931668</v>
      </c>
      <c r="N250" s="2">
        <f t="shared" si="62"/>
        <v>0.34053510865469161</v>
      </c>
      <c r="O250" s="2">
        <f t="shared" si="63"/>
        <v>0.31340283883934178</v>
      </c>
      <c r="P250" s="2">
        <f t="shared" si="64"/>
        <v>1.3063685466649988E-2</v>
      </c>
      <c r="Q250" s="1">
        <v>2651</v>
      </c>
      <c r="R250" s="1">
        <v>2711</v>
      </c>
      <c r="S250" s="1">
        <v>2495</v>
      </c>
      <c r="U250" s="1">
        <v>103</v>
      </c>
      <c r="Z250" t="s">
        <v>2932</v>
      </c>
      <c r="AA250">
        <v>1</v>
      </c>
      <c r="AD250" t="s">
        <v>560</v>
      </c>
      <c r="AE250" t="s">
        <v>1199</v>
      </c>
      <c r="AF250" t="s">
        <v>1389</v>
      </c>
      <c r="AG250" t="s">
        <v>3781</v>
      </c>
      <c r="AH250" t="str">
        <f t="shared" si="65"/>
        <v>23005</v>
      </c>
      <c r="AI250" t="s">
        <v>1993</v>
      </c>
    </row>
    <row r="251" spans="1:35" hidden="1" outlineLevel="1">
      <c r="A251" t="s">
        <v>2299</v>
      </c>
      <c r="B251" s="11" t="s">
        <v>1624</v>
      </c>
      <c r="E251" s="1">
        <f t="shared" si="66"/>
        <v>91</v>
      </c>
      <c r="F251" s="1">
        <v>73</v>
      </c>
      <c r="G251" s="1">
        <v>73</v>
      </c>
      <c r="H251" s="2"/>
      <c r="I251" s="2">
        <f t="shared" si="57"/>
        <v>0.80219780219780223</v>
      </c>
      <c r="J251" s="10">
        <f t="shared" si="58"/>
        <v>3</v>
      </c>
      <c r="K251" s="9">
        <f t="shared" si="59"/>
        <v>1</v>
      </c>
      <c r="L251" s="8">
        <f t="shared" si="60"/>
        <v>2</v>
      </c>
      <c r="M251" s="2">
        <f t="shared" si="61"/>
        <v>0.20430107526881722</v>
      </c>
      <c r="N251" s="2">
        <f t="shared" si="62"/>
        <v>0.44086021505376344</v>
      </c>
      <c r="O251" s="2">
        <f t="shared" si="63"/>
        <v>0.30107526881720431</v>
      </c>
      <c r="P251" s="2">
        <f t="shared" si="64"/>
        <v>5.3763440860215006E-2</v>
      </c>
      <c r="Q251" s="1">
        <v>19</v>
      </c>
      <c r="R251" s="1">
        <v>41</v>
      </c>
      <c r="S251" s="1">
        <v>28</v>
      </c>
      <c r="U251" s="1">
        <v>3</v>
      </c>
      <c r="Z251" t="s">
        <v>2290</v>
      </c>
      <c r="AA251">
        <v>2</v>
      </c>
      <c r="AD251" t="s">
        <v>560</v>
      </c>
      <c r="AE251" t="s">
        <v>899</v>
      </c>
      <c r="AF251" t="s">
        <v>519</v>
      </c>
      <c r="AG251" t="s">
        <v>3782</v>
      </c>
      <c r="AH251" t="str">
        <f t="shared" si="65"/>
        <v>23025</v>
      </c>
      <c r="AI251" t="s">
        <v>1993</v>
      </c>
    </row>
    <row r="252" spans="1:35" hidden="1" outlineLevel="1">
      <c r="A252" t="s">
        <v>3138</v>
      </c>
      <c r="B252" s="11" t="s">
        <v>1624</v>
      </c>
      <c r="E252" s="1">
        <f t="shared" si="66"/>
        <v>6407</v>
      </c>
      <c r="F252" s="1">
        <v>4049</v>
      </c>
      <c r="G252" s="1">
        <v>3966</v>
      </c>
      <c r="H252" s="2"/>
      <c r="I252" s="2">
        <f t="shared" si="57"/>
        <v>0.61901045731231463</v>
      </c>
      <c r="J252" s="10">
        <f t="shared" si="58"/>
        <v>3</v>
      </c>
      <c r="K252" s="9">
        <f t="shared" si="59"/>
        <v>2</v>
      </c>
      <c r="L252" s="8">
        <f t="shared" si="60"/>
        <v>1</v>
      </c>
      <c r="M252" s="2">
        <f t="shared" si="61"/>
        <v>0.30738024652831952</v>
      </c>
      <c r="N252" s="2">
        <f t="shared" si="62"/>
        <v>0.31112498049617726</v>
      </c>
      <c r="O252" s="2">
        <f t="shared" si="63"/>
        <v>0.36792011234201905</v>
      </c>
      <c r="P252" s="2">
        <f t="shared" si="64"/>
        <v>1.357466063348417E-2</v>
      </c>
      <c r="Q252" s="1">
        <v>1970</v>
      </c>
      <c r="R252" s="1">
        <v>1994</v>
      </c>
      <c r="S252" s="1">
        <v>2358</v>
      </c>
      <c r="U252" s="1">
        <v>85</v>
      </c>
      <c r="Z252" t="s">
        <v>2338</v>
      </c>
      <c r="AA252">
        <v>2</v>
      </c>
      <c r="AD252" t="s">
        <v>560</v>
      </c>
      <c r="AE252" t="s">
        <v>1452</v>
      </c>
      <c r="AF252" t="s">
        <v>3869</v>
      </c>
      <c r="AG252" t="s">
        <v>3783</v>
      </c>
      <c r="AH252" t="str">
        <f t="shared" si="65"/>
        <v>23003</v>
      </c>
      <c r="AI252" t="s">
        <v>222</v>
      </c>
    </row>
    <row r="253" spans="1:35" hidden="1" outlineLevel="1">
      <c r="A253" t="s">
        <v>24</v>
      </c>
      <c r="B253" s="11" t="s">
        <v>1624</v>
      </c>
      <c r="E253" s="1">
        <f t="shared" si="66"/>
        <v>2028</v>
      </c>
      <c r="F253" s="1">
        <v>1475</v>
      </c>
      <c r="G253" s="1">
        <v>1464</v>
      </c>
      <c r="H253" s="2"/>
      <c r="I253" s="2">
        <f t="shared" si="57"/>
        <v>0.72189349112426038</v>
      </c>
      <c r="J253" s="10">
        <f t="shared" si="58"/>
        <v>3</v>
      </c>
      <c r="K253" s="9">
        <f t="shared" si="59"/>
        <v>2</v>
      </c>
      <c r="L253" s="8">
        <f t="shared" si="60"/>
        <v>1</v>
      </c>
      <c r="M253" s="2">
        <f t="shared" si="61"/>
        <v>0.24532019704433497</v>
      </c>
      <c r="N253" s="2">
        <f t="shared" si="62"/>
        <v>0.30886699507389165</v>
      </c>
      <c r="O253" s="2">
        <f t="shared" si="63"/>
        <v>0.43399014778325123</v>
      </c>
      <c r="P253" s="2">
        <f t="shared" si="64"/>
        <v>1.1822660098522175E-2</v>
      </c>
      <c r="Q253" s="1">
        <v>498</v>
      </c>
      <c r="R253" s="1">
        <v>627</v>
      </c>
      <c r="S253" s="1">
        <v>881</v>
      </c>
      <c r="U253" s="1">
        <v>22</v>
      </c>
      <c r="Z253" t="s">
        <v>3836</v>
      </c>
      <c r="AA253">
        <v>2</v>
      </c>
      <c r="AD253" t="s">
        <v>560</v>
      </c>
      <c r="AE253" t="s">
        <v>760</v>
      </c>
      <c r="AF253" t="s">
        <v>519</v>
      </c>
      <c r="AG253" t="s">
        <v>3773</v>
      </c>
      <c r="AH253" t="str">
        <f t="shared" si="65"/>
        <v>23019</v>
      </c>
      <c r="AI253" t="s">
        <v>1993</v>
      </c>
    </row>
    <row r="254" spans="1:35" hidden="1" outlineLevel="1">
      <c r="A254" t="s">
        <v>695</v>
      </c>
      <c r="B254" s="11" t="s">
        <v>1624</v>
      </c>
      <c r="E254" s="1">
        <f t="shared" si="66"/>
        <v>553</v>
      </c>
      <c r="F254" s="1">
        <v>459</v>
      </c>
      <c r="G254" s="1">
        <v>458</v>
      </c>
      <c r="H254" s="2"/>
      <c r="I254" s="2">
        <f t="shared" si="57"/>
        <v>0.82820976491862563</v>
      </c>
      <c r="J254" s="10">
        <f t="shared" si="58"/>
        <v>3</v>
      </c>
      <c r="K254" s="9">
        <f t="shared" si="59"/>
        <v>2</v>
      </c>
      <c r="L254" s="8">
        <f t="shared" si="60"/>
        <v>1</v>
      </c>
      <c r="M254" s="2">
        <f t="shared" si="61"/>
        <v>0.23423423423423423</v>
      </c>
      <c r="N254" s="2">
        <f t="shared" si="62"/>
        <v>0.3171171171171171</v>
      </c>
      <c r="O254" s="2">
        <f t="shared" si="63"/>
        <v>0.41261261261261262</v>
      </c>
      <c r="P254" s="2">
        <f t="shared" si="64"/>
        <v>3.6036036036036001E-2</v>
      </c>
      <c r="Q254" s="1">
        <v>130</v>
      </c>
      <c r="R254" s="1">
        <v>176</v>
      </c>
      <c r="S254" s="1">
        <v>229</v>
      </c>
      <c r="U254" s="1">
        <v>18</v>
      </c>
      <c r="Z254" t="s">
        <v>1354</v>
      </c>
      <c r="AA254">
        <v>2</v>
      </c>
      <c r="AD254" t="s">
        <v>560</v>
      </c>
      <c r="AE254" t="s">
        <v>2273</v>
      </c>
      <c r="AF254" t="s">
        <v>3715</v>
      </c>
      <c r="AG254" t="s">
        <v>3716</v>
      </c>
      <c r="AH254" t="str">
        <f t="shared" si="65"/>
        <v>23007</v>
      </c>
      <c r="AI254" t="s">
        <v>1993</v>
      </c>
    </row>
    <row r="255" spans="1:35" hidden="1" outlineLevel="1">
      <c r="A255" t="s">
        <v>118</v>
      </c>
      <c r="B255" s="11" t="s">
        <v>1624</v>
      </c>
      <c r="E255" s="1">
        <f t="shared" si="66"/>
        <v>104</v>
      </c>
      <c r="F255" s="1">
        <v>67</v>
      </c>
      <c r="G255" s="1">
        <v>65</v>
      </c>
      <c r="H255" s="2"/>
      <c r="I255" s="2">
        <f t="shared" si="57"/>
        <v>0.625</v>
      </c>
      <c r="J255" s="10">
        <f t="shared" si="58"/>
        <v>3</v>
      </c>
      <c r="K255" s="9">
        <f t="shared" si="59"/>
        <v>2</v>
      </c>
      <c r="L255" s="8">
        <f t="shared" si="60"/>
        <v>1</v>
      </c>
      <c r="M255" s="2">
        <f t="shared" si="61"/>
        <v>0.16981132075471697</v>
      </c>
      <c r="N255" s="2">
        <f t="shared" si="62"/>
        <v>0.330188679245283</v>
      </c>
      <c r="O255" s="2">
        <f t="shared" si="63"/>
        <v>0.46226415094339623</v>
      </c>
      <c r="P255" s="2">
        <f t="shared" si="64"/>
        <v>3.7735849056603765E-2</v>
      </c>
      <c r="Q255" s="1">
        <v>18</v>
      </c>
      <c r="R255" s="1">
        <v>35</v>
      </c>
      <c r="S255" s="1">
        <v>49</v>
      </c>
      <c r="U255" s="1">
        <v>2</v>
      </c>
      <c r="Z255" t="s">
        <v>3836</v>
      </c>
      <c r="AA255">
        <v>2</v>
      </c>
      <c r="AD255" t="s">
        <v>560</v>
      </c>
      <c r="AE255" t="s">
        <v>760</v>
      </c>
      <c r="AF255" t="s">
        <v>3869</v>
      </c>
      <c r="AG255" t="s">
        <v>3717</v>
      </c>
      <c r="AH255" t="str">
        <f t="shared" si="65"/>
        <v>23019</v>
      </c>
      <c r="AI255" t="s">
        <v>3887</v>
      </c>
    </row>
    <row r="256" spans="1:35" hidden="1" outlineLevel="1">
      <c r="A256" t="s">
        <v>950</v>
      </c>
      <c r="B256" s="11" t="s">
        <v>1624</v>
      </c>
      <c r="E256" s="1">
        <f t="shared" si="66"/>
        <v>413</v>
      </c>
      <c r="F256" s="1">
        <v>296</v>
      </c>
      <c r="G256" s="1">
        <v>289</v>
      </c>
      <c r="H256" s="2"/>
      <c r="I256" s="2">
        <f t="shared" si="57"/>
        <v>0.69975786924939465</v>
      </c>
      <c r="J256" s="10">
        <f t="shared" si="58"/>
        <v>2</v>
      </c>
      <c r="K256" s="9">
        <f t="shared" si="59"/>
        <v>3</v>
      </c>
      <c r="L256" s="8">
        <f t="shared" si="60"/>
        <v>1</v>
      </c>
      <c r="M256" s="2">
        <f t="shared" si="61"/>
        <v>0.32048192771084338</v>
      </c>
      <c r="N256" s="2">
        <f t="shared" si="62"/>
        <v>0.1783132530120482</v>
      </c>
      <c r="O256" s="2">
        <f t="shared" si="63"/>
        <v>0.48192771084337349</v>
      </c>
      <c r="P256" s="2">
        <f t="shared" si="64"/>
        <v>1.9277108433734869E-2</v>
      </c>
      <c r="Q256" s="1">
        <v>133</v>
      </c>
      <c r="R256" s="1">
        <v>74</v>
      </c>
      <c r="S256" s="1">
        <v>200</v>
      </c>
      <c r="U256" s="1">
        <v>6</v>
      </c>
      <c r="Z256" t="s">
        <v>1354</v>
      </c>
      <c r="AA256">
        <v>2</v>
      </c>
      <c r="AD256" t="s">
        <v>560</v>
      </c>
      <c r="AE256" t="s">
        <v>2273</v>
      </c>
      <c r="AF256" t="s">
        <v>2650</v>
      </c>
      <c r="AG256" t="s">
        <v>3883</v>
      </c>
      <c r="AH256" t="str">
        <f t="shared" si="65"/>
        <v>23007</v>
      </c>
      <c r="AI256" t="s">
        <v>1993</v>
      </c>
    </row>
    <row r="257" spans="1:35" hidden="1" outlineLevel="1">
      <c r="A257" t="s">
        <v>792</v>
      </c>
      <c r="B257" s="11" t="s">
        <v>1624</v>
      </c>
      <c r="E257" s="1">
        <f t="shared" si="66"/>
        <v>145</v>
      </c>
      <c r="F257" s="1">
        <v>108</v>
      </c>
      <c r="G257" s="1">
        <v>105</v>
      </c>
      <c r="H257" s="2"/>
      <c r="I257" s="2">
        <f t="shared" si="57"/>
        <v>0.72413793103448276</v>
      </c>
      <c r="J257" s="10">
        <f t="shared" si="58"/>
        <v>3</v>
      </c>
      <c r="K257" s="9">
        <f t="shared" si="59"/>
        <v>2</v>
      </c>
      <c r="L257" s="8">
        <f t="shared" si="60"/>
        <v>1</v>
      </c>
      <c r="M257" s="2">
        <f t="shared" si="61"/>
        <v>0.21768707482993196</v>
      </c>
      <c r="N257" s="2">
        <f t="shared" si="62"/>
        <v>0.31292517006802723</v>
      </c>
      <c r="O257" s="2">
        <f t="shared" si="63"/>
        <v>0.45578231292517007</v>
      </c>
      <c r="P257" s="2">
        <f t="shared" si="64"/>
        <v>1.3605442176870708E-2</v>
      </c>
      <c r="Q257" s="1">
        <v>32</v>
      </c>
      <c r="R257" s="1">
        <v>46</v>
      </c>
      <c r="S257" s="1">
        <v>67</v>
      </c>
      <c r="U257" s="1">
        <v>0</v>
      </c>
      <c r="Z257" t="s">
        <v>2338</v>
      </c>
      <c r="AA257">
        <v>2</v>
      </c>
      <c r="AD257" t="s">
        <v>560</v>
      </c>
      <c r="AE257" t="s">
        <v>1452</v>
      </c>
      <c r="AF257" t="s">
        <v>751</v>
      </c>
      <c r="AG257" t="s">
        <v>3884</v>
      </c>
      <c r="AH257" t="str">
        <f t="shared" si="65"/>
        <v>23003</v>
      </c>
      <c r="AI257" t="s">
        <v>3887</v>
      </c>
    </row>
    <row r="258" spans="1:35" hidden="1" outlineLevel="1">
      <c r="A258" t="s">
        <v>1044</v>
      </c>
      <c r="B258" s="11" t="s">
        <v>1624</v>
      </c>
      <c r="E258" s="1">
        <f t="shared" si="66"/>
        <v>3011</v>
      </c>
      <c r="F258" s="1">
        <v>2077</v>
      </c>
      <c r="G258" s="1">
        <v>2077</v>
      </c>
      <c r="H258" s="2"/>
      <c r="I258" s="2">
        <f t="shared" si="57"/>
        <v>0.68980405181002991</v>
      </c>
      <c r="J258" s="10">
        <f t="shared" si="58"/>
        <v>3</v>
      </c>
      <c r="K258" s="9">
        <f t="shared" si="59"/>
        <v>2</v>
      </c>
      <c r="L258" s="8">
        <f t="shared" si="60"/>
        <v>1</v>
      </c>
      <c r="M258" s="2">
        <f t="shared" si="61"/>
        <v>0.27290836653386452</v>
      </c>
      <c r="N258" s="2">
        <f t="shared" si="62"/>
        <v>0.28320053120849936</v>
      </c>
      <c r="O258" s="2">
        <f t="shared" si="63"/>
        <v>0.41401062416998674</v>
      </c>
      <c r="P258" s="2">
        <f t="shared" si="64"/>
        <v>2.9880478087649376E-2</v>
      </c>
      <c r="Q258" s="1">
        <v>822</v>
      </c>
      <c r="R258" s="1">
        <v>853</v>
      </c>
      <c r="S258" s="1">
        <v>1247</v>
      </c>
      <c r="U258" s="1">
        <v>89</v>
      </c>
      <c r="Z258" t="s">
        <v>2932</v>
      </c>
      <c r="AA258">
        <v>1</v>
      </c>
      <c r="AD258" t="s">
        <v>560</v>
      </c>
      <c r="AE258" t="s">
        <v>1199</v>
      </c>
      <c r="AF258" t="s">
        <v>899</v>
      </c>
      <c r="AG258" t="s">
        <v>2680</v>
      </c>
      <c r="AH258" t="str">
        <f t="shared" si="65"/>
        <v>23005</v>
      </c>
      <c r="AI258" t="s">
        <v>1993</v>
      </c>
    </row>
    <row r="259" spans="1:35" hidden="1" outlineLevel="1">
      <c r="A259" t="s">
        <v>1045</v>
      </c>
      <c r="B259" s="11" t="s">
        <v>1624</v>
      </c>
      <c r="E259" s="1">
        <f t="shared" si="66"/>
        <v>1002</v>
      </c>
      <c r="F259" s="1">
        <v>838</v>
      </c>
      <c r="G259" s="1">
        <v>831</v>
      </c>
      <c r="H259" s="2"/>
      <c r="I259" s="2">
        <f t="shared" si="57"/>
        <v>0.8293413173652695</v>
      </c>
      <c r="J259" s="10">
        <f t="shared" si="58"/>
        <v>2</v>
      </c>
      <c r="K259" s="9">
        <f t="shared" si="59"/>
        <v>3</v>
      </c>
      <c r="L259" s="8">
        <f t="shared" si="60"/>
        <v>1</v>
      </c>
      <c r="M259" s="2">
        <f t="shared" si="61"/>
        <v>0.32569721115537847</v>
      </c>
      <c r="N259" s="2">
        <f t="shared" si="62"/>
        <v>0.28884462151394424</v>
      </c>
      <c r="O259" s="2">
        <f t="shared" si="63"/>
        <v>0.34561752988047811</v>
      </c>
      <c r="P259" s="2">
        <f t="shared" si="64"/>
        <v>3.9840637450199223E-2</v>
      </c>
      <c r="Q259" s="1">
        <v>327</v>
      </c>
      <c r="R259" s="1">
        <v>290</v>
      </c>
      <c r="S259" s="1">
        <v>347</v>
      </c>
      <c r="U259" s="1">
        <v>38</v>
      </c>
      <c r="Z259" t="s">
        <v>246</v>
      </c>
      <c r="AA259">
        <v>2</v>
      </c>
      <c r="AD259" t="s">
        <v>560</v>
      </c>
      <c r="AE259" t="s">
        <v>2734</v>
      </c>
      <c r="AF259" t="s">
        <v>3869</v>
      </c>
      <c r="AG259" t="s">
        <v>3885</v>
      </c>
      <c r="AH259" t="str">
        <f t="shared" si="65"/>
        <v>23009</v>
      </c>
      <c r="AI259" t="s">
        <v>1993</v>
      </c>
    </row>
    <row r="260" spans="1:35" hidden="1" outlineLevel="1">
      <c r="A260" t="s">
        <v>805</v>
      </c>
      <c r="B260" s="11" t="s">
        <v>1624</v>
      </c>
      <c r="E260" s="1">
        <f t="shared" si="66"/>
        <v>298</v>
      </c>
      <c r="F260" s="1">
        <v>240</v>
      </c>
      <c r="G260" s="1">
        <v>235</v>
      </c>
      <c r="H260" s="2"/>
      <c r="I260" s="2">
        <f t="shared" ref="I260:I325" si="67">G260/E260</f>
        <v>0.78859060402684567</v>
      </c>
      <c r="J260" s="10">
        <f t="shared" si="58"/>
        <v>3</v>
      </c>
      <c r="K260" s="9">
        <f t="shared" si="59"/>
        <v>1</v>
      </c>
      <c r="L260" s="8">
        <f t="shared" si="60"/>
        <v>2</v>
      </c>
      <c r="M260" s="2">
        <f t="shared" si="61"/>
        <v>0.22333333333333333</v>
      </c>
      <c r="N260" s="2">
        <f t="shared" si="62"/>
        <v>0.43</v>
      </c>
      <c r="O260" s="2">
        <f t="shared" si="63"/>
        <v>0.32666666666666666</v>
      </c>
      <c r="P260" s="2">
        <f t="shared" si="64"/>
        <v>1.9999999999999962E-2</v>
      </c>
      <c r="Q260" s="1">
        <v>67</v>
      </c>
      <c r="R260" s="1">
        <v>129</v>
      </c>
      <c r="S260" s="1">
        <v>98</v>
      </c>
      <c r="U260" s="1">
        <v>4</v>
      </c>
      <c r="Z260" t="s">
        <v>2338</v>
      </c>
      <c r="AA260">
        <v>2</v>
      </c>
      <c r="AD260" t="s">
        <v>560</v>
      </c>
      <c r="AE260" t="s">
        <v>1452</v>
      </c>
      <c r="AF260" t="s">
        <v>637</v>
      </c>
      <c r="AG260" t="s">
        <v>3886</v>
      </c>
      <c r="AH260" t="str">
        <f t="shared" si="65"/>
        <v>23003</v>
      </c>
      <c r="AI260" t="s">
        <v>1993</v>
      </c>
    </row>
    <row r="261" spans="1:35" hidden="1" outlineLevel="1">
      <c r="A261" t="s">
        <v>700</v>
      </c>
      <c r="B261" s="11" t="s">
        <v>1624</v>
      </c>
      <c r="E261" s="1">
        <f t="shared" si="66"/>
        <v>257</v>
      </c>
      <c r="F261" s="1">
        <v>165</v>
      </c>
      <c r="G261" s="1">
        <v>161</v>
      </c>
      <c r="H261" s="2"/>
      <c r="I261" s="2">
        <f t="shared" si="67"/>
        <v>0.62645914396887159</v>
      </c>
      <c r="J261" s="10">
        <f t="shared" si="58"/>
        <v>1</v>
      </c>
      <c r="K261" s="9">
        <f t="shared" si="59"/>
        <v>3</v>
      </c>
      <c r="L261" s="8">
        <f t="shared" si="60"/>
        <v>2</v>
      </c>
      <c r="M261" s="2">
        <f t="shared" si="61"/>
        <v>0.44401544401544402</v>
      </c>
      <c r="N261" s="2">
        <f t="shared" si="62"/>
        <v>0.23166023166023167</v>
      </c>
      <c r="O261" s="2">
        <f t="shared" si="63"/>
        <v>0.30888030888030887</v>
      </c>
      <c r="P261" s="2">
        <f t="shared" si="64"/>
        <v>1.5444015444015469E-2</v>
      </c>
      <c r="Q261" s="1">
        <v>115</v>
      </c>
      <c r="R261" s="1">
        <v>60</v>
      </c>
      <c r="S261" s="1">
        <v>80</v>
      </c>
      <c r="U261" s="1">
        <v>2</v>
      </c>
      <c r="Z261" t="s">
        <v>2338</v>
      </c>
      <c r="AA261">
        <v>2</v>
      </c>
      <c r="AD261" t="s">
        <v>560</v>
      </c>
      <c r="AE261" t="s">
        <v>1452</v>
      </c>
      <c r="AF261" t="s">
        <v>271</v>
      </c>
      <c r="AG261" t="s">
        <v>3793</v>
      </c>
      <c r="AH261" t="str">
        <f t="shared" si="65"/>
        <v>23003</v>
      </c>
      <c r="AI261" t="s">
        <v>1993</v>
      </c>
    </row>
    <row r="262" spans="1:35" hidden="1" outlineLevel="1">
      <c r="A262" t="s">
        <v>1586</v>
      </c>
      <c r="B262" s="11" t="s">
        <v>1624</v>
      </c>
      <c r="E262" s="1">
        <f t="shared" si="66"/>
        <v>21</v>
      </c>
      <c r="F262" s="1">
        <v>0</v>
      </c>
      <c r="G262" s="1">
        <v>17</v>
      </c>
      <c r="H262" s="2"/>
      <c r="I262" s="2">
        <f t="shared" si="67"/>
        <v>0.80952380952380953</v>
      </c>
      <c r="J262" s="10">
        <f t="shared" si="58"/>
        <v>2</v>
      </c>
      <c r="K262" s="9">
        <f t="shared" si="59"/>
        <v>1</v>
      </c>
      <c r="L262" s="8">
        <f t="shared" si="60"/>
        <v>3</v>
      </c>
      <c r="M262" s="2">
        <f t="shared" si="61"/>
        <v>0.21739130434782608</v>
      </c>
      <c r="N262" s="2">
        <f t="shared" si="62"/>
        <v>0.47826086956521741</v>
      </c>
      <c r="O262" s="2">
        <f t="shared" si="63"/>
        <v>0.13043478260869565</v>
      </c>
      <c r="P262" s="2">
        <f t="shared" si="64"/>
        <v>0.17391304347826089</v>
      </c>
      <c r="Q262" s="1">
        <v>5</v>
      </c>
      <c r="R262" s="1">
        <v>11</v>
      </c>
      <c r="S262" s="1">
        <v>3</v>
      </c>
      <c r="U262" s="1">
        <v>2</v>
      </c>
      <c r="Z262" t="s">
        <v>1340</v>
      </c>
      <c r="AA262">
        <v>2</v>
      </c>
      <c r="AD262" t="s">
        <v>560</v>
      </c>
      <c r="AE262" t="s">
        <v>713</v>
      </c>
      <c r="AF262" t="s">
        <v>519</v>
      </c>
      <c r="AG262" t="s">
        <v>3794</v>
      </c>
      <c r="AH262" t="str">
        <f t="shared" si="65"/>
        <v>23029</v>
      </c>
      <c r="AI262" t="s">
        <v>1993</v>
      </c>
    </row>
    <row r="263" spans="1:35" hidden="1" outlineLevel="1">
      <c r="A263" t="s">
        <v>1361</v>
      </c>
      <c r="B263" s="11" t="s">
        <v>1624</v>
      </c>
      <c r="E263" s="1">
        <f t="shared" si="66"/>
        <v>319</v>
      </c>
      <c r="F263" s="1">
        <v>262</v>
      </c>
      <c r="G263" s="1">
        <v>259</v>
      </c>
      <c r="H263" s="2"/>
      <c r="I263" s="2">
        <f t="shared" si="67"/>
        <v>0.81191222570532917</v>
      </c>
      <c r="J263" s="10">
        <f t="shared" si="58"/>
        <v>2</v>
      </c>
      <c r="K263" s="9">
        <f t="shared" si="59"/>
        <v>3</v>
      </c>
      <c r="L263" s="8">
        <f t="shared" si="60"/>
        <v>1</v>
      </c>
      <c r="M263" s="2">
        <f t="shared" si="61"/>
        <v>0.2834890965732087</v>
      </c>
      <c r="N263" s="2">
        <f t="shared" si="62"/>
        <v>0.26168224299065418</v>
      </c>
      <c r="O263" s="2">
        <f t="shared" si="63"/>
        <v>0.43302180685358255</v>
      </c>
      <c r="P263" s="2">
        <f t="shared" si="64"/>
        <v>2.1806853582554631E-2</v>
      </c>
      <c r="Q263" s="1">
        <v>91</v>
      </c>
      <c r="R263" s="1">
        <v>84</v>
      </c>
      <c r="S263" s="1">
        <v>139</v>
      </c>
      <c r="U263" s="1">
        <v>5</v>
      </c>
      <c r="Z263" t="s">
        <v>2338</v>
      </c>
      <c r="AA263">
        <v>2</v>
      </c>
      <c r="AD263" t="s">
        <v>560</v>
      </c>
      <c r="AE263" t="s">
        <v>1452</v>
      </c>
      <c r="AF263" t="s">
        <v>638</v>
      </c>
      <c r="AG263" t="s">
        <v>3027</v>
      </c>
      <c r="AH263" t="str">
        <f t="shared" si="65"/>
        <v>23003</v>
      </c>
      <c r="AI263" t="s">
        <v>1993</v>
      </c>
    </row>
    <row r="264" spans="1:35" hidden="1" outlineLevel="1">
      <c r="A264" t="s">
        <v>2755</v>
      </c>
      <c r="B264" s="11" t="s">
        <v>1624</v>
      </c>
      <c r="E264" s="1">
        <f t="shared" si="66"/>
        <v>952</v>
      </c>
      <c r="F264" s="1">
        <v>680</v>
      </c>
      <c r="G264" s="1">
        <v>675</v>
      </c>
      <c r="H264" s="2"/>
      <c r="I264" s="2">
        <f t="shared" si="67"/>
        <v>0.70903361344537819</v>
      </c>
      <c r="J264" s="10">
        <f t="shared" si="58"/>
        <v>3</v>
      </c>
      <c r="K264" s="9">
        <f t="shared" si="59"/>
        <v>1</v>
      </c>
      <c r="L264" s="8">
        <f t="shared" si="60"/>
        <v>2</v>
      </c>
      <c r="M264" s="2">
        <f t="shared" si="61"/>
        <v>0.21383647798742139</v>
      </c>
      <c r="N264" s="2">
        <f t="shared" si="62"/>
        <v>0.42033542976939203</v>
      </c>
      <c r="O264" s="2">
        <f t="shared" si="63"/>
        <v>0.34276729559748426</v>
      </c>
      <c r="P264" s="2">
        <f t="shared" si="64"/>
        <v>2.3060796645702375E-2</v>
      </c>
      <c r="Q264" s="1">
        <v>204</v>
      </c>
      <c r="R264" s="1">
        <v>401</v>
      </c>
      <c r="S264" s="1">
        <v>327</v>
      </c>
      <c r="U264" s="1">
        <v>20</v>
      </c>
      <c r="Z264" t="s">
        <v>3836</v>
      </c>
      <c r="AA264">
        <v>2</v>
      </c>
      <c r="AD264" t="s">
        <v>560</v>
      </c>
      <c r="AE264" t="s">
        <v>760</v>
      </c>
      <c r="AF264" t="s">
        <v>751</v>
      </c>
      <c r="AG264" t="s">
        <v>3722</v>
      </c>
      <c r="AH264" t="str">
        <f t="shared" si="65"/>
        <v>23019</v>
      </c>
      <c r="AI264" t="s">
        <v>1993</v>
      </c>
    </row>
    <row r="265" spans="1:35" hidden="1" outlineLevel="1">
      <c r="A265" t="s">
        <v>1754</v>
      </c>
      <c r="B265" s="11" t="s">
        <v>1624</v>
      </c>
      <c r="E265" s="1">
        <f t="shared" si="66"/>
        <v>246</v>
      </c>
      <c r="F265" s="1">
        <v>198</v>
      </c>
      <c r="G265" s="1">
        <v>191</v>
      </c>
      <c r="H265" s="2"/>
      <c r="I265" s="2">
        <f t="shared" si="67"/>
        <v>0.77642276422764223</v>
      </c>
      <c r="J265" s="10">
        <f t="shared" si="58"/>
        <v>2</v>
      </c>
      <c r="K265" s="9">
        <f t="shared" si="59"/>
        <v>1</v>
      </c>
      <c r="L265" s="8">
        <f t="shared" si="60"/>
        <v>3</v>
      </c>
      <c r="M265" s="2">
        <f t="shared" si="61"/>
        <v>0.31048387096774194</v>
      </c>
      <c r="N265" s="2">
        <f t="shared" si="62"/>
        <v>0.43951612903225806</v>
      </c>
      <c r="O265" s="2">
        <f t="shared" si="63"/>
        <v>0.24193548387096775</v>
      </c>
      <c r="P265" s="2">
        <f t="shared" si="64"/>
        <v>8.0645161290321954E-3</v>
      </c>
      <c r="Q265" s="1">
        <v>77</v>
      </c>
      <c r="R265" s="1">
        <v>109</v>
      </c>
      <c r="S265" s="1">
        <v>60</v>
      </c>
      <c r="U265" s="1">
        <v>0</v>
      </c>
      <c r="Z265" t="s">
        <v>1340</v>
      </c>
      <c r="AA265">
        <v>2</v>
      </c>
      <c r="AD265" t="s">
        <v>560</v>
      </c>
      <c r="AE265" t="s">
        <v>713</v>
      </c>
      <c r="AF265" t="s">
        <v>3869</v>
      </c>
      <c r="AG265" t="s">
        <v>3974</v>
      </c>
      <c r="AH265" t="str">
        <f t="shared" si="65"/>
        <v>23029</v>
      </c>
      <c r="AI265" t="s">
        <v>1993</v>
      </c>
    </row>
    <row r="266" spans="1:35" hidden="1" outlineLevel="1">
      <c r="A266" t="s">
        <v>2567</v>
      </c>
      <c r="B266" s="11" t="s">
        <v>1624</v>
      </c>
      <c r="E266" s="1">
        <f t="shared" si="66"/>
        <v>2225</v>
      </c>
      <c r="F266" s="1">
        <v>1390</v>
      </c>
      <c r="G266" s="1">
        <v>1355</v>
      </c>
      <c r="H266" s="2"/>
      <c r="I266" s="2">
        <f t="shared" si="67"/>
        <v>0.60898876404494384</v>
      </c>
      <c r="J266" s="10">
        <f t="shared" si="58"/>
        <v>2</v>
      </c>
      <c r="K266" s="9">
        <f t="shared" si="59"/>
        <v>3</v>
      </c>
      <c r="L266" s="8">
        <f t="shared" si="60"/>
        <v>1</v>
      </c>
      <c r="M266" s="2">
        <f t="shared" si="61"/>
        <v>0.32659478885893978</v>
      </c>
      <c r="N266" s="2">
        <f t="shared" si="62"/>
        <v>0.25202156334231807</v>
      </c>
      <c r="O266" s="2">
        <f t="shared" si="63"/>
        <v>0.39937106918238996</v>
      </c>
      <c r="P266" s="2">
        <f t="shared" si="64"/>
        <v>2.2012578616352196E-2</v>
      </c>
      <c r="Q266" s="1">
        <v>727</v>
      </c>
      <c r="R266" s="1">
        <v>561</v>
      </c>
      <c r="S266" s="1">
        <v>889</v>
      </c>
      <c r="U266" s="1">
        <v>48</v>
      </c>
      <c r="Z266" t="s">
        <v>3253</v>
      </c>
      <c r="AA266">
        <v>1</v>
      </c>
      <c r="AD266" t="s">
        <v>560</v>
      </c>
      <c r="AE266" t="s">
        <v>2735</v>
      </c>
      <c r="AF266" t="s">
        <v>899</v>
      </c>
      <c r="AG266" t="s">
        <v>3307</v>
      </c>
      <c r="AH266" t="str">
        <f t="shared" si="65"/>
        <v>23011</v>
      </c>
      <c r="AI266" t="s">
        <v>1993</v>
      </c>
    </row>
    <row r="267" spans="1:35" hidden="1" outlineLevel="1">
      <c r="A267" t="s">
        <v>1826</v>
      </c>
      <c r="B267" s="11" t="s">
        <v>1624</v>
      </c>
      <c r="E267" s="1">
        <f t="shared" si="66"/>
        <v>936</v>
      </c>
      <c r="F267" s="1">
        <v>693</v>
      </c>
      <c r="G267" s="1">
        <v>671</v>
      </c>
      <c r="H267" s="2"/>
      <c r="I267" s="2">
        <f t="shared" si="67"/>
        <v>0.71688034188034189</v>
      </c>
      <c r="J267" s="10">
        <f t="shared" si="58"/>
        <v>3</v>
      </c>
      <c r="K267" s="9">
        <f t="shared" si="59"/>
        <v>2</v>
      </c>
      <c r="L267" s="8">
        <f t="shared" si="60"/>
        <v>1</v>
      </c>
      <c r="M267" s="2">
        <f t="shared" si="61"/>
        <v>0.26119402985074625</v>
      </c>
      <c r="N267" s="2">
        <f t="shared" si="62"/>
        <v>0.3400852878464819</v>
      </c>
      <c r="O267" s="2">
        <f t="shared" si="63"/>
        <v>0.3795309168443497</v>
      </c>
      <c r="P267" s="2">
        <f t="shared" si="64"/>
        <v>1.9189765458422159E-2</v>
      </c>
      <c r="Q267" s="1">
        <v>245</v>
      </c>
      <c r="R267" s="1">
        <v>319</v>
      </c>
      <c r="S267" s="1">
        <v>356</v>
      </c>
      <c r="U267" s="1">
        <v>16</v>
      </c>
      <c r="Z267" t="s">
        <v>1340</v>
      </c>
      <c r="AA267">
        <v>2</v>
      </c>
      <c r="AD267" t="s">
        <v>560</v>
      </c>
      <c r="AE267" t="s">
        <v>713</v>
      </c>
      <c r="AF267" t="s">
        <v>751</v>
      </c>
      <c r="AG267" t="s">
        <v>4532</v>
      </c>
      <c r="AH267" t="str">
        <f t="shared" si="65"/>
        <v>23029</v>
      </c>
      <c r="AI267" t="s">
        <v>1993</v>
      </c>
    </row>
    <row r="268" spans="1:35" hidden="1" outlineLevel="1">
      <c r="A268" t="s">
        <v>678</v>
      </c>
      <c r="B268" s="11" t="s">
        <v>1624</v>
      </c>
      <c r="E268" s="1">
        <f t="shared" si="66"/>
        <v>434</v>
      </c>
      <c r="F268" s="1">
        <v>308</v>
      </c>
      <c r="G268" s="1">
        <v>307</v>
      </c>
      <c r="H268" s="2"/>
      <c r="I268" s="2">
        <f t="shared" si="67"/>
        <v>0.70737327188940091</v>
      </c>
      <c r="J268" s="10">
        <f t="shared" si="58"/>
        <v>3</v>
      </c>
      <c r="K268" s="9">
        <f t="shared" si="59"/>
        <v>1</v>
      </c>
      <c r="L268" s="8">
        <f t="shared" si="60"/>
        <v>2</v>
      </c>
      <c r="M268" s="2">
        <f t="shared" si="61"/>
        <v>0.26834862385321101</v>
      </c>
      <c r="N268" s="2">
        <f t="shared" si="62"/>
        <v>0.36926605504587157</v>
      </c>
      <c r="O268" s="2">
        <f t="shared" si="63"/>
        <v>0.33944954128440369</v>
      </c>
      <c r="P268" s="2">
        <f t="shared" si="64"/>
        <v>2.2935779816513735E-2</v>
      </c>
      <c r="Q268" s="1">
        <v>117</v>
      </c>
      <c r="R268" s="1">
        <v>161</v>
      </c>
      <c r="S268" s="1">
        <v>148</v>
      </c>
      <c r="U268" s="1">
        <v>8</v>
      </c>
      <c r="Z268" t="s">
        <v>3836</v>
      </c>
      <c r="AA268">
        <v>2</v>
      </c>
      <c r="AD268" t="s">
        <v>560</v>
      </c>
      <c r="AE268" t="s">
        <v>760</v>
      </c>
      <c r="AF268" t="s">
        <v>637</v>
      </c>
      <c r="AG268" t="s">
        <v>4533</v>
      </c>
      <c r="AH268" t="str">
        <f t="shared" si="65"/>
        <v>23019</v>
      </c>
      <c r="AI268" t="s">
        <v>1993</v>
      </c>
    </row>
    <row r="269" spans="1:35" hidden="1" outlineLevel="1">
      <c r="A269" t="s">
        <v>67</v>
      </c>
      <c r="B269" s="11" t="s">
        <v>1624</v>
      </c>
      <c r="E269" s="1">
        <f t="shared" si="66"/>
        <v>926</v>
      </c>
      <c r="F269" s="1">
        <v>715</v>
      </c>
      <c r="G269" s="1">
        <v>702</v>
      </c>
      <c r="H269" s="2"/>
      <c r="I269" s="2">
        <f t="shared" si="67"/>
        <v>0.75809935205183587</v>
      </c>
      <c r="J269" s="10">
        <f t="shared" si="58"/>
        <v>3</v>
      </c>
      <c r="K269" s="9">
        <f t="shared" si="59"/>
        <v>2</v>
      </c>
      <c r="L269" s="8">
        <f t="shared" si="60"/>
        <v>1</v>
      </c>
      <c r="M269" s="2">
        <f t="shared" si="61"/>
        <v>0.24676724137931033</v>
      </c>
      <c r="N269" s="2">
        <f t="shared" si="62"/>
        <v>0.28125</v>
      </c>
      <c r="O269" s="2">
        <f t="shared" si="63"/>
        <v>0.43103448275862066</v>
      </c>
      <c r="P269" s="2">
        <f t="shared" si="64"/>
        <v>4.0948275862069061E-2</v>
      </c>
      <c r="Q269" s="1">
        <v>229</v>
      </c>
      <c r="R269" s="1">
        <v>261</v>
      </c>
      <c r="S269" s="1">
        <v>400</v>
      </c>
      <c r="U269" s="1">
        <v>36</v>
      </c>
      <c r="Z269" t="s">
        <v>1354</v>
      </c>
      <c r="AA269">
        <v>2</v>
      </c>
      <c r="AD269" t="s">
        <v>560</v>
      </c>
      <c r="AE269" t="s">
        <v>2273</v>
      </c>
      <c r="AF269" t="s">
        <v>758</v>
      </c>
      <c r="AG269" t="s">
        <v>4534</v>
      </c>
      <c r="AH269" t="str">
        <f t="shared" si="65"/>
        <v>23007</v>
      </c>
      <c r="AI269" t="s">
        <v>1993</v>
      </c>
    </row>
    <row r="270" spans="1:35" hidden="1" outlineLevel="1">
      <c r="A270" t="s">
        <v>1359</v>
      </c>
      <c r="B270" s="11" t="s">
        <v>1624</v>
      </c>
      <c r="E270" s="1">
        <f t="shared" si="66"/>
        <v>3109</v>
      </c>
      <c r="F270" s="1">
        <v>2414</v>
      </c>
      <c r="G270" s="1">
        <v>2374</v>
      </c>
      <c r="H270" s="2"/>
      <c r="I270" s="2">
        <f t="shared" si="67"/>
        <v>0.76358957864265042</v>
      </c>
      <c r="J270" s="10">
        <f t="shared" si="58"/>
        <v>3</v>
      </c>
      <c r="K270" s="9">
        <f t="shared" si="59"/>
        <v>2</v>
      </c>
      <c r="L270" s="8">
        <f t="shared" si="60"/>
        <v>1</v>
      </c>
      <c r="M270" s="2">
        <f t="shared" si="61"/>
        <v>0.24919614147909969</v>
      </c>
      <c r="N270" s="2">
        <f t="shared" si="62"/>
        <v>0.32958199356913181</v>
      </c>
      <c r="O270" s="2">
        <f t="shared" si="63"/>
        <v>0.40160771704180065</v>
      </c>
      <c r="P270" s="2">
        <f t="shared" si="64"/>
        <v>1.9614147909967794E-2</v>
      </c>
      <c r="Q270" s="1">
        <v>775</v>
      </c>
      <c r="R270" s="1">
        <v>1025</v>
      </c>
      <c r="S270" s="1">
        <v>1249</v>
      </c>
      <c r="U270" s="1">
        <v>60</v>
      </c>
      <c r="Z270" t="s">
        <v>3253</v>
      </c>
      <c r="AA270">
        <v>1</v>
      </c>
      <c r="AD270" t="s">
        <v>560</v>
      </c>
      <c r="AE270" t="s">
        <v>2735</v>
      </c>
      <c r="AF270" t="s">
        <v>3549</v>
      </c>
      <c r="AG270" t="s">
        <v>4494</v>
      </c>
      <c r="AH270" t="str">
        <f t="shared" si="65"/>
        <v>23011</v>
      </c>
      <c r="AI270" t="s">
        <v>1993</v>
      </c>
    </row>
    <row r="271" spans="1:35" hidden="1" outlineLevel="1">
      <c r="A271" t="s">
        <v>921</v>
      </c>
      <c r="B271" s="11" t="s">
        <v>1624</v>
      </c>
      <c r="E271" s="1">
        <f t="shared" si="66"/>
        <v>616</v>
      </c>
      <c r="F271" s="1">
        <v>456</v>
      </c>
      <c r="G271" s="1">
        <v>448</v>
      </c>
      <c r="H271" s="2"/>
      <c r="I271" s="2">
        <f t="shared" si="67"/>
        <v>0.72727272727272729</v>
      </c>
      <c r="J271" s="10">
        <f t="shared" si="58"/>
        <v>3</v>
      </c>
      <c r="K271" s="9">
        <f t="shared" si="59"/>
        <v>2</v>
      </c>
      <c r="L271" s="8">
        <f t="shared" si="60"/>
        <v>1</v>
      </c>
      <c r="M271" s="2">
        <f t="shared" si="61"/>
        <v>0.27831715210355989</v>
      </c>
      <c r="N271" s="2">
        <f t="shared" si="62"/>
        <v>0.28640776699029125</v>
      </c>
      <c r="O271" s="2">
        <f t="shared" si="63"/>
        <v>0.41747572815533979</v>
      </c>
      <c r="P271" s="2">
        <f t="shared" si="64"/>
        <v>1.7799352750809072E-2</v>
      </c>
      <c r="Q271" s="1">
        <v>172</v>
      </c>
      <c r="R271" s="1">
        <v>177</v>
      </c>
      <c r="S271" s="1">
        <v>258</v>
      </c>
      <c r="U271" s="1">
        <v>9</v>
      </c>
      <c r="Z271" t="s">
        <v>3836</v>
      </c>
      <c r="AA271">
        <v>2</v>
      </c>
      <c r="AD271" t="s">
        <v>560</v>
      </c>
      <c r="AE271" t="s">
        <v>760</v>
      </c>
      <c r="AF271" t="s">
        <v>271</v>
      </c>
      <c r="AG271" t="s">
        <v>4018</v>
      </c>
      <c r="AH271" t="str">
        <f t="shared" si="65"/>
        <v>23019</v>
      </c>
      <c r="AI271" t="s">
        <v>1993</v>
      </c>
    </row>
    <row r="272" spans="1:35" hidden="1" outlineLevel="1">
      <c r="A272" t="s">
        <v>1929</v>
      </c>
      <c r="B272" s="11" t="s">
        <v>1624</v>
      </c>
      <c r="E272" s="1">
        <f t="shared" si="66"/>
        <v>3062</v>
      </c>
      <c r="F272" s="1">
        <v>1731</v>
      </c>
      <c r="G272" s="1">
        <v>1704</v>
      </c>
      <c r="H272" s="2"/>
      <c r="I272" s="2">
        <f t="shared" si="67"/>
        <v>0.55649902024820375</v>
      </c>
      <c r="J272" s="10">
        <f t="shared" si="58"/>
        <v>2</v>
      </c>
      <c r="K272" s="9">
        <f t="shared" si="59"/>
        <v>3</v>
      </c>
      <c r="L272" s="8">
        <f t="shared" si="60"/>
        <v>1</v>
      </c>
      <c r="M272" s="2">
        <f t="shared" si="61"/>
        <v>0.28655352480417756</v>
      </c>
      <c r="N272" s="2">
        <f t="shared" si="62"/>
        <v>0.27056135770234985</v>
      </c>
      <c r="O272" s="2">
        <f t="shared" si="63"/>
        <v>0.4177545691906005</v>
      </c>
      <c r="P272" s="2">
        <f t="shared" si="64"/>
        <v>2.5130548302872147E-2</v>
      </c>
      <c r="Q272" s="1">
        <v>878</v>
      </c>
      <c r="R272" s="1">
        <v>829</v>
      </c>
      <c r="S272" s="1">
        <v>1280</v>
      </c>
      <c r="U272" s="1">
        <v>75</v>
      </c>
      <c r="Z272" t="s">
        <v>3253</v>
      </c>
      <c r="AA272">
        <v>2</v>
      </c>
      <c r="AD272" t="s">
        <v>560</v>
      </c>
      <c r="AE272" t="s">
        <v>2735</v>
      </c>
      <c r="AF272" t="s">
        <v>519</v>
      </c>
      <c r="AG272" t="s">
        <v>3301</v>
      </c>
      <c r="AH272" t="str">
        <f t="shared" si="65"/>
        <v>23011</v>
      </c>
      <c r="AI272" t="s">
        <v>1993</v>
      </c>
    </row>
    <row r="273" spans="1:35" hidden="1" outlineLevel="1">
      <c r="A273" t="s">
        <v>635</v>
      </c>
      <c r="B273" s="11" t="s">
        <v>1624</v>
      </c>
      <c r="E273" s="1">
        <f t="shared" si="66"/>
        <v>30</v>
      </c>
      <c r="F273" s="1">
        <v>12</v>
      </c>
      <c r="G273" s="1">
        <v>10</v>
      </c>
      <c r="H273" s="2"/>
      <c r="I273" s="2">
        <f t="shared" si="67"/>
        <v>0.33333333333333331</v>
      </c>
      <c r="J273" s="10">
        <f t="shared" si="58"/>
        <v>2</v>
      </c>
      <c r="K273" s="9">
        <f t="shared" si="59"/>
        <v>3</v>
      </c>
      <c r="L273" s="8">
        <f t="shared" si="60"/>
        <v>1</v>
      </c>
      <c r="M273" s="2">
        <f t="shared" si="61"/>
        <v>0.21875</v>
      </c>
      <c r="N273" s="2">
        <f t="shared" si="62"/>
        <v>0.15625</v>
      </c>
      <c r="O273" s="2">
        <f t="shared" si="63"/>
        <v>0.5625</v>
      </c>
      <c r="P273" s="2">
        <f t="shared" si="64"/>
        <v>6.25E-2</v>
      </c>
      <c r="Q273" s="1">
        <v>7</v>
      </c>
      <c r="R273" s="1">
        <v>5</v>
      </c>
      <c r="S273" s="1">
        <v>18</v>
      </c>
      <c r="U273" s="1">
        <v>0</v>
      </c>
      <c r="Z273" t="s">
        <v>1340</v>
      </c>
      <c r="AA273">
        <v>2</v>
      </c>
      <c r="AD273" t="s">
        <v>560</v>
      </c>
      <c r="AE273" t="s">
        <v>713</v>
      </c>
      <c r="AF273" t="s">
        <v>637</v>
      </c>
      <c r="AG273" t="s">
        <v>2826</v>
      </c>
      <c r="AH273" t="str">
        <f t="shared" si="65"/>
        <v>23029</v>
      </c>
      <c r="AI273" t="s">
        <v>3887</v>
      </c>
    </row>
    <row r="274" spans="1:35" hidden="1" outlineLevel="1">
      <c r="A274" t="s">
        <v>3320</v>
      </c>
      <c r="B274" s="11" t="s">
        <v>1624</v>
      </c>
      <c r="E274" s="1">
        <f t="shared" si="66"/>
        <v>340</v>
      </c>
      <c r="F274" s="1">
        <v>241</v>
      </c>
      <c r="G274" s="1">
        <v>241</v>
      </c>
      <c r="H274" s="2"/>
      <c r="I274" s="2">
        <f t="shared" si="67"/>
        <v>0.70882352941176474</v>
      </c>
      <c r="J274" s="10">
        <f t="shared" si="58"/>
        <v>3</v>
      </c>
      <c r="K274" s="9">
        <f t="shared" si="59"/>
        <v>2</v>
      </c>
      <c r="L274" s="8">
        <f t="shared" si="60"/>
        <v>1</v>
      </c>
      <c r="M274" s="2">
        <f t="shared" si="61"/>
        <v>0.16959064327485379</v>
      </c>
      <c r="N274" s="2">
        <f t="shared" si="62"/>
        <v>0.38596491228070173</v>
      </c>
      <c r="O274" s="2">
        <f t="shared" si="63"/>
        <v>0.43274853801169588</v>
      </c>
      <c r="P274" s="2">
        <f t="shared" si="64"/>
        <v>1.1695906432748648E-2</v>
      </c>
      <c r="Q274" s="1">
        <v>58</v>
      </c>
      <c r="R274" s="1">
        <v>132</v>
      </c>
      <c r="S274" s="1">
        <v>148</v>
      </c>
      <c r="U274" s="1">
        <v>2</v>
      </c>
      <c r="Z274" t="s">
        <v>1340</v>
      </c>
      <c r="AA274">
        <v>2</v>
      </c>
      <c r="AD274" t="s">
        <v>560</v>
      </c>
      <c r="AE274" t="s">
        <v>713</v>
      </c>
      <c r="AF274" t="s">
        <v>271</v>
      </c>
      <c r="AG274" t="s">
        <v>3876</v>
      </c>
      <c r="AH274" t="str">
        <f t="shared" si="65"/>
        <v>23029</v>
      </c>
      <c r="AI274" t="s">
        <v>1993</v>
      </c>
    </row>
    <row r="275" spans="1:35" hidden="1" outlineLevel="1">
      <c r="A275" t="s">
        <v>491</v>
      </c>
      <c r="B275" s="11" t="s">
        <v>1624</v>
      </c>
      <c r="E275" s="1">
        <f t="shared" si="66"/>
        <v>452</v>
      </c>
      <c r="F275" s="1">
        <v>357</v>
      </c>
      <c r="G275" s="1">
        <v>332</v>
      </c>
      <c r="H275" s="2"/>
      <c r="I275" s="2">
        <f t="shared" si="67"/>
        <v>0.73451327433628322</v>
      </c>
      <c r="J275" s="10">
        <f t="shared" si="58"/>
        <v>3</v>
      </c>
      <c r="K275" s="9">
        <f t="shared" si="59"/>
        <v>1</v>
      </c>
      <c r="L275" s="8">
        <f t="shared" si="60"/>
        <v>2</v>
      </c>
      <c r="M275" s="2">
        <f t="shared" si="61"/>
        <v>0.30837004405286345</v>
      </c>
      <c r="N275" s="2">
        <f t="shared" si="62"/>
        <v>0.33259911894273125</v>
      </c>
      <c r="O275" s="2">
        <f t="shared" si="63"/>
        <v>0.33039647577092512</v>
      </c>
      <c r="P275" s="2">
        <f t="shared" si="64"/>
        <v>2.8634361233480232E-2</v>
      </c>
      <c r="Q275" s="1">
        <v>140</v>
      </c>
      <c r="R275" s="1">
        <v>151</v>
      </c>
      <c r="S275" s="1">
        <v>150</v>
      </c>
      <c r="U275" s="1">
        <v>11</v>
      </c>
      <c r="Z275" t="s">
        <v>1340</v>
      </c>
      <c r="AA275">
        <v>2</v>
      </c>
      <c r="AD275" t="s">
        <v>560</v>
      </c>
      <c r="AE275" t="s">
        <v>713</v>
      </c>
      <c r="AF275" t="s">
        <v>638</v>
      </c>
      <c r="AG275" t="s">
        <v>3377</v>
      </c>
      <c r="AH275" t="str">
        <f t="shared" si="65"/>
        <v>23029</v>
      </c>
      <c r="AI275" t="s">
        <v>1993</v>
      </c>
    </row>
    <row r="276" spans="1:35" hidden="1" outlineLevel="1">
      <c r="A276" t="s">
        <v>126</v>
      </c>
      <c r="B276" s="11" t="s">
        <v>1624</v>
      </c>
      <c r="E276" s="1">
        <f t="shared" si="66"/>
        <v>320</v>
      </c>
      <c r="F276" s="1">
        <v>211</v>
      </c>
      <c r="G276" s="1">
        <v>208</v>
      </c>
      <c r="H276" s="2"/>
      <c r="I276" s="2">
        <f t="shared" si="67"/>
        <v>0.65</v>
      </c>
      <c r="J276" s="10">
        <f t="shared" si="58"/>
        <v>1</v>
      </c>
      <c r="K276" s="9">
        <f t="shared" si="59"/>
        <v>3</v>
      </c>
      <c r="L276" s="8">
        <f t="shared" si="60"/>
        <v>2</v>
      </c>
      <c r="M276" s="2">
        <f t="shared" si="61"/>
        <v>0.42857142857142855</v>
      </c>
      <c r="N276" s="2">
        <f t="shared" si="62"/>
        <v>0.15838509316770186</v>
      </c>
      <c r="O276" s="2">
        <f t="shared" si="63"/>
        <v>0.40062111801242234</v>
      </c>
      <c r="P276" s="2">
        <f t="shared" si="64"/>
        <v>1.2422360248447173E-2</v>
      </c>
      <c r="Q276" s="1">
        <v>138</v>
      </c>
      <c r="R276" s="1">
        <v>51</v>
      </c>
      <c r="S276" s="1">
        <v>129</v>
      </c>
      <c r="U276" s="1">
        <v>2</v>
      </c>
      <c r="Z276" t="s">
        <v>2338</v>
      </c>
      <c r="AA276">
        <v>2</v>
      </c>
      <c r="AD276" t="s">
        <v>560</v>
      </c>
      <c r="AE276" t="s">
        <v>1452</v>
      </c>
      <c r="AF276" t="s">
        <v>1559</v>
      </c>
      <c r="AG276" t="s">
        <v>3723</v>
      </c>
      <c r="AH276" t="str">
        <f t="shared" si="65"/>
        <v>23003</v>
      </c>
      <c r="AI276" t="s">
        <v>548</v>
      </c>
    </row>
    <row r="277" spans="1:35" hidden="1" outlineLevel="1">
      <c r="A277" t="s">
        <v>2535</v>
      </c>
      <c r="B277" s="11" t="s">
        <v>1624</v>
      </c>
      <c r="E277" s="1">
        <f t="shared" si="66"/>
        <v>114</v>
      </c>
      <c r="F277" s="1">
        <v>96</v>
      </c>
      <c r="G277" s="1">
        <v>96</v>
      </c>
      <c r="H277" s="2"/>
      <c r="I277" s="2">
        <f t="shared" si="67"/>
        <v>0.84210526315789469</v>
      </c>
      <c r="J277" s="10">
        <f t="shared" si="58"/>
        <v>1</v>
      </c>
      <c r="K277" s="9">
        <f t="shared" si="59"/>
        <v>2</v>
      </c>
      <c r="L277" s="8">
        <f t="shared" si="60"/>
        <v>3</v>
      </c>
      <c r="M277" s="2">
        <f t="shared" si="61"/>
        <v>0.35344827586206895</v>
      </c>
      <c r="N277" s="2">
        <f t="shared" si="62"/>
        <v>0.31896551724137934</v>
      </c>
      <c r="O277" s="2">
        <f t="shared" si="63"/>
        <v>0.31034482758620691</v>
      </c>
      <c r="P277" s="2">
        <f t="shared" si="64"/>
        <v>1.7241379310344807E-2</v>
      </c>
      <c r="Q277" s="1">
        <v>41</v>
      </c>
      <c r="R277" s="1">
        <v>37</v>
      </c>
      <c r="S277" s="1">
        <v>36</v>
      </c>
      <c r="U277" s="1">
        <v>0</v>
      </c>
      <c r="Z277" t="s">
        <v>1340</v>
      </c>
      <c r="AA277">
        <v>2</v>
      </c>
      <c r="AD277" t="s">
        <v>560</v>
      </c>
      <c r="AE277" t="s">
        <v>713</v>
      </c>
      <c r="AF277" t="s">
        <v>1441</v>
      </c>
      <c r="AG277" t="s">
        <v>3724</v>
      </c>
      <c r="AH277" t="str">
        <f t="shared" si="65"/>
        <v>23029</v>
      </c>
      <c r="AI277" t="s">
        <v>1993</v>
      </c>
    </row>
    <row r="278" spans="1:35" hidden="1" outlineLevel="1">
      <c r="A278" t="s">
        <v>636</v>
      </c>
      <c r="B278" s="11" t="s">
        <v>1624</v>
      </c>
      <c r="E278" s="1">
        <f t="shared" si="66"/>
        <v>131</v>
      </c>
      <c r="F278" s="1">
        <v>101</v>
      </c>
      <c r="G278" s="1">
        <v>101</v>
      </c>
      <c r="H278" s="2"/>
      <c r="I278" s="2">
        <f t="shared" si="67"/>
        <v>0.77099236641221369</v>
      </c>
      <c r="J278" s="10">
        <f t="shared" si="58"/>
        <v>2</v>
      </c>
      <c r="K278" s="9">
        <f t="shared" si="59"/>
        <v>3</v>
      </c>
      <c r="L278" s="8">
        <f t="shared" si="60"/>
        <v>1</v>
      </c>
      <c r="M278" s="2">
        <f t="shared" si="61"/>
        <v>0.25563909774436089</v>
      </c>
      <c r="N278" s="2">
        <f t="shared" si="62"/>
        <v>0.24812030075187969</v>
      </c>
      <c r="O278" s="2">
        <f t="shared" si="63"/>
        <v>0.48120300751879697</v>
      </c>
      <c r="P278" s="2">
        <f t="shared" si="64"/>
        <v>1.5037593984962461E-2</v>
      </c>
      <c r="Q278" s="1">
        <v>34</v>
      </c>
      <c r="R278" s="1">
        <v>33</v>
      </c>
      <c r="S278" s="1">
        <v>64</v>
      </c>
      <c r="U278" s="1">
        <v>0</v>
      </c>
      <c r="Z278" t="s">
        <v>1354</v>
      </c>
      <c r="AA278">
        <v>2</v>
      </c>
      <c r="AD278" t="s">
        <v>560</v>
      </c>
      <c r="AE278" t="s">
        <v>2273</v>
      </c>
      <c r="AF278" t="s">
        <v>1389</v>
      </c>
      <c r="AG278" t="s">
        <v>3240</v>
      </c>
      <c r="AH278" t="str">
        <f t="shared" si="65"/>
        <v>23007</v>
      </c>
      <c r="AI278" t="s">
        <v>3887</v>
      </c>
    </row>
    <row r="279" spans="1:35" hidden="1" outlineLevel="1">
      <c r="A279" t="s">
        <v>4132</v>
      </c>
      <c r="B279" s="11" t="s">
        <v>1624</v>
      </c>
      <c r="E279" s="1">
        <f t="shared" si="66"/>
        <v>1412</v>
      </c>
      <c r="F279" s="1">
        <v>1148</v>
      </c>
      <c r="G279" s="1">
        <v>1122</v>
      </c>
      <c r="H279" s="2"/>
      <c r="I279" s="2">
        <f t="shared" si="67"/>
        <v>0.79461756373937675</v>
      </c>
      <c r="J279" s="10">
        <f t="shared" si="58"/>
        <v>3</v>
      </c>
      <c r="K279" s="9">
        <f t="shared" si="59"/>
        <v>2</v>
      </c>
      <c r="L279" s="8">
        <f t="shared" si="60"/>
        <v>1</v>
      </c>
      <c r="M279" s="2">
        <f t="shared" si="61"/>
        <v>0.25035360678925034</v>
      </c>
      <c r="N279" s="2">
        <f t="shared" si="62"/>
        <v>0.35502121640735501</v>
      </c>
      <c r="O279" s="2">
        <f t="shared" si="63"/>
        <v>0.38048090523338046</v>
      </c>
      <c r="P279" s="2">
        <f t="shared" si="64"/>
        <v>1.4144271570014189E-2</v>
      </c>
      <c r="Q279" s="1">
        <v>354</v>
      </c>
      <c r="R279" s="1">
        <v>502</v>
      </c>
      <c r="S279" s="1">
        <v>538</v>
      </c>
      <c r="U279" s="1">
        <v>18</v>
      </c>
      <c r="Z279" t="s">
        <v>3836</v>
      </c>
      <c r="AA279">
        <v>2</v>
      </c>
      <c r="AD279" t="s">
        <v>560</v>
      </c>
      <c r="AE279" t="s">
        <v>760</v>
      </c>
      <c r="AF279" t="s">
        <v>638</v>
      </c>
      <c r="AG279" t="s">
        <v>3241</v>
      </c>
      <c r="AH279" t="str">
        <f t="shared" si="65"/>
        <v>23019</v>
      </c>
      <c r="AI279" t="s">
        <v>1993</v>
      </c>
    </row>
    <row r="280" spans="1:35" hidden="1" outlineLevel="1">
      <c r="A280" t="s">
        <v>4362</v>
      </c>
      <c r="B280" s="11" t="s">
        <v>1624</v>
      </c>
      <c r="E280" s="1">
        <f t="shared" si="66"/>
        <v>1922</v>
      </c>
      <c r="F280" s="1">
        <v>1497</v>
      </c>
      <c r="G280" s="1">
        <v>1478</v>
      </c>
      <c r="H280" s="2"/>
      <c r="I280" s="2">
        <f t="shared" si="67"/>
        <v>0.76899063475546303</v>
      </c>
      <c r="J280" s="10">
        <f t="shared" si="58"/>
        <v>3</v>
      </c>
      <c r="K280" s="9">
        <f t="shared" si="59"/>
        <v>2</v>
      </c>
      <c r="L280" s="8">
        <f t="shared" si="60"/>
        <v>1</v>
      </c>
      <c r="M280" s="2">
        <f t="shared" si="61"/>
        <v>0.20790020790020791</v>
      </c>
      <c r="N280" s="2">
        <f t="shared" si="62"/>
        <v>0.38409563409563408</v>
      </c>
      <c r="O280" s="2">
        <f t="shared" si="63"/>
        <v>0.39553014553014554</v>
      </c>
      <c r="P280" s="2">
        <f t="shared" si="64"/>
        <v>1.2474012474012475E-2</v>
      </c>
      <c r="Q280" s="1">
        <v>400</v>
      </c>
      <c r="R280" s="1">
        <v>739</v>
      </c>
      <c r="S280" s="1">
        <v>761</v>
      </c>
      <c r="U280" s="1">
        <v>22</v>
      </c>
      <c r="Z280" t="s">
        <v>3836</v>
      </c>
      <c r="AA280">
        <v>2</v>
      </c>
      <c r="AD280" t="s">
        <v>560</v>
      </c>
      <c r="AE280" t="s">
        <v>760</v>
      </c>
      <c r="AF280" t="s">
        <v>1441</v>
      </c>
      <c r="AG280" t="s">
        <v>4409</v>
      </c>
      <c r="AH280" t="str">
        <f t="shared" si="65"/>
        <v>23019</v>
      </c>
      <c r="AI280" t="s">
        <v>1993</v>
      </c>
    </row>
    <row r="281" spans="1:35" hidden="1" outlineLevel="1">
      <c r="A281" t="s">
        <v>1642</v>
      </c>
      <c r="B281" s="11" t="s">
        <v>1624</v>
      </c>
      <c r="E281" s="1">
        <f t="shared" si="66"/>
        <v>1210</v>
      </c>
      <c r="F281" s="1">
        <v>839</v>
      </c>
      <c r="G281" s="1">
        <v>827</v>
      </c>
      <c r="H281" s="2"/>
      <c r="I281" s="2">
        <f t="shared" si="67"/>
        <v>0.6834710743801653</v>
      </c>
      <c r="J281" s="10">
        <f t="shared" si="58"/>
        <v>2</v>
      </c>
      <c r="K281" s="9">
        <f t="shared" si="59"/>
        <v>3</v>
      </c>
      <c r="L281" s="8">
        <f t="shared" si="60"/>
        <v>1</v>
      </c>
      <c r="M281" s="2">
        <f t="shared" si="61"/>
        <v>0.25268373245251857</v>
      </c>
      <c r="N281" s="2">
        <f t="shared" si="62"/>
        <v>0.24194880264244426</v>
      </c>
      <c r="O281" s="2">
        <f t="shared" si="63"/>
        <v>0.48720066061106526</v>
      </c>
      <c r="P281" s="2">
        <f t="shared" si="64"/>
        <v>1.8166804293971883E-2</v>
      </c>
      <c r="Q281" s="1">
        <v>306</v>
      </c>
      <c r="R281" s="1">
        <v>293</v>
      </c>
      <c r="S281" s="1">
        <v>590</v>
      </c>
      <c r="U281" s="1">
        <v>21</v>
      </c>
      <c r="Z281" t="s">
        <v>1975</v>
      </c>
      <c r="AA281">
        <v>1</v>
      </c>
      <c r="AD281" t="s">
        <v>560</v>
      </c>
      <c r="AE281" t="s">
        <v>520</v>
      </c>
      <c r="AF281" t="s">
        <v>519</v>
      </c>
      <c r="AG281" t="s">
        <v>3696</v>
      </c>
      <c r="AH281" t="str">
        <f t="shared" si="65"/>
        <v>23031</v>
      </c>
      <c r="AI281" t="s">
        <v>1993</v>
      </c>
    </row>
    <row r="282" spans="1:35" hidden="1" outlineLevel="1">
      <c r="A282" t="s">
        <v>2001</v>
      </c>
      <c r="B282" s="11" t="s">
        <v>1624</v>
      </c>
      <c r="E282" s="1">
        <f t="shared" si="66"/>
        <v>938</v>
      </c>
      <c r="F282" s="1">
        <v>715</v>
      </c>
      <c r="G282" s="1">
        <v>712</v>
      </c>
      <c r="H282" s="2"/>
      <c r="I282" s="2">
        <f t="shared" si="67"/>
        <v>0.75906183368869939</v>
      </c>
      <c r="J282" s="10">
        <f t="shared" si="58"/>
        <v>3</v>
      </c>
      <c r="K282" s="9">
        <f t="shared" si="59"/>
        <v>2</v>
      </c>
      <c r="L282" s="8">
        <f t="shared" si="60"/>
        <v>1</v>
      </c>
      <c r="M282" s="2">
        <f t="shared" si="61"/>
        <v>0.23404255319148937</v>
      </c>
      <c r="N282" s="2">
        <f t="shared" si="62"/>
        <v>0.35425531914893615</v>
      </c>
      <c r="O282" s="2">
        <f t="shared" si="63"/>
        <v>0.4</v>
      </c>
      <c r="P282" s="2">
        <f t="shared" si="64"/>
        <v>1.1702127659574457E-2</v>
      </c>
      <c r="Q282" s="1">
        <v>220</v>
      </c>
      <c r="R282" s="1">
        <v>333</v>
      </c>
      <c r="S282" s="1">
        <v>376</v>
      </c>
      <c r="U282" s="1">
        <v>9</v>
      </c>
      <c r="Z282" t="s">
        <v>2290</v>
      </c>
      <c r="AA282">
        <v>2</v>
      </c>
      <c r="AD282" t="s">
        <v>560</v>
      </c>
      <c r="AE282" t="s">
        <v>899</v>
      </c>
      <c r="AF282" t="s">
        <v>3869</v>
      </c>
      <c r="AG282" t="s">
        <v>3775</v>
      </c>
      <c r="AH282" t="str">
        <f t="shared" si="65"/>
        <v>23025</v>
      </c>
      <c r="AI282" t="s">
        <v>1993</v>
      </c>
    </row>
    <row r="283" spans="1:35" hidden="1" outlineLevel="1">
      <c r="A283" t="s">
        <v>2114</v>
      </c>
      <c r="B283" s="11" t="s">
        <v>1624</v>
      </c>
      <c r="E283" s="1">
        <f t="shared" si="66"/>
        <v>214</v>
      </c>
      <c r="F283" s="1">
        <v>172</v>
      </c>
      <c r="G283" s="1">
        <v>172</v>
      </c>
      <c r="H283" s="2"/>
      <c r="I283" s="2">
        <f t="shared" si="67"/>
        <v>0.80373831775700932</v>
      </c>
      <c r="J283" s="10">
        <f t="shared" si="58"/>
        <v>2</v>
      </c>
      <c r="K283" s="9">
        <f t="shared" si="59"/>
        <v>3</v>
      </c>
      <c r="L283" s="8">
        <f t="shared" si="60"/>
        <v>1</v>
      </c>
      <c r="M283" s="2">
        <f t="shared" si="61"/>
        <v>0.29629629629629628</v>
      </c>
      <c r="N283" s="2">
        <f t="shared" si="62"/>
        <v>0.21759259259259259</v>
      </c>
      <c r="O283" s="2">
        <f t="shared" si="63"/>
        <v>0.43981481481481483</v>
      </c>
      <c r="P283" s="2">
        <f t="shared" si="64"/>
        <v>4.6296296296296335E-2</v>
      </c>
      <c r="Q283" s="1">
        <v>64</v>
      </c>
      <c r="R283" s="1">
        <v>47</v>
      </c>
      <c r="S283" s="1">
        <v>95</v>
      </c>
      <c r="U283" s="1">
        <v>8</v>
      </c>
      <c r="Z283" t="s">
        <v>246</v>
      </c>
      <c r="AA283">
        <v>2</v>
      </c>
      <c r="AD283" t="s">
        <v>560</v>
      </c>
      <c r="AE283" t="s">
        <v>2734</v>
      </c>
      <c r="AF283" t="s">
        <v>751</v>
      </c>
      <c r="AG283" t="s">
        <v>3776</v>
      </c>
      <c r="AH283" t="str">
        <f t="shared" si="65"/>
        <v>23009</v>
      </c>
      <c r="AI283" t="s">
        <v>1993</v>
      </c>
    </row>
    <row r="284" spans="1:35" hidden="1" outlineLevel="1">
      <c r="A284" t="s">
        <v>2935</v>
      </c>
      <c r="B284" s="11" t="s">
        <v>1624</v>
      </c>
      <c r="E284" s="1">
        <f t="shared" si="66"/>
        <v>78</v>
      </c>
      <c r="F284" s="1">
        <v>59</v>
      </c>
      <c r="G284" s="1">
        <v>58</v>
      </c>
      <c r="H284" s="2"/>
      <c r="I284" s="2">
        <f t="shared" si="67"/>
        <v>0.74358974358974361</v>
      </c>
      <c r="J284" s="10">
        <f t="shared" si="58"/>
        <v>3</v>
      </c>
      <c r="K284" s="9">
        <f t="shared" si="59"/>
        <v>1</v>
      </c>
      <c r="L284" s="8">
        <f t="shared" si="60"/>
        <v>2</v>
      </c>
      <c r="M284" s="2">
        <f t="shared" si="61"/>
        <v>0.17499999999999999</v>
      </c>
      <c r="N284" s="2">
        <f t="shared" si="62"/>
        <v>0.52500000000000002</v>
      </c>
      <c r="O284" s="2">
        <f t="shared" si="63"/>
        <v>0.27500000000000002</v>
      </c>
      <c r="P284" s="2">
        <f t="shared" si="64"/>
        <v>2.4999999999999911E-2</v>
      </c>
      <c r="Q284" s="1">
        <v>14</v>
      </c>
      <c r="R284" s="1">
        <v>42</v>
      </c>
      <c r="S284" s="1">
        <v>22</v>
      </c>
      <c r="U284" s="1">
        <v>0</v>
      </c>
      <c r="Z284" t="s">
        <v>1340</v>
      </c>
      <c r="AA284">
        <v>2</v>
      </c>
      <c r="AD284" t="s">
        <v>560</v>
      </c>
      <c r="AE284" t="s">
        <v>713</v>
      </c>
      <c r="AF284" t="s">
        <v>422</v>
      </c>
      <c r="AG284" t="s">
        <v>4222</v>
      </c>
      <c r="AH284" t="str">
        <f t="shared" si="65"/>
        <v>23029</v>
      </c>
      <c r="AI284" t="s">
        <v>1993</v>
      </c>
    </row>
    <row r="285" spans="1:35" hidden="1" outlineLevel="1">
      <c r="A285" t="s">
        <v>152</v>
      </c>
      <c r="B285" s="11" t="s">
        <v>1624</v>
      </c>
      <c r="E285" s="1">
        <f t="shared" si="66"/>
        <v>199</v>
      </c>
      <c r="F285" s="1">
        <v>121</v>
      </c>
      <c r="G285" s="1">
        <v>117</v>
      </c>
      <c r="H285" s="2"/>
      <c r="I285" s="2">
        <f>G285/E285</f>
        <v>0.5879396984924623</v>
      </c>
      <c r="J285" s="10">
        <f t="shared" si="58"/>
        <v>1</v>
      </c>
      <c r="K285" s="9">
        <f t="shared" si="59"/>
        <v>2</v>
      </c>
      <c r="L285" s="8">
        <f t="shared" si="60"/>
        <v>3</v>
      </c>
      <c r="M285" s="2">
        <f t="shared" si="61"/>
        <v>0.43781094527363185</v>
      </c>
      <c r="N285" s="2">
        <f t="shared" si="62"/>
        <v>0.27860696517412936</v>
      </c>
      <c r="O285" s="2">
        <f t="shared" si="63"/>
        <v>0.27363184079601988</v>
      </c>
      <c r="P285" s="2">
        <f t="shared" si="64"/>
        <v>9.9502487562189157E-3</v>
      </c>
      <c r="Q285" s="1">
        <v>88</v>
      </c>
      <c r="R285" s="1">
        <v>56</v>
      </c>
      <c r="S285" s="1">
        <v>55</v>
      </c>
      <c r="U285" s="1">
        <v>0</v>
      </c>
      <c r="Z285" t="s">
        <v>2338</v>
      </c>
      <c r="AA285">
        <v>2</v>
      </c>
      <c r="AD285" t="s">
        <v>560</v>
      </c>
      <c r="AE285" t="s">
        <v>1452</v>
      </c>
      <c r="AH285" t="str">
        <f>AD285&amp;AE285</f>
        <v>23003</v>
      </c>
      <c r="AI285" t="s">
        <v>548</v>
      </c>
    </row>
    <row r="286" spans="1:35" hidden="1" outlineLevel="1">
      <c r="A286" t="s">
        <v>3850</v>
      </c>
      <c r="B286" s="11" t="s">
        <v>1624</v>
      </c>
      <c r="E286" s="1">
        <f t="shared" si="66"/>
        <v>213</v>
      </c>
      <c r="F286" s="1">
        <v>156</v>
      </c>
      <c r="G286" s="1">
        <v>153</v>
      </c>
      <c r="H286" s="2"/>
      <c r="I286" s="2">
        <f t="shared" si="67"/>
        <v>0.71830985915492962</v>
      </c>
      <c r="J286" s="10">
        <f t="shared" si="58"/>
        <v>3</v>
      </c>
      <c r="K286" s="9">
        <f t="shared" si="59"/>
        <v>2</v>
      </c>
      <c r="L286" s="8">
        <f t="shared" si="60"/>
        <v>1</v>
      </c>
      <c r="M286" s="2">
        <f t="shared" si="61"/>
        <v>0.23255813953488372</v>
      </c>
      <c r="N286" s="2">
        <f t="shared" si="62"/>
        <v>0.36279069767441863</v>
      </c>
      <c r="O286" s="2">
        <f t="shared" si="63"/>
        <v>0.39534883720930231</v>
      </c>
      <c r="P286" s="2">
        <f t="shared" si="64"/>
        <v>9.3023255813953765E-3</v>
      </c>
      <c r="Q286" s="1">
        <v>50</v>
      </c>
      <c r="R286" s="1">
        <v>78</v>
      </c>
      <c r="S286" s="1">
        <v>85</v>
      </c>
      <c r="U286" s="1">
        <v>0</v>
      </c>
      <c r="Z286" t="s">
        <v>2338</v>
      </c>
      <c r="AA286">
        <v>2</v>
      </c>
      <c r="AD286" t="s">
        <v>560</v>
      </c>
      <c r="AE286" t="s">
        <v>1452</v>
      </c>
      <c r="AF286" t="s">
        <v>1441</v>
      </c>
      <c r="AG286" t="s">
        <v>4223</v>
      </c>
      <c r="AH286" t="str">
        <f t="shared" si="65"/>
        <v>23003</v>
      </c>
      <c r="AI286" t="s">
        <v>1993</v>
      </c>
    </row>
    <row r="287" spans="1:35" hidden="1" outlineLevel="1">
      <c r="A287" t="s">
        <v>2932</v>
      </c>
      <c r="B287" s="11" t="s">
        <v>1624</v>
      </c>
      <c r="E287" s="1">
        <f t="shared" si="66"/>
        <v>6021</v>
      </c>
      <c r="F287" s="1">
        <v>5065</v>
      </c>
      <c r="G287" s="1">
        <v>5005</v>
      </c>
      <c r="H287" s="2"/>
      <c r="I287" s="2">
        <f t="shared" si="67"/>
        <v>0.83125726623484475</v>
      </c>
      <c r="J287" s="10">
        <f t="shared" si="58"/>
        <v>3</v>
      </c>
      <c r="K287" s="9">
        <f t="shared" si="59"/>
        <v>1</v>
      </c>
      <c r="L287" s="8">
        <f t="shared" si="60"/>
        <v>2</v>
      </c>
      <c r="M287" s="2">
        <f t="shared" si="61"/>
        <v>0.26453005645964794</v>
      </c>
      <c r="N287" s="2">
        <f t="shared" si="62"/>
        <v>0.40418465626037864</v>
      </c>
      <c r="O287" s="2">
        <f t="shared" si="63"/>
        <v>0.31766854865493194</v>
      </c>
      <c r="P287" s="2">
        <f t="shared" si="64"/>
        <v>1.3616738625041425E-2</v>
      </c>
      <c r="Q287" s="1">
        <v>1593</v>
      </c>
      <c r="R287" s="1">
        <v>2434</v>
      </c>
      <c r="S287" s="1">
        <v>1913</v>
      </c>
      <c r="U287" s="1">
        <v>81</v>
      </c>
      <c r="Z287" t="s">
        <v>2932</v>
      </c>
      <c r="AA287">
        <v>1</v>
      </c>
      <c r="AD287" t="s">
        <v>560</v>
      </c>
      <c r="AE287" t="s">
        <v>1199</v>
      </c>
      <c r="AF287" t="s">
        <v>3549</v>
      </c>
      <c r="AG287" t="s">
        <v>4224</v>
      </c>
      <c r="AH287" t="str">
        <f t="shared" si="65"/>
        <v>23005</v>
      </c>
      <c r="AI287" t="s">
        <v>1993</v>
      </c>
    </row>
    <row r="288" spans="1:35" hidden="1" outlineLevel="1">
      <c r="A288" t="s">
        <v>3851</v>
      </c>
      <c r="B288" s="11" t="s">
        <v>1624</v>
      </c>
      <c r="E288" s="1">
        <f t="shared" si="66"/>
        <v>1076</v>
      </c>
      <c r="F288" s="1">
        <v>795</v>
      </c>
      <c r="G288" s="1">
        <v>792</v>
      </c>
      <c r="H288" s="2"/>
      <c r="I288" s="2">
        <f t="shared" si="67"/>
        <v>0.73605947955390338</v>
      </c>
      <c r="J288" s="10">
        <f t="shared" si="58"/>
        <v>3</v>
      </c>
      <c r="K288" s="9">
        <f t="shared" si="59"/>
        <v>2</v>
      </c>
      <c r="L288" s="8">
        <f t="shared" si="60"/>
        <v>1</v>
      </c>
      <c r="M288" s="2">
        <f t="shared" si="61"/>
        <v>0.23119777158774374</v>
      </c>
      <c r="N288" s="2">
        <f t="shared" si="62"/>
        <v>0.32404828226555243</v>
      </c>
      <c r="O288" s="2">
        <f t="shared" si="63"/>
        <v>0.42154131847725163</v>
      </c>
      <c r="P288" s="2">
        <f t="shared" si="64"/>
        <v>2.3212627669452146E-2</v>
      </c>
      <c r="Q288" s="1">
        <v>249</v>
      </c>
      <c r="R288" s="1">
        <v>349</v>
      </c>
      <c r="S288" s="1">
        <v>454</v>
      </c>
      <c r="U288" s="1">
        <v>24</v>
      </c>
      <c r="Z288" t="s">
        <v>1312</v>
      </c>
      <c r="AA288">
        <v>1</v>
      </c>
      <c r="AD288" t="s">
        <v>560</v>
      </c>
      <c r="AE288" t="s">
        <v>2736</v>
      </c>
      <c r="AF288" t="s">
        <v>758</v>
      </c>
      <c r="AG288" t="s">
        <v>4225</v>
      </c>
      <c r="AH288" t="str">
        <f t="shared" si="65"/>
        <v>23013</v>
      </c>
      <c r="AI288" t="s">
        <v>1993</v>
      </c>
    </row>
    <row r="289" spans="1:35" hidden="1" outlineLevel="1">
      <c r="A289" t="s">
        <v>3393</v>
      </c>
      <c r="B289" s="11" t="s">
        <v>1624</v>
      </c>
      <c r="E289" s="1">
        <f t="shared" si="66"/>
        <v>275</v>
      </c>
      <c r="F289" s="1">
        <v>274</v>
      </c>
      <c r="G289" s="1">
        <v>268</v>
      </c>
      <c r="H289" s="2"/>
      <c r="I289" s="2">
        <f t="shared" si="67"/>
        <v>0.97454545454545449</v>
      </c>
      <c r="J289" s="10">
        <f t="shared" si="58"/>
        <v>3</v>
      </c>
      <c r="K289" s="9">
        <f t="shared" si="59"/>
        <v>1</v>
      </c>
      <c r="L289" s="8">
        <f t="shared" si="60"/>
        <v>2</v>
      </c>
      <c r="M289" s="2">
        <f t="shared" si="61"/>
        <v>0.18411552346570398</v>
      </c>
      <c r="N289" s="2">
        <f t="shared" si="62"/>
        <v>0.41516245487364623</v>
      </c>
      <c r="O289" s="2">
        <f t="shared" si="63"/>
        <v>0.38628158844765342</v>
      </c>
      <c r="P289" s="2">
        <f t="shared" si="64"/>
        <v>1.4440433212996429E-2</v>
      </c>
      <c r="Q289" s="1">
        <v>51</v>
      </c>
      <c r="R289" s="1">
        <v>115</v>
      </c>
      <c r="S289" s="1">
        <v>107</v>
      </c>
      <c r="U289" s="1">
        <v>2</v>
      </c>
      <c r="Z289" t="s">
        <v>1340</v>
      </c>
      <c r="AA289">
        <v>2</v>
      </c>
      <c r="AD289" t="s">
        <v>560</v>
      </c>
      <c r="AE289" t="s">
        <v>713</v>
      </c>
      <c r="AF289" t="s">
        <v>268</v>
      </c>
      <c r="AG289" t="s">
        <v>4226</v>
      </c>
      <c r="AH289" t="str">
        <f t="shared" si="65"/>
        <v>23029</v>
      </c>
      <c r="AI289" t="s">
        <v>1993</v>
      </c>
    </row>
    <row r="290" spans="1:35" hidden="1" outlineLevel="1">
      <c r="A290" t="s">
        <v>667</v>
      </c>
      <c r="B290" s="11" t="s">
        <v>1624</v>
      </c>
      <c r="E290" s="1">
        <f t="shared" si="66"/>
        <v>54</v>
      </c>
      <c r="F290" s="1">
        <v>47</v>
      </c>
      <c r="G290" s="1">
        <v>47</v>
      </c>
      <c r="H290" s="2"/>
      <c r="I290" s="2">
        <f t="shared" si="67"/>
        <v>0.87037037037037035</v>
      </c>
      <c r="J290" s="10">
        <f t="shared" si="58"/>
        <v>1</v>
      </c>
      <c r="K290" s="9">
        <f t="shared" si="59"/>
        <v>2</v>
      </c>
      <c r="L290" s="8">
        <f t="shared" si="60"/>
        <v>3</v>
      </c>
      <c r="M290" s="2">
        <f t="shared" si="61"/>
        <v>0.6071428571428571</v>
      </c>
      <c r="N290" s="2">
        <f t="shared" si="62"/>
        <v>0.17857142857142858</v>
      </c>
      <c r="O290" s="2">
        <f t="shared" si="63"/>
        <v>0.16071428571428573</v>
      </c>
      <c r="P290" s="2">
        <f t="shared" si="64"/>
        <v>5.3571428571428603E-2</v>
      </c>
      <c r="Q290" s="1">
        <v>34</v>
      </c>
      <c r="R290" s="1">
        <v>10</v>
      </c>
      <c r="S290" s="1">
        <v>9</v>
      </c>
      <c r="U290" s="1">
        <v>1</v>
      </c>
      <c r="Z290" t="s">
        <v>2338</v>
      </c>
      <c r="AA290">
        <v>2</v>
      </c>
      <c r="AD290" t="s">
        <v>560</v>
      </c>
      <c r="AE290" t="s">
        <v>1452</v>
      </c>
      <c r="AF290" t="s">
        <v>422</v>
      </c>
      <c r="AG290" t="s">
        <v>4220</v>
      </c>
      <c r="AH290" t="str">
        <f t="shared" si="65"/>
        <v>23003</v>
      </c>
      <c r="AI290" t="s">
        <v>3887</v>
      </c>
    </row>
    <row r="291" spans="1:35" hidden="1" outlineLevel="1">
      <c r="A291" t="s">
        <v>1484</v>
      </c>
      <c r="B291" s="11" t="s">
        <v>1624</v>
      </c>
      <c r="E291" s="1">
        <f t="shared" si="66"/>
        <v>253</v>
      </c>
      <c r="F291" s="1">
        <v>220</v>
      </c>
      <c r="G291" s="1">
        <v>218</v>
      </c>
      <c r="H291" s="2"/>
      <c r="I291" s="2">
        <f t="shared" si="67"/>
        <v>0.86166007905138342</v>
      </c>
      <c r="J291" s="10">
        <f t="shared" si="58"/>
        <v>3</v>
      </c>
      <c r="K291" s="9">
        <f t="shared" si="59"/>
        <v>2</v>
      </c>
      <c r="L291" s="8">
        <f t="shared" si="60"/>
        <v>1</v>
      </c>
      <c r="M291" s="2">
        <f t="shared" si="61"/>
        <v>0.20392156862745098</v>
      </c>
      <c r="N291" s="2">
        <f t="shared" si="62"/>
        <v>0.34901960784313724</v>
      </c>
      <c r="O291" s="2">
        <f t="shared" si="63"/>
        <v>0.41960784313725491</v>
      </c>
      <c r="P291" s="2">
        <f t="shared" si="64"/>
        <v>2.7450980392156932E-2</v>
      </c>
      <c r="Q291" s="1">
        <v>52</v>
      </c>
      <c r="R291" s="1">
        <v>89</v>
      </c>
      <c r="S291" s="1">
        <v>107</v>
      </c>
      <c r="U291" s="1">
        <v>5</v>
      </c>
      <c r="Z291" t="s">
        <v>1354</v>
      </c>
      <c r="AA291">
        <v>2</v>
      </c>
      <c r="AD291" t="s">
        <v>560</v>
      </c>
      <c r="AE291" t="s">
        <v>2273</v>
      </c>
      <c r="AF291" t="s">
        <v>899</v>
      </c>
      <c r="AG291" t="s">
        <v>4639</v>
      </c>
      <c r="AH291" t="str">
        <f t="shared" si="65"/>
        <v>23007</v>
      </c>
      <c r="AI291" t="s">
        <v>3887</v>
      </c>
    </row>
    <row r="292" spans="1:35" hidden="1" outlineLevel="1">
      <c r="A292" t="s">
        <v>1722</v>
      </c>
      <c r="B292" s="11" t="s">
        <v>1624</v>
      </c>
      <c r="E292" s="1">
        <f t="shared" si="66"/>
        <v>2005</v>
      </c>
      <c r="F292" s="1">
        <v>1421</v>
      </c>
      <c r="G292" s="1">
        <v>1396</v>
      </c>
      <c r="H292" s="2"/>
      <c r="I292" s="2">
        <f t="shared" si="67"/>
        <v>0.69625935162094765</v>
      </c>
      <c r="J292" s="10">
        <f t="shared" si="58"/>
        <v>3</v>
      </c>
      <c r="K292" s="9">
        <f t="shared" si="59"/>
        <v>1</v>
      </c>
      <c r="L292" s="8">
        <f t="shared" si="60"/>
        <v>2</v>
      </c>
      <c r="M292" s="2">
        <f t="shared" si="61"/>
        <v>0.26969092721834498</v>
      </c>
      <c r="N292" s="2">
        <f t="shared" si="62"/>
        <v>0.35294117647058826</v>
      </c>
      <c r="O292" s="2">
        <f t="shared" si="63"/>
        <v>0.34546360917248253</v>
      </c>
      <c r="P292" s="2">
        <f t="shared" si="64"/>
        <v>3.1904287138584231E-2</v>
      </c>
      <c r="Q292" s="1">
        <v>541</v>
      </c>
      <c r="R292" s="1">
        <v>708</v>
      </c>
      <c r="S292" s="1">
        <v>693</v>
      </c>
      <c r="U292" s="1">
        <v>63</v>
      </c>
      <c r="Z292" t="s">
        <v>1532</v>
      </c>
      <c r="AA292">
        <v>1</v>
      </c>
      <c r="AD292" t="s">
        <v>560</v>
      </c>
      <c r="AE292" t="s">
        <v>758</v>
      </c>
      <c r="AF292" t="s">
        <v>3549</v>
      </c>
      <c r="AG292" t="s">
        <v>4155</v>
      </c>
      <c r="AH292" t="str">
        <f t="shared" si="65"/>
        <v>23015</v>
      </c>
      <c r="AI292" t="s">
        <v>1993</v>
      </c>
    </row>
    <row r="293" spans="1:35" hidden="1" outlineLevel="1">
      <c r="A293" t="s">
        <v>2722</v>
      </c>
      <c r="B293" s="11" t="s">
        <v>1624</v>
      </c>
      <c r="E293" s="1">
        <f t="shared" si="66"/>
        <v>522</v>
      </c>
      <c r="F293" s="1">
        <v>304</v>
      </c>
      <c r="G293" s="1">
        <v>293</v>
      </c>
      <c r="H293" s="2"/>
      <c r="I293" s="2">
        <f t="shared" si="67"/>
        <v>0.56130268199233713</v>
      </c>
      <c r="J293" s="10">
        <f t="shared" si="58"/>
        <v>3</v>
      </c>
      <c r="K293" s="9">
        <f t="shared" si="59"/>
        <v>2</v>
      </c>
      <c r="L293" s="8">
        <f t="shared" si="60"/>
        <v>1</v>
      </c>
      <c r="M293" s="2">
        <f t="shared" si="61"/>
        <v>0.25572519083969464</v>
      </c>
      <c r="N293" s="2">
        <f t="shared" si="62"/>
        <v>0.31297709923664124</v>
      </c>
      <c r="O293" s="2">
        <f t="shared" si="63"/>
        <v>0.42557251908396948</v>
      </c>
      <c r="P293" s="2">
        <f t="shared" si="64"/>
        <v>5.7251908396945828E-3</v>
      </c>
      <c r="Q293" s="1">
        <v>134</v>
      </c>
      <c r="R293" s="1">
        <v>164</v>
      </c>
      <c r="S293" s="1">
        <v>223</v>
      </c>
      <c r="U293" s="1">
        <v>1</v>
      </c>
      <c r="Z293" t="s">
        <v>1340</v>
      </c>
      <c r="AA293">
        <v>2</v>
      </c>
      <c r="AD293" t="s">
        <v>560</v>
      </c>
      <c r="AE293" t="s">
        <v>713</v>
      </c>
      <c r="AF293" t="s">
        <v>3747</v>
      </c>
      <c r="AG293" t="s">
        <v>4641</v>
      </c>
      <c r="AH293" t="str">
        <f t="shared" si="65"/>
        <v>23029</v>
      </c>
      <c r="AI293" t="s">
        <v>1993</v>
      </c>
    </row>
    <row r="294" spans="1:35" hidden="1" outlineLevel="1">
      <c r="A294" t="s">
        <v>2723</v>
      </c>
      <c r="B294" s="11" t="s">
        <v>1624</v>
      </c>
      <c r="E294" s="1">
        <f t="shared" si="66"/>
        <v>1459</v>
      </c>
      <c r="F294" s="1">
        <v>1154</v>
      </c>
      <c r="G294" s="1">
        <v>1147</v>
      </c>
      <c r="H294" s="2"/>
      <c r="I294" s="2">
        <f t="shared" si="67"/>
        <v>0.78615490061686089</v>
      </c>
      <c r="J294" s="10">
        <f t="shared" si="58"/>
        <v>3</v>
      </c>
      <c r="K294" s="9">
        <f t="shared" si="59"/>
        <v>2</v>
      </c>
      <c r="L294" s="8">
        <f t="shared" si="60"/>
        <v>1</v>
      </c>
      <c r="M294" s="2">
        <f t="shared" si="61"/>
        <v>0.21917808219178081</v>
      </c>
      <c r="N294" s="2">
        <f t="shared" si="62"/>
        <v>0.26438356164383564</v>
      </c>
      <c r="O294" s="2">
        <f t="shared" si="63"/>
        <v>0.50958904109589043</v>
      </c>
      <c r="P294" s="2">
        <f t="shared" si="64"/>
        <v>6.849315068493067E-3</v>
      </c>
      <c r="Q294" s="1">
        <v>320</v>
      </c>
      <c r="R294" s="1">
        <v>386</v>
      </c>
      <c r="S294" s="1">
        <v>744</v>
      </c>
      <c r="U294" s="1">
        <v>9</v>
      </c>
      <c r="Z294" t="s">
        <v>1975</v>
      </c>
      <c r="AA294">
        <v>1</v>
      </c>
      <c r="AD294" t="s">
        <v>560</v>
      </c>
      <c r="AE294" t="s">
        <v>520</v>
      </c>
      <c r="AF294" t="s">
        <v>3869</v>
      </c>
      <c r="AG294" t="s">
        <v>4642</v>
      </c>
      <c r="AH294" t="str">
        <f t="shared" si="65"/>
        <v>23031</v>
      </c>
      <c r="AI294" t="s">
        <v>1993</v>
      </c>
    </row>
    <row r="295" spans="1:35" hidden="1" outlineLevel="1">
      <c r="A295" s="19" t="s">
        <v>433</v>
      </c>
      <c r="B295" s="11" t="s">
        <v>1624</v>
      </c>
      <c r="E295" s="1">
        <f t="shared" si="66"/>
        <v>7</v>
      </c>
      <c r="F295" s="1">
        <v>4</v>
      </c>
      <c r="G295" s="1">
        <v>4</v>
      </c>
      <c r="H295" s="2"/>
      <c r="I295" s="2">
        <f>G295/E295</f>
        <v>0.5714285714285714</v>
      </c>
      <c r="J295" s="10">
        <f t="shared" si="58"/>
        <v>2</v>
      </c>
      <c r="K295" s="9">
        <f t="shared" si="59"/>
        <v>1</v>
      </c>
      <c r="L295" s="8">
        <f t="shared" si="60"/>
        <v>2</v>
      </c>
      <c r="M295" s="2">
        <f t="shared" si="61"/>
        <v>0.22222222222222221</v>
      </c>
      <c r="N295" s="2">
        <f t="shared" si="62"/>
        <v>0.33333333333333331</v>
      </c>
      <c r="O295" s="2">
        <f t="shared" si="63"/>
        <v>0.22222222222222221</v>
      </c>
      <c r="P295" s="2">
        <f t="shared" si="64"/>
        <v>0.22222222222222227</v>
      </c>
      <c r="Q295" s="1">
        <v>2</v>
      </c>
      <c r="R295" s="1">
        <v>3</v>
      </c>
      <c r="S295" s="1">
        <v>2</v>
      </c>
      <c r="U295" s="1">
        <v>0</v>
      </c>
      <c r="Z295" t="s">
        <v>246</v>
      </c>
      <c r="AA295">
        <v>2</v>
      </c>
      <c r="AD295" t="s">
        <v>560</v>
      </c>
      <c r="AE295" t="s">
        <v>2734</v>
      </c>
      <c r="AH295" t="str">
        <f>AD295&amp;AE295</f>
        <v>23009</v>
      </c>
      <c r="AI295" t="s">
        <v>548</v>
      </c>
    </row>
    <row r="296" spans="1:35" hidden="1" outlineLevel="1">
      <c r="A296" t="s">
        <v>2642</v>
      </c>
      <c r="B296" s="11" t="s">
        <v>1624</v>
      </c>
      <c r="E296" s="1">
        <f t="shared" si="66"/>
        <v>50</v>
      </c>
      <c r="F296" s="1">
        <v>36</v>
      </c>
      <c r="G296" s="1">
        <v>36</v>
      </c>
      <c r="H296" s="2"/>
      <c r="I296" s="2">
        <f t="shared" si="67"/>
        <v>0.72</v>
      </c>
      <c r="J296" s="10">
        <f t="shared" si="58"/>
        <v>3</v>
      </c>
      <c r="K296" s="9">
        <f t="shared" si="59"/>
        <v>1</v>
      </c>
      <c r="L296" s="8">
        <f t="shared" si="60"/>
        <v>2</v>
      </c>
      <c r="M296" s="2">
        <f t="shared" si="61"/>
        <v>0.26923076923076922</v>
      </c>
      <c r="N296" s="2">
        <f t="shared" si="62"/>
        <v>0.32692307692307693</v>
      </c>
      <c r="O296" s="2">
        <f t="shared" si="63"/>
        <v>0.30769230769230771</v>
      </c>
      <c r="P296" s="2">
        <f t="shared" si="64"/>
        <v>9.6153846153846201E-2</v>
      </c>
      <c r="Q296" s="1">
        <v>14</v>
      </c>
      <c r="R296" s="1">
        <v>17</v>
      </c>
      <c r="S296" s="1">
        <v>16</v>
      </c>
      <c r="U296" s="1">
        <v>3</v>
      </c>
      <c r="Z296" t="s">
        <v>1340</v>
      </c>
      <c r="AA296">
        <v>2</v>
      </c>
      <c r="AD296" t="s">
        <v>560</v>
      </c>
      <c r="AE296" t="s">
        <v>713</v>
      </c>
      <c r="AF296" t="s">
        <v>1129</v>
      </c>
      <c r="AG296" t="s">
        <v>4504</v>
      </c>
      <c r="AH296" t="str">
        <f t="shared" si="65"/>
        <v>23029</v>
      </c>
      <c r="AI296" t="s">
        <v>1993</v>
      </c>
    </row>
    <row r="297" spans="1:35" hidden="1" outlineLevel="1">
      <c r="A297" t="s">
        <v>809</v>
      </c>
      <c r="B297" s="11" t="s">
        <v>1624</v>
      </c>
      <c r="E297" s="1">
        <f t="shared" si="66"/>
        <v>1389</v>
      </c>
      <c r="F297" s="1">
        <v>1045</v>
      </c>
      <c r="G297" s="1">
        <v>1028</v>
      </c>
      <c r="H297" s="2"/>
      <c r="I297" s="2">
        <f t="shared" si="67"/>
        <v>0.74010079193664502</v>
      </c>
      <c r="J297" s="10">
        <f t="shared" si="58"/>
        <v>3</v>
      </c>
      <c r="K297" s="9">
        <f t="shared" si="59"/>
        <v>2</v>
      </c>
      <c r="L297" s="8">
        <f t="shared" si="60"/>
        <v>1</v>
      </c>
      <c r="M297" s="2">
        <f t="shared" si="61"/>
        <v>0.25449317038102087</v>
      </c>
      <c r="N297" s="2">
        <f t="shared" si="62"/>
        <v>0.35010783608914448</v>
      </c>
      <c r="O297" s="2">
        <f t="shared" si="63"/>
        <v>0.37742631200575127</v>
      </c>
      <c r="P297" s="2">
        <f t="shared" si="64"/>
        <v>1.7972681524083323E-2</v>
      </c>
      <c r="Q297" s="1">
        <v>354</v>
      </c>
      <c r="R297" s="1">
        <v>487</v>
      </c>
      <c r="S297" s="1">
        <v>525</v>
      </c>
      <c r="U297" s="1">
        <v>23</v>
      </c>
      <c r="Z297" t="s">
        <v>246</v>
      </c>
      <c r="AA297">
        <v>2</v>
      </c>
      <c r="AD297" t="s">
        <v>560</v>
      </c>
      <c r="AE297" t="s">
        <v>2734</v>
      </c>
      <c r="AF297" t="s">
        <v>637</v>
      </c>
      <c r="AG297" t="s">
        <v>4110</v>
      </c>
      <c r="AH297" t="str">
        <f t="shared" si="65"/>
        <v>23009</v>
      </c>
      <c r="AI297" t="s">
        <v>1993</v>
      </c>
    </row>
    <row r="298" spans="1:35" hidden="1" outlineLevel="1">
      <c r="A298" t="s">
        <v>3148</v>
      </c>
      <c r="B298" s="11" t="s">
        <v>1624</v>
      </c>
      <c r="E298" s="1">
        <f t="shared" si="66"/>
        <v>1707</v>
      </c>
      <c r="F298" s="1">
        <v>1240</v>
      </c>
      <c r="G298" s="1">
        <v>1217</v>
      </c>
      <c r="H298" s="2"/>
      <c r="I298" s="2">
        <f t="shared" si="67"/>
        <v>0.71294669009958989</v>
      </c>
      <c r="J298" s="10">
        <f t="shared" si="58"/>
        <v>2</v>
      </c>
      <c r="K298" s="9">
        <f t="shared" si="59"/>
        <v>3</v>
      </c>
      <c r="L298" s="8">
        <f t="shared" si="60"/>
        <v>1</v>
      </c>
      <c r="M298" s="2">
        <f t="shared" si="61"/>
        <v>0.29842012873025159</v>
      </c>
      <c r="N298" s="2">
        <f t="shared" si="62"/>
        <v>0.28496196606202456</v>
      </c>
      <c r="O298" s="2">
        <f t="shared" si="63"/>
        <v>0.38794616734932708</v>
      </c>
      <c r="P298" s="2">
        <f t="shared" si="64"/>
        <v>2.8671737858396773E-2</v>
      </c>
      <c r="Q298" s="1">
        <v>510</v>
      </c>
      <c r="R298" s="1">
        <v>487</v>
      </c>
      <c r="S298" s="1">
        <v>663</v>
      </c>
      <c r="U298" s="1">
        <v>47</v>
      </c>
      <c r="Z298" t="s">
        <v>246</v>
      </c>
      <c r="AA298">
        <v>2</v>
      </c>
      <c r="AD298" t="s">
        <v>560</v>
      </c>
      <c r="AE298" t="s">
        <v>2734</v>
      </c>
      <c r="AF298" t="s">
        <v>271</v>
      </c>
      <c r="AG298" t="s">
        <v>4593</v>
      </c>
      <c r="AH298" t="str">
        <f t="shared" si="65"/>
        <v>23009</v>
      </c>
      <c r="AI298" t="s">
        <v>1993</v>
      </c>
    </row>
    <row r="299" spans="1:35" hidden="1" outlineLevel="1">
      <c r="A299" t="s">
        <v>3149</v>
      </c>
      <c r="B299" s="11" t="s">
        <v>1624</v>
      </c>
      <c r="E299" s="1">
        <f t="shared" si="66"/>
        <v>955</v>
      </c>
      <c r="F299" s="1">
        <v>687</v>
      </c>
      <c r="G299" s="1">
        <v>679</v>
      </c>
      <c r="H299" s="2"/>
      <c r="I299" s="2">
        <f t="shared" si="67"/>
        <v>0.71099476439790577</v>
      </c>
      <c r="J299" s="10">
        <f t="shared" si="58"/>
        <v>3</v>
      </c>
      <c r="K299" s="9">
        <f t="shared" si="59"/>
        <v>2</v>
      </c>
      <c r="L299" s="8">
        <f t="shared" si="60"/>
        <v>1</v>
      </c>
      <c r="M299" s="2">
        <f t="shared" si="61"/>
        <v>0.2089864158829676</v>
      </c>
      <c r="N299" s="2">
        <f t="shared" si="62"/>
        <v>0.28004179728317657</v>
      </c>
      <c r="O299" s="2">
        <f t="shared" si="63"/>
        <v>0.49634273772204807</v>
      </c>
      <c r="P299" s="2">
        <f t="shared" si="64"/>
        <v>1.4629049111807735E-2</v>
      </c>
      <c r="Q299" s="1">
        <v>200</v>
      </c>
      <c r="R299" s="1">
        <v>268</v>
      </c>
      <c r="S299" s="1">
        <v>475</v>
      </c>
      <c r="U299" s="1">
        <v>12</v>
      </c>
      <c r="Z299" t="s">
        <v>2209</v>
      </c>
      <c r="AA299">
        <v>2</v>
      </c>
      <c r="AD299" t="s">
        <v>560</v>
      </c>
      <c r="AE299" t="s">
        <v>759</v>
      </c>
      <c r="AF299" t="s">
        <v>519</v>
      </c>
      <c r="AG299" t="s">
        <v>4144</v>
      </c>
      <c r="AH299" t="str">
        <f t="shared" si="65"/>
        <v>23017</v>
      </c>
      <c r="AI299" t="s">
        <v>1993</v>
      </c>
    </row>
    <row r="300" spans="1:35" hidden="1" outlineLevel="1">
      <c r="A300" t="s">
        <v>668</v>
      </c>
      <c r="B300" s="11" t="s">
        <v>1624</v>
      </c>
      <c r="E300" s="1">
        <f t="shared" si="66"/>
        <v>28</v>
      </c>
      <c r="F300" s="1">
        <v>24</v>
      </c>
      <c r="G300" s="1">
        <v>22</v>
      </c>
      <c r="H300" s="2"/>
      <c r="I300" s="2">
        <f t="shared" si="67"/>
        <v>0.7857142857142857</v>
      </c>
      <c r="J300" s="10">
        <f t="shared" si="58"/>
        <v>3</v>
      </c>
      <c r="K300" s="9">
        <f t="shared" si="59"/>
        <v>2</v>
      </c>
      <c r="L300" s="8">
        <f t="shared" si="60"/>
        <v>1</v>
      </c>
      <c r="M300" s="2">
        <f t="shared" si="61"/>
        <v>0.2</v>
      </c>
      <c r="N300" s="2">
        <f t="shared" si="62"/>
        <v>0.33333333333333331</v>
      </c>
      <c r="O300" s="2">
        <f t="shared" si="63"/>
        <v>0.4</v>
      </c>
      <c r="P300" s="2">
        <f t="shared" si="64"/>
        <v>6.6666666666666707E-2</v>
      </c>
      <c r="Q300" s="1">
        <v>6</v>
      </c>
      <c r="R300" s="1">
        <v>10</v>
      </c>
      <c r="S300" s="1">
        <v>12</v>
      </c>
      <c r="U300" s="1">
        <v>0</v>
      </c>
      <c r="Z300" t="s">
        <v>2290</v>
      </c>
      <c r="AA300">
        <v>2</v>
      </c>
      <c r="AD300" t="s">
        <v>560</v>
      </c>
      <c r="AE300" t="s">
        <v>899</v>
      </c>
      <c r="AF300" t="s">
        <v>751</v>
      </c>
      <c r="AG300" t="s">
        <v>4145</v>
      </c>
      <c r="AH300" t="str">
        <f t="shared" si="65"/>
        <v>23025</v>
      </c>
      <c r="AI300" t="s">
        <v>3887</v>
      </c>
    </row>
    <row r="301" spans="1:35" hidden="1" outlineLevel="1">
      <c r="A301" t="s">
        <v>1661</v>
      </c>
      <c r="B301" s="11" t="s">
        <v>1624</v>
      </c>
      <c r="E301" s="1">
        <f t="shared" si="66"/>
        <v>250</v>
      </c>
      <c r="F301" s="1">
        <v>188</v>
      </c>
      <c r="G301" s="1">
        <v>186</v>
      </c>
      <c r="H301" s="2"/>
      <c r="I301" s="2">
        <f t="shared" si="67"/>
        <v>0.74399999999999999</v>
      </c>
      <c r="J301" s="10">
        <f t="shared" si="58"/>
        <v>3</v>
      </c>
      <c r="K301" s="9">
        <f t="shared" si="59"/>
        <v>2</v>
      </c>
      <c r="L301" s="8">
        <f t="shared" si="60"/>
        <v>1</v>
      </c>
      <c r="M301" s="2">
        <f t="shared" si="61"/>
        <v>0.30952380952380953</v>
      </c>
      <c r="N301" s="2">
        <f t="shared" si="62"/>
        <v>0.33730158730158732</v>
      </c>
      <c r="O301" s="2">
        <f t="shared" si="63"/>
        <v>0.34126984126984128</v>
      </c>
      <c r="P301" s="2">
        <f t="shared" si="64"/>
        <v>1.1904761904761862E-2</v>
      </c>
      <c r="Q301" s="1">
        <v>78</v>
      </c>
      <c r="R301" s="1">
        <v>85</v>
      </c>
      <c r="S301" s="1">
        <v>86</v>
      </c>
      <c r="U301" s="1">
        <v>1</v>
      </c>
      <c r="Z301" t="s">
        <v>1340</v>
      </c>
      <c r="AA301">
        <v>2</v>
      </c>
      <c r="AD301" t="s">
        <v>560</v>
      </c>
      <c r="AE301" t="s">
        <v>713</v>
      </c>
      <c r="AF301" t="s">
        <v>748</v>
      </c>
      <c r="AG301" t="s">
        <v>4261</v>
      </c>
      <c r="AH301" t="str">
        <f t="shared" si="65"/>
        <v>23029</v>
      </c>
      <c r="AI301" t="s">
        <v>1993</v>
      </c>
    </row>
    <row r="302" spans="1:35" hidden="1" outlineLevel="1">
      <c r="A302" t="s">
        <v>3125</v>
      </c>
      <c r="B302" s="11" t="s">
        <v>1624</v>
      </c>
      <c r="E302" s="1">
        <f t="shared" si="66"/>
        <v>660</v>
      </c>
      <c r="F302" s="1">
        <v>425</v>
      </c>
      <c r="G302" s="1">
        <v>419</v>
      </c>
      <c r="H302" s="2"/>
      <c r="I302" s="2">
        <f t="shared" si="67"/>
        <v>0.63484848484848488</v>
      </c>
      <c r="J302" s="10">
        <f t="shared" ref="J302:J365" si="68">RANK(Q302,Q302:AQ302)</f>
        <v>2</v>
      </c>
      <c r="K302" s="9">
        <f t="shared" ref="K302:K365" si="69">RANK(R302,Q302:AQ302)</f>
        <v>3</v>
      </c>
      <c r="L302" s="8">
        <f t="shared" ref="L302:L365" si="70">RANK(S302,Q302:AQ302)</f>
        <v>1</v>
      </c>
      <c r="M302" s="2">
        <f t="shared" ref="M302:M365" si="71">IF(SUM($Q302:$AP302)=0,"-",Q302/SUM($Q302:$AP302))</f>
        <v>0.33232628398791542</v>
      </c>
      <c r="N302" s="2">
        <f t="shared" ref="N302:N365" si="72">IF(SUM($Q302:$AP302)=0,"-",R302/SUM($Q302:$AP302))</f>
        <v>0.23111782477341389</v>
      </c>
      <c r="O302" s="2">
        <f t="shared" ref="O302:O365" si="73">IF(SUM($Q302:$AP302)=0,"-",S302/SUM($Q302:$AP302))</f>
        <v>0.37613293051359514</v>
      </c>
      <c r="P302" s="2">
        <f t="shared" ref="P302:P365" si="74">IF(SUM($Q302:$AP302)=0,"-",(1-M302-N302-O302))</f>
        <v>6.0422960725075525E-2</v>
      </c>
      <c r="Q302" s="1">
        <v>220</v>
      </c>
      <c r="R302" s="1">
        <v>153</v>
      </c>
      <c r="S302" s="1">
        <v>249</v>
      </c>
      <c r="U302" s="1">
        <v>38</v>
      </c>
      <c r="Z302" t="s">
        <v>2290</v>
      </c>
      <c r="AA302">
        <v>2</v>
      </c>
      <c r="AD302" t="s">
        <v>560</v>
      </c>
      <c r="AE302" t="s">
        <v>899</v>
      </c>
      <c r="AF302" t="s">
        <v>637</v>
      </c>
      <c r="AG302" t="s">
        <v>1968</v>
      </c>
      <c r="AH302" t="str">
        <f t="shared" si="65"/>
        <v>23025</v>
      </c>
      <c r="AI302" t="s">
        <v>1993</v>
      </c>
    </row>
    <row r="303" spans="1:35" hidden="1" outlineLevel="1">
      <c r="A303" t="s">
        <v>1739</v>
      </c>
      <c r="B303" s="11" t="s">
        <v>1624</v>
      </c>
      <c r="E303" s="1">
        <f t="shared" ref="E303:E366" si="75">SUM(Q303:V303)</f>
        <v>2980</v>
      </c>
      <c r="F303" s="1">
        <v>1989</v>
      </c>
      <c r="G303" s="1">
        <v>1947</v>
      </c>
      <c r="H303" s="2"/>
      <c r="I303" s="2">
        <f t="shared" si="67"/>
        <v>0.65335570469798654</v>
      </c>
      <c r="J303" s="10">
        <f t="shared" si="68"/>
        <v>3</v>
      </c>
      <c r="K303" s="9">
        <f t="shared" si="69"/>
        <v>1</v>
      </c>
      <c r="L303" s="8">
        <f t="shared" si="70"/>
        <v>2</v>
      </c>
      <c r="M303" s="2">
        <f t="shared" si="71"/>
        <v>0.29577464788732394</v>
      </c>
      <c r="N303" s="2">
        <f t="shared" si="72"/>
        <v>0.3397048960429242</v>
      </c>
      <c r="O303" s="2">
        <f t="shared" si="73"/>
        <v>0.32025486250838364</v>
      </c>
      <c r="P303" s="2">
        <f t="shared" si="74"/>
        <v>4.4265593561368166E-2</v>
      </c>
      <c r="Q303" s="1">
        <v>882</v>
      </c>
      <c r="R303" s="1">
        <v>1013</v>
      </c>
      <c r="S303" s="1">
        <v>955</v>
      </c>
      <c r="U303" s="1">
        <v>130</v>
      </c>
      <c r="Z303" t="s">
        <v>3836</v>
      </c>
      <c r="AA303">
        <v>2</v>
      </c>
      <c r="AD303" t="s">
        <v>560</v>
      </c>
      <c r="AE303" t="s">
        <v>760</v>
      </c>
      <c r="AF303" t="s">
        <v>422</v>
      </c>
      <c r="AG303" t="s">
        <v>4148</v>
      </c>
      <c r="AH303" t="str">
        <f t="shared" si="65"/>
        <v>23019</v>
      </c>
      <c r="AI303" t="s">
        <v>1993</v>
      </c>
    </row>
    <row r="304" spans="1:35" hidden="1" outlineLevel="1">
      <c r="A304" t="s">
        <v>2060</v>
      </c>
      <c r="B304" s="11" t="s">
        <v>1624</v>
      </c>
      <c r="E304" s="1">
        <f t="shared" si="75"/>
        <v>1899</v>
      </c>
      <c r="F304" s="1">
        <v>1351</v>
      </c>
      <c r="G304" s="1">
        <v>1327</v>
      </c>
      <c r="H304" s="2"/>
      <c r="I304" s="2">
        <f t="shared" si="67"/>
        <v>0.69878883622959453</v>
      </c>
      <c r="J304" s="10">
        <f t="shared" si="68"/>
        <v>2</v>
      </c>
      <c r="K304" s="9">
        <f t="shared" si="69"/>
        <v>3</v>
      </c>
      <c r="L304" s="8">
        <f t="shared" si="70"/>
        <v>1</v>
      </c>
      <c r="M304" s="2">
        <f t="shared" si="71"/>
        <v>0.33613887427669648</v>
      </c>
      <c r="N304" s="2">
        <f t="shared" si="72"/>
        <v>0.20305102577590742</v>
      </c>
      <c r="O304" s="2">
        <f t="shared" si="73"/>
        <v>0.43240399789584427</v>
      </c>
      <c r="P304" s="2">
        <f t="shared" si="74"/>
        <v>2.8406102051551918E-2</v>
      </c>
      <c r="Q304" s="1">
        <v>639</v>
      </c>
      <c r="R304" s="1">
        <v>386</v>
      </c>
      <c r="S304" s="1">
        <v>822</v>
      </c>
      <c r="U304" s="1">
        <v>52</v>
      </c>
      <c r="Z304" t="s">
        <v>2209</v>
      </c>
      <c r="AA304">
        <v>2</v>
      </c>
      <c r="AD304" t="s">
        <v>560</v>
      </c>
      <c r="AE304" t="s">
        <v>759</v>
      </c>
      <c r="AF304" t="s">
        <v>3869</v>
      </c>
      <c r="AG304" t="s">
        <v>4079</v>
      </c>
      <c r="AH304" t="str">
        <f t="shared" ref="AH304:AH367" si="76">AD304&amp;AE304</f>
        <v>23017</v>
      </c>
      <c r="AI304" t="s">
        <v>1993</v>
      </c>
    </row>
    <row r="305" spans="1:35" hidden="1" outlineLevel="1">
      <c r="A305" t="s">
        <v>546</v>
      </c>
      <c r="B305" s="11" t="s">
        <v>1624</v>
      </c>
      <c r="E305" s="1">
        <f t="shared" si="75"/>
        <v>812</v>
      </c>
      <c r="F305" s="1">
        <v>674</v>
      </c>
      <c r="G305" s="1">
        <v>665</v>
      </c>
      <c r="H305" s="2"/>
      <c r="I305" s="2">
        <f t="shared" si="67"/>
        <v>0.81896551724137934</v>
      </c>
      <c r="J305" s="10">
        <f t="shared" si="68"/>
        <v>3</v>
      </c>
      <c r="K305" s="9">
        <f t="shared" si="69"/>
        <v>1</v>
      </c>
      <c r="L305" s="8">
        <f t="shared" si="70"/>
        <v>2</v>
      </c>
      <c r="M305" s="2">
        <f t="shared" si="71"/>
        <v>0.28992628992628994</v>
      </c>
      <c r="N305" s="2">
        <f t="shared" si="72"/>
        <v>0.34275184275184273</v>
      </c>
      <c r="O305" s="2">
        <f t="shared" si="73"/>
        <v>0.33906633906633904</v>
      </c>
      <c r="P305" s="2">
        <f t="shared" si="74"/>
        <v>2.8255528255528239E-2</v>
      </c>
      <c r="Q305" s="1">
        <v>236</v>
      </c>
      <c r="R305" s="1">
        <v>279</v>
      </c>
      <c r="S305" s="1">
        <v>276</v>
      </c>
      <c r="U305" s="1">
        <v>21</v>
      </c>
      <c r="Z305" t="s">
        <v>3836</v>
      </c>
      <c r="AA305">
        <v>2</v>
      </c>
      <c r="AD305" t="s">
        <v>560</v>
      </c>
      <c r="AE305" t="s">
        <v>760</v>
      </c>
      <c r="AF305" t="s">
        <v>268</v>
      </c>
      <c r="AG305" t="s">
        <v>4080</v>
      </c>
      <c r="AH305" t="str">
        <f t="shared" si="76"/>
        <v>23019</v>
      </c>
      <c r="AI305" t="s">
        <v>1993</v>
      </c>
    </row>
    <row r="306" spans="1:35" hidden="1" outlineLevel="1">
      <c r="A306" t="s">
        <v>1740</v>
      </c>
      <c r="B306" s="11" t="s">
        <v>1624</v>
      </c>
      <c r="E306" s="1">
        <f t="shared" si="75"/>
        <v>3273</v>
      </c>
      <c r="F306" s="1">
        <v>2469</v>
      </c>
      <c r="G306" s="1">
        <v>2344</v>
      </c>
      <c r="H306" s="2"/>
      <c r="I306" s="2">
        <f t="shared" si="67"/>
        <v>0.71616254201038798</v>
      </c>
      <c r="J306" s="10">
        <f t="shared" si="68"/>
        <v>3</v>
      </c>
      <c r="K306" s="9">
        <f t="shared" si="69"/>
        <v>1</v>
      </c>
      <c r="L306" s="8">
        <f t="shared" si="70"/>
        <v>2</v>
      </c>
      <c r="M306" s="2">
        <f t="shared" si="71"/>
        <v>0.29557251908396948</v>
      </c>
      <c r="N306" s="2">
        <f t="shared" si="72"/>
        <v>0.38137404580152673</v>
      </c>
      <c r="O306" s="2">
        <f t="shared" si="73"/>
        <v>0.3047328244274809</v>
      </c>
      <c r="P306" s="2">
        <f t="shared" si="74"/>
        <v>1.8320610687022842E-2</v>
      </c>
      <c r="Q306" s="1">
        <v>968</v>
      </c>
      <c r="R306" s="1">
        <v>1249</v>
      </c>
      <c r="S306" s="1">
        <v>998</v>
      </c>
      <c r="U306" s="1">
        <v>58</v>
      </c>
      <c r="Z306" t="s">
        <v>1405</v>
      </c>
      <c r="AA306">
        <v>2</v>
      </c>
      <c r="AD306" t="s">
        <v>560</v>
      </c>
      <c r="AE306" t="s">
        <v>1972</v>
      </c>
      <c r="AF306" t="s">
        <v>519</v>
      </c>
      <c r="AG306" t="s">
        <v>4081</v>
      </c>
      <c r="AH306" t="str">
        <f t="shared" si="76"/>
        <v>23021</v>
      </c>
      <c r="AI306" t="s">
        <v>1993</v>
      </c>
    </row>
    <row r="307" spans="1:35" hidden="1" outlineLevel="1">
      <c r="A307" t="s">
        <v>2255</v>
      </c>
      <c r="B307" s="11" t="s">
        <v>1624</v>
      </c>
      <c r="E307" s="1">
        <f t="shared" si="75"/>
        <v>1322</v>
      </c>
      <c r="F307" s="1">
        <v>1013</v>
      </c>
      <c r="G307" s="1">
        <v>1003</v>
      </c>
      <c r="H307" s="2"/>
      <c r="I307" s="2">
        <f t="shared" si="67"/>
        <v>0.75869894099848711</v>
      </c>
      <c r="J307" s="10">
        <f t="shared" si="68"/>
        <v>3</v>
      </c>
      <c r="K307" s="9">
        <f t="shared" si="69"/>
        <v>2</v>
      </c>
      <c r="L307" s="8">
        <f t="shared" si="70"/>
        <v>1</v>
      </c>
      <c r="M307" s="2">
        <f t="shared" si="71"/>
        <v>0.24565381708238851</v>
      </c>
      <c r="N307" s="2">
        <f t="shared" si="72"/>
        <v>0.2894935752078609</v>
      </c>
      <c r="O307" s="2">
        <f t="shared" si="73"/>
        <v>0.42630385487528344</v>
      </c>
      <c r="P307" s="2">
        <f t="shared" si="74"/>
        <v>3.8548752834467126E-2</v>
      </c>
      <c r="Q307" s="1">
        <v>325</v>
      </c>
      <c r="R307" s="1">
        <v>383</v>
      </c>
      <c r="S307" s="1">
        <v>564</v>
      </c>
      <c r="U307" s="1">
        <v>50</v>
      </c>
      <c r="Z307" t="s">
        <v>1532</v>
      </c>
      <c r="AA307">
        <v>1</v>
      </c>
      <c r="AD307" t="s">
        <v>560</v>
      </c>
      <c r="AE307" t="s">
        <v>758</v>
      </c>
      <c r="AF307" t="s">
        <v>519</v>
      </c>
      <c r="AG307" t="s">
        <v>4687</v>
      </c>
      <c r="AH307" t="str">
        <f t="shared" si="76"/>
        <v>23015</v>
      </c>
      <c r="AI307" t="s">
        <v>1993</v>
      </c>
    </row>
    <row r="308" spans="1:35" hidden="1" outlineLevel="1">
      <c r="A308" t="s">
        <v>1183</v>
      </c>
      <c r="B308" s="11" t="s">
        <v>1624</v>
      </c>
      <c r="E308" s="1">
        <f t="shared" si="75"/>
        <v>41</v>
      </c>
      <c r="F308" s="1">
        <v>27</v>
      </c>
      <c r="G308" s="1">
        <v>24</v>
      </c>
      <c r="H308" s="2"/>
      <c r="I308" s="2">
        <f t="shared" si="67"/>
        <v>0.58536585365853655</v>
      </c>
      <c r="J308" s="10">
        <f t="shared" si="68"/>
        <v>2</v>
      </c>
      <c r="K308" s="9">
        <f t="shared" si="69"/>
        <v>1</v>
      </c>
      <c r="L308" s="8">
        <f t="shared" si="70"/>
        <v>4</v>
      </c>
      <c r="M308" s="2">
        <f t="shared" si="71"/>
        <v>0.27906976744186046</v>
      </c>
      <c r="N308" s="2">
        <f t="shared" si="72"/>
        <v>0.34883720930232559</v>
      </c>
      <c r="O308" s="2">
        <f t="shared" si="73"/>
        <v>9.3023255813953487E-2</v>
      </c>
      <c r="P308" s="2">
        <f t="shared" si="74"/>
        <v>0.27906976744186041</v>
      </c>
      <c r="Q308" s="1">
        <v>12</v>
      </c>
      <c r="R308" s="1">
        <v>15</v>
      </c>
      <c r="S308" s="1">
        <v>4</v>
      </c>
      <c r="U308" s="1">
        <v>10</v>
      </c>
      <c r="Z308" t="s">
        <v>3836</v>
      </c>
      <c r="AA308">
        <v>2</v>
      </c>
      <c r="AD308" t="s">
        <v>560</v>
      </c>
      <c r="AE308" t="s">
        <v>760</v>
      </c>
      <c r="AF308" t="s">
        <v>3747</v>
      </c>
      <c r="AG308" t="s">
        <v>3744</v>
      </c>
      <c r="AH308" t="str">
        <f t="shared" si="76"/>
        <v>23019</v>
      </c>
      <c r="AI308" t="s">
        <v>3887</v>
      </c>
    </row>
    <row r="309" spans="1:35" hidden="1" outlineLevel="1">
      <c r="A309" t="s">
        <v>1659</v>
      </c>
      <c r="B309" s="11" t="s">
        <v>1624</v>
      </c>
      <c r="E309" s="1">
        <f t="shared" si="75"/>
        <v>3231</v>
      </c>
      <c r="F309" s="1">
        <v>2394</v>
      </c>
      <c r="G309" s="1">
        <v>2343</v>
      </c>
      <c r="H309" s="2"/>
      <c r="I309" s="2">
        <f t="shared" si="67"/>
        <v>0.72516248839368613</v>
      </c>
      <c r="J309" s="10">
        <f t="shared" si="68"/>
        <v>3</v>
      </c>
      <c r="K309" s="9">
        <f t="shared" si="69"/>
        <v>2</v>
      </c>
      <c r="L309" s="8">
        <f t="shared" si="70"/>
        <v>1</v>
      </c>
      <c r="M309" s="2">
        <f t="shared" si="71"/>
        <v>0.26074853077636873</v>
      </c>
      <c r="N309" s="2">
        <f t="shared" si="72"/>
        <v>0.28270955768635941</v>
      </c>
      <c r="O309" s="2">
        <f t="shared" si="73"/>
        <v>0.4268481286730591</v>
      </c>
      <c r="P309" s="2">
        <f t="shared" si="74"/>
        <v>2.9693782864212759E-2</v>
      </c>
      <c r="Q309" s="1">
        <v>843</v>
      </c>
      <c r="R309" s="1">
        <v>914</v>
      </c>
      <c r="S309" s="1">
        <v>1380</v>
      </c>
      <c r="U309" s="1">
        <v>94</v>
      </c>
      <c r="Z309" t="s">
        <v>3837</v>
      </c>
      <c r="AA309">
        <v>2</v>
      </c>
      <c r="AD309" t="s">
        <v>560</v>
      </c>
      <c r="AE309" t="s">
        <v>1451</v>
      </c>
      <c r="AF309" t="s">
        <v>2650</v>
      </c>
      <c r="AG309" t="s">
        <v>4270</v>
      </c>
      <c r="AH309" t="str">
        <f t="shared" si="76"/>
        <v>23001</v>
      </c>
      <c r="AI309" t="s">
        <v>1993</v>
      </c>
    </row>
    <row r="310" spans="1:35" hidden="1" outlineLevel="1">
      <c r="A310" t="s">
        <v>1272</v>
      </c>
      <c r="B310" s="11" t="s">
        <v>1624</v>
      </c>
      <c r="E310" s="1">
        <f t="shared" si="75"/>
        <v>194</v>
      </c>
      <c r="F310" s="1">
        <v>147</v>
      </c>
      <c r="G310" s="1">
        <v>141</v>
      </c>
      <c r="H310" s="2"/>
      <c r="I310" s="2">
        <f t="shared" si="67"/>
        <v>0.72680412371134018</v>
      </c>
      <c r="J310" s="10">
        <f t="shared" si="68"/>
        <v>1</v>
      </c>
      <c r="K310" s="9">
        <f t="shared" si="69"/>
        <v>3</v>
      </c>
      <c r="L310" s="8">
        <f t="shared" si="70"/>
        <v>2</v>
      </c>
      <c r="M310" s="2">
        <f t="shared" si="71"/>
        <v>0.46938775510204084</v>
      </c>
      <c r="N310" s="2">
        <f t="shared" si="72"/>
        <v>0.18367346938775511</v>
      </c>
      <c r="O310" s="2">
        <f t="shared" si="73"/>
        <v>0.33673469387755101</v>
      </c>
      <c r="P310" s="2">
        <f t="shared" si="74"/>
        <v>1.0204081632653017E-2</v>
      </c>
      <c r="Q310" s="1">
        <v>92</v>
      </c>
      <c r="R310" s="1">
        <v>36</v>
      </c>
      <c r="S310" s="1">
        <v>66</v>
      </c>
      <c r="U310" s="1">
        <v>0</v>
      </c>
      <c r="Z310" t="s">
        <v>2338</v>
      </c>
      <c r="AA310">
        <v>2</v>
      </c>
      <c r="AD310" t="s">
        <v>560</v>
      </c>
      <c r="AE310" t="s">
        <v>1452</v>
      </c>
      <c r="AF310" t="s">
        <v>268</v>
      </c>
      <c r="AG310" t="s">
        <v>4271</v>
      </c>
      <c r="AH310" t="str">
        <f t="shared" si="76"/>
        <v>23003</v>
      </c>
      <c r="AI310" t="s">
        <v>1993</v>
      </c>
    </row>
    <row r="311" spans="1:35" hidden="1" outlineLevel="1">
      <c r="A311" t="s">
        <v>348</v>
      </c>
      <c r="B311" s="11" t="s">
        <v>1624</v>
      </c>
      <c r="E311" s="1">
        <f t="shared" si="75"/>
        <v>788</v>
      </c>
      <c r="F311" s="1">
        <v>530</v>
      </c>
      <c r="G311" s="1">
        <v>497</v>
      </c>
      <c r="H311" s="2"/>
      <c r="I311" s="2">
        <f t="shared" si="67"/>
        <v>0.63071065989847719</v>
      </c>
      <c r="J311" s="10">
        <f t="shared" si="68"/>
        <v>1</v>
      </c>
      <c r="K311" s="9">
        <f t="shared" si="69"/>
        <v>3</v>
      </c>
      <c r="L311" s="8">
        <f t="shared" si="70"/>
        <v>2</v>
      </c>
      <c r="M311" s="2">
        <f t="shared" si="71"/>
        <v>0.56708860759493673</v>
      </c>
      <c r="N311" s="2">
        <f t="shared" si="72"/>
        <v>0.15443037974683543</v>
      </c>
      <c r="O311" s="2">
        <f t="shared" si="73"/>
        <v>0.26835443037974682</v>
      </c>
      <c r="P311" s="2">
        <f t="shared" si="74"/>
        <v>1.0126582278481011E-2</v>
      </c>
      <c r="Q311" s="1">
        <v>448</v>
      </c>
      <c r="R311" s="1">
        <v>122</v>
      </c>
      <c r="S311" s="1">
        <v>212</v>
      </c>
      <c r="U311" s="1">
        <v>6</v>
      </c>
      <c r="Z311" t="s">
        <v>2338</v>
      </c>
      <c r="AA311">
        <v>2</v>
      </c>
      <c r="AD311" t="s">
        <v>560</v>
      </c>
      <c r="AE311" t="s">
        <v>1452</v>
      </c>
      <c r="AF311" t="s">
        <v>1129</v>
      </c>
      <c r="AG311" t="s">
        <v>3992</v>
      </c>
      <c r="AH311" t="str">
        <f t="shared" si="76"/>
        <v>23003</v>
      </c>
      <c r="AI311" t="s">
        <v>1993</v>
      </c>
    </row>
    <row r="312" spans="1:35" hidden="1" outlineLevel="1">
      <c r="A312" t="s">
        <v>1028</v>
      </c>
      <c r="B312" s="11" t="s">
        <v>1624</v>
      </c>
      <c r="E312" s="1">
        <f t="shared" si="75"/>
        <v>914</v>
      </c>
      <c r="F312" s="1">
        <v>695</v>
      </c>
      <c r="G312" s="1">
        <v>687</v>
      </c>
      <c r="H312" s="2"/>
      <c r="I312" s="2">
        <f t="shared" si="67"/>
        <v>0.75164113785557984</v>
      </c>
      <c r="J312" s="10">
        <f t="shared" si="68"/>
        <v>3</v>
      </c>
      <c r="K312" s="9">
        <f t="shared" si="69"/>
        <v>2</v>
      </c>
      <c r="L312" s="8">
        <f t="shared" si="70"/>
        <v>1</v>
      </c>
      <c r="M312" s="2">
        <f t="shared" si="71"/>
        <v>0.27292576419213976</v>
      </c>
      <c r="N312" s="2">
        <f t="shared" si="72"/>
        <v>0.34606986899563319</v>
      </c>
      <c r="O312" s="2">
        <f t="shared" si="73"/>
        <v>0.3569868995633188</v>
      </c>
      <c r="P312" s="2">
        <f t="shared" si="74"/>
        <v>2.4017467248908242E-2</v>
      </c>
      <c r="Q312" s="1">
        <v>250</v>
      </c>
      <c r="R312" s="1">
        <v>317</v>
      </c>
      <c r="S312" s="1">
        <v>327</v>
      </c>
      <c r="U312" s="1">
        <v>20</v>
      </c>
      <c r="Z312" t="s">
        <v>1340</v>
      </c>
      <c r="AA312">
        <v>2</v>
      </c>
      <c r="AD312" t="s">
        <v>560</v>
      </c>
      <c r="AE312" t="s">
        <v>713</v>
      </c>
      <c r="AF312" t="s">
        <v>257</v>
      </c>
      <c r="AG312" t="s">
        <v>3932</v>
      </c>
      <c r="AH312" t="str">
        <f t="shared" si="76"/>
        <v>23029</v>
      </c>
      <c r="AI312" t="s">
        <v>1993</v>
      </c>
    </row>
    <row r="313" spans="1:35" hidden="1" outlineLevel="1">
      <c r="A313" t="s">
        <v>1026</v>
      </c>
      <c r="B313" s="11" t="s">
        <v>1624</v>
      </c>
      <c r="E313" s="1">
        <f t="shared" si="75"/>
        <v>1407</v>
      </c>
      <c r="F313" s="1">
        <v>1146</v>
      </c>
      <c r="G313" s="1">
        <v>1129</v>
      </c>
      <c r="H313" s="2"/>
      <c r="I313" s="2">
        <f t="shared" si="67"/>
        <v>0.80241648898365314</v>
      </c>
      <c r="J313" s="10">
        <f t="shared" si="68"/>
        <v>1</v>
      </c>
      <c r="K313" s="9">
        <f t="shared" si="69"/>
        <v>2</v>
      </c>
      <c r="L313" s="8">
        <f t="shared" si="70"/>
        <v>3</v>
      </c>
      <c r="M313" s="2">
        <f t="shared" si="71"/>
        <v>0.48403122782114977</v>
      </c>
      <c r="N313" s="2">
        <f t="shared" si="72"/>
        <v>0.25833924769339955</v>
      </c>
      <c r="O313" s="2">
        <f t="shared" si="73"/>
        <v>0.25266146202980838</v>
      </c>
      <c r="P313" s="2">
        <f t="shared" si="74"/>
        <v>4.9680624556422415E-3</v>
      </c>
      <c r="Q313" s="1">
        <v>682</v>
      </c>
      <c r="R313" s="1">
        <v>364</v>
      </c>
      <c r="S313" s="1">
        <v>356</v>
      </c>
      <c r="U313" s="1">
        <v>5</v>
      </c>
      <c r="Z313" t="s">
        <v>3836</v>
      </c>
      <c r="AA313">
        <v>2</v>
      </c>
      <c r="AD313" t="s">
        <v>560</v>
      </c>
      <c r="AE313" t="s">
        <v>760</v>
      </c>
      <c r="AF313" t="s">
        <v>1129</v>
      </c>
      <c r="AG313" t="s">
        <v>3933</v>
      </c>
      <c r="AH313" t="str">
        <f t="shared" si="76"/>
        <v>23019</v>
      </c>
      <c r="AI313" t="s">
        <v>1993</v>
      </c>
    </row>
    <row r="314" spans="1:35" hidden="1" outlineLevel="1">
      <c r="A314" t="s">
        <v>1273</v>
      </c>
      <c r="B314" s="11" t="s">
        <v>1624</v>
      </c>
      <c r="E314" s="1">
        <f t="shared" si="75"/>
        <v>327</v>
      </c>
      <c r="F314" s="1">
        <v>236</v>
      </c>
      <c r="G314" s="1">
        <v>233</v>
      </c>
      <c r="H314" s="2"/>
      <c r="I314" s="2">
        <f t="shared" si="67"/>
        <v>0.71253822629969421</v>
      </c>
      <c r="J314" s="10">
        <f t="shared" si="68"/>
        <v>3</v>
      </c>
      <c r="K314" s="9">
        <f t="shared" si="69"/>
        <v>1</v>
      </c>
      <c r="L314" s="8">
        <f t="shared" si="70"/>
        <v>2</v>
      </c>
      <c r="M314" s="2">
        <f t="shared" si="71"/>
        <v>0.26443768996960487</v>
      </c>
      <c r="N314" s="2">
        <f t="shared" si="72"/>
        <v>0.40121580547112462</v>
      </c>
      <c r="O314" s="2">
        <f t="shared" si="73"/>
        <v>0.3100303951367781</v>
      </c>
      <c r="P314" s="2">
        <f t="shared" si="74"/>
        <v>2.431610942249246E-2</v>
      </c>
      <c r="Q314" s="1">
        <v>87</v>
      </c>
      <c r="R314" s="1">
        <v>132</v>
      </c>
      <c r="S314" s="1">
        <v>102</v>
      </c>
      <c r="U314" s="1">
        <v>6</v>
      </c>
      <c r="Z314" t="s">
        <v>246</v>
      </c>
      <c r="AA314">
        <v>2</v>
      </c>
      <c r="AD314" t="s">
        <v>560</v>
      </c>
      <c r="AE314" t="s">
        <v>2734</v>
      </c>
      <c r="AF314" t="s">
        <v>638</v>
      </c>
      <c r="AG314" t="s">
        <v>3934</v>
      </c>
      <c r="AH314" t="str">
        <f t="shared" si="76"/>
        <v>23009</v>
      </c>
      <c r="AI314" t="s">
        <v>1993</v>
      </c>
    </row>
    <row r="315" spans="1:35" hidden="1" outlineLevel="1">
      <c r="A315" t="s">
        <v>2926</v>
      </c>
      <c r="B315" s="11" t="s">
        <v>1624</v>
      </c>
      <c r="E315" s="1">
        <f t="shared" si="75"/>
        <v>931</v>
      </c>
      <c r="F315" s="1">
        <v>718</v>
      </c>
      <c r="G315" s="1">
        <v>705</v>
      </c>
      <c r="H315" s="2"/>
      <c r="I315" s="2">
        <f t="shared" si="67"/>
        <v>0.757250268528464</v>
      </c>
      <c r="J315" s="10">
        <f t="shared" si="68"/>
        <v>3</v>
      </c>
      <c r="K315" s="9">
        <f t="shared" si="69"/>
        <v>1</v>
      </c>
      <c r="L315" s="8">
        <f t="shared" si="70"/>
        <v>2</v>
      </c>
      <c r="M315" s="2">
        <f t="shared" si="71"/>
        <v>0.28724544480171488</v>
      </c>
      <c r="N315" s="2">
        <f t="shared" si="72"/>
        <v>0.35476956055734193</v>
      </c>
      <c r="O315" s="2">
        <f t="shared" si="73"/>
        <v>0.33762057877813506</v>
      </c>
      <c r="P315" s="2">
        <f t="shared" si="74"/>
        <v>2.0364415862808127E-2</v>
      </c>
      <c r="Q315" s="1">
        <v>268</v>
      </c>
      <c r="R315" s="1">
        <v>331</v>
      </c>
      <c r="S315" s="1">
        <v>315</v>
      </c>
      <c r="U315" s="1">
        <v>17</v>
      </c>
      <c r="Z315" t="s">
        <v>2338</v>
      </c>
      <c r="AA315">
        <v>2</v>
      </c>
      <c r="AD315" t="s">
        <v>560</v>
      </c>
      <c r="AE315" t="s">
        <v>1452</v>
      </c>
      <c r="AF315" t="s">
        <v>748</v>
      </c>
      <c r="AG315" t="s">
        <v>692</v>
      </c>
      <c r="AH315" t="str">
        <f t="shared" si="76"/>
        <v>23003</v>
      </c>
      <c r="AI315" t="s">
        <v>1993</v>
      </c>
    </row>
    <row r="316" spans="1:35" hidden="1" outlineLevel="1">
      <c r="A316" t="s">
        <v>1828</v>
      </c>
      <c r="B316" s="11" t="s">
        <v>1624</v>
      </c>
      <c r="E316" s="1">
        <f t="shared" si="75"/>
        <v>1251</v>
      </c>
      <c r="F316" s="1">
        <v>936</v>
      </c>
      <c r="G316" s="1">
        <v>923</v>
      </c>
      <c r="H316" s="2"/>
      <c r="I316" s="2">
        <f t="shared" si="67"/>
        <v>0.73780975219824141</v>
      </c>
      <c r="J316" s="10">
        <f t="shared" si="68"/>
        <v>1</v>
      </c>
      <c r="K316" s="9">
        <f t="shared" si="69"/>
        <v>3</v>
      </c>
      <c r="L316" s="8">
        <f t="shared" si="70"/>
        <v>2</v>
      </c>
      <c r="M316" s="2">
        <f t="shared" si="71"/>
        <v>0.38707102952913008</v>
      </c>
      <c r="N316" s="2">
        <f t="shared" si="72"/>
        <v>0.28252194732641661</v>
      </c>
      <c r="O316" s="2">
        <f t="shared" si="73"/>
        <v>0.3200319233838787</v>
      </c>
      <c r="P316" s="2">
        <f t="shared" si="74"/>
        <v>1.0375099760574602E-2</v>
      </c>
      <c r="Q316" s="1">
        <v>485</v>
      </c>
      <c r="R316" s="1">
        <v>354</v>
      </c>
      <c r="S316" s="1">
        <v>401</v>
      </c>
      <c r="U316" s="1">
        <v>11</v>
      </c>
      <c r="Z316" t="s">
        <v>1340</v>
      </c>
      <c r="AA316">
        <v>2</v>
      </c>
      <c r="AD316" t="s">
        <v>560</v>
      </c>
      <c r="AE316" t="s">
        <v>713</v>
      </c>
      <c r="AF316" t="s">
        <v>594</v>
      </c>
      <c r="AG316" t="s">
        <v>3935</v>
      </c>
      <c r="AH316" t="str">
        <f t="shared" si="76"/>
        <v>23029</v>
      </c>
      <c r="AI316" t="s">
        <v>222</v>
      </c>
    </row>
    <row r="317" spans="1:35" hidden="1" outlineLevel="1">
      <c r="A317" t="s">
        <v>848</v>
      </c>
      <c r="B317" s="11" t="s">
        <v>1624</v>
      </c>
      <c r="E317" s="1">
        <f t="shared" si="75"/>
        <v>1665</v>
      </c>
      <c r="F317" s="1">
        <v>1308</v>
      </c>
      <c r="G317" s="1">
        <v>1293</v>
      </c>
      <c r="H317" s="2"/>
      <c r="I317" s="2">
        <f t="shared" si="67"/>
        <v>0.77657657657657653</v>
      </c>
      <c r="J317" s="10">
        <f t="shared" si="68"/>
        <v>3</v>
      </c>
      <c r="K317" s="9">
        <f t="shared" si="69"/>
        <v>2</v>
      </c>
      <c r="L317" s="8">
        <f t="shared" si="70"/>
        <v>1</v>
      </c>
      <c r="M317" s="2">
        <f t="shared" si="71"/>
        <v>0.28854229154169164</v>
      </c>
      <c r="N317" s="2">
        <f t="shared" si="72"/>
        <v>0.32393521295740851</v>
      </c>
      <c r="O317" s="2">
        <f t="shared" si="73"/>
        <v>0.36052789442111577</v>
      </c>
      <c r="P317" s="2">
        <f t="shared" si="74"/>
        <v>2.6994601079784075E-2</v>
      </c>
      <c r="Q317" s="1">
        <v>481</v>
      </c>
      <c r="R317" s="1">
        <v>540</v>
      </c>
      <c r="S317" s="1">
        <v>601</v>
      </c>
      <c r="U317" s="1">
        <v>43</v>
      </c>
      <c r="Z317" t="s">
        <v>3836</v>
      </c>
      <c r="AA317">
        <v>2</v>
      </c>
      <c r="AD317" t="s">
        <v>560</v>
      </c>
      <c r="AE317" t="s">
        <v>760</v>
      </c>
      <c r="AF317" t="s">
        <v>748</v>
      </c>
      <c r="AG317" t="s">
        <v>3936</v>
      </c>
      <c r="AH317" t="str">
        <f t="shared" si="76"/>
        <v>23019</v>
      </c>
      <c r="AI317" t="s">
        <v>1993</v>
      </c>
    </row>
    <row r="318" spans="1:35" hidden="1" outlineLevel="1">
      <c r="A318" t="s">
        <v>3055</v>
      </c>
      <c r="B318" s="11" t="s">
        <v>1624</v>
      </c>
      <c r="E318" s="1">
        <f t="shared" si="75"/>
        <v>1126</v>
      </c>
      <c r="F318" s="1">
        <v>797</v>
      </c>
      <c r="G318" s="1">
        <v>794</v>
      </c>
      <c r="H318" s="2"/>
      <c r="I318" s="2">
        <f t="shared" si="67"/>
        <v>0.70515097690941386</v>
      </c>
      <c r="J318" s="10">
        <f t="shared" si="68"/>
        <v>3</v>
      </c>
      <c r="K318" s="9">
        <f t="shared" si="69"/>
        <v>2</v>
      </c>
      <c r="L318" s="8">
        <f t="shared" si="70"/>
        <v>1</v>
      </c>
      <c r="M318" s="2">
        <f t="shared" si="71"/>
        <v>0.24755989352262645</v>
      </c>
      <c r="N318" s="2">
        <f t="shared" si="72"/>
        <v>0.3318544809228039</v>
      </c>
      <c r="O318" s="2">
        <f t="shared" si="73"/>
        <v>0.39662821650399288</v>
      </c>
      <c r="P318" s="2">
        <f t="shared" si="74"/>
        <v>2.3957409050576806E-2</v>
      </c>
      <c r="Q318" s="1">
        <v>279</v>
      </c>
      <c r="R318" s="1">
        <v>374</v>
      </c>
      <c r="S318" s="1">
        <v>447</v>
      </c>
      <c r="U318" s="1">
        <v>26</v>
      </c>
      <c r="Z318" t="s">
        <v>1532</v>
      </c>
      <c r="AA318">
        <v>1</v>
      </c>
      <c r="AD318" t="s">
        <v>560</v>
      </c>
      <c r="AE318" t="s">
        <v>758</v>
      </c>
      <c r="AF318" t="s">
        <v>3869</v>
      </c>
      <c r="AG318" t="s">
        <v>3937</v>
      </c>
      <c r="AH318" t="str">
        <f t="shared" si="76"/>
        <v>23015</v>
      </c>
      <c r="AI318" t="s">
        <v>1993</v>
      </c>
    </row>
    <row r="319" spans="1:35" hidden="1" outlineLevel="1">
      <c r="A319" t="s">
        <v>1874</v>
      </c>
      <c r="B319" s="11" t="s">
        <v>1624</v>
      </c>
      <c r="E319" s="1">
        <f t="shared" si="75"/>
        <v>267</v>
      </c>
      <c r="F319" s="1">
        <v>191</v>
      </c>
      <c r="G319" s="1">
        <v>143</v>
      </c>
      <c r="H319" s="2"/>
      <c r="I319" s="2">
        <f t="shared" si="67"/>
        <v>0.53558052434456926</v>
      </c>
      <c r="J319" s="10">
        <f t="shared" si="68"/>
        <v>2</v>
      </c>
      <c r="K319" s="9">
        <f t="shared" si="69"/>
        <v>3</v>
      </c>
      <c r="L319" s="8">
        <f t="shared" si="70"/>
        <v>1</v>
      </c>
      <c r="M319" s="2">
        <f t="shared" si="71"/>
        <v>0.31970260223048325</v>
      </c>
      <c r="N319" s="2">
        <f t="shared" si="72"/>
        <v>0.20817843866171004</v>
      </c>
      <c r="O319" s="2">
        <f t="shared" si="73"/>
        <v>0.45353159851301117</v>
      </c>
      <c r="P319" s="2">
        <f t="shared" si="74"/>
        <v>1.8587360594795599E-2</v>
      </c>
      <c r="Q319" s="1">
        <v>86</v>
      </c>
      <c r="R319" s="1">
        <v>56</v>
      </c>
      <c r="S319" s="1">
        <v>122</v>
      </c>
      <c r="U319" s="1">
        <v>3</v>
      </c>
      <c r="Z319" t="s">
        <v>3836</v>
      </c>
      <c r="AA319">
        <v>2</v>
      </c>
      <c r="AD319" t="s">
        <v>560</v>
      </c>
      <c r="AE319" t="s">
        <v>760</v>
      </c>
      <c r="AF319" t="s">
        <v>257</v>
      </c>
      <c r="AG319" t="s">
        <v>3938</v>
      </c>
      <c r="AH319" t="str">
        <f t="shared" si="76"/>
        <v>23019</v>
      </c>
      <c r="AI319" t="s">
        <v>1993</v>
      </c>
    </row>
    <row r="320" spans="1:35" hidden="1" outlineLevel="1">
      <c r="A320" t="s">
        <v>3818</v>
      </c>
      <c r="B320" s="11" t="s">
        <v>1624</v>
      </c>
      <c r="E320" s="1">
        <f t="shared" si="75"/>
        <v>235</v>
      </c>
      <c r="F320" s="1">
        <v>177</v>
      </c>
      <c r="G320" s="1">
        <v>175</v>
      </c>
      <c r="H320" s="2"/>
      <c r="I320" s="2">
        <f t="shared" si="67"/>
        <v>0.74468085106382975</v>
      </c>
      <c r="J320" s="10">
        <f t="shared" si="68"/>
        <v>3</v>
      </c>
      <c r="K320" s="9">
        <f t="shared" si="69"/>
        <v>2</v>
      </c>
      <c r="L320" s="8">
        <f t="shared" si="70"/>
        <v>1</v>
      </c>
      <c r="M320" s="2">
        <f t="shared" si="71"/>
        <v>0.28691983122362869</v>
      </c>
      <c r="N320" s="2">
        <f t="shared" si="72"/>
        <v>0.32067510548523209</v>
      </c>
      <c r="O320" s="2">
        <f t="shared" si="73"/>
        <v>0.37552742616033757</v>
      </c>
      <c r="P320" s="2">
        <f t="shared" si="74"/>
        <v>1.6877637130801593E-2</v>
      </c>
      <c r="Q320" s="1">
        <v>68</v>
      </c>
      <c r="R320" s="1">
        <v>76</v>
      </c>
      <c r="S320" s="1">
        <v>89</v>
      </c>
      <c r="U320" s="1">
        <v>2</v>
      </c>
      <c r="Z320" t="s">
        <v>1340</v>
      </c>
      <c r="AA320">
        <v>2</v>
      </c>
      <c r="AD320" t="s">
        <v>560</v>
      </c>
      <c r="AE320" t="s">
        <v>713</v>
      </c>
      <c r="AH320" t="str">
        <f t="shared" si="76"/>
        <v>23029</v>
      </c>
      <c r="AI320" t="s">
        <v>548</v>
      </c>
    </row>
    <row r="321" spans="1:35" hidden="1" outlineLevel="1">
      <c r="A321" t="s">
        <v>2320</v>
      </c>
      <c r="B321" s="11" t="s">
        <v>1624</v>
      </c>
      <c r="E321" s="1">
        <f t="shared" si="75"/>
        <v>5259</v>
      </c>
      <c r="F321" s="1">
        <v>3938</v>
      </c>
      <c r="G321" s="1">
        <v>3938</v>
      </c>
      <c r="H321" s="2"/>
      <c r="I321" s="2">
        <f t="shared" si="67"/>
        <v>0.74881156113329528</v>
      </c>
      <c r="J321" s="10">
        <f t="shared" si="68"/>
        <v>3</v>
      </c>
      <c r="K321" s="9">
        <f t="shared" si="69"/>
        <v>2</v>
      </c>
      <c r="L321" s="8">
        <f t="shared" si="70"/>
        <v>1</v>
      </c>
      <c r="M321" s="2">
        <f t="shared" si="71"/>
        <v>0.23992395437262357</v>
      </c>
      <c r="N321" s="2">
        <f t="shared" si="72"/>
        <v>0.3193916349809886</v>
      </c>
      <c r="O321" s="2">
        <f t="shared" si="73"/>
        <v>0.42243346007604565</v>
      </c>
      <c r="P321" s="2">
        <f t="shared" si="74"/>
        <v>1.825095057034215E-2</v>
      </c>
      <c r="Q321" s="1">
        <v>1262</v>
      </c>
      <c r="R321" s="1">
        <v>1680</v>
      </c>
      <c r="S321" s="1">
        <v>2222</v>
      </c>
      <c r="U321" s="1">
        <v>95</v>
      </c>
      <c r="Z321" t="s">
        <v>1975</v>
      </c>
      <c r="AA321">
        <v>1</v>
      </c>
      <c r="AD321" t="s">
        <v>560</v>
      </c>
      <c r="AE321" t="s">
        <v>520</v>
      </c>
      <c r="AF321" t="s">
        <v>751</v>
      </c>
      <c r="AG321" t="s">
        <v>4437</v>
      </c>
      <c r="AH321" t="str">
        <f t="shared" si="76"/>
        <v>23031</v>
      </c>
      <c r="AI321" t="s">
        <v>1993</v>
      </c>
    </row>
    <row r="322" spans="1:35" hidden="1" outlineLevel="1">
      <c r="A322" t="s">
        <v>4140</v>
      </c>
      <c r="B322" s="11" t="s">
        <v>1624</v>
      </c>
      <c r="E322" s="1">
        <f t="shared" si="75"/>
        <v>6709</v>
      </c>
      <c r="F322" s="1">
        <v>4114</v>
      </c>
      <c r="G322" s="1">
        <v>4066</v>
      </c>
      <c r="H322" s="2"/>
      <c r="I322" s="2">
        <f t="shared" si="67"/>
        <v>0.60605157251453268</v>
      </c>
      <c r="J322" s="10">
        <f t="shared" si="68"/>
        <v>3</v>
      </c>
      <c r="K322" s="9">
        <f t="shared" si="69"/>
        <v>1</v>
      </c>
      <c r="L322" s="8">
        <f t="shared" si="70"/>
        <v>2</v>
      </c>
      <c r="M322" s="2">
        <f t="shared" si="71"/>
        <v>0.23752048874981374</v>
      </c>
      <c r="N322" s="2">
        <f t="shared" si="72"/>
        <v>0.37982416927432572</v>
      </c>
      <c r="O322" s="2">
        <f t="shared" si="73"/>
        <v>0.36134704216957236</v>
      </c>
      <c r="P322" s="2">
        <f t="shared" si="74"/>
        <v>2.1308299806288233E-2</v>
      </c>
      <c r="Q322" s="1">
        <v>1594</v>
      </c>
      <c r="R322" s="1">
        <v>2549</v>
      </c>
      <c r="S322" s="1">
        <v>2425</v>
      </c>
      <c r="U322" s="1">
        <v>141</v>
      </c>
      <c r="Z322" t="s">
        <v>246</v>
      </c>
      <c r="AA322">
        <v>2</v>
      </c>
      <c r="AD322" t="s">
        <v>560</v>
      </c>
      <c r="AE322" t="s">
        <v>2734</v>
      </c>
      <c r="AF322" t="s">
        <v>1441</v>
      </c>
      <c r="AG322" t="s">
        <v>3694</v>
      </c>
      <c r="AH322" t="str">
        <f t="shared" si="76"/>
        <v>23009</v>
      </c>
      <c r="AI322" t="s">
        <v>222</v>
      </c>
    </row>
    <row r="323" spans="1:35" hidden="1" outlineLevel="1">
      <c r="A323" t="s">
        <v>2317</v>
      </c>
      <c r="B323" s="11" t="s">
        <v>1624</v>
      </c>
      <c r="E323" s="1">
        <f t="shared" si="75"/>
        <v>770</v>
      </c>
      <c r="F323" s="1">
        <v>510</v>
      </c>
      <c r="G323" s="1">
        <v>504</v>
      </c>
      <c r="H323" s="2"/>
      <c r="I323" s="2">
        <f t="shared" si="67"/>
        <v>0.65454545454545454</v>
      </c>
      <c r="J323" s="10">
        <f t="shared" si="68"/>
        <v>3</v>
      </c>
      <c r="K323" s="9">
        <f t="shared" si="69"/>
        <v>2</v>
      </c>
      <c r="L323" s="8">
        <f t="shared" si="70"/>
        <v>1</v>
      </c>
      <c r="M323" s="2">
        <f t="shared" si="71"/>
        <v>0.29922279792746115</v>
      </c>
      <c r="N323" s="2">
        <f t="shared" si="72"/>
        <v>0.32124352331606215</v>
      </c>
      <c r="O323" s="2">
        <f t="shared" si="73"/>
        <v>0.35103626943005184</v>
      </c>
      <c r="P323" s="2">
        <f t="shared" si="74"/>
        <v>2.8497409326424916E-2</v>
      </c>
      <c r="Q323" s="1">
        <v>231</v>
      </c>
      <c r="R323" s="1">
        <v>248</v>
      </c>
      <c r="S323" s="1">
        <v>271</v>
      </c>
      <c r="U323" s="1">
        <v>20</v>
      </c>
      <c r="Z323" t="s">
        <v>2290</v>
      </c>
      <c r="AA323">
        <v>2</v>
      </c>
      <c r="AD323" t="s">
        <v>560</v>
      </c>
      <c r="AE323" t="s">
        <v>899</v>
      </c>
      <c r="AF323" t="s">
        <v>271</v>
      </c>
      <c r="AG323" t="s">
        <v>3695</v>
      </c>
      <c r="AH323" t="str">
        <f t="shared" si="76"/>
        <v>23025</v>
      </c>
      <c r="AI323" t="s">
        <v>1993</v>
      </c>
    </row>
    <row r="324" spans="1:35" hidden="1" outlineLevel="1">
      <c r="A324" t="s">
        <v>2270</v>
      </c>
      <c r="B324" s="11" t="s">
        <v>1624</v>
      </c>
      <c r="E324" s="1">
        <f t="shared" si="75"/>
        <v>1321</v>
      </c>
      <c r="F324" s="1">
        <v>880</v>
      </c>
      <c r="G324" s="1">
        <v>861</v>
      </c>
      <c r="H324" s="2"/>
      <c r="I324" s="2">
        <f t="shared" si="67"/>
        <v>0.65177895533686603</v>
      </c>
      <c r="J324" s="10">
        <f t="shared" si="68"/>
        <v>1</v>
      </c>
      <c r="K324" s="9">
        <f t="shared" si="69"/>
        <v>3</v>
      </c>
      <c r="L324" s="8">
        <f t="shared" si="70"/>
        <v>2</v>
      </c>
      <c r="M324" s="2">
        <f t="shared" si="71"/>
        <v>0.39229024943310659</v>
      </c>
      <c r="N324" s="2">
        <f t="shared" si="72"/>
        <v>0.25472411186696903</v>
      </c>
      <c r="O324" s="2">
        <f t="shared" si="73"/>
        <v>0.3401360544217687</v>
      </c>
      <c r="P324" s="2">
        <f t="shared" si="74"/>
        <v>1.2849584278155635E-2</v>
      </c>
      <c r="Q324" s="1">
        <v>519</v>
      </c>
      <c r="R324" s="1">
        <v>337</v>
      </c>
      <c r="S324" s="1">
        <v>450</v>
      </c>
      <c r="U324" s="1">
        <v>15</v>
      </c>
      <c r="Z324" t="s">
        <v>3836</v>
      </c>
      <c r="AA324">
        <v>2</v>
      </c>
      <c r="AD324" t="s">
        <v>560</v>
      </c>
      <c r="AE324" t="s">
        <v>760</v>
      </c>
      <c r="AF324" t="s">
        <v>594</v>
      </c>
      <c r="AG324" t="s">
        <v>1426</v>
      </c>
      <c r="AH324" t="str">
        <f t="shared" si="76"/>
        <v>23019</v>
      </c>
      <c r="AI324" t="s">
        <v>1993</v>
      </c>
    </row>
    <row r="325" spans="1:35" hidden="1" outlineLevel="1">
      <c r="A325" t="s">
        <v>841</v>
      </c>
      <c r="B325" s="11" t="s">
        <v>1624</v>
      </c>
      <c r="E325" s="1">
        <f t="shared" si="75"/>
        <v>918</v>
      </c>
      <c r="F325" s="1">
        <v>567</v>
      </c>
      <c r="G325" s="1">
        <v>558</v>
      </c>
      <c r="H325" s="2"/>
      <c r="I325" s="2">
        <f t="shared" si="67"/>
        <v>0.60784313725490191</v>
      </c>
      <c r="J325" s="10">
        <f t="shared" si="68"/>
        <v>2</v>
      </c>
      <c r="K325" s="9">
        <f t="shared" si="69"/>
        <v>3</v>
      </c>
      <c r="L325" s="8">
        <f t="shared" si="70"/>
        <v>1</v>
      </c>
      <c r="M325" s="2">
        <f t="shared" si="71"/>
        <v>0.32608695652173914</v>
      </c>
      <c r="N325" s="2">
        <f t="shared" si="72"/>
        <v>0.30652173913043479</v>
      </c>
      <c r="O325" s="2">
        <f t="shared" si="73"/>
        <v>0.33586956521739131</v>
      </c>
      <c r="P325" s="2">
        <f t="shared" si="74"/>
        <v>3.1521739130434767E-2</v>
      </c>
      <c r="Q325" s="1">
        <v>300</v>
      </c>
      <c r="R325" s="1">
        <v>282</v>
      </c>
      <c r="S325" s="1">
        <v>309</v>
      </c>
      <c r="U325" s="1">
        <v>27</v>
      </c>
      <c r="Z325" t="s">
        <v>3836</v>
      </c>
      <c r="AA325">
        <v>2</v>
      </c>
      <c r="AD325" t="s">
        <v>560</v>
      </c>
      <c r="AE325" t="s">
        <v>760</v>
      </c>
      <c r="AF325" t="s">
        <v>559</v>
      </c>
      <c r="AG325" t="s">
        <v>3258</v>
      </c>
      <c r="AH325" t="str">
        <f t="shared" si="76"/>
        <v>23019</v>
      </c>
      <c r="AI325" t="s">
        <v>1993</v>
      </c>
    </row>
    <row r="326" spans="1:35" hidden="1" outlineLevel="1">
      <c r="A326" t="s">
        <v>2279</v>
      </c>
      <c r="B326" s="11" t="s">
        <v>1624</v>
      </c>
      <c r="E326" s="1">
        <f t="shared" si="75"/>
        <v>580</v>
      </c>
      <c r="F326" s="1">
        <v>394</v>
      </c>
      <c r="G326" s="1">
        <v>394</v>
      </c>
      <c r="H326" s="2"/>
      <c r="I326" s="2">
        <f t="shared" ref="I326:I389" si="77">G326/E326</f>
        <v>0.67931034482758623</v>
      </c>
      <c r="J326" s="10">
        <f t="shared" si="68"/>
        <v>3</v>
      </c>
      <c r="K326" s="9">
        <f t="shared" si="69"/>
        <v>2</v>
      </c>
      <c r="L326" s="8">
        <f t="shared" si="70"/>
        <v>1</v>
      </c>
      <c r="M326" s="2">
        <f t="shared" si="71"/>
        <v>0.24398625429553264</v>
      </c>
      <c r="N326" s="2">
        <f t="shared" si="72"/>
        <v>0.31786941580756012</v>
      </c>
      <c r="O326" s="2">
        <f t="shared" si="73"/>
        <v>0.4175257731958763</v>
      </c>
      <c r="P326" s="2">
        <f t="shared" si="74"/>
        <v>2.061855670103091E-2</v>
      </c>
      <c r="Q326" s="1">
        <v>142</v>
      </c>
      <c r="R326" s="1">
        <v>185</v>
      </c>
      <c r="S326" s="1">
        <v>243</v>
      </c>
      <c r="U326" s="1">
        <v>10</v>
      </c>
      <c r="Z326" t="s">
        <v>1354</v>
      </c>
      <c r="AA326">
        <v>2</v>
      </c>
      <c r="AD326" t="s">
        <v>560</v>
      </c>
      <c r="AE326" t="s">
        <v>2273</v>
      </c>
      <c r="AF326" t="s">
        <v>3549</v>
      </c>
      <c r="AG326" t="s">
        <v>3259</v>
      </c>
      <c r="AH326" t="str">
        <f t="shared" si="76"/>
        <v>23007</v>
      </c>
      <c r="AI326" t="s">
        <v>1993</v>
      </c>
    </row>
    <row r="327" spans="1:35" hidden="1" outlineLevel="1">
      <c r="A327" t="s">
        <v>1411</v>
      </c>
      <c r="B327" s="11" t="s">
        <v>1624</v>
      </c>
      <c r="E327" s="1">
        <f t="shared" si="75"/>
        <v>794</v>
      </c>
      <c r="F327" s="1">
        <v>582</v>
      </c>
      <c r="G327" s="1">
        <v>573</v>
      </c>
      <c r="H327" s="2"/>
      <c r="I327" s="2">
        <f t="shared" si="77"/>
        <v>0.72166246851385385</v>
      </c>
      <c r="J327" s="10">
        <f t="shared" si="68"/>
        <v>3</v>
      </c>
      <c r="K327" s="9">
        <f t="shared" si="69"/>
        <v>2</v>
      </c>
      <c r="L327" s="8">
        <f t="shared" si="70"/>
        <v>1</v>
      </c>
      <c r="M327" s="2">
        <f t="shared" si="71"/>
        <v>0.27763819095477388</v>
      </c>
      <c r="N327" s="2">
        <f t="shared" si="72"/>
        <v>0.3379396984924623</v>
      </c>
      <c r="O327" s="2">
        <f t="shared" si="73"/>
        <v>0.36683417085427134</v>
      </c>
      <c r="P327" s="2">
        <f t="shared" si="74"/>
        <v>1.7587939698492538E-2</v>
      </c>
      <c r="Q327" s="1">
        <v>221</v>
      </c>
      <c r="R327" s="1">
        <v>269</v>
      </c>
      <c r="S327" s="1">
        <v>292</v>
      </c>
      <c r="U327" s="1">
        <v>12</v>
      </c>
      <c r="Z327" t="s">
        <v>3836</v>
      </c>
      <c r="AA327">
        <v>2</v>
      </c>
      <c r="AD327" t="s">
        <v>560</v>
      </c>
      <c r="AE327" t="s">
        <v>760</v>
      </c>
      <c r="AF327" t="s">
        <v>240</v>
      </c>
      <c r="AG327" t="s">
        <v>3786</v>
      </c>
      <c r="AH327" t="str">
        <f t="shared" si="76"/>
        <v>23019</v>
      </c>
      <c r="AI327" t="s">
        <v>1993</v>
      </c>
    </row>
    <row r="328" spans="1:35" hidden="1" outlineLevel="1">
      <c r="A328" t="s">
        <v>699</v>
      </c>
      <c r="B328" s="11" t="s">
        <v>1624</v>
      </c>
      <c r="E328" s="1">
        <f t="shared" si="75"/>
        <v>4502</v>
      </c>
      <c r="F328" s="1">
        <v>3538</v>
      </c>
      <c r="G328" s="1">
        <v>3487</v>
      </c>
      <c r="H328" s="2"/>
      <c r="I328" s="2">
        <f t="shared" si="77"/>
        <v>0.77454464682363389</v>
      </c>
      <c r="J328" s="10">
        <f t="shared" si="68"/>
        <v>2</v>
      </c>
      <c r="K328" s="9">
        <f t="shared" si="69"/>
        <v>3</v>
      </c>
      <c r="L328" s="8">
        <f t="shared" si="70"/>
        <v>1</v>
      </c>
      <c r="M328" s="2">
        <f t="shared" si="71"/>
        <v>0.3228241563055062</v>
      </c>
      <c r="N328" s="2">
        <f t="shared" si="72"/>
        <v>0.22158081705150978</v>
      </c>
      <c r="O328" s="2">
        <f t="shared" si="73"/>
        <v>0.43472468916518653</v>
      </c>
      <c r="P328" s="2">
        <f t="shared" si="74"/>
        <v>2.0870337477797485E-2</v>
      </c>
      <c r="Q328" s="1">
        <v>1454</v>
      </c>
      <c r="R328" s="1">
        <v>998</v>
      </c>
      <c r="S328" s="1">
        <v>1958</v>
      </c>
      <c r="U328" s="1">
        <v>92</v>
      </c>
      <c r="Z328" t="s">
        <v>2290</v>
      </c>
      <c r="AA328">
        <v>2</v>
      </c>
      <c r="AD328" t="s">
        <v>560</v>
      </c>
      <c r="AE328" t="s">
        <v>899</v>
      </c>
      <c r="AF328" t="s">
        <v>638</v>
      </c>
      <c r="AG328" t="s">
        <v>3787</v>
      </c>
      <c r="AH328" t="str">
        <f t="shared" si="76"/>
        <v>23025</v>
      </c>
      <c r="AI328" t="s">
        <v>1993</v>
      </c>
    </row>
    <row r="329" spans="1:35" hidden="1" outlineLevel="1">
      <c r="A329" t="s">
        <v>2879</v>
      </c>
      <c r="B329" s="11" t="s">
        <v>1624</v>
      </c>
      <c r="E329" s="1">
        <f t="shared" si="75"/>
        <v>9569</v>
      </c>
      <c r="F329" s="1">
        <v>7160</v>
      </c>
      <c r="G329" s="1">
        <v>7090</v>
      </c>
      <c r="H329" s="2"/>
      <c r="I329" s="2">
        <f t="shared" si="77"/>
        <v>0.74093426690354269</v>
      </c>
      <c r="J329" s="10">
        <f t="shared" si="68"/>
        <v>3</v>
      </c>
      <c r="K329" s="9">
        <f t="shared" si="69"/>
        <v>1</v>
      </c>
      <c r="L329" s="8">
        <f t="shared" si="70"/>
        <v>2</v>
      </c>
      <c r="M329" s="2">
        <f t="shared" si="71"/>
        <v>0.28045977011494255</v>
      </c>
      <c r="N329" s="2">
        <f t="shared" si="72"/>
        <v>0.37335423197492162</v>
      </c>
      <c r="O329" s="2">
        <f t="shared" si="73"/>
        <v>0.33218390804597703</v>
      </c>
      <c r="P329" s="2">
        <f t="shared" si="74"/>
        <v>1.4002089864158851E-2</v>
      </c>
      <c r="Q329" s="1">
        <v>2684</v>
      </c>
      <c r="R329" s="1">
        <v>3573</v>
      </c>
      <c r="S329" s="1">
        <v>3179</v>
      </c>
      <c r="U329" s="1">
        <v>133</v>
      </c>
      <c r="Z329" t="s">
        <v>2932</v>
      </c>
      <c r="AA329">
        <v>1</v>
      </c>
      <c r="AD329" t="s">
        <v>560</v>
      </c>
      <c r="AE329" t="s">
        <v>1199</v>
      </c>
      <c r="AF329" t="s">
        <v>519</v>
      </c>
      <c r="AG329" t="s">
        <v>3157</v>
      </c>
      <c r="AH329" t="str">
        <f t="shared" si="76"/>
        <v>23005</v>
      </c>
      <c r="AI329" t="s">
        <v>1993</v>
      </c>
    </row>
    <row r="330" spans="1:35" hidden="1" outlineLevel="1">
      <c r="A330" t="s">
        <v>2210</v>
      </c>
      <c r="B330" s="11" t="s">
        <v>1624</v>
      </c>
      <c r="E330" s="1">
        <f t="shared" si="75"/>
        <v>2536</v>
      </c>
      <c r="F330" s="1">
        <v>1731</v>
      </c>
      <c r="G330" s="1">
        <v>1708</v>
      </c>
      <c r="H330" s="2"/>
      <c r="I330" s="2">
        <f t="shared" si="77"/>
        <v>0.67350157728706628</v>
      </c>
      <c r="J330" s="10">
        <f t="shared" si="68"/>
        <v>3</v>
      </c>
      <c r="K330" s="9">
        <f t="shared" si="69"/>
        <v>2</v>
      </c>
      <c r="L330" s="8">
        <f t="shared" si="70"/>
        <v>1</v>
      </c>
      <c r="M330" s="2">
        <f t="shared" si="71"/>
        <v>0.31415057154119036</v>
      </c>
      <c r="N330" s="2">
        <f t="shared" si="72"/>
        <v>0.31730390224674815</v>
      </c>
      <c r="O330" s="2">
        <f t="shared" si="73"/>
        <v>0.34568387859676786</v>
      </c>
      <c r="P330" s="2">
        <f t="shared" si="74"/>
        <v>2.286164761529369E-2</v>
      </c>
      <c r="Q330" s="1">
        <v>797</v>
      </c>
      <c r="R330" s="1">
        <v>805</v>
      </c>
      <c r="S330" s="1">
        <v>877</v>
      </c>
      <c r="U330" s="1">
        <v>57</v>
      </c>
      <c r="Z330" t="s">
        <v>3253</v>
      </c>
      <c r="AA330">
        <v>1</v>
      </c>
      <c r="AD330" t="s">
        <v>560</v>
      </c>
      <c r="AE330" t="s">
        <v>2735</v>
      </c>
      <c r="AF330" t="s">
        <v>3869</v>
      </c>
      <c r="AG330" t="s">
        <v>4602</v>
      </c>
      <c r="AH330" t="str">
        <f t="shared" si="76"/>
        <v>23011</v>
      </c>
      <c r="AI330" t="s">
        <v>1993</v>
      </c>
    </row>
    <row r="331" spans="1:35" hidden="1" outlineLevel="1">
      <c r="A331" t="s">
        <v>939</v>
      </c>
      <c r="B331" s="11" t="s">
        <v>1624</v>
      </c>
      <c r="E331" s="1">
        <f t="shared" si="75"/>
        <v>6691</v>
      </c>
      <c r="F331" s="1">
        <v>4312</v>
      </c>
      <c r="G331" s="1">
        <v>4125</v>
      </c>
      <c r="H331" s="2"/>
      <c r="I331" s="2">
        <f t="shared" si="77"/>
        <v>0.61649977581826332</v>
      </c>
      <c r="J331" s="10">
        <f t="shared" si="68"/>
        <v>3</v>
      </c>
      <c r="K331" s="9">
        <f t="shared" si="69"/>
        <v>2</v>
      </c>
      <c r="L331" s="8">
        <f t="shared" si="70"/>
        <v>1</v>
      </c>
      <c r="M331" s="2">
        <f t="shared" si="71"/>
        <v>0.26236366352906021</v>
      </c>
      <c r="N331" s="2">
        <f t="shared" si="72"/>
        <v>0.28537277752876139</v>
      </c>
      <c r="O331" s="2">
        <f t="shared" si="73"/>
        <v>0.41416405199462125</v>
      </c>
      <c r="P331" s="2">
        <f t="shared" si="74"/>
        <v>3.8099506947557094E-2</v>
      </c>
      <c r="Q331" s="1">
        <v>1756</v>
      </c>
      <c r="R331" s="1">
        <v>1910</v>
      </c>
      <c r="S331" s="1">
        <v>2772</v>
      </c>
      <c r="U331" s="1">
        <v>253</v>
      </c>
      <c r="Z331" t="s">
        <v>1354</v>
      </c>
      <c r="AA331">
        <v>2</v>
      </c>
      <c r="AD331" t="s">
        <v>560</v>
      </c>
      <c r="AE331" t="s">
        <v>2273</v>
      </c>
      <c r="AF331" t="s">
        <v>519</v>
      </c>
      <c r="AG331" t="s">
        <v>3529</v>
      </c>
      <c r="AH331" t="str">
        <f t="shared" si="76"/>
        <v>23007</v>
      </c>
      <c r="AI331" t="s">
        <v>1993</v>
      </c>
    </row>
    <row r="332" spans="1:35" hidden="1" outlineLevel="1">
      <c r="A332" t="s">
        <v>489</v>
      </c>
      <c r="B332" s="11" t="s">
        <v>1624</v>
      </c>
      <c r="E332" s="1">
        <f t="shared" si="75"/>
        <v>964</v>
      </c>
      <c r="F332" s="1">
        <v>725</v>
      </c>
      <c r="G332" s="1">
        <v>717</v>
      </c>
      <c r="H332" s="2"/>
      <c r="I332" s="2">
        <f t="shared" si="77"/>
        <v>0.74377593360995853</v>
      </c>
      <c r="J332" s="10">
        <f t="shared" si="68"/>
        <v>2</v>
      </c>
      <c r="K332" s="9">
        <f t="shared" si="69"/>
        <v>3</v>
      </c>
      <c r="L332" s="8">
        <f t="shared" si="70"/>
        <v>1</v>
      </c>
      <c r="M332" s="2">
        <f t="shared" si="71"/>
        <v>0.30745341614906835</v>
      </c>
      <c r="N332" s="2">
        <f t="shared" si="72"/>
        <v>0.24637681159420291</v>
      </c>
      <c r="O332" s="2">
        <f t="shared" si="73"/>
        <v>0.41821946169772256</v>
      </c>
      <c r="P332" s="2">
        <f t="shared" si="74"/>
        <v>2.7950310559006264E-2</v>
      </c>
      <c r="Q332" s="1">
        <v>297</v>
      </c>
      <c r="R332" s="1">
        <v>238</v>
      </c>
      <c r="S332" s="1">
        <v>404</v>
      </c>
      <c r="U332" s="1">
        <v>25</v>
      </c>
      <c r="Z332" t="s">
        <v>3253</v>
      </c>
      <c r="AA332">
        <v>2</v>
      </c>
      <c r="AD332" t="s">
        <v>560</v>
      </c>
      <c r="AE332" t="s">
        <v>2735</v>
      </c>
      <c r="AF332" t="s">
        <v>751</v>
      </c>
      <c r="AG332" t="s">
        <v>3530</v>
      </c>
      <c r="AH332" t="str">
        <f t="shared" si="76"/>
        <v>23011</v>
      </c>
      <c r="AI332" t="s">
        <v>1993</v>
      </c>
    </row>
    <row r="333" spans="1:35" hidden="1" outlineLevel="1">
      <c r="A333" t="s">
        <v>3467</v>
      </c>
      <c r="B333" s="11" t="s">
        <v>1624</v>
      </c>
      <c r="E333" s="1">
        <f t="shared" si="75"/>
        <v>2400</v>
      </c>
      <c r="F333" s="1">
        <v>1907</v>
      </c>
      <c r="G333" s="1">
        <v>1868</v>
      </c>
      <c r="H333" s="2"/>
      <c r="I333" s="2">
        <f t="shared" si="77"/>
        <v>0.77833333333333332</v>
      </c>
      <c r="J333" s="10">
        <f t="shared" si="68"/>
        <v>1</v>
      </c>
      <c r="K333" s="9">
        <f t="shared" si="69"/>
        <v>3</v>
      </c>
      <c r="L333" s="8">
        <f t="shared" si="70"/>
        <v>2</v>
      </c>
      <c r="M333" s="2">
        <f t="shared" si="71"/>
        <v>0.36761032472939215</v>
      </c>
      <c r="N333" s="2">
        <f t="shared" si="72"/>
        <v>0.27935054121565361</v>
      </c>
      <c r="O333" s="2">
        <f t="shared" si="73"/>
        <v>0.32930890924229811</v>
      </c>
      <c r="P333" s="2">
        <f t="shared" si="74"/>
        <v>2.3730224812656131E-2</v>
      </c>
      <c r="Q333" s="1">
        <v>883</v>
      </c>
      <c r="R333" s="1">
        <v>671</v>
      </c>
      <c r="S333" s="1">
        <v>791</v>
      </c>
      <c r="U333" s="1">
        <v>55</v>
      </c>
      <c r="Z333" t="s">
        <v>2338</v>
      </c>
      <c r="AA333">
        <v>2</v>
      </c>
      <c r="AD333" t="s">
        <v>560</v>
      </c>
      <c r="AE333" t="s">
        <v>1452</v>
      </c>
      <c r="AF333" t="s">
        <v>257</v>
      </c>
      <c r="AG333" t="s">
        <v>3531</v>
      </c>
      <c r="AH333" t="str">
        <f t="shared" si="76"/>
        <v>23003</v>
      </c>
      <c r="AI333" t="s">
        <v>1993</v>
      </c>
    </row>
    <row r="334" spans="1:35" hidden="1" outlineLevel="1">
      <c r="A334" t="s">
        <v>2897</v>
      </c>
      <c r="B334" s="11" t="s">
        <v>1624</v>
      </c>
      <c r="E334" s="1">
        <f t="shared" si="75"/>
        <v>3174</v>
      </c>
      <c r="F334" s="1">
        <v>2373</v>
      </c>
      <c r="G334" s="1">
        <v>2322</v>
      </c>
      <c r="H334" s="2"/>
      <c r="I334" s="2">
        <f t="shared" si="77"/>
        <v>0.73156899810964082</v>
      </c>
      <c r="J334" s="10">
        <f t="shared" si="68"/>
        <v>1</v>
      </c>
      <c r="K334" s="9">
        <f t="shared" si="69"/>
        <v>3</v>
      </c>
      <c r="L334" s="8">
        <f t="shared" si="70"/>
        <v>2</v>
      </c>
      <c r="M334" s="2">
        <f t="shared" si="71"/>
        <v>0.55887909319899243</v>
      </c>
      <c r="N334" s="2">
        <f t="shared" si="72"/>
        <v>0.15869017632241814</v>
      </c>
      <c r="O334" s="2">
        <f t="shared" si="73"/>
        <v>0.26826196473551639</v>
      </c>
      <c r="P334" s="2">
        <f t="shared" si="74"/>
        <v>1.4168765743073075E-2</v>
      </c>
      <c r="Q334" s="1">
        <v>1775</v>
      </c>
      <c r="R334" s="1">
        <v>504</v>
      </c>
      <c r="S334" s="1">
        <v>852</v>
      </c>
      <c r="U334" s="1">
        <v>43</v>
      </c>
      <c r="Z334" t="s">
        <v>2338</v>
      </c>
      <c r="AA334">
        <v>2</v>
      </c>
      <c r="AD334" t="s">
        <v>560</v>
      </c>
      <c r="AE334" t="s">
        <v>1452</v>
      </c>
      <c r="AF334" t="s">
        <v>594</v>
      </c>
      <c r="AG334" t="s">
        <v>3431</v>
      </c>
      <c r="AH334" t="str">
        <f t="shared" si="76"/>
        <v>23003</v>
      </c>
      <c r="AI334" t="s">
        <v>1993</v>
      </c>
    </row>
    <row r="335" spans="1:35" hidden="1" outlineLevel="1">
      <c r="A335" t="s">
        <v>4571</v>
      </c>
      <c r="B335" s="11" t="s">
        <v>1624</v>
      </c>
      <c r="E335" s="1">
        <f t="shared" si="75"/>
        <v>858</v>
      </c>
      <c r="F335" s="1">
        <v>609</v>
      </c>
      <c r="G335" s="1">
        <v>583</v>
      </c>
      <c r="H335" s="2"/>
      <c r="I335" s="2">
        <f t="shared" si="77"/>
        <v>0.67948717948717952</v>
      </c>
      <c r="J335" s="10">
        <f t="shared" si="68"/>
        <v>3</v>
      </c>
      <c r="K335" s="9">
        <f t="shared" si="69"/>
        <v>2</v>
      </c>
      <c r="L335" s="8">
        <f t="shared" si="70"/>
        <v>1</v>
      </c>
      <c r="M335" s="2">
        <f t="shared" si="71"/>
        <v>0.26162790697674421</v>
      </c>
      <c r="N335" s="2">
        <f t="shared" si="72"/>
        <v>0.28255813953488373</v>
      </c>
      <c r="O335" s="2">
        <f t="shared" si="73"/>
        <v>0.43139534883720931</v>
      </c>
      <c r="P335" s="2">
        <f t="shared" si="74"/>
        <v>2.4418604651162745E-2</v>
      </c>
      <c r="Q335" s="1">
        <v>225</v>
      </c>
      <c r="R335" s="1">
        <v>243</v>
      </c>
      <c r="S335" s="1">
        <v>371</v>
      </c>
      <c r="U335" s="1">
        <v>19</v>
      </c>
      <c r="Z335" t="s">
        <v>464</v>
      </c>
      <c r="AA335">
        <v>2</v>
      </c>
      <c r="AD335" t="s">
        <v>560</v>
      </c>
      <c r="AE335" t="s">
        <v>900</v>
      </c>
      <c r="AF335" t="s">
        <v>899</v>
      </c>
      <c r="AG335" t="s">
        <v>3432</v>
      </c>
      <c r="AH335" t="str">
        <f t="shared" si="76"/>
        <v>23027</v>
      </c>
      <c r="AI335" t="s">
        <v>1993</v>
      </c>
    </row>
    <row r="336" spans="1:35" hidden="1" outlineLevel="1">
      <c r="A336" t="s">
        <v>1354</v>
      </c>
      <c r="B336" s="11" t="s">
        <v>1624</v>
      </c>
      <c r="E336" s="1">
        <f t="shared" si="75"/>
        <v>1080</v>
      </c>
      <c r="F336" s="1">
        <v>802</v>
      </c>
      <c r="G336" s="1">
        <v>787</v>
      </c>
      <c r="H336" s="2"/>
      <c r="I336" s="2">
        <f t="shared" si="77"/>
        <v>0.72870370370370374</v>
      </c>
      <c r="J336" s="10">
        <f t="shared" si="68"/>
        <v>3</v>
      </c>
      <c r="K336" s="9">
        <f t="shared" si="69"/>
        <v>1</v>
      </c>
      <c r="L336" s="8">
        <f t="shared" si="70"/>
        <v>2</v>
      </c>
      <c r="M336" s="2">
        <f t="shared" si="71"/>
        <v>0.2365988909426987</v>
      </c>
      <c r="N336" s="2">
        <f t="shared" si="72"/>
        <v>0.39556377079482441</v>
      </c>
      <c r="O336" s="2">
        <f t="shared" si="73"/>
        <v>0.34380776340110908</v>
      </c>
      <c r="P336" s="2">
        <f t="shared" si="74"/>
        <v>2.4029574861367808E-2</v>
      </c>
      <c r="Q336" s="1">
        <v>256</v>
      </c>
      <c r="R336" s="1">
        <v>428</v>
      </c>
      <c r="S336" s="1">
        <v>372</v>
      </c>
      <c r="U336" s="1">
        <v>24</v>
      </c>
      <c r="Z336" t="s">
        <v>246</v>
      </c>
      <c r="AA336">
        <v>2</v>
      </c>
      <c r="AD336" t="s">
        <v>560</v>
      </c>
      <c r="AE336" t="s">
        <v>2734</v>
      </c>
      <c r="AF336" t="s">
        <v>422</v>
      </c>
      <c r="AG336" t="s">
        <v>4445</v>
      </c>
      <c r="AH336" t="str">
        <f t="shared" si="76"/>
        <v>23009</v>
      </c>
      <c r="AI336" t="s">
        <v>1993</v>
      </c>
    </row>
    <row r="337" spans="1:35" hidden="1" outlineLevel="1">
      <c r="A337" t="s">
        <v>1612</v>
      </c>
      <c r="B337" s="11" t="s">
        <v>1624</v>
      </c>
      <c r="E337" s="1">
        <f t="shared" si="75"/>
        <v>523</v>
      </c>
      <c r="F337" s="1">
        <v>407</v>
      </c>
      <c r="G337" s="1">
        <v>406</v>
      </c>
      <c r="H337" s="2"/>
      <c r="I337" s="2">
        <f t="shared" si="77"/>
        <v>0.77629063097514339</v>
      </c>
      <c r="J337" s="10">
        <f t="shared" si="68"/>
        <v>2</v>
      </c>
      <c r="K337" s="9">
        <f t="shared" si="69"/>
        <v>3</v>
      </c>
      <c r="L337" s="8">
        <f t="shared" si="70"/>
        <v>1</v>
      </c>
      <c r="M337" s="2">
        <f t="shared" si="71"/>
        <v>0.26476190476190475</v>
      </c>
      <c r="N337" s="2">
        <f t="shared" si="72"/>
        <v>0.25142857142857145</v>
      </c>
      <c r="O337" s="2">
        <f t="shared" si="73"/>
        <v>0.42857142857142855</v>
      </c>
      <c r="P337" s="2">
        <f t="shared" si="74"/>
        <v>5.5238095238095253E-2</v>
      </c>
      <c r="Q337" s="1">
        <v>139</v>
      </c>
      <c r="R337" s="1">
        <v>132</v>
      </c>
      <c r="S337" s="1">
        <v>225</v>
      </c>
      <c r="U337" s="1">
        <v>27</v>
      </c>
      <c r="Z337" t="s">
        <v>464</v>
      </c>
      <c r="AA337">
        <v>2</v>
      </c>
      <c r="AD337" t="s">
        <v>560</v>
      </c>
      <c r="AE337" t="s">
        <v>900</v>
      </c>
      <c r="AF337" t="s">
        <v>3549</v>
      </c>
      <c r="AG337" t="s">
        <v>4356</v>
      </c>
      <c r="AH337" t="str">
        <f t="shared" si="76"/>
        <v>23027</v>
      </c>
      <c r="AI337" t="s">
        <v>1993</v>
      </c>
    </row>
    <row r="338" spans="1:35" hidden="1" outlineLevel="1">
      <c r="A338" s="19" t="s">
        <v>127</v>
      </c>
      <c r="B338" s="11" t="s">
        <v>1624</v>
      </c>
      <c r="E338" s="1">
        <f t="shared" si="75"/>
        <v>375</v>
      </c>
      <c r="F338" s="1">
        <v>169</v>
      </c>
      <c r="G338" s="1">
        <v>128</v>
      </c>
      <c r="H338" s="2"/>
      <c r="I338" s="2">
        <f t="shared" si="77"/>
        <v>0.34133333333333332</v>
      </c>
      <c r="J338" s="10">
        <f t="shared" si="68"/>
        <v>3</v>
      </c>
      <c r="K338" s="9">
        <f t="shared" si="69"/>
        <v>1</v>
      </c>
      <c r="L338" s="8">
        <f t="shared" si="70"/>
        <v>1</v>
      </c>
      <c r="M338" s="2">
        <f t="shared" si="71"/>
        <v>0.15119363395225463</v>
      </c>
      <c r="N338" s="2">
        <f t="shared" si="72"/>
        <v>0.40583554376657827</v>
      </c>
      <c r="O338" s="2">
        <f t="shared" si="73"/>
        <v>0.40583554376657827</v>
      </c>
      <c r="P338" s="2">
        <f t="shared" si="74"/>
        <v>3.7135278514588865E-2</v>
      </c>
      <c r="Q338" s="1">
        <v>57</v>
      </c>
      <c r="R338" s="1">
        <v>153</v>
      </c>
      <c r="S338" s="1">
        <v>153</v>
      </c>
      <c r="U338" s="1">
        <v>12</v>
      </c>
      <c r="Z338" t="s">
        <v>1354</v>
      </c>
      <c r="AA338">
        <v>2</v>
      </c>
      <c r="AD338" t="s">
        <v>560</v>
      </c>
      <c r="AE338" t="s">
        <v>2273</v>
      </c>
      <c r="AH338" t="str">
        <f t="shared" si="76"/>
        <v>23007</v>
      </c>
      <c r="AI338" t="s">
        <v>548</v>
      </c>
    </row>
    <row r="339" spans="1:35" hidden="1" outlineLevel="1">
      <c r="A339" t="s">
        <v>4135</v>
      </c>
      <c r="B339" s="11" t="s">
        <v>1624</v>
      </c>
      <c r="E339" s="1">
        <f t="shared" si="75"/>
        <v>6504</v>
      </c>
      <c r="F339" s="1">
        <v>5052</v>
      </c>
      <c r="G339" s="1">
        <v>5016</v>
      </c>
      <c r="H339" s="2"/>
      <c r="I339" s="2">
        <f t="shared" si="77"/>
        <v>0.77121771217712176</v>
      </c>
      <c r="J339" s="10">
        <f t="shared" si="68"/>
        <v>2</v>
      </c>
      <c r="K339" s="9">
        <f t="shared" si="69"/>
        <v>3</v>
      </c>
      <c r="L339" s="8">
        <f t="shared" si="70"/>
        <v>1</v>
      </c>
      <c r="M339" s="2">
        <f t="shared" si="71"/>
        <v>0.32052267486548808</v>
      </c>
      <c r="N339" s="2">
        <f t="shared" si="72"/>
        <v>0.28347425057647962</v>
      </c>
      <c r="O339" s="2">
        <f t="shared" si="73"/>
        <v>0.37248270561106839</v>
      </c>
      <c r="P339" s="2">
        <f t="shared" si="74"/>
        <v>2.3520368946963854E-2</v>
      </c>
      <c r="Q339" s="1">
        <v>2085</v>
      </c>
      <c r="R339" s="1">
        <v>1844</v>
      </c>
      <c r="S339" s="1">
        <v>2423</v>
      </c>
      <c r="U339" s="1">
        <v>152</v>
      </c>
      <c r="Z339" t="s">
        <v>2932</v>
      </c>
      <c r="AA339">
        <v>1</v>
      </c>
      <c r="AD339" t="s">
        <v>560</v>
      </c>
      <c r="AE339" t="s">
        <v>1199</v>
      </c>
      <c r="AF339" t="s">
        <v>3869</v>
      </c>
      <c r="AG339" t="s">
        <v>4357</v>
      </c>
      <c r="AH339" t="str">
        <f t="shared" si="76"/>
        <v>23005</v>
      </c>
      <c r="AI339" t="s">
        <v>1993</v>
      </c>
    </row>
    <row r="340" spans="1:35" hidden="1" outlineLevel="1">
      <c r="A340" t="s">
        <v>2286</v>
      </c>
      <c r="B340" s="11" t="s">
        <v>1624</v>
      </c>
      <c r="E340" s="1">
        <f t="shared" si="75"/>
        <v>58</v>
      </c>
      <c r="F340" s="1">
        <v>44</v>
      </c>
      <c r="G340" s="1">
        <v>44</v>
      </c>
      <c r="H340" s="2"/>
      <c r="I340" s="2">
        <f t="shared" si="77"/>
        <v>0.75862068965517238</v>
      </c>
      <c r="J340" s="10">
        <f t="shared" si="68"/>
        <v>2</v>
      </c>
      <c r="K340" s="9">
        <f t="shared" si="69"/>
        <v>3</v>
      </c>
      <c r="L340" s="8">
        <f t="shared" si="70"/>
        <v>1</v>
      </c>
      <c r="M340" s="2">
        <f t="shared" si="71"/>
        <v>0.3</v>
      </c>
      <c r="N340" s="2">
        <f t="shared" si="72"/>
        <v>0.21666666666666667</v>
      </c>
      <c r="O340" s="2">
        <f t="shared" si="73"/>
        <v>0.45</v>
      </c>
      <c r="P340" s="2">
        <f t="shared" si="74"/>
        <v>3.333333333333327E-2</v>
      </c>
      <c r="Q340" s="1">
        <v>18</v>
      </c>
      <c r="R340" s="1">
        <v>13</v>
      </c>
      <c r="S340" s="1">
        <v>27</v>
      </c>
      <c r="U340" s="1">
        <v>0</v>
      </c>
      <c r="Z340" t="s">
        <v>246</v>
      </c>
      <c r="AA340">
        <v>2</v>
      </c>
      <c r="AD340" t="s">
        <v>560</v>
      </c>
      <c r="AE340" t="s">
        <v>2734</v>
      </c>
      <c r="AF340" t="s">
        <v>270</v>
      </c>
      <c r="AG340" t="s">
        <v>4298</v>
      </c>
      <c r="AH340" t="str">
        <f t="shared" si="76"/>
        <v>23009</v>
      </c>
      <c r="AI340" t="s">
        <v>1993</v>
      </c>
    </row>
    <row r="341" spans="1:35" hidden="1" outlineLevel="1">
      <c r="A341" t="s">
        <v>2648</v>
      </c>
      <c r="B341" s="11" t="s">
        <v>1624</v>
      </c>
      <c r="E341" s="1">
        <f t="shared" si="75"/>
        <v>907</v>
      </c>
      <c r="F341" s="1">
        <v>702</v>
      </c>
      <c r="G341" s="1">
        <v>674</v>
      </c>
      <c r="H341" s="2"/>
      <c r="I341" s="2">
        <f t="shared" si="77"/>
        <v>0.74310915104740904</v>
      </c>
      <c r="J341" s="10">
        <f t="shared" si="68"/>
        <v>1</v>
      </c>
      <c r="K341" s="9">
        <f t="shared" si="69"/>
        <v>3</v>
      </c>
      <c r="L341" s="8">
        <f t="shared" si="70"/>
        <v>2</v>
      </c>
      <c r="M341" s="2">
        <f t="shared" si="71"/>
        <v>0.67656765676567654</v>
      </c>
      <c r="N341" s="2">
        <f t="shared" si="72"/>
        <v>0.1034103410341034</v>
      </c>
      <c r="O341" s="2">
        <f t="shared" si="73"/>
        <v>0.20352035203520352</v>
      </c>
      <c r="P341" s="2">
        <f t="shared" si="74"/>
        <v>1.6501650165016535E-2</v>
      </c>
      <c r="Q341" s="1">
        <v>615</v>
      </c>
      <c r="R341" s="1">
        <v>94</v>
      </c>
      <c r="S341" s="1">
        <v>185</v>
      </c>
      <c r="U341" s="1">
        <v>13</v>
      </c>
      <c r="Z341" t="s">
        <v>2338</v>
      </c>
      <c r="AA341">
        <v>2</v>
      </c>
      <c r="AD341" t="s">
        <v>560</v>
      </c>
      <c r="AE341" t="s">
        <v>1452</v>
      </c>
      <c r="AF341" t="s">
        <v>559</v>
      </c>
      <c r="AG341" t="s">
        <v>4299</v>
      </c>
      <c r="AH341" t="str">
        <f t="shared" si="76"/>
        <v>23003</v>
      </c>
      <c r="AI341" t="s">
        <v>1993</v>
      </c>
    </row>
    <row r="342" spans="1:35" hidden="1" outlineLevel="1">
      <c r="A342" t="s">
        <v>2701</v>
      </c>
      <c r="B342" s="11" t="s">
        <v>1624</v>
      </c>
      <c r="E342" s="1">
        <f t="shared" si="75"/>
        <v>1113</v>
      </c>
      <c r="F342" s="1">
        <v>788</v>
      </c>
      <c r="G342" s="1">
        <v>779</v>
      </c>
      <c r="H342" s="2"/>
      <c r="I342" s="2">
        <f t="shared" si="77"/>
        <v>0.69991015274034141</v>
      </c>
      <c r="J342" s="10">
        <f t="shared" si="68"/>
        <v>3</v>
      </c>
      <c r="K342" s="9">
        <f t="shared" si="69"/>
        <v>2</v>
      </c>
      <c r="L342" s="8">
        <f t="shared" si="70"/>
        <v>1</v>
      </c>
      <c r="M342" s="2">
        <f t="shared" si="71"/>
        <v>0.19120287253141832</v>
      </c>
      <c r="N342" s="2">
        <f t="shared" si="72"/>
        <v>0.37522441651705568</v>
      </c>
      <c r="O342" s="2">
        <f t="shared" si="73"/>
        <v>0.40754039497307004</v>
      </c>
      <c r="P342" s="2">
        <f t="shared" si="74"/>
        <v>2.6032315978455955E-2</v>
      </c>
      <c r="Q342" s="1">
        <v>213</v>
      </c>
      <c r="R342" s="1">
        <v>418</v>
      </c>
      <c r="S342" s="1">
        <v>454</v>
      </c>
      <c r="U342" s="1">
        <v>28</v>
      </c>
      <c r="Z342" t="s">
        <v>1312</v>
      </c>
      <c r="AA342">
        <v>1</v>
      </c>
      <c r="AD342" t="s">
        <v>560</v>
      </c>
      <c r="AE342" t="s">
        <v>2736</v>
      </c>
      <c r="AF342" t="s">
        <v>1389</v>
      </c>
      <c r="AG342" t="s">
        <v>4300</v>
      </c>
      <c r="AH342" t="str">
        <f t="shared" si="76"/>
        <v>23013</v>
      </c>
      <c r="AI342" t="s">
        <v>1993</v>
      </c>
    </row>
    <row r="343" spans="1:35" hidden="1" outlineLevel="1">
      <c r="A343" s="19" t="s">
        <v>3651</v>
      </c>
      <c r="B343" s="11" t="s">
        <v>1624</v>
      </c>
      <c r="E343" s="1">
        <f t="shared" si="75"/>
        <v>112</v>
      </c>
      <c r="F343" s="1">
        <v>84</v>
      </c>
      <c r="G343" s="1">
        <v>84</v>
      </c>
      <c r="H343" s="2"/>
      <c r="I343" s="2">
        <f t="shared" si="77"/>
        <v>0.75</v>
      </c>
      <c r="J343" s="10">
        <f t="shared" si="68"/>
        <v>3</v>
      </c>
      <c r="K343" s="9">
        <f t="shared" si="69"/>
        <v>2</v>
      </c>
      <c r="L343" s="8">
        <f t="shared" si="70"/>
        <v>1</v>
      </c>
      <c r="M343" s="2">
        <f t="shared" si="71"/>
        <v>0.16814159292035399</v>
      </c>
      <c r="N343" s="2">
        <f t="shared" si="72"/>
        <v>0.30088495575221241</v>
      </c>
      <c r="O343" s="2">
        <f t="shared" si="73"/>
        <v>0.40707964601769914</v>
      </c>
      <c r="P343" s="2">
        <f t="shared" si="74"/>
        <v>0.12389380530973443</v>
      </c>
      <c r="Q343" s="1">
        <v>19</v>
      </c>
      <c r="R343" s="1">
        <v>34</v>
      </c>
      <c r="S343" s="1">
        <v>46</v>
      </c>
      <c r="U343" s="1">
        <v>13</v>
      </c>
      <c r="Z343" t="s">
        <v>2932</v>
      </c>
      <c r="AA343">
        <v>1</v>
      </c>
      <c r="AD343" t="s">
        <v>560</v>
      </c>
      <c r="AE343" t="s">
        <v>1199</v>
      </c>
      <c r="AF343" t="s">
        <v>309</v>
      </c>
      <c r="AG343" t="s">
        <v>4527</v>
      </c>
      <c r="AH343" t="str">
        <f t="shared" si="76"/>
        <v>23005</v>
      </c>
      <c r="AI343" t="s">
        <v>1993</v>
      </c>
    </row>
    <row r="344" spans="1:35" hidden="1" outlineLevel="1">
      <c r="A344" t="s">
        <v>3652</v>
      </c>
      <c r="B344" s="11" t="s">
        <v>1624</v>
      </c>
      <c r="E344" s="1">
        <f t="shared" si="75"/>
        <v>3154</v>
      </c>
      <c r="F344" s="1">
        <v>1762</v>
      </c>
      <c r="G344" s="1">
        <v>1737</v>
      </c>
      <c r="H344" s="2"/>
      <c r="I344" s="2">
        <f t="shared" si="77"/>
        <v>0.55072923272035512</v>
      </c>
      <c r="J344" s="10">
        <f t="shared" si="68"/>
        <v>3</v>
      </c>
      <c r="K344" s="9">
        <f t="shared" si="69"/>
        <v>2</v>
      </c>
      <c r="L344" s="8">
        <f t="shared" si="70"/>
        <v>1</v>
      </c>
      <c r="M344" s="2">
        <f t="shared" si="71"/>
        <v>0.20057034220532319</v>
      </c>
      <c r="N344" s="2">
        <f t="shared" si="72"/>
        <v>0.30766793409378962</v>
      </c>
      <c r="O344" s="2">
        <f t="shared" si="73"/>
        <v>0.46863117870722432</v>
      </c>
      <c r="P344" s="2">
        <f t="shared" si="74"/>
        <v>2.3130544993662849E-2</v>
      </c>
      <c r="Q344" s="1">
        <v>633</v>
      </c>
      <c r="R344" s="1">
        <v>971</v>
      </c>
      <c r="S344" s="1">
        <v>1479</v>
      </c>
      <c r="U344" s="1">
        <v>71</v>
      </c>
      <c r="Z344" t="s">
        <v>2209</v>
      </c>
      <c r="AA344">
        <v>2</v>
      </c>
      <c r="AD344" t="s">
        <v>560</v>
      </c>
      <c r="AE344" t="s">
        <v>759</v>
      </c>
      <c r="AF344" t="s">
        <v>751</v>
      </c>
      <c r="AG344" t="s">
        <v>3791</v>
      </c>
      <c r="AH344" t="str">
        <f t="shared" si="76"/>
        <v>23017</v>
      </c>
      <c r="AI344" t="s">
        <v>1993</v>
      </c>
    </row>
    <row r="345" spans="1:35" hidden="1" outlineLevel="1">
      <c r="A345" t="s">
        <v>4570</v>
      </c>
      <c r="B345" s="11" t="s">
        <v>1624</v>
      </c>
      <c r="E345" s="1">
        <f t="shared" si="75"/>
        <v>5120</v>
      </c>
      <c r="F345" s="1">
        <v>3391</v>
      </c>
      <c r="G345" s="1">
        <v>3276</v>
      </c>
      <c r="H345" s="2"/>
      <c r="I345" s="2">
        <f t="shared" si="77"/>
        <v>0.63984375000000004</v>
      </c>
      <c r="J345" s="10">
        <f t="shared" si="68"/>
        <v>1</v>
      </c>
      <c r="K345" s="9">
        <f t="shared" si="69"/>
        <v>3</v>
      </c>
      <c r="L345" s="8">
        <f t="shared" si="70"/>
        <v>2</v>
      </c>
      <c r="M345" s="2">
        <f t="shared" si="71"/>
        <v>0.34544034368287446</v>
      </c>
      <c r="N345" s="2">
        <f t="shared" si="72"/>
        <v>0.28197617652802187</v>
      </c>
      <c r="O345" s="2">
        <f t="shared" si="73"/>
        <v>0.33509080257762158</v>
      </c>
      <c r="P345" s="2">
        <f t="shared" si="74"/>
        <v>3.7492677211482084E-2</v>
      </c>
      <c r="Q345" s="1">
        <v>1769</v>
      </c>
      <c r="R345" s="1">
        <v>1444</v>
      </c>
      <c r="S345" s="1">
        <v>1716</v>
      </c>
      <c r="U345" s="1">
        <v>191</v>
      </c>
      <c r="Z345" t="s">
        <v>3253</v>
      </c>
      <c r="AA345">
        <v>1</v>
      </c>
      <c r="AD345" t="s">
        <v>560</v>
      </c>
      <c r="AE345" t="s">
        <v>2735</v>
      </c>
      <c r="AF345" t="s">
        <v>637</v>
      </c>
      <c r="AG345" t="s">
        <v>3626</v>
      </c>
      <c r="AH345" t="str">
        <f t="shared" si="76"/>
        <v>23011</v>
      </c>
      <c r="AI345" t="s">
        <v>222</v>
      </c>
    </row>
    <row r="346" spans="1:35" hidden="1" outlineLevel="1">
      <c r="A346" t="s">
        <v>2511</v>
      </c>
      <c r="B346" s="11" t="s">
        <v>1624</v>
      </c>
      <c r="E346" s="1">
        <f t="shared" si="75"/>
        <v>76</v>
      </c>
      <c r="F346" s="1">
        <v>62</v>
      </c>
      <c r="G346" s="1">
        <v>61</v>
      </c>
      <c r="H346" s="2"/>
      <c r="I346" s="2">
        <f t="shared" si="77"/>
        <v>0.80263157894736847</v>
      </c>
      <c r="J346" s="10">
        <f t="shared" si="68"/>
        <v>3</v>
      </c>
      <c r="K346" s="9">
        <f t="shared" si="69"/>
        <v>2</v>
      </c>
      <c r="L346" s="8">
        <f t="shared" si="70"/>
        <v>1</v>
      </c>
      <c r="M346" s="2">
        <f t="shared" si="71"/>
        <v>0.19230769230769232</v>
      </c>
      <c r="N346" s="2">
        <f t="shared" si="72"/>
        <v>0.38461538461538464</v>
      </c>
      <c r="O346" s="2">
        <f t="shared" si="73"/>
        <v>0.39743589743589741</v>
      </c>
      <c r="P346" s="2">
        <f t="shared" si="74"/>
        <v>2.5641025641025661E-2</v>
      </c>
      <c r="Q346" s="1">
        <v>15</v>
      </c>
      <c r="R346" s="1">
        <v>30</v>
      </c>
      <c r="S346" s="1">
        <v>31</v>
      </c>
      <c r="U346" s="1">
        <v>0</v>
      </c>
      <c r="Z346" t="s">
        <v>2338</v>
      </c>
      <c r="AA346">
        <v>2</v>
      </c>
      <c r="AD346" t="s">
        <v>560</v>
      </c>
      <c r="AE346" t="s">
        <v>1452</v>
      </c>
      <c r="AF346" t="s">
        <v>240</v>
      </c>
      <c r="AG346" t="s">
        <v>3639</v>
      </c>
      <c r="AH346" t="str">
        <f t="shared" si="76"/>
        <v>23003</v>
      </c>
      <c r="AI346" t="s">
        <v>3887</v>
      </c>
    </row>
    <row r="347" spans="1:35" hidden="1" outlineLevel="1">
      <c r="A347" t="s">
        <v>2437</v>
      </c>
      <c r="B347" s="11" t="s">
        <v>1624</v>
      </c>
      <c r="E347" s="1">
        <f t="shared" si="75"/>
        <v>775</v>
      </c>
      <c r="F347" s="1">
        <v>586</v>
      </c>
      <c r="G347" s="1">
        <v>579</v>
      </c>
      <c r="H347" s="2"/>
      <c r="I347" s="2">
        <f t="shared" si="77"/>
        <v>0.74709677419354836</v>
      </c>
      <c r="J347" s="10">
        <f t="shared" si="68"/>
        <v>3</v>
      </c>
      <c r="K347" s="9">
        <f t="shared" si="69"/>
        <v>1</v>
      </c>
      <c r="L347" s="8">
        <f t="shared" si="70"/>
        <v>2</v>
      </c>
      <c r="M347" s="2">
        <f t="shared" si="71"/>
        <v>0.22779922779922779</v>
      </c>
      <c r="N347" s="2">
        <f t="shared" si="72"/>
        <v>0.37194337194337196</v>
      </c>
      <c r="O347" s="2">
        <f t="shared" si="73"/>
        <v>0.36808236808236811</v>
      </c>
      <c r="P347" s="2">
        <f t="shared" si="74"/>
        <v>3.2175032175032148E-2</v>
      </c>
      <c r="Q347" s="1">
        <v>177</v>
      </c>
      <c r="R347" s="1">
        <v>289</v>
      </c>
      <c r="S347" s="1">
        <v>286</v>
      </c>
      <c r="U347" s="1">
        <v>23</v>
      </c>
      <c r="Z347" t="s">
        <v>3836</v>
      </c>
      <c r="AA347">
        <v>2</v>
      </c>
      <c r="AD347" t="s">
        <v>560</v>
      </c>
      <c r="AE347" t="s">
        <v>760</v>
      </c>
      <c r="AF347" t="s">
        <v>1249</v>
      </c>
      <c r="AG347" t="s">
        <v>3479</v>
      </c>
      <c r="AH347" t="str">
        <f t="shared" si="76"/>
        <v>23019</v>
      </c>
      <c r="AI347" t="s">
        <v>1993</v>
      </c>
    </row>
    <row r="348" spans="1:35" hidden="1" outlineLevel="1">
      <c r="A348" t="s">
        <v>1976</v>
      </c>
      <c r="B348" s="11" t="s">
        <v>1624</v>
      </c>
      <c r="E348" s="1">
        <f t="shared" si="75"/>
        <v>1009</v>
      </c>
      <c r="F348" s="1">
        <v>791</v>
      </c>
      <c r="G348" s="1">
        <v>787</v>
      </c>
      <c r="H348" s="2"/>
      <c r="I348" s="2">
        <f t="shared" si="77"/>
        <v>0.77998017839445</v>
      </c>
      <c r="J348" s="10">
        <f t="shared" si="68"/>
        <v>2</v>
      </c>
      <c r="K348" s="9">
        <f t="shared" si="69"/>
        <v>3</v>
      </c>
      <c r="L348" s="8">
        <f t="shared" si="70"/>
        <v>1</v>
      </c>
      <c r="M348" s="2">
        <f t="shared" si="71"/>
        <v>0.29801980198019801</v>
      </c>
      <c r="N348" s="2">
        <f t="shared" si="72"/>
        <v>0.29306930693069305</v>
      </c>
      <c r="O348" s="2">
        <f t="shared" si="73"/>
        <v>0.38217821782178218</v>
      </c>
      <c r="P348" s="2">
        <f t="shared" si="74"/>
        <v>2.6732673267326701E-2</v>
      </c>
      <c r="Q348" s="1">
        <v>301</v>
      </c>
      <c r="R348" s="1">
        <v>296</v>
      </c>
      <c r="S348" s="1">
        <v>386</v>
      </c>
      <c r="U348" s="1">
        <v>26</v>
      </c>
      <c r="Z348" t="s">
        <v>1927</v>
      </c>
      <c r="AA348">
        <v>1</v>
      </c>
      <c r="AD348" t="s">
        <v>560</v>
      </c>
      <c r="AE348" t="s">
        <v>2430</v>
      </c>
      <c r="AF348" t="s">
        <v>899</v>
      </c>
      <c r="AG348" t="s">
        <v>2337</v>
      </c>
      <c r="AH348" t="str">
        <f t="shared" si="76"/>
        <v>23023</v>
      </c>
      <c r="AI348" t="s">
        <v>1993</v>
      </c>
    </row>
    <row r="349" spans="1:35" hidden="1" outlineLevel="1">
      <c r="A349" t="s">
        <v>2750</v>
      </c>
      <c r="B349" s="11" t="s">
        <v>1624</v>
      </c>
      <c r="E349" s="1">
        <f t="shared" si="75"/>
        <v>146</v>
      </c>
      <c r="F349" s="1">
        <v>109</v>
      </c>
      <c r="G349" s="1">
        <v>109</v>
      </c>
      <c r="H349" s="2"/>
      <c r="I349" s="2">
        <f t="shared" si="77"/>
        <v>0.74657534246575341</v>
      </c>
      <c r="J349" s="10">
        <f t="shared" si="68"/>
        <v>3</v>
      </c>
      <c r="K349" s="9">
        <f t="shared" si="69"/>
        <v>2</v>
      </c>
      <c r="L349" s="8">
        <f t="shared" si="70"/>
        <v>1</v>
      </c>
      <c r="M349" s="2">
        <f t="shared" si="71"/>
        <v>0.24324324324324326</v>
      </c>
      <c r="N349" s="2">
        <f t="shared" si="72"/>
        <v>0.25675675675675674</v>
      </c>
      <c r="O349" s="2">
        <f t="shared" si="73"/>
        <v>0.45945945945945948</v>
      </c>
      <c r="P349" s="2">
        <f t="shared" si="74"/>
        <v>4.0540540540540515E-2</v>
      </c>
      <c r="Q349" s="1">
        <v>36</v>
      </c>
      <c r="R349" s="1">
        <v>38</v>
      </c>
      <c r="S349" s="1">
        <v>68</v>
      </c>
      <c r="U349" s="1">
        <v>4</v>
      </c>
      <c r="Z349" t="s">
        <v>2209</v>
      </c>
      <c r="AA349">
        <v>2</v>
      </c>
      <c r="AD349" t="s">
        <v>560</v>
      </c>
      <c r="AE349" t="s">
        <v>759</v>
      </c>
      <c r="AF349" t="s">
        <v>637</v>
      </c>
      <c r="AG349" t="s">
        <v>3203</v>
      </c>
      <c r="AH349" t="str">
        <f t="shared" si="76"/>
        <v>23017</v>
      </c>
      <c r="AI349" t="s">
        <v>1993</v>
      </c>
    </row>
    <row r="350" spans="1:35" hidden="1" outlineLevel="1">
      <c r="A350" t="s">
        <v>2297</v>
      </c>
      <c r="B350" s="11" t="s">
        <v>1624</v>
      </c>
      <c r="E350" s="1">
        <f t="shared" si="75"/>
        <v>2962</v>
      </c>
      <c r="F350" s="1">
        <v>2445</v>
      </c>
      <c r="G350" s="1">
        <v>2372</v>
      </c>
      <c r="H350" s="2"/>
      <c r="I350" s="2">
        <f t="shared" si="77"/>
        <v>0.80081026333558403</v>
      </c>
      <c r="J350" s="10">
        <f t="shared" si="68"/>
        <v>3</v>
      </c>
      <c r="K350" s="9">
        <f t="shared" si="69"/>
        <v>2</v>
      </c>
      <c r="L350" s="8">
        <f t="shared" si="70"/>
        <v>1</v>
      </c>
      <c r="M350" s="2">
        <f t="shared" si="71"/>
        <v>0.2874493927125506</v>
      </c>
      <c r="N350" s="2">
        <f t="shared" si="72"/>
        <v>0.33063427800269907</v>
      </c>
      <c r="O350" s="2">
        <f t="shared" si="73"/>
        <v>0.3623481781376518</v>
      </c>
      <c r="P350" s="2">
        <f t="shared" si="74"/>
        <v>1.9568151147098589E-2</v>
      </c>
      <c r="Q350" s="1">
        <v>852</v>
      </c>
      <c r="R350" s="1">
        <v>980</v>
      </c>
      <c r="S350" s="1">
        <v>1074</v>
      </c>
      <c r="U350" s="1">
        <v>56</v>
      </c>
      <c r="Z350" t="s">
        <v>3836</v>
      </c>
      <c r="AA350">
        <v>2</v>
      </c>
      <c r="AD350" t="s">
        <v>560</v>
      </c>
      <c r="AE350" t="s">
        <v>760</v>
      </c>
      <c r="AF350" t="s">
        <v>3102</v>
      </c>
      <c r="AG350" t="s">
        <v>3204</v>
      </c>
      <c r="AH350" t="str">
        <f t="shared" si="76"/>
        <v>23019</v>
      </c>
      <c r="AI350" t="s">
        <v>1993</v>
      </c>
    </row>
    <row r="351" spans="1:35" hidden="1" outlineLevel="1">
      <c r="A351" t="s">
        <v>332</v>
      </c>
      <c r="B351" s="11" t="s">
        <v>1624</v>
      </c>
      <c r="E351" s="1">
        <f t="shared" si="75"/>
        <v>2</v>
      </c>
      <c r="F351" s="1">
        <v>2</v>
      </c>
      <c r="G351" s="1">
        <v>2</v>
      </c>
      <c r="H351" s="2"/>
      <c r="I351" s="2">
        <f t="shared" si="77"/>
        <v>1</v>
      </c>
      <c r="J351" s="10">
        <f t="shared" si="68"/>
        <v>2</v>
      </c>
      <c r="K351" s="9">
        <f t="shared" si="69"/>
        <v>2</v>
      </c>
      <c r="L351" s="8">
        <f t="shared" si="70"/>
        <v>4</v>
      </c>
      <c r="M351" s="2">
        <f t="shared" si="71"/>
        <v>0.25</v>
      </c>
      <c r="N351" s="2">
        <f t="shared" si="72"/>
        <v>0.25</v>
      </c>
      <c r="O351" s="2">
        <f t="shared" si="73"/>
        <v>0</v>
      </c>
      <c r="P351" s="2">
        <f t="shared" si="74"/>
        <v>0.5</v>
      </c>
      <c r="Q351" s="1">
        <v>1</v>
      </c>
      <c r="R351" s="1">
        <v>1</v>
      </c>
      <c r="S351" s="1">
        <v>0</v>
      </c>
      <c r="U351" s="1">
        <v>0</v>
      </c>
      <c r="Z351" t="s">
        <v>2338</v>
      </c>
      <c r="AA351">
        <v>2</v>
      </c>
      <c r="AD351" t="s">
        <v>560</v>
      </c>
      <c r="AE351" t="s">
        <v>1452</v>
      </c>
      <c r="AF351" t="s">
        <v>1249</v>
      </c>
      <c r="AG351" t="s">
        <v>3205</v>
      </c>
      <c r="AH351" t="str">
        <f t="shared" si="76"/>
        <v>23003</v>
      </c>
      <c r="AI351" t="s">
        <v>3887</v>
      </c>
    </row>
    <row r="352" spans="1:35" hidden="1" outlineLevel="1">
      <c r="A352" t="s">
        <v>1467</v>
      </c>
      <c r="B352" s="11" t="s">
        <v>1624</v>
      </c>
      <c r="E352" s="1">
        <f t="shared" si="75"/>
        <v>11225</v>
      </c>
      <c r="F352" s="1">
        <v>8731</v>
      </c>
      <c r="G352" s="1">
        <v>8655</v>
      </c>
      <c r="H352" s="2"/>
      <c r="I352" s="2">
        <f t="shared" si="77"/>
        <v>0.77104677060133631</v>
      </c>
      <c r="J352" s="10">
        <f t="shared" si="68"/>
        <v>3</v>
      </c>
      <c r="K352" s="9">
        <f t="shared" si="69"/>
        <v>2</v>
      </c>
      <c r="L352" s="8">
        <f t="shared" si="70"/>
        <v>1</v>
      </c>
      <c r="M352" s="2">
        <f t="shared" si="71"/>
        <v>0.29458400142526281</v>
      </c>
      <c r="N352" s="2">
        <f t="shared" si="72"/>
        <v>0.30099768394797793</v>
      </c>
      <c r="O352" s="2">
        <f t="shared" si="73"/>
        <v>0.3708355603064315</v>
      </c>
      <c r="P352" s="2">
        <f t="shared" si="74"/>
        <v>3.3582754320327812E-2</v>
      </c>
      <c r="Q352" s="1">
        <v>3307</v>
      </c>
      <c r="R352" s="1">
        <v>3379</v>
      </c>
      <c r="S352" s="1">
        <v>4163</v>
      </c>
      <c r="U352" s="1">
        <v>376</v>
      </c>
      <c r="Z352" t="s">
        <v>2932</v>
      </c>
      <c r="AA352">
        <v>1</v>
      </c>
      <c r="AD352" t="s">
        <v>560</v>
      </c>
      <c r="AE352" t="s">
        <v>1199</v>
      </c>
      <c r="AF352" t="s">
        <v>751</v>
      </c>
      <c r="AG352" t="s">
        <v>2335</v>
      </c>
      <c r="AH352" t="str">
        <f t="shared" si="76"/>
        <v>23005</v>
      </c>
      <c r="AI352" t="s">
        <v>1993</v>
      </c>
    </row>
    <row r="353" spans="1:35" hidden="1" outlineLevel="1">
      <c r="A353" t="s">
        <v>2703</v>
      </c>
      <c r="B353" s="11" t="s">
        <v>1624</v>
      </c>
      <c r="E353" s="1">
        <f t="shared" si="75"/>
        <v>1647</v>
      </c>
      <c r="F353" s="1">
        <v>1112</v>
      </c>
      <c r="G353" s="1">
        <v>1103</v>
      </c>
      <c r="H353" s="2"/>
      <c r="I353" s="2">
        <f t="shared" si="77"/>
        <v>0.66970248937462051</v>
      </c>
      <c r="J353" s="10">
        <f t="shared" si="68"/>
        <v>3</v>
      </c>
      <c r="K353" s="9">
        <f t="shared" si="69"/>
        <v>2</v>
      </c>
      <c r="L353" s="8">
        <f t="shared" si="70"/>
        <v>1</v>
      </c>
      <c r="M353" s="2">
        <f t="shared" si="71"/>
        <v>0.23347483323226198</v>
      </c>
      <c r="N353" s="2">
        <f t="shared" si="72"/>
        <v>0.3705275924802911</v>
      </c>
      <c r="O353" s="2">
        <f t="shared" si="73"/>
        <v>0.37295330503335355</v>
      </c>
      <c r="P353" s="2">
        <f t="shared" si="74"/>
        <v>2.3044269254093308E-2</v>
      </c>
      <c r="Q353" s="1">
        <v>385</v>
      </c>
      <c r="R353" s="1">
        <v>611</v>
      </c>
      <c r="S353" s="1">
        <v>615</v>
      </c>
      <c r="U353" s="1">
        <v>36</v>
      </c>
      <c r="Z353" t="s">
        <v>246</v>
      </c>
      <c r="AA353">
        <v>2</v>
      </c>
      <c r="AD353" t="s">
        <v>560</v>
      </c>
      <c r="AE353" t="s">
        <v>2734</v>
      </c>
      <c r="AF353" t="s">
        <v>268</v>
      </c>
      <c r="AG353" t="s">
        <v>2336</v>
      </c>
      <c r="AH353" t="str">
        <f t="shared" si="76"/>
        <v>23009</v>
      </c>
      <c r="AI353" t="s">
        <v>1993</v>
      </c>
    </row>
    <row r="354" spans="1:35" hidden="1" outlineLevel="1">
      <c r="A354" t="s">
        <v>2503</v>
      </c>
      <c r="B354" s="11" t="s">
        <v>1624</v>
      </c>
      <c r="E354" s="1">
        <f t="shared" si="75"/>
        <v>365</v>
      </c>
      <c r="F354" s="1">
        <v>316</v>
      </c>
      <c r="G354" s="1">
        <v>308</v>
      </c>
      <c r="H354" s="2"/>
      <c r="I354" s="2">
        <f t="shared" si="77"/>
        <v>0.84383561643835614</v>
      </c>
      <c r="J354" s="10">
        <f t="shared" si="68"/>
        <v>1</v>
      </c>
      <c r="K354" s="9">
        <f t="shared" si="69"/>
        <v>3</v>
      </c>
      <c r="L354" s="8">
        <f t="shared" si="70"/>
        <v>2</v>
      </c>
      <c r="M354" s="2">
        <f t="shared" si="71"/>
        <v>0.67847411444141692</v>
      </c>
      <c r="N354" s="2">
        <f t="shared" si="72"/>
        <v>8.4468664850136238E-2</v>
      </c>
      <c r="O354" s="2">
        <f t="shared" si="73"/>
        <v>0.22070844686648503</v>
      </c>
      <c r="P354" s="2">
        <f t="shared" si="74"/>
        <v>1.6348773841961817E-2</v>
      </c>
      <c r="Q354" s="1">
        <v>249</v>
      </c>
      <c r="R354" s="1">
        <v>31</v>
      </c>
      <c r="S354" s="1">
        <v>81</v>
      </c>
      <c r="U354" s="1">
        <v>4</v>
      </c>
      <c r="Z354" t="s">
        <v>2338</v>
      </c>
      <c r="AA354">
        <v>2</v>
      </c>
      <c r="AD354" t="s">
        <v>560</v>
      </c>
      <c r="AE354" t="s">
        <v>1452</v>
      </c>
      <c r="AF354" t="s">
        <v>3102</v>
      </c>
      <c r="AG354" t="s">
        <v>4367</v>
      </c>
      <c r="AH354" t="str">
        <f t="shared" si="76"/>
        <v>23003</v>
      </c>
      <c r="AI354" t="s">
        <v>1993</v>
      </c>
    </row>
    <row r="355" spans="1:35" hidden="1" outlineLevel="1">
      <c r="A355" t="s">
        <v>1244</v>
      </c>
      <c r="B355" s="11" t="s">
        <v>1624</v>
      </c>
      <c r="E355" s="1">
        <f t="shared" si="75"/>
        <v>97</v>
      </c>
      <c r="F355" s="1">
        <v>92</v>
      </c>
      <c r="G355" s="1">
        <v>89</v>
      </c>
      <c r="H355" s="2"/>
      <c r="I355" s="2">
        <f t="shared" si="77"/>
        <v>0.91752577319587625</v>
      </c>
      <c r="J355" s="10">
        <f t="shared" si="68"/>
        <v>3</v>
      </c>
      <c r="K355" s="9">
        <f t="shared" si="69"/>
        <v>1</v>
      </c>
      <c r="L355" s="8">
        <f t="shared" si="70"/>
        <v>2</v>
      </c>
      <c r="M355" s="2">
        <f t="shared" si="71"/>
        <v>0.26262626262626265</v>
      </c>
      <c r="N355" s="2">
        <f t="shared" si="72"/>
        <v>0.37373737373737376</v>
      </c>
      <c r="O355" s="2">
        <f t="shared" si="73"/>
        <v>0.34343434343434343</v>
      </c>
      <c r="P355" s="2">
        <f t="shared" si="74"/>
        <v>2.0202020202020166E-2</v>
      </c>
      <c r="Q355" s="1">
        <v>26</v>
      </c>
      <c r="R355" s="1">
        <v>37</v>
      </c>
      <c r="S355" s="1">
        <v>34</v>
      </c>
      <c r="U355" s="1">
        <v>0</v>
      </c>
      <c r="Z355" t="s">
        <v>1340</v>
      </c>
      <c r="AA355">
        <v>2</v>
      </c>
      <c r="AD355" t="s">
        <v>560</v>
      </c>
      <c r="AE355" t="s">
        <v>713</v>
      </c>
      <c r="AF355" t="s">
        <v>559</v>
      </c>
      <c r="AG355" t="s">
        <v>4285</v>
      </c>
      <c r="AH355" t="str">
        <f t="shared" si="76"/>
        <v>23029</v>
      </c>
      <c r="AI355" t="s">
        <v>3887</v>
      </c>
    </row>
    <row r="356" spans="1:35" hidden="1" outlineLevel="1">
      <c r="A356" t="s">
        <v>3853</v>
      </c>
      <c r="B356" s="11" t="s">
        <v>1624</v>
      </c>
      <c r="E356" s="1">
        <f t="shared" si="75"/>
        <v>5845</v>
      </c>
      <c r="F356" s="1">
        <v>4545</v>
      </c>
      <c r="G356" s="1">
        <v>4403</v>
      </c>
      <c r="H356" s="2"/>
      <c r="I356" s="2">
        <f t="shared" si="77"/>
        <v>0.75329341317365273</v>
      </c>
      <c r="J356" s="10">
        <f t="shared" si="68"/>
        <v>3</v>
      </c>
      <c r="K356" s="9">
        <f t="shared" si="69"/>
        <v>2</v>
      </c>
      <c r="L356" s="8">
        <f t="shared" si="70"/>
        <v>1</v>
      </c>
      <c r="M356" s="2">
        <f t="shared" si="71"/>
        <v>0.26274375641464248</v>
      </c>
      <c r="N356" s="2">
        <f t="shared" si="72"/>
        <v>0.30773178241532673</v>
      </c>
      <c r="O356" s="2">
        <f t="shared" si="73"/>
        <v>0.39839206294902496</v>
      </c>
      <c r="P356" s="2">
        <f t="shared" si="74"/>
        <v>3.1132398221005886E-2</v>
      </c>
      <c r="Q356" s="1">
        <v>1536</v>
      </c>
      <c r="R356" s="1">
        <v>1799</v>
      </c>
      <c r="S356" s="1">
        <v>2329</v>
      </c>
      <c r="U356" s="1">
        <v>181</v>
      </c>
      <c r="Z356" t="s">
        <v>2932</v>
      </c>
      <c r="AA356">
        <v>1</v>
      </c>
      <c r="AD356" t="s">
        <v>560</v>
      </c>
      <c r="AE356" t="s">
        <v>1199</v>
      </c>
      <c r="AF356" t="s">
        <v>637</v>
      </c>
      <c r="AG356" t="s">
        <v>4286</v>
      </c>
      <c r="AH356" t="str">
        <f t="shared" si="76"/>
        <v>23005</v>
      </c>
      <c r="AI356" t="s">
        <v>1993</v>
      </c>
    </row>
    <row r="357" spans="1:35" hidden="1" outlineLevel="1">
      <c r="A357" t="s">
        <v>1176</v>
      </c>
      <c r="B357" s="11" t="s">
        <v>1624</v>
      </c>
      <c r="E357" s="1">
        <f t="shared" si="75"/>
        <v>36</v>
      </c>
      <c r="F357" s="1">
        <v>34</v>
      </c>
      <c r="G357" s="1">
        <v>32</v>
      </c>
      <c r="H357" s="2"/>
      <c r="I357" s="2">
        <f t="shared" si="77"/>
        <v>0.88888888888888884</v>
      </c>
      <c r="J357" s="10">
        <f t="shared" si="68"/>
        <v>3</v>
      </c>
      <c r="K357" s="9">
        <f t="shared" si="69"/>
        <v>2</v>
      </c>
      <c r="L357" s="8">
        <f t="shared" si="70"/>
        <v>1</v>
      </c>
      <c r="M357" s="2">
        <f t="shared" si="71"/>
        <v>0.13157894736842105</v>
      </c>
      <c r="N357" s="2">
        <f t="shared" si="72"/>
        <v>0.26315789473684209</v>
      </c>
      <c r="O357" s="2">
        <f t="shared" si="73"/>
        <v>0.44736842105263158</v>
      </c>
      <c r="P357" s="2">
        <f t="shared" si="74"/>
        <v>0.15789473684210537</v>
      </c>
      <c r="Q357" s="1">
        <v>5</v>
      </c>
      <c r="R357" s="1">
        <v>10</v>
      </c>
      <c r="S357" s="1">
        <v>17</v>
      </c>
      <c r="U357" s="1">
        <v>4</v>
      </c>
      <c r="Z357" t="s">
        <v>246</v>
      </c>
      <c r="AA357">
        <v>2</v>
      </c>
      <c r="AD357" t="s">
        <v>560</v>
      </c>
      <c r="AE357" t="s">
        <v>2734</v>
      </c>
      <c r="AF357" t="s">
        <v>269</v>
      </c>
      <c r="AG357" t="s">
        <v>4378</v>
      </c>
      <c r="AH357" t="str">
        <f t="shared" si="76"/>
        <v>23009</v>
      </c>
      <c r="AI357" t="s">
        <v>1993</v>
      </c>
    </row>
    <row r="358" spans="1:35" hidden="1" outlineLevel="1">
      <c r="A358" t="s">
        <v>2095</v>
      </c>
      <c r="B358" s="11" t="s">
        <v>1624</v>
      </c>
      <c r="E358" s="1">
        <f t="shared" si="75"/>
        <v>1108</v>
      </c>
      <c r="F358" s="1">
        <v>719</v>
      </c>
      <c r="G358" s="1">
        <v>705</v>
      </c>
      <c r="H358" s="2"/>
      <c r="I358" s="2">
        <f t="shared" si="77"/>
        <v>0.63628158844765348</v>
      </c>
      <c r="J358" s="10">
        <f t="shared" si="68"/>
        <v>2</v>
      </c>
      <c r="K358" s="9">
        <f t="shared" si="69"/>
        <v>3</v>
      </c>
      <c r="L358" s="8">
        <f t="shared" si="70"/>
        <v>1</v>
      </c>
      <c r="M358" s="2">
        <f t="shared" si="71"/>
        <v>0.29729729729729731</v>
      </c>
      <c r="N358" s="2">
        <f t="shared" si="72"/>
        <v>0.26666666666666666</v>
      </c>
      <c r="O358" s="2">
        <f t="shared" si="73"/>
        <v>0.4207207207207207</v>
      </c>
      <c r="P358" s="2">
        <f t="shared" si="74"/>
        <v>1.531531531531527E-2</v>
      </c>
      <c r="Q358" s="1">
        <v>330</v>
      </c>
      <c r="R358" s="1">
        <v>296</v>
      </c>
      <c r="S358" s="1">
        <v>467</v>
      </c>
      <c r="U358" s="1">
        <v>15</v>
      </c>
      <c r="Z358" t="s">
        <v>3836</v>
      </c>
      <c r="AA358">
        <v>2</v>
      </c>
      <c r="AD358" t="s">
        <v>560</v>
      </c>
      <c r="AE358" t="s">
        <v>760</v>
      </c>
      <c r="AF358" t="s">
        <v>461</v>
      </c>
      <c r="AG358" t="s">
        <v>4379</v>
      </c>
      <c r="AH358" t="str">
        <f t="shared" si="76"/>
        <v>23019</v>
      </c>
      <c r="AI358" t="s">
        <v>1993</v>
      </c>
    </row>
    <row r="359" spans="1:35" hidden="1" outlineLevel="1">
      <c r="A359" t="s">
        <v>3244</v>
      </c>
      <c r="B359" s="11" t="s">
        <v>1624</v>
      </c>
      <c r="E359" s="1">
        <f t="shared" si="75"/>
        <v>3173</v>
      </c>
      <c r="F359" s="1">
        <v>2640</v>
      </c>
      <c r="G359" s="1">
        <v>2424</v>
      </c>
      <c r="H359" s="2"/>
      <c r="I359" s="2">
        <f t="shared" si="77"/>
        <v>0.76394579262527573</v>
      </c>
      <c r="J359" s="10">
        <f t="shared" si="68"/>
        <v>2</v>
      </c>
      <c r="K359" s="9">
        <f t="shared" si="69"/>
        <v>3</v>
      </c>
      <c r="L359" s="8">
        <f t="shared" si="70"/>
        <v>1</v>
      </c>
      <c r="M359" s="2">
        <f t="shared" si="71"/>
        <v>0.28818897637795277</v>
      </c>
      <c r="N359" s="2">
        <f t="shared" si="72"/>
        <v>0.24440944881889765</v>
      </c>
      <c r="O359" s="2">
        <f t="shared" si="73"/>
        <v>0.43968503937007875</v>
      </c>
      <c r="P359" s="2">
        <f t="shared" si="74"/>
        <v>2.7716535433070788E-2</v>
      </c>
      <c r="Q359" s="1">
        <v>915</v>
      </c>
      <c r="R359" s="1">
        <v>776</v>
      </c>
      <c r="S359" s="1">
        <v>1396</v>
      </c>
      <c r="U359" s="1">
        <v>86</v>
      </c>
      <c r="Z359" t="s">
        <v>3837</v>
      </c>
      <c r="AA359">
        <v>2</v>
      </c>
      <c r="AD359" t="s">
        <v>560</v>
      </c>
      <c r="AE359" t="s">
        <v>1451</v>
      </c>
      <c r="AF359" t="s">
        <v>758</v>
      </c>
      <c r="AG359" t="s">
        <v>2333</v>
      </c>
      <c r="AH359" t="str">
        <f t="shared" si="76"/>
        <v>23001</v>
      </c>
      <c r="AI359" t="s">
        <v>1993</v>
      </c>
    </row>
    <row r="360" spans="1:35" hidden="1" outlineLevel="1">
      <c r="A360" t="s">
        <v>3328</v>
      </c>
      <c r="B360" s="11" t="s">
        <v>1624</v>
      </c>
      <c r="E360" s="1">
        <f t="shared" si="75"/>
        <v>1544</v>
      </c>
      <c r="F360" s="1">
        <v>1184</v>
      </c>
      <c r="G360" s="1">
        <v>1173</v>
      </c>
      <c r="H360" s="2"/>
      <c r="I360" s="2">
        <f t="shared" si="77"/>
        <v>0.75971502590673579</v>
      </c>
      <c r="J360" s="10">
        <f t="shared" si="68"/>
        <v>3</v>
      </c>
      <c r="K360" s="9">
        <f t="shared" si="69"/>
        <v>2</v>
      </c>
      <c r="L360" s="8">
        <f t="shared" si="70"/>
        <v>1</v>
      </c>
      <c r="M360" s="2">
        <f t="shared" si="71"/>
        <v>0.26714100905562743</v>
      </c>
      <c r="N360" s="2">
        <f t="shared" si="72"/>
        <v>0.33441138421733507</v>
      </c>
      <c r="O360" s="2">
        <f t="shared" si="73"/>
        <v>0.38357050452781372</v>
      </c>
      <c r="P360" s="2">
        <f t="shared" si="74"/>
        <v>1.487710219922378E-2</v>
      </c>
      <c r="Q360" s="1">
        <v>413</v>
      </c>
      <c r="R360" s="1">
        <v>517</v>
      </c>
      <c r="S360" s="1">
        <v>593</v>
      </c>
      <c r="U360" s="1">
        <v>21</v>
      </c>
      <c r="Z360" t="s">
        <v>1405</v>
      </c>
      <c r="AA360">
        <v>2</v>
      </c>
      <c r="AD360" t="s">
        <v>560</v>
      </c>
      <c r="AE360" t="s">
        <v>1972</v>
      </c>
      <c r="AF360" t="s">
        <v>751</v>
      </c>
      <c r="AG360" t="s">
        <v>3492</v>
      </c>
      <c r="AH360" t="str">
        <f t="shared" si="76"/>
        <v>23021</v>
      </c>
      <c r="AI360" t="s">
        <v>1993</v>
      </c>
    </row>
    <row r="361" spans="1:35" hidden="1" outlineLevel="1">
      <c r="A361" s="19" t="s">
        <v>3328</v>
      </c>
      <c r="B361" s="11" t="s">
        <v>1624</v>
      </c>
      <c r="E361" s="1">
        <f t="shared" si="75"/>
        <v>208</v>
      </c>
      <c r="F361" s="1">
        <v>13</v>
      </c>
      <c r="G361" s="1">
        <v>13</v>
      </c>
      <c r="H361" s="2"/>
      <c r="I361" s="2">
        <f t="shared" si="77"/>
        <v>6.25E-2</v>
      </c>
      <c r="J361" s="10">
        <f t="shared" si="68"/>
        <v>3</v>
      </c>
      <c r="K361" s="9">
        <f t="shared" si="69"/>
        <v>2</v>
      </c>
      <c r="L361" s="8">
        <f t="shared" si="70"/>
        <v>1</v>
      </c>
      <c r="M361" s="2">
        <f t="shared" si="71"/>
        <v>0.18095238095238095</v>
      </c>
      <c r="N361" s="2">
        <f t="shared" si="72"/>
        <v>0.39047619047619048</v>
      </c>
      <c r="O361" s="2">
        <f t="shared" si="73"/>
        <v>0.40952380952380951</v>
      </c>
      <c r="P361" s="2">
        <f t="shared" si="74"/>
        <v>1.9047619047619035E-2</v>
      </c>
      <c r="Q361" s="1">
        <v>38</v>
      </c>
      <c r="R361" s="1">
        <v>82</v>
      </c>
      <c r="S361" s="1">
        <v>86</v>
      </c>
      <c r="U361" s="1">
        <v>2</v>
      </c>
      <c r="Z361" t="s">
        <v>1405</v>
      </c>
      <c r="AA361">
        <v>2</v>
      </c>
      <c r="AD361" t="s">
        <v>560</v>
      </c>
      <c r="AE361" t="s">
        <v>1972</v>
      </c>
      <c r="AH361" t="str">
        <f t="shared" si="76"/>
        <v>23021</v>
      </c>
      <c r="AI361" t="s">
        <v>548</v>
      </c>
    </row>
    <row r="362" spans="1:35" hidden="1" outlineLevel="1">
      <c r="A362" t="s">
        <v>1599</v>
      </c>
      <c r="B362" s="11" t="s">
        <v>1624</v>
      </c>
      <c r="E362" s="1">
        <f t="shared" si="75"/>
        <v>632</v>
      </c>
      <c r="F362" s="1">
        <v>442</v>
      </c>
      <c r="G362" s="1">
        <v>433</v>
      </c>
      <c r="H362" s="2"/>
      <c r="I362" s="2">
        <f t="shared" si="77"/>
        <v>0.685126582278481</v>
      </c>
      <c r="J362" s="10">
        <f t="shared" si="68"/>
        <v>2</v>
      </c>
      <c r="K362" s="9">
        <f t="shared" si="69"/>
        <v>3</v>
      </c>
      <c r="L362" s="8">
        <f t="shared" si="70"/>
        <v>1</v>
      </c>
      <c r="M362" s="2">
        <f t="shared" si="71"/>
        <v>0.27760252365930599</v>
      </c>
      <c r="N362" s="2">
        <f t="shared" si="72"/>
        <v>0.26498422712933756</v>
      </c>
      <c r="O362" s="2">
        <f t="shared" si="73"/>
        <v>0.43848580441640378</v>
      </c>
      <c r="P362" s="2">
        <f t="shared" si="74"/>
        <v>1.8927444794952619E-2</v>
      </c>
      <c r="Q362" s="1">
        <v>176</v>
      </c>
      <c r="R362" s="1">
        <v>168</v>
      </c>
      <c r="S362" s="1">
        <v>278</v>
      </c>
      <c r="U362" s="1">
        <v>10</v>
      </c>
      <c r="Z362" t="s">
        <v>2209</v>
      </c>
      <c r="AA362">
        <v>2</v>
      </c>
      <c r="AD362" t="s">
        <v>560</v>
      </c>
      <c r="AE362" t="s">
        <v>759</v>
      </c>
      <c r="AF362" t="s">
        <v>271</v>
      </c>
      <c r="AG362" t="s">
        <v>3491</v>
      </c>
      <c r="AH362" t="str">
        <f t="shared" si="76"/>
        <v>23017</v>
      </c>
      <c r="AI362" t="s">
        <v>1993</v>
      </c>
    </row>
    <row r="363" spans="1:35" hidden="1" outlineLevel="1">
      <c r="A363" t="s">
        <v>1303</v>
      </c>
      <c r="B363" s="11" t="s">
        <v>1624</v>
      </c>
      <c r="E363" s="1">
        <f t="shared" si="75"/>
        <v>1115</v>
      </c>
      <c r="F363" s="1">
        <v>849</v>
      </c>
      <c r="G363" s="1">
        <v>834</v>
      </c>
      <c r="H363" s="2"/>
      <c r="I363" s="2">
        <f t="shared" si="77"/>
        <v>0.74798206278026902</v>
      </c>
      <c r="J363" s="10">
        <f t="shared" si="68"/>
        <v>3</v>
      </c>
      <c r="K363" s="9">
        <f t="shared" si="69"/>
        <v>1</v>
      </c>
      <c r="L363" s="8">
        <f t="shared" si="70"/>
        <v>2</v>
      </c>
      <c r="M363" s="2">
        <f t="shared" si="71"/>
        <v>0.27394807520143238</v>
      </c>
      <c r="N363" s="2">
        <f t="shared" si="72"/>
        <v>0.40017905102954343</v>
      </c>
      <c r="O363" s="2">
        <f t="shared" si="73"/>
        <v>0.30886302596239928</v>
      </c>
      <c r="P363" s="2">
        <f t="shared" si="74"/>
        <v>1.70098478066249E-2</v>
      </c>
      <c r="Q363" s="1">
        <v>306</v>
      </c>
      <c r="R363" s="1">
        <v>447</v>
      </c>
      <c r="S363" s="1">
        <v>345</v>
      </c>
      <c r="U363" s="1">
        <v>17</v>
      </c>
      <c r="Z363" t="s">
        <v>1405</v>
      </c>
      <c r="AA363">
        <v>2</v>
      </c>
      <c r="AD363" t="s">
        <v>560</v>
      </c>
      <c r="AE363" t="s">
        <v>1972</v>
      </c>
      <c r="AF363" t="s">
        <v>637</v>
      </c>
      <c r="AG363" t="s">
        <v>3475</v>
      </c>
      <c r="AH363" t="str">
        <f t="shared" si="76"/>
        <v>23021</v>
      </c>
      <c r="AI363" t="s">
        <v>1993</v>
      </c>
    </row>
    <row r="364" spans="1:35" hidden="1" outlineLevel="1">
      <c r="A364" t="s">
        <v>3679</v>
      </c>
      <c r="B364" s="11" t="s">
        <v>1624</v>
      </c>
      <c r="E364" s="1">
        <f t="shared" si="75"/>
        <v>2155</v>
      </c>
      <c r="F364" s="1">
        <v>1764</v>
      </c>
      <c r="G364" s="1">
        <v>1724</v>
      </c>
      <c r="H364" s="2"/>
      <c r="I364" s="2">
        <f t="shared" si="77"/>
        <v>0.8</v>
      </c>
      <c r="J364" s="10">
        <f t="shared" si="68"/>
        <v>1</v>
      </c>
      <c r="K364" s="9">
        <f t="shared" si="69"/>
        <v>2</v>
      </c>
      <c r="L364" s="8">
        <f t="shared" si="70"/>
        <v>3</v>
      </c>
      <c r="M364" s="2">
        <f t="shared" si="71"/>
        <v>0.42996289424860851</v>
      </c>
      <c r="N364" s="2">
        <f t="shared" si="72"/>
        <v>0.28014842300556586</v>
      </c>
      <c r="O364" s="2">
        <f t="shared" si="73"/>
        <v>0.26762523191094617</v>
      </c>
      <c r="P364" s="2">
        <f t="shared" si="74"/>
        <v>2.2263450834879517E-2</v>
      </c>
      <c r="Q364" s="1">
        <v>927</v>
      </c>
      <c r="R364" s="1">
        <v>604</v>
      </c>
      <c r="S364" s="1">
        <v>577</v>
      </c>
      <c r="U364" s="1">
        <v>47</v>
      </c>
      <c r="Z364" t="s">
        <v>3253</v>
      </c>
      <c r="AA364">
        <v>1</v>
      </c>
      <c r="AD364" t="s">
        <v>560</v>
      </c>
      <c r="AE364" t="s">
        <v>2735</v>
      </c>
      <c r="AF364" t="s">
        <v>271</v>
      </c>
      <c r="AG364" t="s">
        <v>3449</v>
      </c>
      <c r="AH364" t="str">
        <f t="shared" si="76"/>
        <v>23011</v>
      </c>
      <c r="AI364" t="s">
        <v>222</v>
      </c>
    </row>
    <row r="365" spans="1:35" hidden="1" outlineLevel="1">
      <c r="A365" t="s">
        <v>405</v>
      </c>
      <c r="B365" s="11" t="s">
        <v>1624</v>
      </c>
      <c r="E365" s="1">
        <f t="shared" si="75"/>
        <v>165</v>
      </c>
      <c r="F365" s="1">
        <v>127</v>
      </c>
      <c r="G365" s="1">
        <v>124</v>
      </c>
      <c r="H365" s="2"/>
      <c r="I365" s="2">
        <f t="shared" si="77"/>
        <v>0.75151515151515147</v>
      </c>
      <c r="J365" s="10">
        <f t="shared" si="68"/>
        <v>1</v>
      </c>
      <c r="K365" s="9">
        <f t="shared" si="69"/>
        <v>3</v>
      </c>
      <c r="L365" s="8">
        <f t="shared" si="70"/>
        <v>2</v>
      </c>
      <c r="M365" s="2">
        <f t="shared" si="71"/>
        <v>0.6227544910179641</v>
      </c>
      <c r="N365" s="2">
        <f t="shared" si="72"/>
        <v>0.15568862275449102</v>
      </c>
      <c r="O365" s="2">
        <f t="shared" si="73"/>
        <v>0.20958083832335328</v>
      </c>
      <c r="P365" s="2">
        <f t="shared" si="74"/>
        <v>1.19760479041916E-2</v>
      </c>
      <c r="Q365" s="1">
        <v>104</v>
      </c>
      <c r="R365" s="1">
        <v>26</v>
      </c>
      <c r="S365" s="1">
        <v>35</v>
      </c>
      <c r="U365" s="1">
        <v>0</v>
      </c>
      <c r="Z365" t="s">
        <v>2338</v>
      </c>
      <c r="AA365">
        <v>2</v>
      </c>
      <c r="AD365" t="s">
        <v>560</v>
      </c>
      <c r="AE365" t="s">
        <v>1452</v>
      </c>
      <c r="AF365" t="s">
        <v>2161</v>
      </c>
      <c r="AG365" t="s">
        <v>2655</v>
      </c>
      <c r="AH365" t="str">
        <f t="shared" si="76"/>
        <v>23003</v>
      </c>
      <c r="AI365" t="s">
        <v>1993</v>
      </c>
    </row>
    <row r="366" spans="1:35" hidden="1" outlineLevel="1">
      <c r="A366" t="s">
        <v>3822</v>
      </c>
      <c r="B366" s="11" t="s">
        <v>1624</v>
      </c>
      <c r="E366" s="1">
        <f t="shared" si="75"/>
        <v>75</v>
      </c>
      <c r="F366" s="1">
        <v>49</v>
      </c>
      <c r="G366" s="1">
        <v>49</v>
      </c>
      <c r="H366" s="2"/>
      <c r="I366" s="2">
        <f t="shared" si="77"/>
        <v>0.65333333333333332</v>
      </c>
      <c r="J366" s="10">
        <f t="shared" ref="J366:J429" si="78">RANK(Q366,Q366:AQ366)</f>
        <v>3</v>
      </c>
      <c r="K366" s="9">
        <f t="shared" ref="K366:K429" si="79">RANK(R366,Q366:AQ366)</f>
        <v>1</v>
      </c>
      <c r="L366" s="8">
        <f t="shared" ref="L366:L429" si="80">RANK(S366,Q366:AQ366)</f>
        <v>2</v>
      </c>
      <c r="M366" s="2">
        <f t="shared" ref="M366:M429" si="81">IF(SUM($Q366:$AP366)=0,"-",Q366/SUM($Q366:$AP366))</f>
        <v>0.31168831168831168</v>
      </c>
      <c r="N366" s="2">
        <f t="shared" ref="N366:N429" si="82">IF(SUM($Q366:$AP366)=0,"-",R366/SUM($Q366:$AP366))</f>
        <v>0.33766233766233766</v>
      </c>
      <c r="O366" s="2">
        <f t="shared" ref="O366:O429" si="83">IF(SUM($Q366:$AP366)=0,"-",S366/SUM($Q366:$AP366))</f>
        <v>0.32467532467532467</v>
      </c>
      <c r="P366" s="2">
        <f t="shared" ref="P366:P429" si="84">IF(SUM($Q366:$AP366)=0,"-",(1-M366-N366-O366))</f>
        <v>2.5974025974025983E-2</v>
      </c>
      <c r="Q366" s="1">
        <v>24</v>
      </c>
      <c r="R366" s="1">
        <v>26</v>
      </c>
      <c r="S366" s="1">
        <v>25</v>
      </c>
      <c r="U366" s="1">
        <v>0</v>
      </c>
      <c r="Z366" t="s">
        <v>2338</v>
      </c>
      <c r="AA366">
        <v>2</v>
      </c>
      <c r="AD366" t="s">
        <v>560</v>
      </c>
      <c r="AE366" t="s">
        <v>1452</v>
      </c>
      <c r="AF366" t="s">
        <v>461</v>
      </c>
      <c r="AG366" t="s">
        <v>4386</v>
      </c>
      <c r="AH366" t="str">
        <f t="shared" si="76"/>
        <v>23003</v>
      </c>
      <c r="AI366" t="s">
        <v>1993</v>
      </c>
    </row>
    <row r="367" spans="1:35" hidden="1" outlineLevel="1">
      <c r="A367" t="s">
        <v>2205</v>
      </c>
      <c r="B367" s="11" t="s">
        <v>1624</v>
      </c>
      <c r="E367" s="1">
        <f t="shared" ref="E367:E430" si="85">SUM(Q367:V367)</f>
        <v>5401</v>
      </c>
      <c r="F367" s="1">
        <v>4280</v>
      </c>
      <c r="G367" s="1">
        <v>4244</v>
      </c>
      <c r="H367" s="2"/>
      <c r="I367" s="2">
        <f t="shared" si="77"/>
        <v>0.78578041103499352</v>
      </c>
      <c r="J367" s="10">
        <f t="shared" si="78"/>
        <v>3</v>
      </c>
      <c r="K367" s="9">
        <f t="shared" si="79"/>
        <v>1</v>
      </c>
      <c r="L367" s="8">
        <f t="shared" si="80"/>
        <v>2</v>
      </c>
      <c r="M367" s="2">
        <f t="shared" si="81"/>
        <v>0.26189154173607254</v>
      </c>
      <c r="N367" s="2">
        <f t="shared" si="82"/>
        <v>0.36368684064408663</v>
      </c>
      <c r="O367" s="2">
        <f t="shared" si="83"/>
        <v>0.35147140477512495</v>
      </c>
      <c r="P367" s="2">
        <f t="shared" si="84"/>
        <v>2.2950212844715878E-2</v>
      </c>
      <c r="Q367" s="1">
        <v>1415</v>
      </c>
      <c r="R367" s="1">
        <v>1965</v>
      </c>
      <c r="S367" s="1">
        <v>1899</v>
      </c>
      <c r="U367" s="1">
        <v>122</v>
      </c>
      <c r="Z367" t="s">
        <v>3836</v>
      </c>
      <c r="AA367">
        <v>2</v>
      </c>
      <c r="AD367" t="s">
        <v>560</v>
      </c>
      <c r="AE367" t="s">
        <v>760</v>
      </c>
      <c r="AF367" t="s">
        <v>4053</v>
      </c>
      <c r="AG367" t="s">
        <v>2323</v>
      </c>
      <c r="AH367" t="str">
        <f t="shared" si="76"/>
        <v>23019</v>
      </c>
      <c r="AI367" t="s">
        <v>1993</v>
      </c>
    </row>
    <row r="368" spans="1:35" hidden="1" outlineLevel="1">
      <c r="A368" t="s">
        <v>246</v>
      </c>
      <c r="B368" s="11" t="s">
        <v>1624</v>
      </c>
      <c r="E368" s="1">
        <f t="shared" si="85"/>
        <v>1829</v>
      </c>
      <c r="F368" s="1">
        <v>1273</v>
      </c>
      <c r="G368" s="1">
        <v>1235</v>
      </c>
      <c r="H368" s="2"/>
      <c r="I368" s="2">
        <f t="shared" si="77"/>
        <v>0.67523236741388737</v>
      </c>
      <c r="J368" s="10">
        <f t="shared" si="78"/>
        <v>3</v>
      </c>
      <c r="K368" s="9">
        <f t="shared" si="79"/>
        <v>1</v>
      </c>
      <c r="L368" s="8">
        <f t="shared" si="80"/>
        <v>2</v>
      </c>
      <c r="M368" s="2">
        <f t="shared" si="81"/>
        <v>0.23211359912616056</v>
      </c>
      <c r="N368" s="2">
        <f t="shared" si="82"/>
        <v>0.37684325505188421</v>
      </c>
      <c r="O368" s="2">
        <f t="shared" si="83"/>
        <v>0.36646641179683231</v>
      </c>
      <c r="P368" s="2">
        <f t="shared" si="84"/>
        <v>2.4576734025122893E-2</v>
      </c>
      <c r="Q368" s="1">
        <v>425</v>
      </c>
      <c r="R368" s="1">
        <v>690</v>
      </c>
      <c r="S368" s="1">
        <v>671</v>
      </c>
      <c r="U368" s="1">
        <v>43</v>
      </c>
      <c r="Z368" t="s">
        <v>246</v>
      </c>
      <c r="AA368">
        <v>2</v>
      </c>
      <c r="AD368" t="s">
        <v>560</v>
      </c>
      <c r="AE368" t="s">
        <v>2734</v>
      </c>
      <c r="AF368" t="s">
        <v>3747</v>
      </c>
      <c r="AG368" t="s">
        <v>3396</v>
      </c>
      <c r="AH368" t="str">
        <f t="shared" ref="AH368:AH431" si="86">AD368&amp;AE368</f>
        <v>23009</v>
      </c>
      <c r="AI368" t="s">
        <v>1993</v>
      </c>
    </row>
    <row r="369" spans="1:35" hidden="1" outlineLevel="1">
      <c r="A369" t="s">
        <v>773</v>
      </c>
      <c r="B369" s="11" t="s">
        <v>1624</v>
      </c>
      <c r="E369" s="1">
        <f t="shared" si="85"/>
        <v>204</v>
      </c>
      <c r="F369" s="1">
        <v>179</v>
      </c>
      <c r="G369" s="1">
        <v>174</v>
      </c>
      <c r="H369" s="2"/>
      <c r="I369" s="2">
        <f t="shared" si="77"/>
        <v>0.8529411764705882</v>
      </c>
      <c r="J369" s="10">
        <f t="shared" si="78"/>
        <v>3</v>
      </c>
      <c r="K369" s="9">
        <f t="shared" si="79"/>
        <v>1</v>
      </c>
      <c r="L369" s="8">
        <f t="shared" si="80"/>
        <v>2</v>
      </c>
      <c r="M369" s="2">
        <f t="shared" si="81"/>
        <v>0.1796116504854369</v>
      </c>
      <c r="N369" s="2">
        <f t="shared" si="82"/>
        <v>0.51941747572815533</v>
      </c>
      <c r="O369" s="2">
        <f t="shared" si="83"/>
        <v>0.28640776699029125</v>
      </c>
      <c r="P369" s="2">
        <f t="shared" si="84"/>
        <v>1.4563106796116498E-2</v>
      </c>
      <c r="Q369" s="1">
        <v>37</v>
      </c>
      <c r="R369" s="1">
        <v>107</v>
      </c>
      <c r="S369" s="1">
        <v>59</v>
      </c>
      <c r="U369" s="1">
        <v>1</v>
      </c>
      <c r="Z369" t="s">
        <v>2209</v>
      </c>
      <c r="AA369">
        <v>2</v>
      </c>
      <c r="AD369" t="s">
        <v>560</v>
      </c>
      <c r="AE369" t="s">
        <v>759</v>
      </c>
      <c r="AF369" t="s">
        <v>638</v>
      </c>
      <c r="AG369" t="s">
        <v>3397</v>
      </c>
      <c r="AH369" t="str">
        <f t="shared" si="86"/>
        <v>23017</v>
      </c>
      <c r="AI369" t="s">
        <v>1993</v>
      </c>
    </row>
    <row r="370" spans="1:35" hidden="1" outlineLevel="1">
      <c r="A370" t="s">
        <v>4052</v>
      </c>
      <c r="B370" s="11" t="s">
        <v>1624</v>
      </c>
      <c r="E370" s="1">
        <f t="shared" si="85"/>
        <v>745</v>
      </c>
      <c r="F370" s="1">
        <v>508</v>
      </c>
      <c r="G370" s="1">
        <v>451</v>
      </c>
      <c r="H370" s="2"/>
      <c r="I370" s="2">
        <f t="shared" si="77"/>
        <v>0.60536912751677852</v>
      </c>
      <c r="J370" s="10">
        <f t="shared" si="78"/>
        <v>2</v>
      </c>
      <c r="K370" s="9">
        <f t="shared" si="79"/>
        <v>3</v>
      </c>
      <c r="L370" s="8">
        <f t="shared" si="80"/>
        <v>1</v>
      </c>
      <c r="M370" s="2">
        <f t="shared" si="81"/>
        <v>0.33199464524765732</v>
      </c>
      <c r="N370" s="2">
        <f t="shared" si="82"/>
        <v>0.2677376171352075</v>
      </c>
      <c r="O370" s="2">
        <f t="shared" si="83"/>
        <v>0.38554216867469882</v>
      </c>
      <c r="P370" s="2">
        <f t="shared" si="84"/>
        <v>1.4725568942436373E-2</v>
      </c>
      <c r="Q370" s="1">
        <v>248</v>
      </c>
      <c r="R370" s="1">
        <v>200</v>
      </c>
      <c r="S370" s="1">
        <v>288</v>
      </c>
      <c r="U370" s="1">
        <v>9</v>
      </c>
      <c r="Z370" t="s">
        <v>2290</v>
      </c>
      <c r="AA370">
        <v>2</v>
      </c>
      <c r="AD370" t="s">
        <v>560</v>
      </c>
      <c r="AE370" t="s">
        <v>899</v>
      </c>
      <c r="AF370" t="s">
        <v>1441</v>
      </c>
      <c r="AG370" t="s">
        <v>3469</v>
      </c>
      <c r="AH370" t="str">
        <f t="shared" si="86"/>
        <v>23025</v>
      </c>
      <c r="AI370" t="s">
        <v>1993</v>
      </c>
    </row>
    <row r="371" spans="1:35" hidden="1" outlineLevel="1">
      <c r="A371" t="s">
        <v>4192</v>
      </c>
      <c r="B371" s="11" t="s">
        <v>1624</v>
      </c>
      <c r="E371" s="1">
        <f t="shared" si="85"/>
        <v>4490</v>
      </c>
      <c r="F371" s="1">
        <v>3688</v>
      </c>
      <c r="G371" s="1">
        <v>3654</v>
      </c>
      <c r="H371" s="2"/>
      <c r="I371" s="2">
        <f t="shared" si="77"/>
        <v>0.81380846325167033</v>
      </c>
      <c r="J371" s="10">
        <f t="shared" si="78"/>
        <v>3</v>
      </c>
      <c r="K371" s="9">
        <f t="shared" si="79"/>
        <v>2</v>
      </c>
      <c r="L371" s="8">
        <f t="shared" si="80"/>
        <v>1</v>
      </c>
      <c r="M371" s="2">
        <f t="shared" si="81"/>
        <v>0.27432643063905587</v>
      </c>
      <c r="N371" s="2">
        <f t="shared" si="82"/>
        <v>0.29792919171676685</v>
      </c>
      <c r="O371" s="2">
        <f t="shared" si="83"/>
        <v>0.40391894900912939</v>
      </c>
      <c r="P371" s="2">
        <f t="shared" si="84"/>
        <v>2.3825428635047941E-2</v>
      </c>
      <c r="Q371" s="1">
        <v>1232</v>
      </c>
      <c r="R371" s="1">
        <v>1338</v>
      </c>
      <c r="S371" s="1">
        <v>1814</v>
      </c>
      <c r="U371" s="1">
        <v>106</v>
      </c>
      <c r="Z371" t="s">
        <v>2932</v>
      </c>
      <c r="AA371">
        <v>1</v>
      </c>
      <c r="AD371" t="s">
        <v>560</v>
      </c>
      <c r="AE371" t="s">
        <v>1199</v>
      </c>
      <c r="AF371" t="s">
        <v>271</v>
      </c>
      <c r="AG371" t="s">
        <v>3470</v>
      </c>
      <c r="AH371" t="str">
        <f t="shared" si="86"/>
        <v>23005</v>
      </c>
      <c r="AI371" t="s">
        <v>1993</v>
      </c>
    </row>
    <row r="372" spans="1:35" hidden="1" outlineLevel="1">
      <c r="A372" t="s">
        <v>2477</v>
      </c>
      <c r="B372" s="11" t="s">
        <v>1624</v>
      </c>
      <c r="E372" s="1">
        <f t="shared" si="85"/>
        <v>712</v>
      </c>
      <c r="F372" s="1">
        <v>540</v>
      </c>
      <c r="G372" s="1">
        <v>540</v>
      </c>
      <c r="H372" s="2"/>
      <c r="I372" s="2">
        <f t="shared" si="77"/>
        <v>0.7584269662921348</v>
      </c>
      <c r="J372" s="10">
        <f t="shared" si="78"/>
        <v>3</v>
      </c>
      <c r="K372" s="9">
        <f t="shared" si="79"/>
        <v>2</v>
      </c>
      <c r="L372" s="8">
        <f t="shared" si="80"/>
        <v>1</v>
      </c>
      <c r="M372" s="2">
        <f t="shared" si="81"/>
        <v>0.27591036414565828</v>
      </c>
      <c r="N372" s="2">
        <f t="shared" si="82"/>
        <v>0.31652661064425769</v>
      </c>
      <c r="O372" s="2">
        <f t="shared" si="83"/>
        <v>0.39355742296918766</v>
      </c>
      <c r="P372" s="2">
        <f t="shared" si="84"/>
        <v>1.4005602240896364E-2</v>
      </c>
      <c r="Q372" s="1">
        <v>197</v>
      </c>
      <c r="R372" s="1">
        <v>226</v>
      </c>
      <c r="S372" s="1">
        <v>281</v>
      </c>
      <c r="U372" s="1">
        <v>8</v>
      </c>
      <c r="Z372" t="s">
        <v>1340</v>
      </c>
      <c r="AA372">
        <v>2</v>
      </c>
      <c r="AD372" t="s">
        <v>560</v>
      </c>
      <c r="AE372" t="s">
        <v>713</v>
      </c>
      <c r="AF372" t="s">
        <v>240</v>
      </c>
      <c r="AG372" t="s">
        <v>3471</v>
      </c>
      <c r="AH372" t="str">
        <f t="shared" si="86"/>
        <v>23029</v>
      </c>
      <c r="AI372" t="s">
        <v>1993</v>
      </c>
    </row>
    <row r="373" spans="1:35" hidden="1" outlineLevel="1">
      <c r="A373" t="s">
        <v>2645</v>
      </c>
      <c r="B373" s="11" t="s">
        <v>1624</v>
      </c>
      <c r="E373" s="1">
        <f t="shared" si="85"/>
        <v>1897</v>
      </c>
      <c r="F373" s="1">
        <v>1532</v>
      </c>
      <c r="G373" s="1">
        <v>1518</v>
      </c>
      <c r="H373" s="2"/>
      <c r="I373" s="2">
        <f t="shared" si="77"/>
        <v>0.80021085925144964</v>
      </c>
      <c r="J373" s="10">
        <f t="shared" si="78"/>
        <v>3</v>
      </c>
      <c r="K373" s="9">
        <f t="shared" si="79"/>
        <v>2</v>
      </c>
      <c r="L373" s="8">
        <f t="shared" si="80"/>
        <v>1</v>
      </c>
      <c r="M373" s="2">
        <f t="shared" si="81"/>
        <v>0.21707060063224448</v>
      </c>
      <c r="N373" s="2">
        <f t="shared" si="82"/>
        <v>0.3292939936775553</v>
      </c>
      <c r="O373" s="2">
        <f t="shared" si="83"/>
        <v>0.42360379346680715</v>
      </c>
      <c r="P373" s="2">
        <f t="shared" si="84"/>
        <v>3.0031612223393067E-2</v>
      </c>
      <c r="Q373" s="1">
        <v>412</v>
      </c>
      <c r="R373" s="1">
        <v>625</v>
      </c>
      <c r="S373" s="1">
        <v>804</v>
      </c>
      <c r="U373" s="1">
        <v>56</v>
      </c>
      <c r="Z373" t="s">
        <v>2932</v>
      </c>
      <c r="AA373">
        <v>1</v>
      </c>
      <c r="AD373" t="s">
        <v>560</v>
      </c>
      <c r="AE373" t="s">
        <v>1199</v>
      </c>
      <c r="AF373" t="s">
        <v>638</v>
      </c>
      <c r="AG373" t="s">
        <v>3986</v>
      </c>
      <c r="AH373" t="str">
        <f t="shared" si="86"/>
        <v>23005</v>
      </c>
      <c r="AI373" t="s">
        <v>1993</v>
      </c>
    </row>
    <row r="374" spans="1:35" hidden="1" outlineLevel="1">
      <c r="A374" t="s">
        <v>1306</v>
      </c>
      <c r="B374" s="11" t="s">
        <v>1624</v>
      </c>
      <c r="E374" s="1">
        <f t="shared" si="85"/>
        <v>863</v>
      </c>
      <c r="F374" s="1">
        <v>611</v>
      </c>
      <c r="G374" s="1">
        <v>601</v>
      </c>
      <c r="H374" s="2"/>
      <c r="I374" s="2">
        <f t="shared" si="77"/>
        <v>0.69640787949015059</v>
      </c>
      <c r="J374" s="10">
        <f t="shared" si="78"/>
        <v>2</v>
      </c>
      <c r="K374" s="9">
        <f t="shared" si="79"/>
        <v>3</v>
      </c>
      <c r="L374" s="8">
        <f t="shared" si="80"/>
        <v>1</v>
      </c>
      <c r="M374" s="2">
        <f t="shared" si="81"/>
        <v>0.26936416184971096</v>
      </c>
      <c r="N374" s="2">
        <f t="shared" si="82"/>
        <v>0.24855491329479767</v>
      </c>
      <c r="O374" s="2">
        <f t="shared" si="83"/>
        <v>0.45664739884393063</v>
      </c>
      <c r="P374" s="2">
        <f t="shared" si="84"/>
        <v>2.5433526011560792E-2</v>
      </c>
      <c r="Q374" s="1">
        <v>233</v>
      </c>
      <c r="R374" s="1">
        <v>215</v>
      </c>
      <c r="S374" s="1">
        <v>395</v>
      </c>
      <c r="U374" s="1">
        <v>20</v>
      </c>
      <c r="Z374" t="s">
        <v>2209</v>
      </c>
      <c r="AA374">
        <v>2</v>
      </c>
      <c r="AD374" t="s">
        <v>560</v>
      </c>
      <c r="AE374" t="s">
        <v>759</v>
      </c>
      <c r="AF374" t="s">
        <v>1441</v>
      </c>
      <c r="AG374" t="s">
        <v>2652</v>
      </c>
      <c r="AH374" t="str">
        <f t="shared" si="86"/>
        <v>23017</v>
      </c>
      <c r="AI374" t="s">
        <v>1993</v>
      </c>
    </row>
    <row r="375" spans="1:35" hidden="1" outlineLevel="1">
      <c r="A375" t="s">
        <v>2125</v>
      </c>
      <c r="B375" s="11" t="s">
        <v>1624</v>
      </c>
      <c r="E375" s="1">
        <f t="shared" si="85"/>
        <v>1342</v>
      </c>
      <c r="F375" s="1">
        <v>934</v>
      </c>
      <c r="G375" s="1">
        <v>900</v>
      </c>
      <c r="H375" s="2"/>
      <c r="I375" s="2">
        <f t="shared" si="77"/>
        <v>0.6706408345752608</v>
      </c>
      <c r="J375" s="10">
        <f t="shared" si="78"/>
        <v>2</v>
      </c>
      <c r="K375" s="9">
        <f t="shared" si="79"/>
        <v>1</v>
      </c>
      <c r="L375" s="8">
        <f t="shared" si="80"/>
        <v>3</v>
      </c>
      <c r="M375" s="2">
        <f t="shared" si="81"/>
        <v>0.3482142857142857</v>
      </c>
      <c r="N375" s="2">
        <f t="shared" si="82"/>
        <v>0.36681547619047616</v>
      </c>
      <c r="O375" s="2">
        <f t="shared" si="83"/>
        <v>0.27232142857142855</v>
      </c>
      <c r="P375" s="2">
        <f t="shared" si="84"/>
        <v>1.264880952380959E-2</v>
      </c>
      <c r="Q375" s="1">
        <v>468</v>
      </c>
      <c r="R375" s="1">
        <v>493</v>
      </c>
      <c r="S375" s="1">
        <v>366</v>
      </c>
      <c r="U375" s="1">
        <v>15</v>
      </c>
      <c r="Z375" t="s">
        <v>2290</v>
      </c>
      <c r="AA375">
        <v>2</v>
      </c>
      <c r="AD375" t="s">
        <v>560</v>
      </c>
      <c r="AE375" t="s">
        <v>899</v>
      </c>
      <c r="AF375" t="s">
        <v>422</v>
      </c>
      <c r="AG375" t="s">
        <v>3477</v>
      </c>
      <c r="AH375" t="str">
        <f t="shared" si="86"/>
        <v>23025</v>
      </c>
      <c r="AI375" t="s">
        <v>1993</v>
      </c>
    </row>
    <row r="376" spans="1:35" hidden="1" outlineLevel="1">
      <c r="A376" t="s">
        <v>3243</v>
      </c>
      <c r="B376" s="11" t="s">
        <v>1624</v>
      </c>
      <c r="E376" s="1">
        <f t="shared" si="85"/>
        <v>101</v>
      </c>
      <c r="F376" s="1">
        <v>60</v>
      </c>
      <c r="G376" s="1">
        <v>59</v>
      </c>
      <c r="H376" s="2"/>
      <c r="I376" s="2">
        <f t="shared" si="77"/>
        <v>0.58415841584158412</v>
      </c>
      <c r="J376" s="10">
        <f t="shared" si="78"/>
        <v>2</v>
      </c>
      <c r="K376" s="9">
        <f t="shared" si="79"/>
        <v>3</v>
      </c>
      <c r="L376" s="8">
        <f t="shared" si="80"/>
        <v>1</v>
      </c>
      <c r="M376" s="2">
        <f t="shared" si="81"/>
        <v>0.34951456310679613</v>
      </c>
      <c r="N376" s="2">
        <f t="shared" si="82"/>
        <v>0.23300970873786409</v>
      </c>
      <c r="O376" s="2">
        <f t="shared" si="83"/>
        <v>0.39805825242718446</v>
      </c>
      <c r="P376" s="2">
        <f t="shared" si="84"/>
        <v>1.9417475728155276E-2</v>
      </c>
      <c r="Q376" s="1">
        <v>36</v>
      </c>
      <c r="R376" s="1">
        <v>24</v>
      </c>
      <c r="S376" s="1">
        <v>41</v>
      </c>
      <c r="U376" s="1">
        <v>0</v>
      </c>
      <c r="Z376" t="s">
        <v>2338</v>
      </c>
      <c r="AA376">
        <v>2</v>
      </c>
      <c r="AD376" t="s">
        <v>560</v>
      </c>
      <c r="AE376" t="s">
        <v>1452</v>
      </c>
      <c r="AF376" t="s">
        <v>104</v>
      </c>
      <c r="AG376" t="s">
        <v>3394</v>
      </c>
      <c r="AH376" t="str">
        <f t="shared" si="86"/>
        <v>23003</v>
      </c>
      <c r="AI376" t="s">
        <v>1993</v>
      </c>
    </row>
    <row r="377" spans="1:35" hidden="1" outlineLevel="1">
      <c r="A377" t="s">
        <v>1715</v>
      </c>
      <c r="B377" s="11" t="s">
        <v>1624</v>
      </c>
      <c r="E377" s="1">
        <f t="shared" si="85"/>
        <v>777</v>
      </c>
      <c r="F377" s="1">
        <v>640</v>
      </c>
      <c r="G377" s="1">
        <v>635</v>
      </c>
      <c r="H377" s="2"/>
      <c r="I377" s="2">
        <f t="shared" si="77"/>
        <v>0.81724581724581724</v>
      </c>
      <c r="J377" s="10">
        <f t="shared" si="78"/>
        <v>3</v>
      </c>
      <c r="K377" s="9">
        <f t="shared" si="79"/>
        <v>2</v>
      </c>
      <c r="L377" s="8">
        <f t="shared" si="80"/>
        <v>1</v>
      </c>
      <c r="M377" s="2">
        <f t="shared" si="81"/>
        <v>0.23748395378690629</v>
      </c>
      <c r="N377" s="2">
        <f t="shared" si="82"/>
        <v>0.27599486521180999</v>
      </c>
      <c r="O377" s="2">
        <f t="shared" si="83"/>
        <v>0.44929396662387677</v>
      </c>
      <c r="P377" s="2">
        <f t="shared" si="84"/>
        <v>3.7227214377407003E-2</v>
      </c>
      <c r="Q377" s="1">
        <v>185</v>
      </c>
      <c r="R377" s="1">
        <v>215</v>
      </c>
      <c r="S377" s="1">
        <v>350</v>
      </c>
      <c r="U377" s="1">
        <v>27</v>
      </c>
      <c r="Z377" t="s">
        <v>2209</v>
      </c>
      <c r="AA377">
        <v>2</v>
      </c>
      <c r="AD377" t="s">
        <v>560</v>
      </c>
      <c r="AE377" t="s">
        <v>759</v>
      </c>
      <c r="AF377" t="s">
        <v>422</v>
      </c>
      <c r="AG377" t="s">
        <v>3395</v>
      </c>
      <c r="AH377" t="str">
        <f t="shared" si="86"/>
        <v>23017</v>
      </c>
      <c r="AI377" t="s">
        <v>1993</v>
      </c>
    </row>
    <row r="378" spans="1:35" hidden="1" outlineLevel="1">
      <c r="A378" t="s">
        <v>2532</v>
      </c>
      <c r="B378" s="11" t="s">
        <v>1624</v>
      </c>
      <c r="E378" s="1">
        <f t="shared" si="85"/>
        <v>3871</v>
      </c>
      <c r="F378" s="1">
        <v>2818</v>
      </c>
      <c r="G378" s="1">
        <v>2796</v>
      </c>
      <c r="H378" s="2"/>
      <c r="I378" s="2">
        <f t="shared" si="77"/>
        <v>0.72229398088349261</v>
      </c>
      <c r="J378" s="10">
        <f t="shared" si="78"/>
        <v>3</v>
      </c>
      <c r="K378" s="9">
        <f t="shared" si="79"/>
        <v>2</v>
      </c>
      <c r="L378" s="8">
        <f t="shared" si="80"/>
        <v>1</v>
      </c>
      <c r="M378" s="2">
        <f t="shared" si="81"/>
        <v>0.23960753937516138</v>
      </c>
      <c r="N378" s="2">
        <f t="shared" si="82"/>
        <v>0.35837851794474568</v>
      </c>
      <c r="O378" s="2">
        <f t="shared" si="83"/>
        <v>0.38239091143816162</v>
      </c>
      <c r="P378" s="2">
        <f t="shared" si="84"/>
        <v>1.9623031241931377E-2</v>
      </c>
      <c r="Q378" s="1">
        <v>928</v>
      </c>
      <c r="R378" s="1">
        <v>1388</v>
      </c>
      <c r="S378" s="1">
        <v>1481</v>
      </c>
      <c r="U378" s="1">
        <v>74</v>
      </c>
      <c r="Z378" t="s">
        <v>3836</v>
      </c>
      <c r="AA378">
        <v>2</v>
      </c>
      <c r="AD378" t="s">
        <v>560</v>
      </c>
      <c r="AE378" t="s">
        <v>760</v>
      </c>
      <c r="AF378" t="s">
        <v>99</v>
      </c>
      <c r="AG378" t="s">
        <v>2990</v>
      </c>
      <c r="AH378" t="str">
        <f t="shared" si="86"/>
        <v>23019</v>
      </c>
      <c r="AI378" t="s">
        <v>1993</v>
      </c>
    </row>
    <row r="379" spans="1:35" hidden="1" outlineLevel="1">
      <c r="A379" t="s">
        <v>2893</v>
      </c>
      <c r="B379" s="11" t="s">
        <v>1624</v>
      </c>
      <c r="E379" s="1">
        <f t="shared" si="85"/>
        <v>53</v>
      </c>
      <c r="F379" s="1">
        <v>34</v>
      </c>
      <c r="G379" s="1">
        <v>34</v>
      </c>
      <c r="H379" s="2"/>
      <c r="I379" s="2">
        <f t="shared" si="77"/>
        <v>0.64150943396226412</v>
      </c>
      <c r="J379" s="10">
        <f t="shared" si="78"/>
        <v>3</v>
      </c>
      <c r="K379" s="9">
        <f t="shared" si="79"/>
        <v>1</v>
      </c>
      <c r="L379" s="8">
        <f t="shared" si="80"/>
        <v>2</v>
      </c>
      <c r="M379" s="2">
        <f t="shared" si="81"/>
        <v>0.25454545454545452</v>
      </c>
      <c r="N379" s="2">
        <f t="shared" si="82"/>
        <v>0.4</v>
      </c>
      <c r="O379" s="2">
        <f t="shared" si="83"/>
        <v>0.30909090909090908</v>
      </c>
      <c r="P379" s="2">
        <f t="shared" si="84"/>
        <v>3.6363636363636376E-2</v>
      </c>
      <c r="Q379" s="1">
        <v>14</v>
      </c>
      <c r="R379" s="1">
        <v>22</v>
      </c>
      <c r="S379" s="1">
        <v>17</v>
      </c>
      <c r="U379" s="1">
        <v>0</v>
      </c>
      <c r="Z379" t="s">
        <v>2338</v>
      </c>
      <c r="AA379">
        <v>2</v>
      </c>
      <c r="AD379" t="s">
        <v>560</v>
      </c>
      <c r="AE379" t="s">
        <v>1452</v>
      </c>
      <c r="AF379" t="s">
        <v>4053</v>
      </c>
      <c r="AG379" t="s">
        <v>4280</v>
      </c>
      <c r="AH379" t="str">
        <f t="shared" si="86"/>
        <v>23003</v>
      </c>
      <c r="AI379" t="s">
        <v>1993</v>
      </c>
    </row>
    <row r="380" spans="1:35" hidden="1" outlineLevel="1">
      <c r="A380" t="s">
        <v>1578</v>
      </c>
      <c r="B380" s="11" t="s">
        <v>1624</v>
      </c>
      <c r="E380" s="1">
        <f t="shared" si="85"/>
        <v>165</v>
      </c>
      <c r="F380" s="1">
        <v>142</v>
      </c>
      <c r="G380" s="1">
        <v>141</v>
      </c>
      <c r="H380" s="2"/>
      <c r="I380" s="2">
        <f t="shared" si="77"/>
        <v>0.8545454545454545</v>
      </c>
      <c r="J380" s="10">
        <f t="shared" si="78"/>
        <v>3</v>
      </c>
      <c r="K380" s="9">
        <f t="shared" si="79"/>
        <v>2</v>
      </c>
      <c r="L380" s="8">
        <f t="shared" si="80"/>
        <v>1</v>
      </c>
      <c r="M380" s="2">
        <f t="shared" si="81"/>
        <v>0.22155688622754491</v>
      </c>
      <c r="N380" s="2">
        <f t="shared" si="82"/>
        <v>0.3652694610778443</v>
      </c>
      <c r="O380" s="2">
        <f t="shared" si="83"/>
        <v>0.3772455089820359</v>
      </c>
      <c r="P380" s="2">
        <f t="shared" si="84"/>
        <v>3.5928143712574911E-2</v>
      </c>
      <c r="Q380" s="1">
        <v>37</v>
      </c>
      <c r="R380" s="1">
        <v>61</v>
      </c>
      <c r="S380" s="1">
        <v>63</v>
      </c>
      <c r="U380" s="1">
        <v>4</v>
      </c>
      <c r="Z380" t="s">
        <v>2290</v>
      </c>
      <c r="AA380">
        <v>2</v>
      </c>
      <c r="AD380" t="s">
        <v>560</v>
      </c>
      <c r="AE380" t="s">
        <v>899</v>
      </c>
      <c r="AF380" t="s">
        <v>268</v>
      </c>
      <c r="AG380" t="s">
        <v>2324</v>
      </c>
      <c r="AH380" t="str">
        <f t="shared" si="86"/>
        <v>23025</v>
      </c>
      <c r="AI380" t="s">
        <v>3887</v>
      </c>
    </row>
    <row r="381" spans="1:35" hidden="1" outlineLevel="1">
      <c r="A381" t="s">
        <v>3313</v>
      </c>
      <c r="B381" s="11" t="s">
        <v>1624</v>
      </c>
      <c r="E381" s="1">
        <f t="shared" si="85"/>
        <v>1217</v>
      </c>
      <c r="F381" s="1">
        <v>850</v>
      </c>
      <c r="G381" s="1">
        <v>835</v>
      </c>
      <c r="H381" s="2"/>
      <c r="I381" s="2">
        <f t="shared" si="77"/>
        <v>0.68611339359079704</v>
      </c>
      <c r="J381" s="10">
        <f t="shared" si="78"/>
        <v>3</v>
      </c>
      <c r="K381" s="9">
        <f t="shared" si="79"/>
        <v>2</v>
      </c>
      <c r="L381" s="8">
        <f t="shared" si="80"/>
        <v>1</v>
      </c>
      <c r="M381" s="2">
        <f t="shared" si="81"/>
        <v>0.25430680885972107</v>
      </c>
      <c r="N381" s="2">
        <f t="shared" si="82"/>
        <v>0.28876127973748977</v>
      </c>
      <c r="O381" s="2">
        <f t="shared" si="83"/>
        <v>0.42083675143560295</v>
      </c>
      <c r="P381" s="2">
        <f t="shared" si="84"/>
        <v>3.6095159967186152E-2</v>
      </c>
      <c r="Q381" s="1">
        <v>310</v>
      </c>
      <c r="R381" s="1">
        <v>352</v>
      </c>
      <c r="S381" s="1">
        <v>513</v>
      </c>
      <c r="U381" s="1">
        <v>42</v>
      </c>
      <c r="Z381" t="s">
        <v>2209</v>
      </c>
      <c r="AA381">
        <v>2</v>
      </c>
      <c r="AD381" t="s">
        <v>560</v>
      </c>
      <c r="AE381" t="s">
        <v>759</v>
      </c>
      <c r="AF381" t="s">
        <v>268</v>
      </c>
      <c r="AG381" t="s">
        <v>4282</v>
      </c>
      <c r="AH381" t="str">
        <f t="shared" si="86"/>
        <v>23017</v>
      </c>
      <c r="AI381" t="s">
        <v>1993</v>
      </c>
    </row>
    <row r="382" spans="1:35" hidden="1" outlineLevel="1">
      <c r="A382" t="s">
        <v>852</v>
      </c>
      <c r="B382" s="11" t="s">
        <v>1624</v>
      </c>
      <c r="E382" s="1">
        <f t="shared" si="85"/>
        <v>895</v>
      </c>
      <c r="F382" s="1">
        <v>666</v>
      </c>
      <c r="G382" s="1">
        <v>659</v>
      </c>
      <c r="H382" s="2"/>
      <c r="I382" s="2">
        <f t="shared" si="77"/>
        <v>0.73631284916201112</v>
      </c>
      <c r="J382" s="10">
        <f t="shared" si="78"/>
        <v>3</v>
      </c>
      <c r="K382" s="9">
        <f t="shared" si="79"/>
        <v>1</v>
      </c>
      <c r="L382" s="8">
        <f t="shared" si="80"/>
        <v>2</v>
      </c>
      <c r="M382" s="2">
        <f t="shared" si="81"/>
        <v>0.22519509476031216</v>
      </c>
      <c r="N382" s="2">
        <f t="shared" si="82"/>
        <v>0.40579710144927539</v>
      </c>
      <c r="O382" s="2">
        <f t="shared" si="83"/>
        <v>0.35897435897435898</v>
      </c>
      <c r="P382" s="2">
        <f t="shared" si="84"/>
        <v>1.003344481605345E-2</v>
      </c>
      <c r="Q382" s="1">
        <v>202</v>
      </c>
      <c r="R382" s="1">
        <v>364</v>
      </c>
      <c r="S382" s="1">
        <v>322</v>
      </c>
      <c r="U382" s="1">
        <v>7</v>
      </c>
      <c r="Z382" t="s">
        <v>2338</v>
      </c>
      <c r="AA382">
        <v>2</v>
      </c>
      <c r="AD382" t="s">
        <v>560</v>
      </c>
      <c r="AE382" t="s">
        <v>1452</v>
      </c>
      <c r="AF382" t="s">
        <v>99</v>
      </c>
      <c r="AG382" t="s">
        <v>2325</v>
      </c>
      <c r="AH382" t="str">
        <f t="shared" si="86"/>
        <v>23003</v>
      </c>
      <c r="AI382" t="s">
        <v>1993</v>
      </c>
    </row>
    <row r="383" spans="1:35" hidden="1" outlineLevel="1">
      <c r="A383" t="s">
        <v>1501</v>
      </c>
      <c r="B383" s="11" t="s">
        <v>1624</v>
      </c>
      <c r="E383" s="1">
        <f t="shared" si="85"/>
        <v>2648</v>
      </c>
      <c r="F383" s="1">
        <v>2026</v>
      </c>
      <c r="G383" s="1">
        <v>2006</v>
      </c>
      <c r="H383" s="2"/>
      <c r="I383" s="2">
        <f t="shared" si="77"/>
        <v>0.75755287009063443</v>
      </c>
      <c r="J383" s="10">
        <f t="shared" si="78"/>
        <v>3</v>
      </c>
      <c r="K383" s="9">
        <f t="shared" si="79"/>
        <v>1</v>
      </c>
      <c r="L383" s="8">
        <f t="shared" si="80"/>
        <v>2</v>
      </c>
      <c r="M383" s="2">
        <f t="shared" si="81"/>
        <v>0.2728301886792453</v>
      </c>
      <c r="N383" s="2">
        <f t="shared" si="82"/>
        <v>0.37924528301886795</v>
      </c>
      <c r="O383" s="2">
        <f t="shared" si="83"/>
        <v>0.3328301886792453</v>
      </c>
      <c r="P383" s="2">
        <f t="shared" si="84"/>
        <v>1.5094339622641506E-2</v>
      </c>
      <c r="Q383" s="1">
        <v>723</v>
      </c>
      <c r="R383" s="1">
        <v>1005</v>
      </c>
      <c r="S383" s="1">
        <v>882</v>
      </c>
      <c r="U383" s="1">
        <v>38</v>
      </c>
      <c r="Z383" t="s">
        <v>3836</v>
      </c>
      <c r="AA383">
        <v>2</v>
      </c>
      <c r="AD383" t="s">
        <v>560</v>
      </c>
      <c r="AE383" t="s">
        <v>760</v>
      </c>
      <c r="AF383" t="s">
        <v>1097</v>
      </c>
      <c r="AG383" t="s">
        <v>3890</v>
      </c>
      <c r="AH383" t="str">
        <f t="shared" si="86"/>
        <v>23019</v>
      </c>
      <c r="AI383" t="s">
        <v>1993</v>
      </c>
    </row>
    <row r="384" spans="1:35" hidden="1" outlineLevel="1">
      <c r="A384" t="s">
        <v>1546</v>
      </c>
      <c r="B384" s="11" t="s">
        <v>1624</v>
      </c>
      <c r="E384" s="1">
        <f t="shared" si="85"/>
        <v>3084</v>
      </c>
      <c r="F384" s="1">
        <v>2456</v>
      </c>
      <c r="G384" s="1">
        <v>2364</v>
      </c>
      <c r="H384" s="2"/>
      <c r="I384" s="2">
        <f t="shared" si="77"/>
        <v>0.7665369649805448</v>
      </c>
      <c r="J384" s="10">
        <f t="shared" si="78"/>
        <v>3</v>
      </c>
      <c r="K384" s="9">
        <f t="shared" si="79"/>
        <v>2</v>
      </c>
      <c r="L384" s="8">
        <f t="shared" si="80"/>
        <v>1</v>
      </c>
      <c r="M384" s="2">
        <f t="shared" si="81"/>
        <v>0.27390599675850891</v>
      </c>
      <c r="N384" s="2">
        <f t="shared" si="82"/>
        <v>0.30567260940032415</v>
      </c>
      <c r="O384" s="2">
        <f t="shared" si="83"/>
        <v>0.39448946515397082</v>
      </c>
      <c r="P384" s="2">
        <f t="shared" si="84"/>
        <v>2.5931928687196126E-2</v>
      </c>
      <c r="Q384" s="1">
        <v>845</v>
      </c>
      <c r="R384" s="1">
        <v>943</v>
      </c>
      <c r="S384" s="1">
        <v>1217</v>
      </c>
      <c r="U384" s="1">
        <v>79</v>
      </c>
      <c r="Z384" t="s">
        <v>1975</v>
      </c>
      <c r="AA384">
        <v>1</v>
      </c>
      <c r="AD384" t="s">
        <v>560</v>
      </c>
      <c r="AE384" t="s">
        <v>520</v>
      </c>
      <c r="AF384" t="s">
        <v>637</v>
      </c>
      <c r="AG384" t="s">
        <v>2579</v>
      </c>
      <c r="AH384" t="str">
        <f t="shared" si="86"/>
        <v>23031</v>
      </c>
      <c r="AI384" t="s">
        <v>1993</v>
      </c>
    </row>
    <row r="385" spans="1:35" hidden="1" outlineLevel="1">
      <c r="A385" t="s">
        <v>2407</v>
      </c>
      <c r="B385" s="11" t="s">
        <v>1624</v>
      </c>
      <c r="E385" s="1">
        <f t="shared" si="85"/>
        <v>1094</v>
      </c>
      <c r="F385" s="1">
        <v>923</v>
      </c>
      <c r="G385" s="1">
        <v>916</v>
      </c>
      <c r="H385" s="2"/>
      <c r="I385" s="2">
        <f t="shared" si="77"/>
        <v>0.83729433272394882</v>
      </c>
      <c r="J385" s="10">
        <f t="shared" si="78"/>
        <v>3</v>
      </c>
      <c r="K385" s="9">
        <f t="shared" si="79"/>
        <v>1</v>
      </c>
      <c r="L385" s="8">
        <f t="shared" si="80"/>
        <v>2</v>
      </c>
      <c r="M385" s="2">
        <f t="shared" si="81"/>
        <v>0.23013698630136986</v>
      </c>
      <c r="N385" s="2">
        <f t="shared" si="82"/>
        <v>0.38173515981735162</v>
      </c>
      <c r="O385" s="2">
        <f t="shared" si="83"/>
        <v>0.35342465753424657</v>
      </c>
      <c r="P385" s="2">
        <f t="shared" si="84"/>
        <v>3.4703196347032006E-2</v>
      </c>
      <c r="Q385" s="1">
        <v>252</v>
      </c>
      <c r="R385" s="1">
        <v>418</v>
      </c>
      <c r="S385" s="1">
        <v>387</v>
      </c>
      <c r="U385" s="1">
        <v>37</v>
      </c>
      <c r="Z385" t="s">
        <v>1312</v>
      </c>
      <c r="AA385">
        <v>1</v>
      </c>
      <c r="AD385" t="s">
        <v>560</v>
      </c>
      <c r="AE385" t="s">
        <v>2736</v>
      </c>
      <c r="AF385" t="s">
        <v>899</v>
      </c>
      <c r="AG385" t="s">
        <v>3369</v>
      </c>
      <c r="AH385" t="str">
        <f t="shared" si="86"/>
        <v>23013</v>
      </c>
      <c r="AI385" t="s">
        <v>1993</v>
      </c>
    </row>
    <row r="386" spans="1:35" hidden="1" outlineLevel="1">
      <c r="A386" t="s">
        <v>1683</v>
      </c>
      <c r="B386" s="11" t="s">
        <v>1624</v>
      </c>
      <c r="E386" s="1">
        <f t="shared" si="85"/>
        <v>4122</v>
      </c>
      <c r="F386" s="1">
        <v>3015</v>
      </c>
      <c r="G386" s="1">
        <v>2930</v>
      </c>
      <c r="H386" s="2"/>
      <c r="I386" s="2">
        <f t="shared" si="77"/>
        <v>0.71081999029597287</v>
      </c>
      <c r="J386" s="10">
        <f t="shared" si="78"/>
        <v>3</v>
      </c>
      <c r="K386" s="9">
        <f t="shared" si="79"/>
        <v>2</v>
      </c>
      <c r="L386" s="8">
        <f t="shared" si="80"/>
        <v>1</v>
      </c>
      <c r="M386" s="2">
        <f t="shared" si="81"/>
        <v>0.23060135790494665</v>
      </c>
      <c r="N386" s="2">
        <f t="shared" si="82"/>
        <v>0.3620271580989331</v>
      </c>
      <c r="O386" s="2">
        <f t="shared" si="83"/>
        <v>0.39403491755577108</v>
      </c>
      <c r="P386" s="2">
        <f t="shared" si="84"/>
        <v>1.3336566440349196E-2</v>
      </c>
      <c r="Q386" s="1">
        <v>951</v>
      </c>
      <c r="R386" s="1">
        <v>1493</v>
      </c>
      <c r="S386" s="1">
        <v>1625</v>
      </c>
      <c r="U386" s="1">
        <v>53</v>
      </c>
      <c r="Z386" t="s">
        <v>2338</v>
      </c>
      <c r="AA386">
        <v>2</v>
      </c>
      <c r="AD386" t="s">
        <v>560</v>
      </c>
      <c r="AE386" t="s">
        <v>1452</v>
      </c>
      <c r="AF386" t="s">
        <v>1097</v>
      </c>
      <c r="AG386" t="s">
        <v>2583</v>
      </c>
      <c r="AH386" t="str">
        <f t="shared" si="86"/>
        <v>23003</v>
      </c>
      <c r="AI386" t="s">
        <v>1993</v>
      </c>
    </row>
    <row r="387" spans="1:35" hidden="1" outlineLevel="1">
      <c r="A387" t="s">
        <v>3759</v>
      </c>
      <c r="B387" s="11" t="s">
        <v>1624</v>
      </c>
      <c r="E387" s="1">
        <f t="shared" si="85"/>
        <v>932</v>
      </c>
      <c r="F387" s="1">
        <v>762</v>
      </c>
      <c r="G387" s="1">
        <v>746</v>
      </c>
      <c r="H387" s="2"/>
      <c r="I387" s="2">
        <f t="shared" si="77"/>
        <v>0.80042918454935619</v>
      </c>
      <c r="J387" s="10">
        <f t="shared" si="78"/>
        <v>1</v>
      </c>
      <c r="K387" s="9">
        <f t="shared" si="79"/>
        <v>3</v>
      </c>
      <c r="L387" s="8">
        <f t="shared" si="80"/>
        <v>2</v>
      </c>
      <c r="M387" s="2">
        <f t="shared" si="81"/>
        <v>0.47109207708779444</v>
      </c>
      <c r="N387" s="2">
        <f t="shared" si="82"/>
        <v>0.25481798715203424</v>
      </c>
      <c r="O387" s="2">
        <f t="shared" si="83"/>
        <v>0.26873661670235544</v>
      </c>
      <c r="P387" s="2">
        <f t="shared" si="84"/>
        <v>5.3533190578158862E-3</v>
      </c>
      <c r="Q387" s="1">
        <v>440</v>
      </c>
      <c r="R387" s="1">
        <v>238</v>
      </c>
      <c r="S387" s="1">
        <v>251</v>
      </c>
      <c r="U387" s="1">
        <v>3</v>
      </c>
      <c r="Z387" t="s">
        <v>3836</v>
      </c>
      <c r="AA387">
        <v>2</v>
      </c>
      <c r="AD387" t="s">
        <v>560</v>
      </c>
      <c r="AE387" t="s">
        <v>760</v>
      </c>
      <c r="AF387" t="s">
        <v>639</v>
      </c>
      <c r="AG387" t="s">
        <v>2584</v>
      </c>
      <c r="AH387" t="str">
        <f t="shared" si="86"/>
        <v>23019</v>
      </c>
      <c r="AI387" t="s">
        <v>1993</v>
      </c>
    </row>
    <row r="388" spans="1:35" hidden="1" outlineLevel="1">
      <c r="A388" t="s">
        <v>2212</v>
      </c>
      <c r="B388" s="11" t="s">
        <v>1624</v>
      </c>
      <c r="E388" s="1">
        <f t="shared" si="85"/>
        <v>1006</v>
      </c>
      <c r="F388" s="1">
        <v>729</v>
      </c>
      <c r="G388" s="1">
        <v>728</v>
      </c>
      <c r="H388" s="2"/>
      <c r="I388" s="2">
        <f t="shared" si="77"/>
        <v>0.72365805168986086</v>
      </c>
      <c r="J388" s="10">
        <f t="shared" si="78"/>
        <v>3</v>
      </c>
      <c r="K388" s="9">
        <f t="shared" si="79"/>
        <v>2</v>
      </c>
      <c r="L388" s="8">
        <f t="shared" si="80"/>
        <v>1</v>
      </c>
      <c r="M388" s="2">
        <f t="shared" si="81"/>
        <v>0.27777777777777779</v>
      </c>
      <c r="N388" s="2">
        <f t="shared" si="82"/>
        <v>0.32142857142857145</v>
      </c>
      <c r="O388" s="2">
        <f t="shared" si="83"/>
        <v>0.375</v>
      </c>
      <c r="P388" s="2">
        <f t="shared" si="84"/>
        <v>2.5793650793650758E-2</v>
      </c>
      <c r="Q388" s="1">
        <v>280</v>
      </c>
      <c r="R388" s="1">
        <v>324</v>
      </c>
      <c r="S388" s="1">
        <v>378</v>
      </c>
      <c r="U388" s="1">
        <v>24</v>
      </c>
      <c r="Z388" t="s">
        <v>3836</v>
      </c>
      <c r="AA388">
        <v>2</v>
      </c>
      <c r="AD388" t="s">
        <v>560</v>
      </c>
      <c r="AE388" t="s">
        <v>760</v>
      </c>
      <c r="AF388" t="s">
        <v>3752</v>
      </c>
      <c r="AG388" t="s">
        <v>2585</v>
      </c>
      <c r="AH388" t="str">
        <f t="shared" si="86"/>
        <v>23019</v>
      </c>
      <c r="AI388" t="s">
        <v>1993</v>
      </c>
    </row>
    <row r="389" spans="1:35" hidden="1" outlineLevel="1">
      <c r="A389" s="19" t="s">
        <v>285</v>
      </c>
      <c r="B389" s="11" t="s">
        <v>1624</v>
      </c>
      <c r="E389" s="1">
        <f t="shared" si="85"/>
        <v>172</v>
      </c>
      <c r="F389" s="1">
        <v>163</v>
      </c>
      <c r="G389" s="1">
        <v>163</v>
      </c>
      <c r="H389" s="2"/>
      <c r="I389" s="2">
        <f t="shared" si="77"/>
        <v>0.94767441860465118</v>
      </c>
      <c r="J389" s="10">
        <f t="shared" si="78"/>
        <v>2</v>
      </c>
      <c r="K389" s="9">
        <f t="shared" si="79"/>
        <v>3</v>
      </c>
      <c r="L389" s="8">
        <f t="shared" si="80"/>
        <v>1</v>
      </c>
      <c r="M389" s="2">
        <f t="shared" si="81"/>
        <v>0.29310344827586204</v>
      </c>
      <c r="N389" s="2">
        <f t="shared" si="82"/>
        <v>0.16091954022988506</v>
      </c>
      <c r="O389" s="2">
        <f t="shared" si="83"/>
        <v>0.53448275862068961</v>
      </c>
      <c r="P389" s="2">
        <f t="shared" si="84"/>
        <v>1.1494252873563204E-2</v>
      </c>
      <c r="Q389" s="1">
        <v>51</v>
      </c>
      <c r="R389" s="1">
        <v>28</v>
      </c>
      <c r="S389" s="1">
        <v>93</v>
      </c>
      <c r="U389" s="1">
        <v>0</v>
      </c>
      <c r="Z389" t="s">
        <v>3836</v>
      </c>
      <c r="AA389">
        <v>2</v>
      </c>
      <c r="AD389" t="s">
        <v>560</v>
      </c>
      <c r="AE389" t="s">
        <v>760</v>
      </c>
      <c r="AH389" t="str">
        <f t="shared" si="86"/>
        <v>23019</v>
      </c>
      <c r="AI389" t="s">
        <v>4099</v>
      </c>
    </row>
    <row r="390" spans="1:35" hidden="1" outlineLevel="1">
      <c r="A390" t="s">
        <v>2702</v>
      </c>
      <c r="B390" s="11" t="s">
        <v>1624</v>
      </c>
      <c r="E390" s="1">
        <f t="shared" si="85"/>
        <v>473</v>
      </c>
      <c r="F390" s="1">
        <v>291</v>
      </c>
      <c r="G390" s="1">
        <v>279</v>
      </c>
      <c r="H390" s="2"/>
      <c r="I390" s="2">
        <f t="shared" ref="I390:I453" si="87">G390/E390</f>
        <v>0.58985200845665964</v>
      </c>
      <c r="J390" s="10">
        <f t="shared" si="78"/>
        <v>1</v>
      </c>
      <c r="K390" s="9">
        <f t="shared" si="79"/>
        <v>3</v>
      </c>
      <c r="L390" s="8">
        <f t="shared" si="80"/>
        <v>2</v>
      </c>
      <c r="M390" s="2">
        <f t="shared" si="81"/>
        <v>0.55157894736842106</v>
      </c>
      <c r="N390" s="2">
        <f t="shared" si="82"/>
        <v>8.4210526315789472E-2</v>
      </c>
      <c r="O390" s="2">
        <f t="shared" si="83"/>
        <v>0.34526315789473683</v>
      </c>
      <c r="P390" s="2">
        <f t="shared" si="84"/>
        <v>1.8947368421052657E-2</v>
      </c>
      <c r="Q390" s="1">
        <v>262</v>
      </c>
      <c r="R390" s="1">
        <v>40</v>
      </c>
      <c r="S390" s="1">
        <v>164</v>
      </c>
      <c r="U390" s="1">
        <v>7</v>
      </c>
      <c r="Z390" t="s">
        <v>1340</v>
      </c>
      <c r="AA390">
        <v>2</v>
      </c>
      <c r="AD390" t="s">
        <v>560</v>
      </c>
      <c r="AE390" t="s">
        <v>713</v>
      </c>
      <c r="AH390" t="str">
        <f t="shared" si="86"/>
        <v>23029</v>
      </c>
      <c r="AI390" t="s">
        <v>4099</v>
      </c>
    </row>
    <row r="391" spans="1:35" hidden="1" outlineLevel="1">
      <c r="A391" t="s">
        <v>2988</v>
      </c>
      <c r="B391" s="11" t="s">
        <v>1624</v>
      </c>
      <c r="E391" s="1">
        <f t="shared" si="85"/>
        <v>842</v>
      </c>
      <c r="F391" s="1">
        <v>516</v>
      </c>
      <c r="G391" s="1">
        <v>511</v>
      </c>
      <c r="H391" s="2"/>
      <c r="I391" s="2">
        <f t="shared" si="87"/>
        <v>0.60688836104513066</v>
      </c>
      <c r="J391" s="10">
        <f t="shared" si="78"/>
        <v>3</v>
      </c>
      <c r="K391" s="9">
        <f t="shared" si="79"/>
        <v>2</v>
      </c>
      <c r="L391" s="8">
        <f t="shared" si="80"/>
        <v>1</v>
      </c>
      <c r="M391" s="2">
        <f t="shared" si="81"/>
        <v>0.21800947867298578</v>
      </c>
      <c r="N391" s="2">
        <f t="shared" si="82"/>
        <v>0.29620853080568721</v>
      </c>
      <c r="O391" s="2">
        <f t="shared" si="83"/>
        <v>0.46208530805687204</v>
      </c>
      <c r="P391" s="2">
        <f t="shared" si="84"/>
        <v>2.3696682464454943E-2</v>
      </c>
      <c r="Q391" s="1">
        <v>184</v>
      </c>
      <c r="R391" s="1">
        <v>250</v>
      </c>
      <c r="S391" s="1">
        <v>390</v>
      </c>
      <c r="U391" s="1">
        <v>18</v>
      </c>
      <c r="Z391" t="s">
        <v>1354</v>
      </c>
      <c r="AA391">
        <v>2</v>
      </c>
      <c r="AD391" t="s">
        <v>560</v>
      </c>
      <c r="AE391" t="s">
        <v>2273</v>
      </c>
      <c r="AF391" t="s">
        <v>3869</v>
      </c>
      <c r="AG391" t="s">
        <v>1591</v>
      </c>
      <c r="AH391" t="str">
        <f t="shared" si="86"/>
        <v>23007</v>
      </c>
      <c r="AI391" t="s">
        <v>1993</v>
      </c>
    </row>
    <row r="392" spans="1:35" hidden="1" outlineLevel="1">
      <c r="A392" t="s">
        <v>3222</v>
      </c>
      <c r="B392" s="11" t="s">
        <v>1624</v>
      </c>
      <c r="E392" s="1">
        <f t="shared" si="85"/>
        <v>598</v>
      </c>
      <c r="F392" s="1">
        <v>475</v>
      </c>
      <c r="G392" s="1">
        <v>459</v>
      </c>
      <c r="H392" s="2"/>
      <c r="I392" s="2">
        <f t="shared" si="87"/>
        <v>0.76755852842809369</v>
      </c>
      <c r="J392" s="10">
        <f t="shared" si="78"/>
        <v>3</v>
      </c>
      <c r="K392" s="9">
        <f t="shared" si="79"/>
        <v>1</v>
      </c>
      <c r="L392" s="8">
        <f t="shared" si="80"/>
        <v>2</v>
      </c>
      <c r="M392" s="2">
        <f t="shared" si="81"/>
        <v>0.28333333333333333</v>
      </c>
      <c r="N392" s="2">
        <f t="shared" si="82"/>
        <v>0.37166666666666665</v>
      </c>
      <c r="O392" s="2">
        <f t="shared" si="83"/>
        <v>0.34166666666666667</v>
      </c>
      <c r="P392" s="2">
        <f t="shared" si="84"/>
        <v>3.3333333333333548E-3</v>
      </c>
      <c r="Q392" s="1">
        <v>170</v>
      </c>
      <c r="R392" s="1">
        <v>223</v>
      </c>
      <c r="S392" s="1">
        <v>205</v>
      </c>
      <c r="U392" s="1">
        <v>0</v>
      </c>
      <c r="Z392" t="s">
        <v>2338</v>
      </c>
      <c r="AA392">
        <v>2</v>
      </c>
      <c r="AD392" t="s">
        <v>560</v>
      </c>
      <c r="AE392" t="s">
        <v>1452</v>
      </c>
      <c r="AF392" t="s">
        <v>639</v>
      </c>
      <c r="AG392" t="s">
        <v>3972</v>
      </c>
      <c r="AH392" t="str">
        <f t="shared" si="86"/>
        <v>23003</v>
      </c>
      <c r="AI392" t="s">
        <v>1993</v>
      </c>
    </row>
    <row r="393" spans="1:35" hidden="1" outlineLevel="1">
      <c r="A393" t="s">
        <v>1881</v>
      </c>
      <c r="B393" s="11" t="s">
        <v>1624</v>
      </c>
      <c r="E393" s="1">
        <f t="shared" si="85"/>
        <v>89</v>
      </c>
      <c r="F393" s="1">
        <v>54</v>
      </c>
      <c r="G393" s="1">
        <v>54</v>
      </c>
      <c r="H393" s="2"/>
      <c r="I393" s="2">
        <f t="shared" si="87"/>
        <v>0.6067415730337079</v>
      </c>
      <c r="J393" s="10">
        <f t="shared" si="78"/>
        <v>1</v>
      </c>
      <c r="K393" s="9">
        <f t="shared" si="79"/>
        <v>3</v>
      </c>
      <c r="L393" s="8">
        <f t="shared" si="80"/>
        <v>2</v>
      </c>
      <c r="M393" s="2">
        <f t="shared" si="81"/>
        <v>0.3888888888888889</v>
      </c>
      <c r="N393" s="2">
        <f t="shared" si="82"/>
        <v>0.25555555555555554</v>
      </c>
      <c r="O393" s="2">
        <f t="shared" si="83"/>
        <v>0.31111111111111112</v>
      </c>
      <c r="P393" s="2">
        <f t="shared" si="84"/>
        <v>4.4444444444444509E-2</v>
      </c>
      <c r="Q393" s="1">
        <v>35</v>
      </c>
      <c r="R393" s="1">
        <v>23</v>
      </c>
      <c r="S393" s="1">
        <v>28</v>
      </c>
      <c r="U393" s="1">
        <v>3</v>
      </c>
      <c r="Z393" t="s">
        <v>1312</v>
      </c>
      <c r="AA393">
        <v>1</v>
      </c>
      <c r="AD393" t="s">
        <v>560</v>
      </c>
      <c r="AE393" t="s">
        <v>2736</v>
      </c>
      <c r="AF393" t="s">
        <v>3549</v>
      </c>
      <c r="AG393" t="s">
        <v>2677</v>
      </c>
      <c r="AH393" t="str">
        <f t="shared" si="86"/>
        <v>23013</v>
      </c>
      <c r="AI393" t="s">
        <v>1993</v>
      </c>
    </row>
    <row r="394" spans="1:35" hidden="1" outlineLevel="1">
      <c r="A394" t="s">
        <v>1923</v>
      </c>
      <c r="B394" s="11" t="s">
        <v>1624</v>
      </c>
      <c r="E394" s="1">
        <f t="shared" si="85"/>
        <v>593</v>
      </c>
      <c r="F394" s="1">
        <v>483</v>
      </c>
      <c r="G394" s="1">
        <v>481</v>
      </c>
      <c r="H394" s="2"/>
      <c r="I394" s="2">
        <f t="shared" si="87"/>
        <v>0.81112984822934231</v>
      </c>
      <c r="J394" s="10">
        <f t="shared" si="78"/>
        <v>2</v>
      </c>
      <c r="K394" s="9">
        <f t="shared" si="79"/>
        <v>3</v>
      </c>
      <c r="L394" s="8">
        <f t="shared" si="80"/>
        <v>1</v>
      </c>
      <c r="M394" s="2">
        <f t="shared" si="81"/>
        <v>0.31932773109243695</v>
      </c>
      <c r="N394" s="2">
        <f t="shared" si="82"/>
        <v>0.21680672268907564</v>
      </c>
      <c r="O394" s="2">
        <f t="shared" si="83"/>
        <v>0.42184873949579832</v>
      </c>
      <c r="P394" s="2">
        <f t="shared" si="84"/>
        <v>4.2016806722689093E-2</v>
      </c>
      <c r="Q394" s="1">
        <v>190</v>
      </c>
      <c r="R394" s="1">
        <v>129</v>
      </c>
      <c r="S394" s="1">
        <v>251</v>
      </c>
      <c r="U394" s="1">
        <v>23</v>
      </c>
      <c r="Z394" t="s">
        <v>464</v>
      </c>
      <c r="AA394">
        <v>2</v>
      </c>
      <c r="AD394" t="s">
        <v>560</v>
      </c>
      <c r="AE394" t="s">
        <v>900</v>
      </c>
      <c r="AF394" t="s">
        <v>519</v>
      </c>
      <c r="AG394" t="s">
        <v>4268</v>
      </c>
      <c r="AH394" t="str">
        <f t="shared" si="86"/>
        <v>23027</v>
      </c>
      <c r="AI394" t="s">
        <v>1993</v>
      </c>
    </row>
    <row r="395" spans="1:35" hidden="1" outlineLevel="1">
      <c r="A395" t="s">
        <v>1924</v>
      </c>
      <c r="B395" s="11" t="s">
        <v>1624</v>
      </c>
      <c r="E395" s="1">
        <f t="shared" si="85"/>
        <v>761</v>
      </c>
      <c r="F395" s="1">
        <v>533</v>
      </c>
      <c r="G395" s="1">
        <v>525</v>
      </c>
      <c r="H395" s="2"/>
      <c r="I395" s="2">
        <f t="shared" si="87"/>
        <v>0.68988173455978974</v>
      </c>
      <c r="J395" s="10">
        <f t="shared" si="78"/>
        <v>3</v>
      </c>
      <c r="K395" s="9">
        <f t="shared" si="79"/>
        <v>2</v>
      </c>
      <c r="L395" s="8">
        <f t="shared" si="80"/>
        <v>1</v>
      </c>
      <c r="M395" s="2">
        <f t="shared" si="81"/>
        <v>0.27785058977719529</v>
      </c>
      <c r="N395" s="2">
        <f t="shared" si="82"/>
        <v>0.28833551769331583</v>
      </c>
      <c r="O395" s="2">
        <f t="shared" si="83"/>
        <v>0.42201834862385323</v>
      </c>
      <c r="P395" s="2">
        <f t="shared" si="84"/>
        <v>1.1795543905635697E-2</v>
      </c>
      <c r="Q395" s="1">
        <v>212</v>
      </c>
      <c r="R395" s="1">
        <v>220</v>
      </c>
      <c r="S395" s="1">
        <v>322</v>
      </c>
      <c r="U395" s="1">
        <v>7</v>
      </c>
      <c r="Z395" t="s">
        <v>2290</v>
      </c>
      <c r="AA395">
        <v>2</v>
      </c>
      <c r="AD395" t="s">
        <v>560</v>
      </c>
      <c r="AE395" t="s">
        <v>899</v>
      </c>
      <c r="AF395" t="s">
        <v>3747</v>
      </c>
      <c r="AG395" t="s">
        <v>3966</v>
      </c>
      <c r="AH395" t="str">
        <f t="shared" si="86"/>
        <v>23025</v>
      </c>
      <c r="AI395" t="s">
        <v>1993</v>
      </c>
    </row>
    <row r="396" spans="1:35" hidden="1" outlineLevel="1">
      <c r="A396" t="s">
        <v>3690</v>
      </c>
      <c r="B396" s="11" t="s">
        <v>1624</v>
      </c>
      <c r="E396" s="1">
        <f t="shared" si="85"/>
        <v>358</v>
      </c>
      <c r="F396" s="1">
        <v>294</v>
      </c>
      <c r="G396" s="1">
        <v>283</v>
      </c>
      <c r="H396" s="2"/>
      <c r="I396" s="2">
        <f t="shared" si="87"/>
        <v>0.79050279329608941</v>
      </c>
      <c r="J396" s="10">
        <f t="shared" si="78"/>
        <v>3</v>
      </c>
      <c r="K396" s="9">
        <f t="shared" si="79"/>
        <v>2</v>
      </c>
      <c r="L396" s="8">
        <f t="shared" si="80"/>
        <v>1</v>
      </c>
      <c r="M396" s="2">
        <f t="shared" si="81"/>
        <v>0.22777777777777777</v>
      </c>
      <c r="N396" s="2">
        <f t="shared" si="82"/>
        <v>0.30833333333333335</v>
      </c>
      <c r="O396" s="2">
        <f t="shared" si="83"/>
        <v>0.43055555555555558</v>
      </c>
      <c r="P396" s="2">
        <f t="shared" si="84"/>
        <v>3.3333333333333326E-2</v>
      </c>
      <c r="Q396" s="1">
        <v>82</v>
      </c>
      <c r="R396" s="1">
        <v>111</v>
      </c>
      <c r="S396" s="1">
        <v>155</v>
      </c>
      <c r="U396" s="1">
        <v>10</v>
      </c>
      <c r="Z396" t="s">
        <v>464</v>
      </c>
      <c r="AA396">
        <v>2</v>
      </c>
      <c r="AD396" t="s">
        <v>560</v>
      </c>
      <c r="AE396" t="s">
        <v>900</v>
      </c>
      <c r="AF396" t="s">
        <v>3869</v>
      </c>
      <c r="AG396" t="s">
        <v>3172</v>
      </c>
      <c r="AH396" t="str">
        <f t="shared" si="86"/>
        <v>23027</v>
      </c>
      <c r="AI396" t="s">
        <v>1993</v>
      </c>
    </row>
    <row r="397" spans="1:35" hidden="1" outlineLevel="1">
      <c r="A397" t="s">
        <v>561</v>
      </c>
      <c r="B397" s="11" t="s">
        <v>1624</v>
      </c>
      <c r="E397" s="1">
        <f t="shared" si="85"/>
        <v>4090</v>
      </c>
      <c r="F397" s="1">
        <v>2885</v>
      </c>
      <c r="G397" s="1">
        <v>2817</v>
      </c>
      <c r="H397" s="2"/>
      <c r="I397" s="2">
        <f t="shared" si="87"/>
        <v>0.68875305623471883</v>
      </c>
      <c r="J397" s="10">
        <f t="shared" si="78"/>
        <v>1</v>
      </c>
      <c r="K397" s="9">
        <f t="shared" si="79"/>
        <v>3</v>
      </c>
      <c r="L397" s="8">
        <f t="shared" si="80"/>
        <v>2</v>
      </c>
      <c r="M397" s="2">
        <f t="shared" si="81"/>
        <v>0.4298631476050831</v>
      </c>
      <c r="N397" s="2">
        <f t="shared" si="82"/>
        <v>0.17228739002932553</v>
      </c>
      <c r="O397" s="2">
        <f t="shared" si="83"/>
        <v>0.37878787878787878</v>
      </c>
      <c r="P397" s="2">
        <f t="shared" si="84"/>
        <v>1.9061583577712538E-2</v>
      </c>
      <c r="Q397" s="1">
        <v>1759</v>
      </c>
      <c r="R397" s="1">
        <v>705</v>
      </c>
      <c r="S397" s="1">
        <v>1550</v>
      </c>
      <c r="U397" s="1">
        <v>76</v>
      </c>
      <c r="Z397" t="s">
        <v>1354</v>
      </c>
      <c r="AA397">
        <v>2</v>
      </c>
      <c r="AD397" t="s">
        <v>560</v>
      </c>
      <c r="AE397" t="s">
        <v>2273</v>
      </c>
      <c r="AF397" t="s">
        <v>751</v>
      </c>
      <c r="AG397" t="s">
        <v>3173</v>
      </c>
      <c r="AH397" t="str">
        <f t="shared" si="86"/>
        <v>23007</v>
      </c>
      <c r="AI397" t="s">
        <v>1993</v>
      </c>
    </row>
    <row r="398" spans="1:35" hidden="1" outlineLevel="1">
      <c r="A398" t="s">
        <v>2409</v>
      </c>
      <c r="B398" s="11" t="s">
        <v>1624</v>
      </c>
      <c r="E398" s="1">
        <f t="shared" si="85"/>
        <v>1887</v>
      </c>
      <c r="F398" s="1">
        <v>1537</v>
      </c>
      <c r="G398" s="1">
        <v>1514</v>
      </c>
      <c r="H398" s="2"/>
      <c r="I398" s="2">
        <f t="shared" si="87"/>
        <v>0.80233174350821412</v>
      </c>
      <c r="J398" s="10">
        <f t="shared" si="78"/>
        <v>3</v>
      </c>
      <c r="K398" s="9">
        <f t="shared" si="79"/>
        <v>2</v>
      </c>
      <c r="L398" s="8">
        <f t="shared" si="80"/>
        <v>1</v>
      </c>
      <c r="M398" s="2">
        <f t="shared" si="81"/>
        <v>0.24152542372881355</v>
      </c>
      <c r="N398" s="2">
        <f t="shared" si="82"/>
        <v>0.36175847457627119</v>
      </c>
      <c r="O398" s="2">
        <f t="shared" si="83"/>
        <v>0.37447033898305082</v>
      </c>
      <c r="P398" s="2">
        <f t="shared" si="84"/>
        <v>2.2245762711864403E-2</v>
      </c>
      <c r="Q398" s="1">
        <v>456</v>
      </c>
      <c r="R398" s="1">
        <v>683</v>
      </c>
      <c r="S398" s="1">
        <v>707</v>
      </c>
      <c r="U398" s="1">
        <v>41</v>
      </c>
      <c r="Z398" t="s">
        <v>1532</v>
      </c>
      <c r="AA398">
        <v>1</v>
      </c>
      <c r="AD398" t="s">
        <v>560</v>
      </c>
      <c r="AE398" t="s">
        <v>758</v>
      </c>
      <c r="AF398" t="s">
        <v>637</v>
      </c>
      <c r="AG398" t="s">
        <v>3871</v>
      </c>
      <c r="AH398" t="str">
        <f t="shared" si="86"/>
        <v>23015</v>
      </c>
      <c r="AI398" t="s">
        <v>1993</v>
      </c>
    </row>
    <row r="399" spans="1:35" hidden="1" outlineLevel="1">
      <c r="A399" t="s">
        <v>3614</v>
      </c>
      <c r="B399" s="11" t="s">
        <v>1624</v>
      </c>
      <c r="E399" s="1">
        <f t="shared" si="85"/>
        <v>444</v>
      </c>
      <c r="F399" s="1">
        <v>336</v>
      </c>
      <c r="G399" s="1">
        <v>327</v>
      </c>
      <c r="H399" s="2"/>
      <c r="I399" s="2">
        <f t="shared" si="87"/>
        <v>0.73648648648648651</v>
      </c>
      <c r="J399" s="10">
        <f t="shared" si="78"/>
        <v>3</v>
      </c>
      <c r="K399" s="9">
        <f t="shared" si="79"/>
        <v>2</v>
      </c>
      <c r="L399" s="8">
        <f t="shared" si="80"/>
        <v>1</v>
      </c>
      <c r="M399" s="2">
        <f t="shared" si="81"/>
        <v>0.28699551569506726</v>
      </c>
      <c r="N399" s="2">
        <f t="shared" si="82"/>
        <v>0.34304932735426008</v>
      </c>
      <c r="O399" s="2">
        <f t="shared" si="83"/>
        <v>0.36098654708520178</v>
      </c>
      <c r="P399" s="2">
        <f t="shared" si="84"/>
        <v>8.9686098654709334E-3</v>
      </c>
      <c r="Q399" s="1">
        <v>128</v>
      </c>
      <c r="R399" s="1">
        <v>153</v>
      </c>
      <c r="S399" s="1">
        <v>161</v>
      </c>
      <c r="U399" s="1">
        <v>2</v>
      </c>
      <c r="Z399" t="s">
        <v>1340</v>
      </c>
      <c r="AA399">
        <v>2</v>
      </c>
      <c r="AD399" t="s">
        <v>560</v>
      </c>
      <c r="AE399" t="s">
        <v>713</v>
      </c>
      <c r="AF399" t="s">
        <v>1249</v>
      </c>
      <c r="AG399" t="s">
        <v>3872</v>
      </c>
      <c r="AH399" t="str">
        <f t="shared" si="86"/>
        <v>23029</v>
      </c>
      <c r="AI399" t="s">
        <v>1993</v>
      </c>
    </row>
    <row r="400" spans="1:35" hidden="1" outlineLevel="1">
      <c r="A400" t="s">
        <v>2800</v>
      </c>
      <c r="B400" s="11" t="s">
        <v>1624</v>
      </c>
      <c r="E400" s="1">
        <f t="shared" si="85"/>
        <v>1189</v>
      </c>
      <c r="F400" s="1">
        <v>677</v>
      </c>
      <c r="G400" s="1">
        <v>665</v>
      </c>
      <c r="H400" s="2"/>
      <c r="I400" s="2">
        <f t="shared" si="87"/>
        <v>0.55929352396972243</v>
      </c>
      <c r="J400" s="10">
        <f t="shared" si="78"/>
        <v>1</v>
      </c>
      <c r="K400" s="9">
        <f t="shared" si="79"/>
        <v>3</v>
      </c>
      <c r="L400" s="8">
        <f t="shared" si="80"/>
        <v>2</v>
      </c>
      <c r="M400" s="2">
        <f t="shared" si="81"/>
        <v>0.36188077246011757</v>
      </c>
      <c r="N400" s="2">
        <f t="shared" si="82"/>
        <v>0.29471032745591941</v>
      </c>
      <c r="O400" s="2">
        <f t="shared" si="83"/>
        <v>0.33333333333333331</v>
      </c>
      <c r="P400" s="2">
        <f t="shared" si="84"/>
        <v>1.007556675062965E-2</v>
      </c>
      <c r="Q400" s="1">
        <v>431</v>
      </c>
      <c r="R400" s="1">
        <v>351</v>
      </c>
      <c r="S400" s="1">
        <v>397</v>
      </c>
      <c r="U400" s="1">
        <v>10</v>
      </c>
      <c r="Z400" t="s">
        <v>1340</v>
      </c>
      <c r="AA400">
        <v>2</v>
      </c>
      <c r="AD400" t="s">
        <v>560</v>
      </c>
      <c r="AE400" t="s">
        <v>713</v>
      </c>
      <c r="AF400" t="s">
        <v>3102</v>
      </c>
      <c r="AG400" t="s">
        <v>3514</v>
      </c>
      <c r="AH400" t="str">
        <f t="shared" si="86"/>
        <v>23029</v>
      </c>
      <c r="AI400" t="s">
        <v>1993</v>
      </c>
    </row>
    <row r="401" spans="1:35" hidden="1" outlineLevel="1">
      <c r="A401" t="s">
        <v>3225</v>
      </c>
      <c r="B401" s="11" t="s">
        <v>1624</v>
      </c>
      <c r="E401" s="1">
        <f t="shared" si="85"/>
        <v>1031</v>
      </c>
      <c r="F401" s="1">
        <v>696</v>
      </c>
      <c r="G401" s="1">
        <v>692</v>
      </c>
      <c r="H401" s="2"/>
      <c r="I401" s="2">
        <f t="shared" si="87"/>
        <v>0.67119301648884577</v>
      </c>
      <c r="J401" s="10">
        <f t="shared" si="78"/>
        <v>3</v>
      </c>
      <c r="K401" s="9">
        <f t="shared" si="79"/>
        <v>2</v>
      </c>
      <c r="L401" s="8">
        <f t="shared" si="80"/>
        <v>1</v>
      </c>
      <c r="M401" s="2">
        <f t="shared" si="81"/>
        <v>0.29428848015488868</v>
      </c>
      <c r="N401" s="2">
        <f t="shared" si="82"/>
        <v>0.30396902226524686</v>
      </c>
      <c r="O401" s="2">
        <f t="shared" si="83"/>
        <v>0.37947725072604066</v>
      </c>
      <c r="P401" s="2">
        <f t="shared" si="84"/>
        <v>2.2265246853823861E-2</v>
      </c>
      <c r="Q401" s="1">
        <v>304</v>
      </c>
      <c r="R401" s="1">
        <v>314</v>
      </c>
      <c r="S401" s="1">
        <v>392</v>
      </c>
      <c r="U401" s="1">
        <v>21</v>
      </c>
      <c r="Z401" t="s">
        <v>3836</v>
      </c>
      <c r="AA401">
        <v>2</v>
      </c>
      <c r="AD401" t="s">
        <v>560</v>
      </c>
      <c r="AE401" t="s">
        <v>760</v>
      </c>
      <c r="AF401" t="s">
        <v>868</v>
      </c>
      <c r="AG401" t="s">
        <v>3517</v>
      </c>
      <c r="AH401" t="str">
        <f t="shared" si="86"/>
        <v>23019</v>
      </c>
      <c r="AI401" t="s">
        <v>1993</v>
      </c>
    </row>
    <row r="402" spans="1:35" hidden="1" outlineLevel="1">
      <c r="A402" t="s">
        <v>4662</v>
      </c>
      <c r="B402" s="11" t="s">
        <v>1624</v>
      </c>
      <c r="E402" s="1">
        <f t="shared" si="85"/>
        <v>9878</v>
      </c>
      <c r="F402" s="1">
        <v>7154</v>
      </c>
      <c r="G402" s="1">
        <v>7154</v>
      </c>
      <c r="H402" s="2"/>
      <c r="I402" s="2">
        <f t="shared" si="87"/>
        <v>0.72423567523790244</v>
      </c>
      <c r="J402" s="10">
        <f t="shared" si="78"/>
        <v>3</v>
      </c>
      <c r="K402" s="9">
        <f t="shared" si="79"/>
        <v>2</v>
      </c>
      <c r="L402" s="8">
        <f t="shared" si="80"/>
        <v>1</v>
      </c>
      <c r="M402" s="2">
        <f t="shared" si="81"/>
        <v>0.23970037453183521</v>
      </c>
      <c r="N402" s="2">
        <f t="shared" si="82"/>
        <v>0.33039781354388098</v>
      </c>
      <c r="O402" s="2">
        <f t="shared" si="83"/>
        <v>0.41866585686810404</v>
      </c>
      <c r="P402" s="2">
        <f t="shared" si="84"/>
        <v>1.1235955056179747E-2</v>
      </c>
      <c r="Q402" s="1">
        <v>2368</v>
      </c>
      <c r="R402" s="1">
        <v>3264</v>
      </c>
      <c r="S402" s="1">
        <v>4136</v>
      </c>
      <c r="U402" s="1">
        <v>110</v>
      </c>
      <c r="Z402" t="s">
        <v>1975</v>
      </c>
      <c r="AA402">
        <v>1</v>
      </c>
      <c r="AD402" t="s">
        <v>560</v>
      </c>
      <c r="AE402" t="s">
        <v>520</v>
      </c>
      <c r="AF402" t="s">
        <v>271</v>
      </c>
      <c r="AG402" t="s">
        <v>3170</v>
      </c>
      <c r="AH402" t="str">
        <f t="shared" si="86"/>
        <v>23031</v>
      </c>
      <c r="AI402" t="s">
        <v>1993</v>
      </c>
    </row>
    <row r="403" spans="1:35" hidden="1" outlineLevel="1">
      <c r="A403" t="s">
        <v>2720</v>
      </c>
      <c r="B403" s="11" t="s">
        <v>1624</v>
      </c>
      <c r="E403" s="1">
        <f t="shared" si="85"/>
        <v>2984</v>
      </c>
      <c r="F403" s="1">
        <v>2736</v>
      </c>
      <c r="G403" s="1">
        <v>2711</v>
      </c>
      <c r="H403" s="2"/>
      <c r="I403" s="2">
        <f t="shared" si="87"/>
        <v>0.90851206434316356</v>
      </c>
      <c r="J403" s="10">
        <f t="shared" si="78"/>
        <v>3</v>
      </c>
      <c r="K403" s="9">
        <f t="shared" si="79"/>
        <v>1</v>
      </c>
      <c r="L403" s="8">
        <f t="shared" si="80"/>
        <v>2</v>
      </c>
      <c r="M403" s="2">
        <f t="shared" si="81"/>
        <v>0.23417085427135678</v>
      </c>
      <c r="N403" s="2">
        <f t="shared" si="82"/>
        <v>0.41407035175879398</v>
      </c>
      <c r="O403" s="2">
        <f t="shared" si="83"/>
        <v>0.31825795644891125</v>
      </c>
      <c r="P403" s="2">
        <f t="shared" si="84"/>
        <v>3.350083752093802E-2</v>
      </c>
      <c r="Q403" s="1">
        <v>699</v>
      </c>
      <c r="R403" s="1">
        <v>1236</v>
      </c>
      <c r="S403" s="1">
        <v>950</v>
      </c>
      <c r="U403" s="1">
        <v>99</v>
      </c>
      <c r="Z403" t="s">
        <v>1975</v>
      </c>
      <c r="AA403">
        <v>1</v>
      </c>
      <c r="AD403" t="s">
        <v>560</v>
      </c>
      <c r="AE403" t="s">
        <v>520</v>
      </c>
      <c r="AF403" t="s">
        <v>638</v>
      </c>
      <c r="AG403" t="s">
        <v>2681</v>
      </c>
      <c r="AH403" t="str">
        <f t="shared" si="86"/>
        <v>23031</v>
      </c>
      <c r="AI403" t="s">
        <v>1993</v>
      </c>
    </row>
    <row r="404" spans="1:35" hidden="1" outlineLevel="1">
      <c r="A404" t="s">
        <v>2721</v>
      </c>
      <c r="B404" s="11" t="s">
        <v>1624</v>
      </c>
      <c r="E404" s="1">
        <f t="shared" si="85"/>
        <v>893</v>
      </c>
      <c r="F404" s="1">
        <v>682</v>
      </c>
      <c r="G404" s="1">
        <v>682</v>
      </c>
      <c r="H404" s="2"/>
      <c r="I404" s="2">
        <f t="shared" si="87"/>
        <v>0.76371780515117582</v>
      </c>
      <c r="J404" s="10">
        <f t="shared" si="78"/>
        <v>3</v>
      </c>
      <c r="K404" s="9">
        <f t="shared" si="79"/>
        <v>1</v>
      </c>
      <c r="L404" s="8">
        <f t="shared" si="80"/>
        <v>2</v>
      </c>
      <c r="M404" s="2">
        <f t="shared" si="81"/>
        <v>0.19106145251396647</v>
      </c>
      <c r="N404" s="2">
        <f t="shared" si="82"/>
        <v>0.42569832402234636</v>
      </c>
      <c r="O404" s="2">
        <f t="shared" si="83"/>
        <v>0.35418994413407823</v>
      </c>
      <c r="P404" s="2">
        <f t="shared" si="84"/>
        <v>2.9050279329608963E-2</v>
      </c>
      <c r="Q404" s="1">
        <v>171</v>
      </c>
      <c r="R404" s="1">
        <v>381</v>
      </c>
      <c r="S404" s="1">
        <v>317</v>
      </c>
      <c r="U404" s="1">
        <v>24</v>
      </c>
      <c r="Z404" t="s">
        <v>1354</v>
      </c>
      <c r="AA404">
        <v>2</v>
      </c>
      <c r="AD404" t="s">
        <v>560</v>
      </c>
      <c r="AE404" t="s">
        <v>2273</v>
      </c>
      <c r="AF404" t="s">
        <v>637</v>
      </c>
      <c r="AG404" t="s">
        <v>2959</v>
      </c>
      <c r="AH404" t="str">
        <f t="shared" si="86"/>
        <v>23007</v>
      </c>
      <c r="AI404" t="s">
        <v>1993</v>
      </c>
    </row>
    <row r="405" spans="1:35" hidden="1" outlineLevel="1">
      <c r="A405" t="s">
        <v>1592</v>
      </c>
      <c r="B405" s="11" t="s">
        <v>1624</v>
      </c>
      <c r="E405" s="1">
        <f t="shared" si="85"/>
        <v>151</v>
      </c>
      <c r="F405" s="1">
        <v>84</v>
      </c>
      <c r="G405" s="1">
        <v>84</v>
      </c>
      <c r="H405" s="2"/>
      <c r="I405" s="2">
        <f t="shared" si="87"/>
        <v>0.55629139072847678</v>
      </c>
      <c r="J405" s="10">
        <f t="shared" si="78"/>
        <v>1</v>
      </c>
      <c r="K405" s="9">
        <f t="shared" si="79"/>
        <v>2</v>
      </c>
      <c r="L405" s="8">
        <f t="shared" si="80"/>
        <v>3</v>
      </c>
      <c r="M405" s="2">
        <f t="shared" si="81"/>
        <v>0.52941176470588236</v>
      </c>
      <c r="N405" s="2">
        <f t="shared" si="82"/>
        <v>0.23529411764705882</v>
      </c>
      <c r="O405" s="2">
        <f t="shared" si="83"/>
        <v>0.22222222222222221</v>
      </c>
      <c r="P405" s="2">
        <f t="shared" si="84"/>
        <v>1.307189542483661E-2</v>
      </c>
      <c r="Q405" s="1">
        <v>81</v>
      </c>
      <c r="R405" s="1">
        <v>36</v>
      </c>
      <c r="S405" s="1">
        <v>34</v>
      </c>
      <c r="U405" s="1">
        <v>0</v>
      </c>
      <c r="Z405" t="s">
        <v>3836</v>
      </c>
      <c r="AA405">
        <v>2</v>
      </c>
      <c r="AD405" t="s">
        <v>560</v>
      </c>
      <c r="AE405" t="s">
        <v>760</v>
      </c>
      <c r="AF405" t="s">
        <v>1086</v>
      </c>
      <c r="AG405" t="s">
        <v>3519</v>
      </c>
      <c r="AH405" t="str">
        <f t="shared" si="86"/>
        <v>23019</v>
      </c>
      <c r="AI405" t="s">
        <v>548</v>
      </c>
    </row>
    <row r="406" spans="1:35" hidden="1" outlineLevel="1">
      <c r="A406" t="s">
        <v>374</v>
      </c>
      <c r="B406" s="11" t="s">
        <v>1624</v>
      </c>
      <c r="E406" s="1">
        <f t="shared" si="85"/>
        <v>15</v>
      </c>
      <c r="F406" s="1">
        <v>13</v>
      </c>
      <c r="G406" s="1">
        <v>13</v>
      </c>
      <c r="H406" s="2"/>
      <c r="I406" s="2">
        <f t="shared" si="87"/>
        <v>0.8666666666666667</v>
      </c>
      <c r="J406" s="10">
        <f t="shared" si="78"/>
        <v>4</v>
      </c>
      <c r="K406" s="9">
        <f t="shared" si="79"/>
        <v>1</v>
      </c>
      <c r="L406" s="8">
        <f t="shared" si="80"/>
        <v>2</v>
      </c>
      <c r="M406" s="2">
        <f t="shared" si="81"/>
        <v>5.8823529411764705E-2</v>
      </c>
      <c r="N406" s="2">
        <f t="shared" si="82"/>
        <v>0.47058823529411764</v>
      </c>
      <c r="O406" s="2">
        <f t="shared" si="83"/>
        <v>0.35294117647058826</v>
      </c>
      <c r="P406" s="2">
        <f t="shared" si="84"/>
        <v>0.11764705882352938</v>
      </c>
      <c r="Q406" s="1">
        <v>1</v>
      </c>
      <c r="R406" s="1">
        <v>8</v>
      </c>
      <c r="S406" s="1">
        <v>6</v>
      </c>
      <c r="U406" s="1">
        <v>0</v>
      </c>
      <c r="Z406" t="s">
        <v>1405</v>
      </c>
      <c r="AA406">
        <v>2</v>
      </c>
      <c r="AD406" t="s">
        <v>560</v>
      </c>
      <c r="AE406" t="s">
        <v>1972</v>
      </c>
      <c r="AF406" t="s">
        <v>271</v>
      </c>
      <c r="AG406" t="s">
        <v>2960</v>
      </c>
      <c r="AH406" t="str">
        <f t="shared" si="86"/>
        <v>23021</v>
      </c>
      <c r="AI406" t="s">
        <v>3887</v>
      </c>
    </row>
    <row r="407" spans="1:35" hidden="1" outlineLevel="1">
      <c r="A407" t="s">
        <v>3226</v>
      </c>
      <c r="B407" s="11" t="s">
        <v>1624</v>
      </c>
      <c r="E407" s="1">
        <f t="shared" si="85"/>
        <v>8037</v>
      </c>
      <c r="F407" s="1">
        <v>5394</v>
      </c>
      <c r="G407" s="1">
        <v>5149</v>
      </c>
      <c r="H407" s="2"/>
      <c r="I407" s="2">
        <f t="shared" si="87"/>
        <v>0.640661938534279</v>
      </c>
      <c r="J407" s="10">
        <f t="shared" si="78"/>
        <v>2</v>
      </c>
      <c r="K407" s="9">
        <f t="shared" si="79"/>
        <v>3</v>
      </c>
      <c r="L407" s="8">
        <f t="shared" si="80"/>
        <v>1</v>
      </c>
      <c r="M407" s="2">
        <f t="shared" si="81"/>
        <v>0.30567305299825825</v>
      </c>
      <c r="N407" s="2">
        <f t="shared" si="82"/>
        <v>0.28041801443145059</v>
      </c>
      <c r="O407" s="2">
        <f t="shared" si="83"/>
        <v>0.3945011196815128</v>
      </c>
      <c r="P407" s="2">
        <f t="shared" si="84"/>
        <v>1.9407812888778297E-2</v>
      </c>
      <c r="Q407" s="1">
        <v>2457</v>
      </c>
      <c r="R407" s="1">
        <v>2254</v>
      </c>
      <c r="S407" s="1">
        <v>3171</v>
      </c>
      <c r="U407" s="1">
        <v>155</v>
      </c>
      <c r="Z407" t="s">
        <v>1975</v>
      </c>
      <c r="AA407">
        <v>1</v>
      </c>
      <c r="AD407" t="s">
        <v>560</v>
      </c>
      <c r="AE407" t="s">
        <v>520</v>
      </c>
      <c r="AF407" t="s">
        <v>1441</v>
      </c>
      <c r="AG407" t="s">
        <v>3712</v>
      </c>
      <c r="AH407" t="str">
        <f t="shared" si="86"/>
        <v>23031</v>
      </c>
      <c r="AI407" t="s">
        <v>1993</v>
      </c>
    </row>
    <row r="408" spans="1:35" hidden="1" outlineLevel="1">
      <c r="A408" t="s">
        <v>1312</v>
      </c>
      <c r="B408" s="11" t="s">
        <v>1624</v>
      </c>
      <c r="E408" s="1">
        <f t="shared" si="85"/>
        <v>567</v>
      </c>
      <c r="F408" s="1">
        <v>439</v>
      </c>
      <c r="G408" s="1">
        <v>434</v>
      </c>
      <c r="H408" s="2"/>
      <c r="I408" s="2">
        <f t="shared" si="87"/>
        <v>0.76543209876543206</v>
      </c>
      <c r="J408" s="10">
        <f t="shared" si="78"/>
        <v>3</v>
      </c>
      <c r="K408" s="9">
        <f t="shared" si="79"/>
        <v>2</v>
      </c>
      <c r="L408" s="8">
        <f t="shared" si="80"/>
        <v>1</v>
      </c>
      <c r="M408" s="2">
        <f t="shared" si="81"/>
        <v>0.22847100175746923</v>
      </c>
      <c r="N408" s="2">
        <f t="shared" si="82"/>
        <v>0.33216168717047451</v>
      </c>
      <c r="O408" s="2">
        <f t="shared" si="83"/>
        <v>0.40421792618629176</v>
      </c>
      <c r="P408" s="2">
        <f t="shared" si="84"/>
        <v>3.5149384885764468E-2</v>
      </c>
      <c r="Q408" s="1">
        <v>130</v>
      </c>
      <c r="R408" s="1">
        <v>189</v>
      </c>
      <c r="S408" s="1">
        <v>230</v>
      </c>
      <c r="U408" s="1">
        <v>18</v>
      </c>
      <c r="Z408" t="s">
        <v>464</v>
      </c>
      <c r="AA408">
        <v>2</v>
      </c>
      <c r="AD408" t="s">
        <v>560</v>
      </c>
      <c r="AE408" t="s">
        <v>900</v>
      </c>
      <c r="AF408" t="s">
        <v>751</v>
      </c>
      <c r="AG408" t="s">
        <v>4059</v>
      </c>
      <c r="AH408" t="str">
        <f t="shared" si="86"/>
        <v>23027</v>
      </c>
      <c r="AI408" t="s">
        <v>1993</v>
      </c>
    </row>
    <row r="409" spans="1:35" hidden="1" outlineLevel="1">
      <c r="A409" t="s">
        <v>3227</v>
      </c>
      <c r="B409" s="11" t="s">
        <v>1624</v>
      </c>
      <c r="E409" s="1">
        <f t="shared" si="85"/>
        <v>694</v>
      </c>
      <c r="F409" s="1">
        <v>352</v>
      </c>
      <c r="G409" s="1">
        <v>347</v>
      </c>
      <c r="H409" s="2"/>
      <c r="I409" s="2">
        <f t="shared" si="87"/>
        <v>0.5</v>
      </c>
      <c r="J409" s="10">
        <f t="shared" si="78"/>
        <v>2</v>
      </c>
      <c r="K409" s="9">
        <f t="shared" si="79"/>
        <v>3</v>
      </c>
      <c r="L409" s="8">
        <f t="shared" si="80"/>
        <v>1</v>
      </c>
      <c r="M409" s="2">
        <f t="shared" si="81"/>
        <v>0.22126436781609196</v>
      </c>
      <c r="N409" s="2">
        <f t="shared" si="82"/>
        <v>0.21839080459770116</v>
      </c>
      <c r="O409" s="2">
        <f t="shared" si="83"/>
        <v>0.54597701149425293</v>
      </c>
      <c r="P409" s="2">
        <f t="shared" si="84"/>
        <v>1.4367816091953922E-2</v>
      </c>
      <c r="Q409" s="1">
        <v>154</v>
      </c>
      <c r="R409" s="1">
        <v>152</v>
      </c>
      <c r="S409" s="1">
        <v>380</v>
      </c>
      <c r="U409" s="1">
        <v>8</v>
      </c>
      <c r="Z409" t="s">
        <v>3836</v>
      </c>
      <c r="AA409">
        <v>2</v>
      </c>
      <c r="AD409" t="s">
        <v>560</v>
      </c>
      <c r="AE409" t="s">
        <v>760</v>
      </c>
      <c r="AF409" t="s">
        <v>2779</v>
      </c>
      <c r="AG409" t="s">
        <v>3704</v>
      </c>
      <c r="AH409" t="str">
        <f t="shared" si="86"/>
        <v>23019</v>
      </c>
      <c r="AI409" t="s">
        <v>1993</v>
      </c>
    </row>
    <row r="410" spans="1:35" hidden="1" outlineLevel="1">
      <c r="A410" t="s">
        <v>1245</v>
      </c>
      <c r="B410" s="11" t="s">
        <v>1624</v>
      </c>
      <c r="E410" s="1">
        <f t="shared" si="85"/>
        <v>86</v>
      </c>
      <c r="F410" s="1">
        <v>78</v>
      </c>
      <c r="G410" s="1">
        <v>78</v>
      </c>
      <c r="H410" s="2"/>
      <c r="I410" s="2">
        <f t="shared" si="87"/>
        <v>0.90697674418604646</v>
      </c>
      <c r="J410" s="10">
        <f t="shared" si="78"/>
        <v>3</v>
      </c>
      <c r="K410" s="9">
        <f t="shared" si="79"/>
        <v>1</v>
      </c>
      <c r="L410" s="8">
        <f t="shared" si="80"/>
        <v>2</v>
      </c>
      <c r="M410" s="2">
        <f t="shared" si="81"/>
        <v>0.27272727272727271</v>
      </c>
      <c r="N410" s="2">
        <f t="shared" si="82"/>
        <v>0.375</v>
      </c>
      <c r="O410" s="2">
        <f t="shared" si="83"/>
        <v>0.32954545454545453</v>
      </c>
      <c r="P410" s="2">
        <f t="shared" si="84"/>
        <v>2.2727272727272763E-2</v>
      </c>
      <c r="Q410" s="1">
        <v>24</v>
      </c>
      <c r="R410" s="1">
        <v>33</v>
      </c>
      <c r="S410" s="1">
        <v>29</v>
      </c>
      <c r="U410" s="1">
        <v>0</v>
      </c>
      <c r="Z410" t="s">
        <v>1405</v>
      </c>
      <c r="AA410">
        <v>2</v>
      </c>
      <c r="AD410" t="s">
        <v>560</v>
      </c>
      <c r="AE410" t="s">
        <v>1972</v>
      </c>
      <c r="AF410" t="s">
        <v>638</v>
      </c>
      <c r="AG410" t="s">
        <v>3705</v>
      </c>
      <c r="AH410" t="str">
        <f t="shared" si="86"/>
        <v>23021</v>
      </c>
      <c r="AI410" t="s">
        <v>3887</v>
      </c>
    </row>
    <row r="411" spans="1:35" hidden="1" outlineLevel="1">
      <c r="A411" t="s">
        <v>2475</v>
      </c>
      <c r="B411" s="11" t="s">
        <v>1624</v>
      </c>
      <c r="E411" s="1">
        <f t="shared" si="85"/>
        <v>102</v>
      </c>
      <c r="F411" s="1">
        <v>94</v>
      </c>
      <c r="G411" s="1">
        <v>86</v>
      </c>
      <c r="H411" s="2"/>
      <c r="I411" s="2">
        <f t="shared" si="87"/>
        <v>0.84313725490196079</v>
      </c>
      <c r="J411" s="10">
        <f t="shared" si="78"/>
        <v>3</v>
      </c>
      <c r="K411" s="9">
        <f t="shared" si="79"/>
        <v>2</v>
      </c>
      <c r="L411" s="8">
        <f t="shared" si="80"/>
        <v>1</v>
      </c>
      <c r="M411" s="2">
        <f t="shared" si="81"/>
        <v>0.27884615384615385</v>
      </c>
      <c r="N411" s="2">
        <f t="shared" si="82"/>
        <v>0.30769230769230771</v>
      </c>
      <c r="O411" s="2">
        <f t="shared" si="83"/>
        <v>0.35576923076923078</v>
      </c>
      <c r="P411" s="2">
        <f t="shared" si="84"/>
        <v>5.7692307692307654E-2</v>
      </c>
      <c r="Q411" s="1">
        <v>29</v>
      </c>
      <c r="R411" s="1">
        <v>32</v>
      </c>
      <c r="S411" s="1">
        <v>37</v>
      </c>
      <c r="U411" s="1">
        <v>4</v>
      </c>
      <c r="Z411" t="s">
        <v>3836</v>
      </c>
      <c r="AA411">
        <v>2</v>
      </c>
      <c r="AD411" t="s">
        <v>560</v>
      </c>
      <c r="AE411" t="s">
        <v>760</v>
      </c>
      <c r="AF411" t="s">
        <v>771</v>
      </c>
      <c r="AG411" t="s">
        <v>4200</v>
      </c>
      <c r="AH411" t="str">
        <f t="shared" si="86"/>
        <v>23019</v>
      </c>
      <c r="AI411" t="s">
        <v>1993</v>
      </c>
    </row>
    <row r="412" spans="1:35" hidden="1" outlineLevel="1">
      <c r="A412" t="s">
        <v>4412</v>
      </c>
      <c r="B412" s="11" t="s">
        <v>1624</v>
      </c>
      <c r="E412" s="1">
        <f t="shared" si="85"/>
        <v>1364</v>
      </c>
      <c r="F412" s="1">
        <v>1056</v>
      </c>
      <c r="G412" s="1">
        <v>1052</v>
      </c>
      <c r="H412" s="2"/>
      <c r="I412" s="2">
        <f t="shared" si="87"/>
        <v>0.77126099706744866</v>
      </c>
      <c r="J412" s="10">
        <f t="shared" si="78"/>
        <v>3</v>
      </c>
      <c r="K412" s="9">
        <f t="shared" si="79"/>
        <v>1</v>
      </c>
      <c r="L412" s="8">
        <f t="shared" si="80"/>
        <v>2</v>
      </c>
      <c r="M412" s="2">
        <f t="shared" si="81"/>
        <v>0.22108345534407028</v>
      </c>
      <c r="N412" s="2">
        <f t="shared" si="82"/>
        <v>0.37262079062957543</v>
      </c>
      <c r="O412" s="2">
        <f t="shared" si="83"/>
        <v>0.369692532942899</v>
      </c>
      <c r="P412" s="2">
        <f t="shared" si="84"/>
        <v>3.6603221083455317E-2</v>
      </c>
      <c r="Q412" s="1">
        <v>302</v>
      </c>
      <c r="R412" s="1">
        <v>509</v>
      </c>
      <c r="S412" s="1">
        <v>505</v>
      </c>
      <c r="U412" s="1">
        <v>48</v>
      </c>
      <c r="Z412" t="s">
        <v>246</v>
      </c>
      <c r="AA412">
        <v>2</v>
      </c>
      <c r="AD412" t="s">
        <v>560</v>
      </c>
      <c r="AE412" t="s">
        <v>2734</v>
      </c>
      <c r="AF412" t="s">
        <v>1129</v>
      </c>
      <c r="AG412" t="s">
        <v>4197</v>
      </c>
      <c r="AH412" t="str">
        <f t="shared" si="86"/>
        <v>23009</v>
      </c>
      <c r="AI412" t="s">
        <v>1993</v>
      </c>
    </row>
    <row r="413" spans="1:35" hidden="1" outlineLevel="1">
      <c r="A413" t="s">
        <v>574</v>
      </c>
      <c r="B413" s="11" t="s">
        <v>1624</v>
      </c>
      <c r="E413" s="1">
        <f t="shared" si="85"/>
        <v>4475</v>
      </c>
      <c r="F413" s="1">
        <v>2866</v>
      </c>
      <c r="G413" s="1">
        <v>2839</v>
      </c>
      <c r="H413" s="2"/>
      <c r="I413" s="2">
        <f t="shared" si="87"/>
        <v>0.63441340782122901</v>
      </c>
      <c r="J413" s="10">
        <f t="shared" si="78"/>
        <v>3</v>
      </c>
      <c r="K413" s="9">
        <f t="shared" si="79"/>
        <v>2</v>
      </c>
      <c r="L413" s="8">
        <f t="shared" si="80"/>
        <v>1</v>
      </c>
      <c r="M413" s="2">
        <f t="shared" si="81"/>
        <v>0.20665773011617516</v>
      </c>
      <c r="N413" s="2">
        <f t="shared" si="82"/>
        <v>0.24106344950848974</v>
      </c>
      <c r="O413" s="2">
        <f t="shared" si="83"/>
        <v>0.53306523681858797</v>
      </c>
      <c r="P413" s="2">
        <f t="shared" si="84"/>
        <v>1.9213583556747071E-2</v>
      </c>
      <c r="Q413" s="1">
        <v>925</v>
      </c>
      <c r="R413" s="1">
        <v>1079</v>
      </c>
      <c r="S413" s="1">
        <v>2386</v>
      </c>
      <c r="U413" s="1">
        <v>85</v>
      </c>
      <c r="Z413" t="s">
        <v>1975</v>
      </c>
      <c r="AA413">
        <v>1</v>
      </c>
      <c r="AD413" t="s">
        <v>560</v>
      </c>
      <c r="AE413" t="s">
        <v>520</v>
      </c>
      <c r="AF413" t="s">
        <v>422</v>
      </c>
      <c r="AG413" t="s">
        <v>4198</v>
      </c>
      <c r="AH413" t="str">
        <f t="shared" si="86"/>
        <v>23031</v>
      </c>
      <c r="AI413" t="s">
        <v>1993</v>
      </c>
    </row>
    <row r="414" spans="1:35" hidden="1" outlineLevel="1">
      <c r="A414" t="s">
        <v>2224</v>
      </c>
      <c r="B414" s="11" t="s">
        <v>1624</v>
      </c>
      <c r="E414" s="1">
        <f t="shared" si="85"/>
        <v>746</v>
      </c>
      <c r="F414" s="1">
        <v>504</v>
      </c>
      <c r="G414" s="1">
        <v>504</v>
      </c>
      <c r="H414" s="2"/>
      <c r="I414" s="2">
        <f t="shared" si="87"/>
        <v>0.67560321715817695</v>
      </c>
      <c r="J414" s="10">
        <f t="shared" si="78"/>
        <v>3</v>
      </c>
      <c r="K414" s="9">
        <f t="shared" si="79"/>
        <v>2</v>
      </c>
      <c r="L414" s="8">
        <f t="shared" si="80"/>
        <v>1</v>
      </c>
      <c r="M414" s="2">
        <f t="shared" si="81"/>
        <v>0.24732620320855614</v>
      </c>
      <c r="N414" s="2">
        <f t="shared" si="82"/>
        <v>0.3302139037433155</v>
      </c>
      <c r="O414" s="2">
        <f t="shared" si="83"/>
        <v>0.40775401069518719</v>
      </c>
      <c r="P414" s="2">
        <f t="shared" si="84"/>
        <v>1.470588235294118E-2</v>
      </c>
      <c r="Q414" s="1">
        <v>185</v>
      </c>
      <c r="R414" s="1">
        <v>247</v>
      </c>
      <c r="S414" s="1">
        <v>305</v>
      </c>
      <c r="U414" s="1">
        <v>9</v>
      </c>
      <c r="Z414" t="s">
        <v>3836</v>
      </c>
      <c r="AA414">
        <v>2</v>
      </c>
      <c r="AD414" t="s">
        <v>560</v>
      </c>
      <c r="AE414" t="s">
        <v>760</v>
      </c>
      <c r="AF414" t="s">
        <v>1509</v>
      </c>
      <c r="AG414" t="s">
        <v>4295</v>
      </c>
      <c r="AH414" t="str">
        <f t="shared" si="86"/>
        <v>23019</v>
      </c>
      <c r="AI414" t="s">
        <v>1993</v>
      </c>
    </row>
    <row r="415" spans="1:35" hidden="1" outlineLevel="1">
      <c r="A415" t="s">
        <v>4413</v>
      </c>
      <c r="B415" s="11" t="s">
        <v>1624</v>
      </c>
      <c r="E415" s="1">
        <f t="shared" si="85"/>
        <v>1694</v>
      </c>
      <c r="F415" s="1">
        <v>1167</v>
      </c>
      <c r="G415" s="1">
        <v>1158</v>
      </c>
      <c r="H415" s="2"/>
      <c r="I415" s="2">
        <f t="shared" si="87"/>
        <v>0.68358913813459266</v>
      </c>
      <c r="J415" s="10">
        <f t="shared" si="78"/>
        <v>2</v>
      </c>
      <c r="K415" s="9">
        <f t="shared" si="79"/>
        <v>3</v>
      </c>
      <c r="L415" s="8">
        <f t="shared" si="80"/>
        <v>1</v>
      </c>
      <c r="M415" s="2">
        <f t="shared" si="81"/>
        <v>0.31603773584905659</v>
      </c>
      <c r="N415" s="2">
        <f t="shared" si="82"/>
        <v>0.23702830188679244</v>
      </c>
      <c r="O415" s="2">
        <f t="shared" si="83"/>
        <v>0.419811320754717</v>
      </c>
      <c r="P415" s="2">
        <f t="shared" si="84"/>
        <v>2.7122641509433942E-2</v>
      </c>
      <c r="Q415" s="1">
        <v>536</v>
      </c>
      <c r="R415" s="1">
        <v>402</v>
      </c>
      <c r="S415" s="1">
        <v>712</v>
      </c>
      <c r="U415" s="1">
        <v>44</v>
      </c>
      <c r="Z415" t="s">
        <v>3837</v>
      </c>
      <c r="AA415">
        <v>2</v>
      </c>
      <c r="AD415" t="s">
        <v>560</v>
      </c>
      <c r="AE415" t="s">
        <v>1451</v>
      </c>
      <c r="AF415" t="s">
        <v>1389</v>
      </c>
      <c r="AG415" t="s">
        <v>4296</v>
      </c>
      <c r="AH415" t="str">
        <f t="shared" si="86"/>
        <v>23001</v>
      </c>
      <c r="AI415" t="s">
        <v>1993</v>
      </c>
    </row>
    <row r="416" spans="1:35" hidden="1" outlineLevel="1">
      <c r="A416" t="s">
        <v>4414</v>
      </c>
      <c r="B416" s="11" t="s">
        <v>1624</v>
      </c>
      <c r="E416" s="1">
        <f t="shared" si="85"/>
        <v>1736</v>
      </c>
      <c r="F416" s="1">
        <v>1280</v>
      </c>
      <c r="G416" s="1">
        <v>1267</v>
      </c>
      <c r="H416" s="2"/>
      <c r="I416" s="2">
        <f t="shared" si="87"/>
        <v>0.72983870967741937</v>
      </c>
      <c r="J416" s="10">
        <f t="shared" si="78"/>
        <v>3</v>
      </c>
      <c r="K416" s="9">
        <f t="shared" si="79"/>
        <v>2</v>
      </c>
      <c r="L416" s="8">
        <f t="shared" si="80"/>
        <v>1</v>
      </c>
      <c r="M416" s="2">
        <f t="shared" si="81"/>
        <v>0.2243958573072497</v>
      </c>
      <c r="N416" s="2">
        <f t="shared" si="82"/>
        <v>0.34810126582278483</v>
      </c>
      <c r="O416" s="2">
        <f t="shared" si="83"/>
        <v>0.4142692750287687</v>
      </c>
      <c r="P416" s="2">
        <f t="shared" si="84"/>
        <v>1.3233601841196707E-2</v>
      </c>
      <c r="Q416" s="1">
        <v>390</v>
      </c>
      <c r="R416" s="1">
        <v>605</v>
      </c>
      <c r="S416" s="1">
        <v>720</v>
      </c>
      <c r="U416" s="1">
        <v>21</v>
      </c>
      <c r="Z416" t="s">
        <v>3836</v>
      </c>
      <c r="AA416">
        <v>2</v>
      </c>
      <c r="AD416" t="s">
        <v>560</v>
      </c>
      <c r="AE416" t="s">
        <v>760</v>
      </c>
      <c r="AF416" t="s">
        <v>496</v>
      </c>
      <c r="AG416" t="s">
        <v>4423</v>
      </c>
      <c r="AH416" t="str">
        <f t="shared" si="86"/>
        <v>23019</v>
      </c>
      <c r="AI416" t="s">
        <v>1993</v>
      </c>
    </row>
    <row r="417" spans="1:35" hidden="1" outlineLevel="1">
      <c r="A417" t="s">
        <v>3918</v>
      </c>
      <c r="B417" s="11" t="s">
        <v>1624</v>
      </c>
      <c r="E417" s="1">
        <f t="shared" si="85"/>
        <v>27719</v>
      </c>
      <c r="F417" s="1">
        <v>18431</v>
      </c>
      <c r="G417" s="1">
        <v>17855</v>
      </c>
      <c r="H417" s="2"/>
      <c r="I417" s="2">
        <f t="shared" si="87"/>
        <v>0.64414300660196977</v>
      </c>
      <c r="J417" s="10">
        <f t="shared" si="78"/>
        <v>1</v>
      </c>
      <c r="K417" s="9">
        <f t="shared" si="79"/>
        <v>3</v>
      </c>
      <c r="L417" s="8">
        <f t="shared" si="80"/>
        <v>2</v>
      </c>
      <c r="M417" s="2">
        <f t="shared" si="81"/>
        <v>0.45438476245445691</v>
      </c>
      <c r="N417" s="2">
        <f t="shared" si="82"/>
        <v>0.17023195411420944</v>
      </c>
      <c r="O417" s="2">
        <f t="shared" si="83"/>
        <v>0.34807546625302116</v>
      </c>
      <c r="P417" s="2">
        <f t="shared" si="84"/>
        <v>2.7307817178312488E-2</v>
      </c>
      <c r="Q417" s="1">
        <v>12596</v>
      </c>
      <c r="R417" s="1">
        <v>4719</v>
      </c>
      <c r="S417" s="1">
        <v>9649</v>
      </c>
      <c r="U417" s="1">
        <v>755</v>
      </c>
      <c r="Z417" t="s">
        <v>3837</v>
      </c>
      <c r="AA417">
        <v>2</v>
      </c>
      <c r="AD417" t="s">
        <v>560</v>
      </c>
      <c r="AE417" t="s">
        <v>1451</v>
      </c>
      <c r="AF417" t="s">
        <v>899</v>
      </c>
      <c r="AG417" t="s">
        <v>4424</v>
      </c>
      <c r="AH417" t="str">
        <f t="shared" si="86"/>
        <v>23001</v>
      </c>
      <c r="AI417" t="s">
        <v>222</v>
      </c>
    </row>
    <row r="418" spans="1:35" hidden="1" outlineLevel="1">
      <c r="A418" t="s">
        <v>656</v>
      </c>
      <c r="B418" s="11" t="s">
        <v>1624</v>
      </c>
      <c r="E418" s="1">
        <f t="shared" si="85"/>
        <v>692</v>
      </c>
      <c r="F418" s="1">
        <v>578</v>
      </c>
      <c r="G418" s="1">
        <v>574</v>
      </c>
      <c r="H418" s="2"/>
      <c r="I418" s="2">
        <f t="shared" si="87"/>
        <v>0.82947976878612717</v>
      </c>
      <c r="J418" s="10">
        <f t="shared" si="78"/>
        <v>3</v>
      </c>
      <c r="K418" s="9">
        <f t="shared" si="79"/>
        <v>1</v>
      </c>
      <c r="L418" s="8">
        <f t="shared" si="80"/>
        <v>2</v>
      </c>
      <c r="M418" s="2">
        <f t="shared" si="81"/>
        <v>0.27809798270893371</v>
      </c>
      <c r="N418" s="2">
        <f t="shared" si="82"/>
        <v>0.36599423631123917</v>
      </c>
      <c r="O418" s="2">
        <f t="shared" si="83"/>
        <v>0.32132564841498557</v>
      </c>
      <c r="P418" s="2">
        <f t="shared" si="84"/>
        <v>3.458213256484155E-2</v>
      </c>
      <c r="Q418" s="1">
        <v>193</v>
      </c>
      <c r="R418" s="1">
        <v>254</v>
      </c>
      <c r="S418" s="1">
        <v>223</v>
      </c>
      <c r="U418" s="1">
        <v>22</v>
      </c>
      <c r="Z418" t="s">
        <v>464</v>
      </c>
      <c r="AA418">
        <v>2</v>
      </c>
      <c r="AD418" t="s">
        <v>560</v>
      </c>
      <c r="AE418" t="s">
        <v>900</v>
      </c>
      <c r="AF418" t="s">
        <v>637</v>
      </c>
      <c r="AG418" t="s">
        <v>4573</v>
      </c>
      <c r="AH418" t="str">
        <f t="shared" si="86"/>
        <v>23027</v>
      </c>
      <c r="AI418" t="s">
        <v>1993</v>
      </c>
    </row>
    <row r="419" spans="1:35" hidden="1" outlineLevel="1">
      <c r="A419" t="s">
        <v>3985</v>
      </c>
      <c r="B419" s="11" t="s">
        <v>1624</v>
      </c>
      <c r="E419" s="1">
        <f t="shared" si="85"/>
        <v>2116</v>
      </c>
      <c r="F419" s="1">
        <v>1482</v>
      </c>
      <c r="G419" s="1">
        <v>1458</v>
      </c>
      <c r="H419" s="2"/>
      <c r="I419" s="2">
        <f t="shared" si="87"/>
        <v>0.68903591682419663</v>
      </c>
      <c r="J419" s="10">
        <f t="shared" si="78"/>
        <v>3</v>
      </c>
      <c r="K419" s="9">
        <f t="shared" si="79"/>
        <v>2</v>
      </c>
      <c r="L419" s="8">
        <f t="shared" si="80"/>
        <v>1</v>
      </c>
      <c r="M419" s="2">
        <f t="shared" si="81"/>
        <v>0.26499763816721777</v>
      </c>
      <c r="N419" s="2">
        <f t="shared" si="82"/>
        <v>0.27444496929617385</v>
      </c>
      <c r="O419" s="2">
        <f t="shared" si="83"/>
        <v>0.43741143127066606</v>
      </c>
      <c r="P419" s="2">
        <f t="shared" si="84"/>
        <v>2.3145961265942316E-2</v>
      </c>
      <c r="Q419" s="1">
        <v>561</v>
      </c>
      <c r="R419" s="1">
        <v>581</v>
      </c>
      <c r="S419" s="1">
        <v>926</v>
      </c>
      <c r="U419" s="1">
        <v>48</v>
      </c>
      <c r="Z419" t="s">
        <v>1975</v>
      </c>
      <c r="AA419">
        <v>1</v>
      </c>
      <c r="AD419" t="s">
        <v>560</v>
      </c>
      <c r="AE419" t="s">
        <v>520</v>
      </c>
      <c r="AF419" t="s">
        <v>268</v>
      </c>
      <c r="AG419" t="s">
        <v>4136</v>
      </c>
      <c r="AH419" t="str">
        <f t="shared" si="86"/>
        <v>23031</v>
      </c>
      <c r="AI419" t="s">
        <v>1993</v>
      </c>
    </row>
    <row r="420" spans="1:35" hidden="1" outlineLevel="1">
      <c r="A420" t="s">
        <v>2388</v>
      </c>
      <c r="B420" s="11" t="s">
        <v>1624</v>
      </c>
      <c r="E420" s="1">
        <f t="shared" si="85"/>
        <v>1941</v>
      </c>
      <c r="F420" s="1">
        <v>1072</v>
      </c>
      <c r="G420" s="1">
        <v>1034</v>
      </c>
      <c r="H420" s="2"/>
      <c r="I420" s="2">
        <f t="shared" si="87"/>
        <v>0.53271509531169503</v>
      </c>
      <c r="J420" s="10">
        <f t="shared" si="78"/>
        <v>2</v>
      </c>
      <c r="K420" s="9">
        <f t="shared" si="79"/>
        <v>3</v>
      </c>
      <c r="L420" s="8">
        <f t="shared" si="80"/>
        <v>1</v>
      </c>
      <c r="M420" s="2">
        <f t="shared" si="81"/>
        <v>0.2820380854348945</v>
      </c>
      <c r="N420" s="2">
        <f t="shared" si="82"/>
        <v>0.27123005661348432</v>
      </c>
      <c r="O420" s="2">
        <f t="shared" si="83"/>
        <v>0.42511580030880081</v>
      </c>
      <c r="P420" s="2">
        <f t="shared" si="84"/>
        <v>2.1616057642820374E-2</v>
      </c>
      <c r="Q420" s="1">
        <v>548</v>
      </c>
      <c r="R420" s="1">
        <v>527</v>
      </c>
      <c r="S420" s="1">
        <v>826</v>
      </c>
      <c r="U420" s="1">
        <v>40</v>
      </c>
      <c r="Z420" t="s">
        <v>2338</v>
      </c>
      <c r="AA420">
        <v>2</v>
      </c>
      <c r="AD420" t="s">
        <v>560</v>
      </c>
      <c r="AE420" t="s">
        <v>1452</v>
      </c>
      <c r="AF420" t="s">
        <v>3752</v>
      </c>
      <c r="AG420" t="s">
        <v>243</v>
      </c>
      <c r="AH420" t="str">
        <f t="shared" si="86"/>
        <v>23003</v>
      </c>
      <c r="AI420" t="s">
        <v>1993</v>
      </c>
    </row>
    <row r="421" spans="1:35" hidden="1" outlineLevel="1">
      <c r="A421" t="s">
        <v>4094</v>
      </c>
      <c r="B421" s="11" t="s">
        <v>1624</v>
      </c>
      <c r="E421" s="1">
        <f t="shared" si="85"/>
        <v>2524</v>
      </c>
      <c r="F421" s="1">
        <v>1973</v>
      </c>
      <c r="G421" s="1">
        <v>1962</v>
      </c>
      <c r="H421" s="2"/>
      <c r="I421" s="2">
        <f t="shared" si="87"/>
        <v>0.77733755942947702</v>
      </c>
      <c r="J421" s="10">
        <f t="shared" si="78"/>
        <v>3</v>
      </c>
      <c r="K421" s="9">
        <f t="shared" si="79"/>
        <v>2</v>
      </c>
      <c r="L421" s="8">
        <f t="shared" si="80"/>
        <v>1</v>
      </c>
      <c r="M421" s="2">
        <f t="shared" si="81"/>
        <v>0.25940594059405941</v>
      </c>
      <c r="N421" s="2">
        <f t="shared" si="82"/>
        <v>0.29940594059405939</v>
      </c>
      <c r="O421" s="2">
        <f t="shared" si="83"/>
        <v>0.40990099009900988</v>
      </c>
      <c r="P421" s="2">
        <f t="shared" si="84"/>
        <v>3.1287128712871315E-2</v>
      </c>
      <c r="Q421" s="1">
        <v>655</v>
      </c>
      <c r="R421" s="1">
        <v>756</v>
      </c>
      <c r="S421" s="1">
        <v>1035</v>
      </c>
      <c r="U421" s="1">
        <v>78</v>
      </c>
      <c r="Z421" t="s">
        <v>1975</v>
      </c>
      <c r="AA421">
        <v>1</v>
      </c>
      <c r="AD421" t="s">
        <v>560</v>
      </c>
      <c r="AE421" t="s">
        <v>520</v>
      </c>
      <c r="AF421" t="s">
        <v>3747</v>
      </c>
      <c r="AG421" t="s">
        <v>4734</v>
      </c>
      <c r="AH421" t="str">
        <f t="shared" si="86"/>
        <v>23031</v>
      </c>
      <c r="AI421" t="s">
        <v>1993</v>
      </c>
    </row>
    <row r="422" spans="1:35" hidden="1" outlineLevel="1">
      <c r="A422" t="s">
        <v>1532</v>
      </c>
      <c r="B422" s="11" t="s">
        <v>1624</v>
      </c>
      <c r="E422" s="1">
        <f t="shared" si="85"/>
        <v>3412</v>
      </c>
      <c r="F422" s="1">
        <v>2656</v>
      </c>
      <c r="G422" s="1">
        <v>2596</v>
      </c>
      <c r="H422" s="2"/>
      <c r="I422" s="2">
        <f t="shared" si="87"/>
        <v>0.7608440797186401</v>
      </c>
      <c r="J422" s="10">
        <f t="shared" si="78"/>
        <v>3</v>
      </c>
      <c r="K422" s="9">
        <f t="shared" si="79"/>
        <v>1</v>
      </c>
      <c r="L422" s="8">
        <f t="shared" si="80"/>
        <v>2</v>
      </c>
      <c r="M422" s="2">
        <f t="shared" si="81"/>
        <v>0.31019332161687169</v>
      </c>
      <c r="N422" s="2">
        <f t="shared" si="82"/>
        <v>0.35149384885764501</v>
      </c>
      <c r="O422" s="2">
        <f t="shared" si="83"/>
        <v>0.32337434094903339</v>
      </c>
      <c r="P422" s="2">
        <f t="shared" si="84"/>
        <v>1.493848857644986E-2</v>
      </c>
      <c r="Q422" s="1">
        <v>1059</v>
      </c>
      <c r="R422" s="1">
        <v>1200</v>
      </c>
      <c r="S422" s="1">
        <v>1104</v>
      </c>
      <c r="U422" s="1">
        <v>49</v>
      </c>
      <c r="Z422" t="s">
        <v>3836</v>
      </c>
      <c r="AA422">
        <v>2</v>
      </c>
      <c r="AD422" t="s">
        <v>560</v>
      </c>
      <c r="AE422" t="s">
        <v>760</v>
      </c>
      <c r="AF422" t="s">
        <v>3263</v>
      </c>
      <c r="AG422" t="s">
        <v>4592</v>
      </c>
      <c r="AH422" t="str">
        <f t="shared" si="86"/>
        <v>23019</v>
      </c>
      <c r="AI422" t="s">
        <v>1993</v>
      </c>
    </row>
    <row r="423" spans="1:35" hidden="1" outlineLevel="1">
      <c r="A423" t="s">
        <v>1532</v>
      </c>
      <c r="B423" s="11" t="s">
        <v>1624</v>
      </c>
      <c r="E423" s="1">
        <f t="shared" si="85"/>
        <v>38</v>
      </c>
      <c r="F423" s="1">
        <v>32</v>
      </c>
      <c r="G423" s="1">
        <v>30</v>
      </c>
      <c r="H423" s="2"/>
      <c r="I423" s="2">
        <f t="shared" si="87"/>
        <v>0.78947368421052633</v>
      </c>
      <c r="J423" s="10">
        <f t="shared" si="78"/>
        <v>3</v>
      </c>
      <c r="K423" s="9">
        <f t="shared" si="79"/>
        <v>1</v>
      </c>
      <c r="L423" s="8">
        <f t="shared" si="80"/>
        <v>2</v>
      </c>
      <c r="M423" s="2">
        <f t="shared" si="81"/>
        <v>0.125</v>
      </c>
      <c r="N423" s="2">
        <f t="shared" si="82"/>
        <v>0.625</v>
      </c>
      <c r="O423" s="2">
        <f t="shared" si="83"/>
        <v>0.2</v>
      </c>
      <c r="P423" s="2">
        <f t="shared" si="84"/>
        <v>4.9999999999999989E-2</v>
      </c>
      <c r="Q423" s="1">
        <v>5</v>
      </c>
      <c r="R423" s="1">
        <v>25</v>
      </c>
      <c r="S423" s="1">
        <v>8</v>
      </c>
      <c r="U423" s="1">
        <v>0</v>
      </c>
      <c r="Z423" t="s">
        <v>2209</v>
      </c>
      <c r="AA423">
        <v>2</v>
      </c>
      <c r="AD423" t="s">
        <v>560</v>
      </c>
      <c r="AE423" t="s">
        <v>759</v>
      </c>
      <c r="AF423" t="s">
        <v>3747</v>
      </c>
      <c r="AG423" t="s">
        <v>4045</v>
      </c>
      <c r="AH423" t="str">
        <f t="shared" si="86"/>
        <v>23017</v>
      </c>
      <c r="AI423" t="s">
        <v>3887</v>
      </c>
    </row>
    <row r="424" spans="1:35" hidden="1" outlineLevel="1">
      <c r="A424" t="s">
        <v>3954</v>
      </c>
      <c r="B424" s="11" t="s">
        <v>1624</v>
      </c>
      <c r="E424" s="1">
        <f t="shared" si="85"/>
        <v>1749</v>
      </c>
      <c r="F424" s="1">
        <v>1471</v>
      </c>
      <c r="G424" s="1">
        <v>1454</v>
      </c>
      <c r="H424" s="2"/>
      <c r="I424" s="2">
        <f t="shared" si="87"/>
        <v>0.83133218982275581</v>
      </c>
      <c r="J424" s="10">
        <f t="shared" si="78"/>
        <v>2</v>
      </c>
      <c r="K424" s="9">
        <f t="shared" si="79"/>
        <v>3</v>
      </c>
      <c r="L424" s="8">
        <f t="shared" si="80"/>
        <v>1</v>
      </c>
      <c r="M424" s="2">
        <f t="shared" si="81"/>
        <v>0.31182181610508281</v>
      </c>
      <c r="N424" s="2">
        <f t="shared" si="82"/>
        <v>0.29297544260422614</v>
      </c>
      <c r="O424" s="2">
        <f t="shared" si="83"/>
        <v>0.3580810965162764</v>
      </c>
      <c r="P424" s="2">
        <f t="shared" si="84"/>
        <v>3.7121644774414708E-2</v>
      </c>
      <c r="Q424" s="1">
        <v>546</v>
      </c>
      <c r="R424" s="1">
        <v>513</v>
      </c>
      <c r="S424" s="1">
        <v>627</v>
      </c>
      <c r="U424" s="1">
        <v>63</v>
      </c>
      <c r="Z424" t="s">
        <v>464</v>
      </c>
      <c r="AA424">
        <v>2</v>
      </c>
      <c r="AD424" t="s">
        <v>560</v>
      </c>
      <c r="AE424" t="s">
        <v>900</v>
      </c>
      <c r="AF424" t="s">
        <v>271</v>
      </c>
      <c r="AG424" t="s">
        <v>4046</v>
      </c>
      <c r="AH424" t="str">
        <f t="shared" si="86"/>
        <v>23027</v>
      </c>
      <c r="AI424" t="s">
        <v>1993</v>
      </c>
    </row>
    <row r="425" spans="1:35" hidden="1" outlineLevel="1">
      <c r="A425" t="s">
        <v>897</v>
      </c>
      <c r="B425" s="11" t="s">
        <v>1624</v>
      </c>
      <c r="E425" s="1">
        <f t="shared" si="85"/>
        <v>600</v>
      </c>
      <c r="F425" s="1">
        <v>449</v>
      </c>
      <c r="G425" s="1">
        <v>439</v>
      </c>
      <c r="H425" s="2"/>
      <c r="I425" s="2">
        <f t="shared" si="87"/>
        <v>0.73166666666666669</v>
      </c>
      <c r="J425" s="10">
        <f t="shared" si="78"/>
        <v>3</v>
      </c>
      <c r="K425" s="9">
        <f t="shared" si="79"/>
        <v>2</v>
      </c>
      <c r="L425" s="8">
        <f t="shared" si="80"/>
        <v>1</v>
      </c>
      <c r="M425" s="2">
        <f t="shared" si="81"/>
        <v>0.15614617940199335</v>
      </c>
      <c r="N425" s="2">
        <f t="shared" si="82"/>
        <v>0.33554817275747506</v>
      </c>
      <c r="O425" s="2">
        <f t="shared" si="83"/>
        <v>0.49667774086378735</v>
      </c>
      <c r="P425" s="2">
        <f t="shared" si="84"/>
        <v>1.1627906976744207E-2</v>
      </c>
      <c r="Q425" s="1">
        <v>94</v>
      </c>
      <c r="R425" s="1">
        <v>202</v>
      </c>
      <c r="S425" s="1">
        <v>299</v>
      </c>
      <c r="U425" s="1">
        <v>5</v>
      </c>
      <c r="Z425" t="s">
        <v>2338</v>
      </c>
      <c r="AA425">
        <v>2</v>
      </c>
      <c r="AD425" t="s">
        <v>560</v>
      </c>
      <c r="AE425" t="s">
        <v>1452</v>
      </c>
      <c r="AF425" t="s">
        <v>868</v>
      </c>
      <c r="AG425" t="s">
        <v>4047</v>
      </c>
      <c r="AH425" t="str">
        <f t="shared" si="86"/>
        <v>23003</v>
      </c>
      <c r="AI425" t="s">
        <v>1993</v>
      </c>
    </row>
    <row r="426" spans="1:35" hidden="1" outlineLevel="1">
      <c r="A426" t="s">
        <v>2179</v>
      </c>
      <c r="B426" s="11" t="s">
        <v>1624</v>
      </c>
      <c r="E426" s="1">
        <f t="shared" si="85"/>
        <v>6810</v>
      </c>
      <c r="F426" s="1">
        <v>4912</v>
      </c>
      <c r="G426" s="1">
        <v>4851</v>
      </c>
      <c r="H426" s="2"/>
      <c r="I426" s="2">
        <f t="shared" si="87"/>
        <v>0.7123348017621145</v>
      </c>
      <c r="J426" s="10">
        <f t="shared" si="78"/>
        <v>2</v>
      </c>
      <c r="K426" s="9">
        <f t="shared" si="79"/>
        <v>3</v>
      </c>
      <c r="L426" s="8">
        <f t="shared" si="80"/>
        <v>1</v>
      </c>
      <c r="M426" s="2">
        <f t="shared" si="81"/>
        <v>0.30314151497357605</v>
      </c>
      <c r="N426" s="2">
        <f t="shared" si="82"/>
        <v>0.24838520258367586</v>
      </c>
      <c r="O426" s="2">
        <f t="shared" si="83"/>
        <v>0.42880211391661771</v>
      </c>
      <c r="P426" s="2">
        <f t="shared" si="84"/>
        <v>1.9671168526130323E-2</v>
      </c>
      <c r="Q426" s="1">
        <v>2065</v>
      </c>
      <c r="R426" s="1">
        <v>1692</v>
      </c>
      <c r="S426" s="1">
        <v>2921</v>
      </c>
      <c r="U426" s="1">
        <v>132</v>
      </c>
      <c r="Z426" t="s">
        <v>3837</v>
      </c>
      <c r="AA426">
        <v>2</v>
      </c>
      <c r="AD426" t="s">
        <v>560</v>
      </c>
      <c r="AE426" t="s">
        <v>1451</v>
      </c>
      <c r="AF426" t="s">
        <v>3549</v>
      </c>
      <c r="AG426" t="s">
        <v>4048</v>
      </c>
      <c r="AH426" t="str">
        <f t="shared" si="86"/>
        <v>23001</v>
      </c>
      <c r="AI426" t="s">
        <v>1993</v>
      </c>
    </row>
    <row r="427" spans="1:35" hidden="1" outlineLevel="1">
      <c r="A427" t="s">
        <v>1904</v>
      </c>
      <c r="B427" s="11" t="s">
        <v>1624</v>
      </c>
      <c r="E427" s="1">
        <f t="shared" si="85"/>
        <v>2488</v>
      </c>
      <c r="F427" s="1">
        <v>1949</v>
      </c>
      <c r="G427" s="1">
        <v>1923</v>
      </c>
      <c r="H427" s="2"/>
      <c r="I427" s="2">
        <f t="shared" si="87"/>
        <v>0.77290996784565913</v>
      </c>
      <c r="J427" s="10">
        <f t="shared" si="78"/>
        <v>3</v>
      </c>
      <c r="K427" s="9">
        <f t="shared" si="79"/>
        <v>2</v>
      </c>
      <c r="L427" s="8">
        <f t="shared" si="80"/>
        <v>1</v>
      </c>
      <c r="M427" s="2">
        <f t="shared" si="81"/>
        <v>0.28755020080321286</v>
      </c>
      <c r="N427" s="2">
        <f t="shared" si="82"/>
        <v>0.29437751004016066</v>
      </c>
      <c r="O427" s="2">
        <f t="shared" si="83"/>
        <v>0.38554216867469882</v>
      </c>
      <c r="P427" s="2">
        <f t="shared" si="84"/>
        <v>3.2530120481927605E-2</v>
      </c>
      <c r="Q427" s="1">
        <v>716</v>
      </c>
      <c r="R427" s="1">
        <v>733</v>
      </c>
      <c r="S427" s="1">
        <v>960</v>
      </c>
      <c r="U427" s="1">
        <v>79</v>
      </c>
      <c r="Z427" t="s">
        <v>3253</v>
      </c>
      <c r="AA427">
        <v>2</v>
      </c>
      <c r="AD427" t="s">
        <v>560</v>
      </c>
      <c r="AE427" t="s">
        <v>2735</v>
      </c>
      <c r="AF427" t="s">
        <v>638</v>
      </c>
      <c r="AG427" t="s">
        <v>4049</v>
      </c>
      <c r="AH427" t="str">
        <f t="shared" si="86"/>
        <v>23011</v>
      </c>
      <c r="AI427" t="s">
        <v>1993</v>
      </c>
    </row>
    <row r="428" spans="1:35" hidden="1" outlineLevel="1">
      <c r="A428" t="s">
        <v>1413</v>
      </c>
      <c r="B428" s="11" t="s">
        <v>1624</v>
      </c>
      <c r="E428" s="1">
        <f t="shared" si="85"/>
        <v>631</v>
      </c>
      <c r="F428" s="1">
        <v>493</v>
      </c>
      <c r="G428" s="1">
        <v>489</v>
      </c>
      <c r="H428" s="2"/>
      <c r="I428" s="2">
        <f t="shared" si="87"/>
        <v>0.77496038034865289</v>
      </c>
      <c r="J428" s="10">
        <f t="shared" si="78"/>
        <v>3</v>
      </c>
      <c r="K428" s="9">
        <f t="shared" si="79"/>
        <v>2</v>
      </c>
      <c r="L428" s="8">
        <f t="shared" si="80"/>
        <v>1</v>
      </c>
      <c r="M428" s="2">
        <f t="shared" si="81"/>
        <v>0.19589257503949448</v>
      </c>
      <c r="N428" s="2">
        <f t="shared" si="82"/>
        <v>0.39178515007898895</v>
      </c>
      <c r="O428" s="2">
        <f t="shared" si="83"/>
        <v>0.39494470774091628</v>
      </c>
      <c r="P428" s="2">
        <f t="shared" si="84"/>
        <v>1.7377567140600347E-2</v>
      </c>
      <c r="Q428" s="1">
        <v>124</v>
      </c>
      <c r="R428" s="1">
        <v>248</v>
      </c>
      <c r="S428" s="1">
        <v>250</v>
      </c>
      <c r="U428" s="1">
        <v>9</v>
      </c>
      <c r="Z428" t="s">
        <v>2338</v>
      </c>
      <c r="AA428">
        <v>2</v>
      </c>
      <c r="AD428" t="s">
        <v>560</v>
      </c>
      <c r="AE428" t="s">
        <v>1452</v>
      </c>
      <c r="AF428" t="s">
        <v>2779</v>
      </c>
      <c r="AG428" t="s">
        <v>3618</v>
      </c>
      <c r="AH428" t="str">
        <f t="shared" si="86"/>
        <v>23003</v>
      </c>
      <c r="AI428" t="s">
        <v>1993</v>
      </c>
    </row>
    <row r="429" spans="1:35" hidden="1" outlineLevel="1">
      <c r="A429" t="s">
        <v>2467</v>
      </c>
      <c r="B429" s="11" t="s">
        <v>1624</v>
      </c>
      <c r="E429" s="1">
        <f t="shared" si="85"/>
        <v>1826</v>
      </c>
      <c r="F429" s="1">
        <v>1311</v>
      </c>
      <c r="G429" s="1">
        <v>1296</v>
      </c>
      <c r="H429" s="2"/>
      <c r="I429" s="2">
        <f t="shared" si="87"/>
        <v>0.70974808324205918</v>
      </c>
      <c r="J429" s="10">
        <f t="shared" si="78"/>
        <v>2</v>
      </c>
      <c r="K429" s="9">
        <f t="shared" si="79"/>
        <v>3</v>
      </c>
      <c r="L429" s="8">
        <f t="shared" si="80"/>
        <v>1</v>
      </c>
      <c r="M429" s="2">
        <f t="shared" si="81"/>
        <v>0.3665207877461707</v>
      </c>
      <c r="N429" s="2">
        <f t="shared" si="82"/>
        <v>0.24070021881838075</v>
      </c>
      <c r="O429" s="2">
        <f t="shared" si="83"/>
        <v>0.37582056892778992</v>
      </c>
      <c r="P429" s="2">
        <f t="shared" si="84"/>
        <v>1.6958424507658609E-2</v>
      </c>
      <c r="Q429" s="1">
        <v>670</v>
      </c>
      <c r="R429" s="1">
        <v>440</v>
      </c>
      <c r="S429" s="1">
        <v>687</v>
      </c>
      <c r="U429" s="1">
        <v>29</v>
      </c>
      <c r="Z429" t="s">
        <v>3837</v>
      </c>
      <c r="AA429">
        <v>2</v>
      </c>
      <c r="AD429" t="s">
        <v>560</v>
      </c>
      <c r="AE429" t="s">
        <v>1451</v>
      </c>
      <c r="AF429" t="s">
        <v>519</v>
      </c>
      <c r="AG429" t="s">
        <v>4141</v>
      </c>
      <c r="AH429" t="str">
        <f t="shared" si="86"/>
        <v>23001</v>
      </c>
      <c r="AI429" t="s">
        <v>1993</v>
      </c>
    </row>
    <row r="430" spans="1:35" hidden="1" outlineLevel="1">
      <c r="A430" t="s">
        <v>2061</v>
      </c>
      <c r="B430" s="11" t="s">
        <v>1624</v>
      </c>
      <c r="E430" s="1">
        <f t="shared" si="85"/>
        <v>2860</v>
      </c>
      <c r="F430" s="1">
        <v>1546</v>
      </c>
      <c r="G430" s="1">
        <v>1513</v>
      </c>
      <c r="H430" s="2"/>
      <c r="I430" s="2">
        <f t="shared" si="87"/>
        <v>0.529020979020979</v>
      </c>
      <c r="J430" s="10">
        <f t="shared" ref="J430:J493" si="88">RANK(Q430,Q430:AQ430)</f>
        <v>2</v>
      </c>
      <c r="K430" s="9">
        <f t="shared" ref="K430:K493" si="89">RANK(R430,Q430:AQ430)</f>
        <v>3</v>
      </c>
      <c r="L430" s="8">
        <f t="shared" ref="L430:L493" si="90">RANK(S430,Q430:AQ430)</f>
        <v>1</v>
      </c>
      <c r="M430" s="2">
        <f t="shared" ref="M430:M493" si="91">IF(SUM($Q430:$AP430)=0,"-",Q430/SUM($Q430:$AP430))</f>
        <v>0.37875611460517122</v>
      </c>
      <c r="N430" s="2">
        <f t="shared" ref="N430:N493" si="92">IF(SUM($Q430:$AP430)=0,"-",R430/SUM($Q430:$AP430))</f>
        <v>0.18972746331236898</v>
      </c>
      <c r="O430" s="2">
        <f t="shared" ref="O430:O493" si="93">IF(SUM($Q430:$AP430)=0,"-",S430/SUM($Q430:$AP430))</f>
        <v>0.40915443745632424</v>
      </c>
      <c r="P430" s="2">
        <f t="shared" ref="P430:P493" si="94">IF(SUM($Q430:$AP430)=0,"-",(1-M430-N430-O430))</f>
        <v>2.2361984626135534E-2</v>
      </c>
      <c r="Q430" s="1">
        <v>1084</v>
      </c>
      <c r="R430" s="1">
        <v>543</v>
      </c>
      <c r="S430" s="1">
        <v>1171</v>
      </c>
      <c r="U430" s="1">
        <v>62</v>
      </c>
      <c r="Z430" t="s">
        <v>3837</v>
      </c>
      <c r="AA430">
        <v>2</v>
      </c>
      <c r="AD430" t="s">
        <v>560</v>
      </c>
      <c r="AE430" t="s">
        <v>1451</v>
      </c>
      <c r="AF430" t="s">
        <v>3869</v>
      </c>
      <c r="AG430" t="s">
        <v>3101</v>
      </c>
      <c r="AH430" t="str">
        <f t="shared" si="86"/>
        <v>23001</v>
      </c>
      <c r="AI430" t="s">
        <v>1993</v>
      </c>
    </row>
    <row r="431" spans="1:35" hidden="1" outlineLevel="1">
      <c r="A431" s="19" t="s">
        <v>1192</v>
      </c>
      <c r="B431" s="11" t="s">
        <v>1624</v>
      </c>
      <c r="E431" s="1">
        <f t="shared" ref="E431:E494" si="95">SUM(Q431:V431)</f>
        <v>229</v>
      </c>
      <c r="F431" s="1">
        <v>208</v>
      </c>
      <c r="G431" s="1">
        <v>207</v>
      </c>
      <c r="H431" s="2"/>
      <c r="I431" s="2">
        <f t="shared" si="87"/>
        <v>0.90393013100436681</v>
      </c>
      <c r="J431" s="10">
        <f t="shared" si="88"/>
        <v>1</v>
      </c>
      <c r="K431" s="9">
        <f t="shared" si="89"/>
        <v>3</v>
      </c>
      <c r="L431" s="8">
        <f t="shared" si="90"/>
        <v>2</v>
      </c>
      <c r="M431" s="2">
        <f t="shared" si="91"/>
        <v>0.36086956521739133</v>
      </c>
      <c r="N431" s="2">
        <f t="shared" si="92"/>
        <v>0.30869565217391304</v>
      </c>
      <c r="O431" s="2">
        <f t="shared" si="93"/>
        <v>0.31304347826086959</v>
      </c>
      <c r="P431" s="2">
        <f t="shared" si="94"/>
        <v>1.7391304347826042E-2</v>
      </c>
      <c r="Q431" s="1">
        <v>83</v>
      </c>
      <c r="R431" s="1">
        <v>71</v>
      </c>
      <c r="S431" s="1">
        <v>72</v>
      </c>
      <c r="U431" s="1">
        <v>3</v>
      </c>
      <c r="Z431" t="s">
        <v>2932</v>
      </c>
      <c r="AA431">
        <v>1</v>
      </c>
      <c r="AD431" t="s">
        <v>560</v>
      </c>
      <c r="AE431" t="s">
        <v>1199</v>
      </c>
      <c r="AF431" t="s">
        <v>1559</v>
      </c>
      <c r="AG431" t="s">
        <v>4143</v>
      </c>
      <c r="AH431" t="str">
        <f t="shared" si="86"/>
        <v>23005</v>
      </c>
      <c r="AI431" t="s">
        <v>1993</v>
      </c>
    </row>
    <row r="432" spans="1:35" hidden="1" outlineLevel="1">
      <c r="A432" t="s">
        <v>1648</v>
      </c>
      <c r="B432" s="11" t="s">
        <v>1624</v>
      </c>
      <c r="E432" s="1">
        <f t="shared" si="95"/>
        <v>1018</v>
      </c>
      <c r="F432" s="1">
        <v>715</v>
      </c>
      <c r="G432" s="1">
        <v>709</v>
      </c>
      <c r="H432" s="2"/>
      <c r="I432" s="2">
        <f t="shared" si="87"/>
        <v>0.69646365422396861</v>
      </c>
      <c r="J432" s="10">
        <f t="shared" si="88"/>
        <v>3</v>
      </c>
      <c r="K432" s="9">
        <f t="shared" si="89"/>
        <v>2</v>
      </c>
      <c r="L432" s="8">
        <f t="shared" si="90"/>
        <v>1</v>
      </c>
      <c r="M432" s="2">
        <f t="shared" si="91"/>
        <v>0.23137254901960785</v>
      </c>
      <c r="N432" s="2">
        <f t="shared" si="92"/>
        <v>0.32745098039215687</v>
      </c>
      <c r="O432" s="2">
        <f t="shared" si="93"/>
        <v>0.41764705882352943</v>
      </c>
      <c r="P432" s="2">
        <f t="shared" si="94"/>
        <v>2.3529411764705799E-2</v>
      </c>
      <c r="Q432" s="1">
        <v>236</v>
      </c>
      <c r="R432" s="1">
        <v>334</v>
      </c>
      <c r="S432" s="1">
        <v>426</v>
      </c>
      <c r="U432" s="1">
        <v>22</v>
      </c>
      <c r="Z432" t="s">
        <v>2209</v>
      </c>
      <c r="AA432">
        <v>2</v>
      </c>
      <c r="AD432" t="s">
        <v>560</v>
      </c>
      <c r="AE432" t="s">
        <v>759</v>
      </c>
      <c r="AF432" t="s">
        <v>1129</v>
      </c>
      <c r="AG432" t="s">
        <v>4215</v>
      </c>
      <c r="AH432" t="str">
        <f t="shared" ref="AH432:AH495" si="96">AD432&amp;AE432</f>
        <v>23017</v>
      </c>
      <c r="AI432" t="s">
        <v>1993</v>
      </c>
    </row>
    <row r="433" spans="1:35" hidden="1" outlineLevel="1">
      <c r="A433" t="s">
        <v>2207</v>
      </c>
      <c r="B433" s="11" t="s">
        <v>1624</v>
      </c>
      <c r="E433" s="1">
        <f t="shared" si="95"/>
        <v>288</v>
      </c>
      <c r="F433" s="1">
        <v>202</v>
      </c>
      <c r="G433" s="1">
        <v>197</v>
      </c>
      <c r="H433" s="2"/>
      <c r="I433" s="2">
        <f t="shared" si="87"/>
        <v>0.68402777777777779</v>
      </c>
      <c r="J433" s="10">
        <f t="shared" si="88"/>
        <v>1</v>
      </c>
      <c r="K433" s="9">
        <f t="shared" si="89"/>
        <v>2</v>
      </c>
      <c r="L433" s="8">
        <f t="shared" si="90"/>
        <v>3</v>
      </c>
      <c r="M433" s="2">
        <f t="shared" si="91"/>
        <v>0.36206896551724138</v>
      </c>
      <c r="N433" s="2">
        <f t="shared" si="92"/>
        <v>0.31724137931034485</v>
      </c>
      <c r="O433" s="2">
        <f t="shared" si="93"/>
        <v>0.31034482758620691</v>
      </c>
      <c r="P433" s="2">
        <f t="shared" si="94"/>
        <v>1.0344827586206917E-2</v>
      </c>
      <c r="Q433" s="1">
        <v>105</v>
      </c>
      <c r="R433" s="1">
        <v>92</v>
      </c>
      <c r="S433" s="1">
        <v>90</v>
      </c>
      <c r="U433" s="1">
        <v>1</v>
      </c>
      <c r="Z433" t="s">
        <v>3836</v>
      </c>
      <c r="AA433">
        <v>2</v>
      </c>
      <c r="AD433" t="s">
        <v>560</v>
      </c>
      <c r="AE433" t="s">
        <v>760</v>
      </c>
      <c r="AF433" t="s">
        <v>139</v>
      </c>
      <c r="AG433" t="s">
        <v>4217</v>
      </c>
      <c r="AH433" t="str">
        <f t="shared" si="96"/>
        <v>23019</v>
      </c>
      <c r="AI433" t="s">
        <v>1993</v>
      </c>
    </row>
    <row r="434" spans="1:35" hidden="1" outlineLevel="1">
      <c r="A434" t="s">
        <v>1741</v>
      </c>
      <c r="B434" s="11" t="s">
        <v>1624</v>
      </c>
      <c r="E434" s="1">
        <f t="shared" si="95"/>
        <v>1555</v>
      </c>
      <c r="F434" s="1">
        <v>950</v>
      </c>
      <c r="G434" s="1">
        <v>928</v>
      </c>
      <c r="H434" s="2"/>
      <c r="I434" s="2">
        <f t="shared" si="87"/>
        <v>0.59678456591639872</v>
      </c>
      <c r="J434" s="10">
        <f t="shared" si="88"/>
        <v>2</v>
      </c>
      <c r="K434" s="9">
        <f t="shared" si="89"/>
        <v>3</v>
      </c>
      <c r="L434" s="8">
        <f t="shared" si="90"/>
        <v>1</v>
      </c>
      <c r="M434" s="2">
        <f t="shared" si="91"/>
        <v>0.33718689788053952</v>
      </c>
      <c r="N434" s="2">
        <f t="shared" si="92"/>
        <v>0.19653179190751446</v>
      </c>
      <c r="O434" s="2">
        <f t="shared" si="93"/>
        <v>0.44380218368657676</v>
      </c>
      <c r="P434" s="2">
        <f t="shared" si="94"/>
        <v>2.247912652536932E-2</v>
      </c>
      <c r="Q434" s="1">
        <v>525</v>
      </c>
      <c r="R434" s="1">
        <v>306</v>
      </c>
      <c r="S434" s="1">
        <v>691</v>
      </c>
      <c r="U434" s="1">
        <v>33</v>
      </c>
      <c r="Z434" t="s">
        <v>1340</v>
      </c>
      <c r="AA434">
        <v>2</v>
      </c>
      <c r="AD434" t="s">
        <v>560</v>
      </c>
      <c r="AE434" t="s">
        <v>713</v>
      </c>
      <c r="AF434" t="s">
        <v>2161</v>
      </c>
      <c r="AG434" t="s">
        <v>4506</v>
      </c>
      <c r="AH434" t="str">
        <f t="shared" si="96"/>
        <v>23029</v>
      </c>
      <c r="AI434" t="s">
        <v>1993</v>
      </c>
    </row>
    <row r="435" spans="1:35" hidden="1" outlineLevel="1">
      <c r="A435" t="s">
        <v>2208</v>
      </c>
      <c r="B435" s="11" t="s">
        <v>1624</v>
      </c>
      <c r="E435" s="1">
        <f t="shared" si="95"/>
        <v>285</v>
      </c>
      <c r="F435" s="1">
        <v>215</v>
      </c>
      <c r="G435" s="1">
        <v>209</v>
      </c>
      <c r="H435" s="2"/>
      <c r="I435" s="2">
        <f t="shared" si="87"/>
        <v>0.73333333333333328</v>
      </c>
      <c r="J435" s="10">
        <f t="shared" si="88"/>
        <v>3</v>
      </c>
      <c r="K435" s="9">
        <f t="shared" si="89"/>
        <v>2</v>
      </c>
      <c r="L435" s="8">
        <f t="shared" si="90"/>
        <v>1</v>
      </c>
      <c r="M435" s="2">
        <f t="shared" si="91"/>
        <v>0.1672473867595819</v>
      </c>
      <c r="N435" s="2">
        <f t="shared" si="92"/>
        <v>0.32055749128919858</v>
      </c>
      <c r="O435" s="2">
        <f t="shared" si="93"/>
        <v>0.47038327526132406</v>
      </c>
      <c r="P435" s="2">
        <f t="shared" si="94"/>
        <v>4.181184668989546E-2</v>
      </c>
      <c r="Q435" s="1">
        <v>48</v>
      </c>
      <c r="R435" s="1">
        <v>92</v>
      </c>
      <c r="S435" s="1">
        <v>135</v>
      </c>
      <c r="U435" s="1">
        <v>10</v>
      </c>
      <c r="Z435" t="s">
        <v>2338</v>
      </c>
      <c r="AA435">
        <v>2</v>
      </c>
      <c r="AD435" t="s">
        <v>560</v>
      </c>
      <c r="AE435" t="s">
        <v>1452</v>
      </c>
      <c r="AF435" t="s">
        <v>771</v>
      </c>
      <c r="AG435" t="s">
        <v>4161</v>
      </c>
      <c r="AH435" t="str">
        <f t="shared" si="96"/>
        <v>23003</v>
      </c>
      <c r="AI435" t="s">
        <v>1993</v>
      </c>
    </row>
    <row r="436" spans="1:35" hidden="1" outlineLevel="1">
      <c r="A436" t="s">
        <v>1418</v>
      </c>
      <c r="B436" s="11" t="s">
        <v>1624</v>
      </c>
      <c r="E436" s="1">
        <f t="shared" si="95"/>
        <v>3312</v>
      </c>
      <c r="F436" s="1">
        <v>2337</v>
      </c>
      <c r="G436" s="1">
        <v>2329</v>
      </c>
      <c r="H436" s="2"/>
      <c r="I436" s="2">
        <f t="shared" si="87"/>
        <v>0.7032004830917874</v>
      </c>
      <c r="J436" s="10">
        <f t="shared" si="88"/>
        <v>3</v>
      </c>
      <c r="K436" s="9">
        <f t="shared" si="89"/>
        <v>2</v>
      </c>
      <c r="L436" s="8">
        <f t="shared" si="90"/>
        <v>1</v>
      </c>
      <c r="M436" s="2">
        <f t="shared" si="91"/>
        <v>0.26320555387865985</v>
      </c>
      <c r="N436" s="2">
        <f t="shared" si="92"/>
        <v>0.26441291880470874</v>
      </c>
      <c r="O436" s="2">
        <f t="shared" si="93"/>
        <v>0.45276184726833685</v>
      </c>
      <c r="P436" s="2">
        <f t="shared" si="94"/>
        <v>1.9619680048294563E-2</v>
      </c>
      <c r="Q436" s="1">
        <v>872</v>
      </c>
      <c r="R436" s="1">
        <v>876</v>
      </c>
      <c r="S436" s="1">
        <v>1500</v>
      </c>
      <c r="U436" s="1">
        <v>64</v>
      </c>
      <c r="Z436" t="s">
        <v>1975</v>
      </c>
      <c r="AA436">
        <v>1</v>
      </c>
      <c r="AD436" t="s">
        <v>560</v>
      </c>
      <c r="AE436" t="s">
        <v>520</v>
      </c>
      <c r="AF436" t="s">
        <v>1129</v>
      </c>
      <c r="AG436" t="s">
        <v>4162</v>
      </c>
      <c r="AH436" t="str">
        <f t="shared" si="96"/>
        <v>23031</v>
      </c>
      <c r="AI436" t="s">
        <v>1993</v>
      </c>
    </row>
    <row r="437" spans="1:35" hidden="1" outlineLevel="1">
      <c r="A437" t="s">
        <v>2128</v>
      </c>
      <c r="B437" s="11" t="s">
        <v>1624</v>
      </c>
      <c r="E437" s="1">
        <f t="shared" si="95"/>
        <v>1614</v>
      </c>
      <c r="F437" s="1">
        <v>1122</v>
      </c>
      <c r="G437" s="1">
        <v>1089</v>
      </c>
      <c r="H437" s="2"/>
      <c r="I437" s="2">
        <f t="shared" si="87"/>
        <v>0.67472118959107807</v>
      </c>
      <c r="J437" s="10">
        <f t="shared" si="88"/>
        <v>3</v>
      </c>
      <c r="K437" s="9">
        <f t="shared" si="89"/>
        <v>2</v>
      </c>
      <c r="L437" s="8">
        <f t="shared" si="90"/>
        <v>1</v>
      </c>
      <c r="M437" s="2">
        <f t="shared" si="91"/>
        <v>0.28094059405940597</v>
      </c>
      <c r="N437" s="2">
        <f t="shared" si="92"/>
        <v>0.32363861386138615</v>
      </c>
      <c r="O437" s="2">
        <f t="shared" si="93"/>
        <v>0.36509900990099009</v>
      </c>
      <c r="P437" s="2">
        <f t="shared" si="94"/>
        <v>3.0321782178217793E-2</v>
      </c>
      <c r="Q437" s="1">
        <v>454</v>
      </c>
      <c r="R437" s="1">
        <v>523</v>
      </c>
      <c r="S437" s="1">
        <v>590</v>
      </c>
      <c r="U437" s="1">
        <v>47</v>
      </c>
      <c r="Z437" t="s">
        <v>1340</v>
      </c>
      <c r="AA437">
        <v>2</v>
      </c>
      <c r="AD437" t="s">
        <v>560</v>
      </c>
      <c r="AE437" t="s">
        <v>713</v>
      </c>
      <c r="AF437" t="s">
        <v>461</v>
      </c>
      <c r="AG437" t="s">
        <v>3646</v>
      </c>
      <c r="AH437" t="str">
        <f t="shared" si="96"/>
        <v>23029</v>
      </c>
      <c r="AI437" t="s">
        <v>1993</v>
      </c>
    </row>
    <row r="438" spans="1:35" hidden="1" outlineLevel="1">
      <c r="A438" t="s">
        <v>1749</v>
      </c>
      <c r="B438" s="11" t="s">
        <v>1624</v>
      </c>
      <c r="E438" s="1">
        <f t="shared" si="95"/>
        <v>825</v>
      </c>
      <c r="F438" s="1">
        <v>528</v>
      </c>
      <c r="G438" s="1">
        <v>472</v>
      </c>
      <c r="H438" s="2"/>
      <c r="I438" s="2">
        <f t="shared" si="87"/>
        <v>0.57212121212121214</v>
      </c>
      <c r="J438" s="10">
        <f t="shared" si="88"/>
        <v>2</v>
      </c>
      <c r="K438" s="9">
        <f t="shared" si="89"/>
        <v>3</v>
      </c>
      <c r="L438" s="8">
        <f t="shared" si="90"/>
        <v>1</v>
      </c>
      <c r="M438" s="2">
        <f t="shared" si="91"/>
        <v>0.2889963724304716</v>
      </c>
      <c r="N438" s="2">
        <f t="shared" si="92"/>
        <v>0.26239419588875451</v>
      </c>
      <c r="O438" s="2">
        <f t="shared" si="93"/>
        <v>0.44014510278113667</v>
      </c>
      <c r="P438" s="2">
        <f t="shared" si="94"/>
        <v>8.464328899637219E-3</v>
      </c>
      <c r="Q438" s="1">
        <v>239</v>
      </c>
      <c r="R438" s="1">
        <v>217</v>
      </c>
      <c r="S438" s="1">
        <v>364</v>
      </c>
      <c r="U438" s="1">
        <v>5</v>
      </c>
      <c r="Z438" t="s">
        <v>1340</v>
      </c>
      <c r="AA438">
        <v>2</v>
      </c>
      <c r="AD438" t="s">
        <v>560</v>
      </c>
      <c r="AE438" t="s">
        <v>713</v>
      </c>
      <c r="AF438" t="s">
        <v>104</v>
      </c>
      <c r="AG438" t="s">
        <v>3159</v>
      </c>
      <c r="AH438" t="str">
        <f t="shared" si="96"/>
        <v>23029</v>
      </c>
      <c r="AI438" t="s">
        <v>1993</v>
      </c>
    </row>
    <row r="439" spans="1:35" hidden="1" outlineLevel="1">
      <c r="A439" t="s">
        <v>1246</v>
      </c>
      <c r="B439" s="11" t="s">
        <v>1624</v>
      </c>
      <c r="E439" s="1">
        <f t="shared" si="95"/>
        <v>123</v>
      </c>
      <c r="F439" s="1">
        <v>100</v>
      </c>
      <c r="G439" s="1">
        <v>97</v>
      </c>
      <c r="H439" s="2"/>
      <c r="I439" s="2">
        <f t="shared" si="87"/>
        <v>0.78861788617886175</v>
      </c>
      <c r="J439" s="10">
        <f t="shared" si="88"/>
        <v>2</v>
      </c>
      <c r="K439" s="9">
        <f t="shared" si="89"/>
        <v>4</v>
      </c>
      <c r="L439" s="8">
        <f t="shared" si="90"/>
        <v>1</v>
      </c>
      <c r="M439" s="2">
        <f t="shared" si="91"/>
        <v>0.32800000000000001</v>
      </c>
      <c r="N439" s="2">
        <f t="shared" si="92"/>
        <v>0.13600000000000001</v>
      </c>
      <c r="O439" s="2">
        <f t="shared" si="93"/>
        <v>0.35199999999999998</v>
      </c>
      <c r="P439" s="2">
        <f t="shared" si="94"/>
        <v>0.18399999999999994</v>
      </c>
      <c r="Q439" s="1">
        <v>41</v>
      </c>
      <c r="R439" s="1">
        <v>17</v>
      </c>
      <c r="S439" s="1">
        <v>44</v>
      </c>
      <c r="U439" s="1">
        <v>21</v>
      </c>
      <c r="Z439" t="s">
        <v>2338</v>
      </c>
      <c r="AA439">
        <v>2</v>
      </c>
      <c r="AD439" t="s">
        <v>560</v>
      </c>
      <c r="AE439" t="s">
        <v>1452</v>
      </c>
      <c r="AF439" t="s">
        <v>1509</v>
      </c>
      <c r="AG439" t="s">
        <v>3238</v>
      </c>
      <c r="AH439" t="str">
        <f t="shared" si="96"/>
        <v>23003</v>
      </c>
      <c r="AI439" t="s">
        <v>3887</v>
      </c>
    </row>
    <row r="440" spans="1:35" hidden="1" outlineLevel="1">
      <c r="A440" t="s">
        <v>1215</v>
      </c>
      <c r="B440" s="11" t="s">
        <v>1624</v>
      </c>
      <c r="E440" s="1">
        <f t="shared" si="95"/>
        <v>3382</v>
      </c>
      <c r="F440" s="1">
        <v>2611</v>
      </c>
      <c r="G440" s="1">
        <v>2185</v>
      </c>
      <c r="H440" s="2"/>
      <c r="I440" s="2">
        <f t="shared" si="87"/>
        <v>0.6460674157303371</v>
      </c>
      <c r="J440" s="10">
        <f t="shared" si="88"/>
        <v>1</v>
      </c>
      <c r="K440" s="9">
        <f t="shared" si="89"/>
        <v>3</v>
      </c>
      <c r="L440" s="8">
        <f t="shared" si="90"/>
        <v>2</v>
      </c>
      <c r="M440" s="2">
        <f t="shared" si="91"/>
        <v>0.63445626477541373</v>
      </c>
      <c r="N440" s="2">
        <f t="shared" si="92"/>
        <v>0.11170212765957446</v>
      </c>
      <c r="O440" s="2">
        <f t="shared" si="93"/>
        <v>0.2473404255319149</v>
      </c>
      <c r="P440" s="2">
        <f t="shared" si="94"/>
        <v>6.5011820330969361E-3</v>
      </c>
      <c r="Q440" s="1">
        <v>2147</v>
      </c>
      <c r="R440" s="1">
        <v>378</v>
      </c>
      <c r="S440" s="1">
        <v>837</v>
      </c>
      <c r="U440" s="1">
        <v>20</v>
      </c>
      <c r="Z440" t="s">
        <v>2338</v>
      </c>
      <c r="AA440">
        <v>2</v>
      </c>
      <c r="AD440" t="s">
        <v>560</v>
      </c>
      <c r="AE440" t="s">
        <v>1452</v>
      </c>
      <c r="AF440" t="s">
        <v>496</v>
      </c>
      <c r="AG440" t="s">
        <v>3660</v>
      </c>
      <c r="AH440" t="str">
        <f t="shared" si="96"/>
        <v>23003</v>
      </c>
      <c r="AI440" t="s">
        <v>1993</v>
      </c>
    </row>
    <row r="441" spans="1:35" hidden="1" outlineLevel="1">
      <c r="A441" t="s">
        <v>286</v>
      </c>
      <c r="B441" s="11" t="s">
        <v>1624</v>
      </c>
      <c r="E441" s="1">
        <f t="shared" si="95"/>
        <v>125</v>
      </c>
      <c r="F441" s="1">
        <v>97</v>
      </c>
      <c r="G441" s="1">
        <v>97</v>
      </c>
      <c r="H441" s="2"/>
      <c r="I441" s="2">
        <f t="shared" si="87"/>
        <v>0.77600000000000002</v>
      </c>
      <c r="J441" s="10">
        <f t="shared" si="88"/>
        <v>2</v>
      </c>
      <c r="K441" s="9">
        <f t="shared" si="89"/>
        <v>1</v>
      </c>
      <c r="L441" s="8">
        <f t="shared" si="90"/>
        <v>3</v>
      </c>
      <c r="M441" s="2">
        <f t="shared" si="91"/>
        <v>0.33858267716535434</v>
      </c>
      <c r="N441" s="2">
        <f t="shared" si="92"/>
        <v>0.45669291338582679</v>
      </c>
      <c r="O441" s="2">
        <f t="shared" si="93"/>
        <v>0.1889763779527559</v>
      </c>
      <c r="P441" s="2">
        <f t="shared" si="94"/>
        <v>1.5748031496062909E-2</v>
      </c>
      <c r="Q441" s="1">
        <v>43</v>
      </c>
      <c r="R441" s="1">
        <v>58</v>
      </c>
      <c r="S441" s="1">
        <v>24</v>
      </c>
      <c r="U441" s="1">
        <v>0</v>
      </c>
      <c r="Z441" t="s">
        <v>2338</v>
      </c>
      <c r="AA441">
        <v>2</v>
      </c>
      <c r="AD441" t="s">
        <v>560</v>
      </c>
      <c r="AE441" t="s">
        <v>1452</v>
      </c>
      <c r="AH441" t="str">
        <f t="shared" si="96"/>
        <v>23003</v>
      </c>
      <c r="AI441" t="s">
        <v>548</v>
      </c>
    </row>
    <row r="442" spans="1:35" hidden="1" outlineLevel="1">
      <c r="A442" t="s">
        <v>2076</v>
      </c>
      <c r="B442" s="11" t="s">
        <v>1624</v>
      </c>
      <c r="E442" s="1">
        <f t="shared" si="95"/>
        <v>3383</v>
      </c>
      <c r="F442" s="1">
        <v>2460</v>
      </c>
      <c r="G442" s="1">
        <v>2402</v>
      </c>
      <c r="H442" s="2"/>
      <c r="I442" s="2">
        <f t="shared" si="87"/>
        <v>0.71002069169376292</v>
      </c>
      <c r="J442" s="10">
        <f t="shared" si="88"/>
        <v>2</v>
      </c>
      <c r="K442" s="9">
        <f t="shared" si="89"/>
        <v>3</v>
      </c>
      <c r="L442" s="8">
        <f t="shared" si="90"/>
        <v>1</v>
      </c>
      <c r="M442" s="2">
        <f t="shared" si="91"/>
        <v>0.34032496307237814</v>
      </c>
      <c r="N442" s="2">
        <f t="shared" si="92"/>
        <v>0.24844903988183162</v>
      </c>
      <c r="O442" s="2">
        <f t="shared" si="93"/>
        <v>0.38906942392909899</v>
      </c>
      <c r="P442" s="2">
        <f t="shared" si="94"/>
        <v>2.2156573116691225E-2</v>
      </c>
      <c r="Q442" s="1">
        <v>1152</v>
      </c>
      <c r="R442" s="1">
        <v>841</v>
      </c>
      <c r="S442" s="1">
        <v>1317</v>
      </c>
      <c r="U442" s="1">
        <v>73</v>
      </c>
      <c r="Z442" t="s">
        <v>2290</v>
      </c>
      <c r="AA442">
        <v>2</v>
      </c>
      <c r="AD442" t="s">
        <v>560</v>
      </c>
      <c r="AE442" t="s">
        <v>899</v>
      </c>
      <c r="AF442" t="s">
        <v>1129</v>
      </c>
      <c r="AG442" t="s">
        <v>4139</v>
      </c>
      <c r="AH442" t="str">
        <f t="shared" si="96"/>
        <v>23025</v>
      </c>
      <c r="AI442" t="s">
        <v>1993</v>
      </c>
    </row>
    <row r="443" spans="1:35" hidden="1" outlineLevel="1">
      <c r="A443" t="s">
        <v>543</v>
      </c>
      <c r="B443" s="11" t="s">
        <v>1624</v>
      </c>
      <c r="E443" s="1">
        <f t="shared" si="95"/>
        <v>176</v>
      </c>
      <c r="F443" s="1">
        <v>113</v>
      </c>
      <c r="G443" s="1">
        <v>108</v>
      </c>
      <c r="H443" s="2"/>
      <c r="I443" s="2">
        <f t="shared" si="87"/>
        <v>0.61363636363636365</v>
      </c>
      <c r="J443" s="10">
        <f t="shared" si="88"/>
        <v>3</v>
      </c>
      <c r="K443" s="9">
        <f t="shared" si="89"/>
        <v>2</v>
      </c>
      <c r="L443" s="8">
        <f t="shared" si="90"/>
        <v>1</v>
      </c>
      <c r="M443" s="2">
        <f t="shared" si="91"/>
        <v>0.24719101123595505</v>
      </c>
      <c r="N443" s="2">
        <f t="shared" si="92"/>
        <v>0.2752808988764045</v>
      </c>
      <c r="O443" s="2">
        <f t="shared" si="93"/>
        <v>0.4438202247191011</v>
      </c>
      <c r="P443" s="2">
        <f t="shared" si="94"/>
        <v>3.3707865168539408E-2</v>
      </c>
      <c r="Q443" s="1">
        <v>44</v>
      </c>
      <c r="R443" s="1">
        <v>49</v>
      </c>
      <c r="S443" s="1">
        <v>79</v>
      </c>
      <c r="U443" s="1">
        <v>4</v>
      </c>
      <c r="Z443" t="s">
        <v>1354</v>
      </c>
      <c r="AA443">
        <v>2</v>
      </c>
      <c r="AD443" t="s">
        <v>560</v>
      </c>
      <c r="AE443" t="s">
        <v>2273</v>
      </c>
      <c r="AF443" t="s">
        <v>271</v>
      </c>
      <c r="AG443" t="s">
        <v>4034</v>
      </c>
      <c r="AH443" t="str">
        <f t="shared" si="96"/>
        <v>23007</v>
      </c>
      <c r="AI443" t="s">
        <v>1993</v>
      </c>
    </row>
    <row r="444" spans="1:35" hidden="1" outlineLevel="1">
      <c r="A444" t="s">
        <v>1247</v>
      </c>
      <c r="B444" s="11" t="s">
        <v>1624</v>
      </c>
      <c r="E444" s="1">
        <f t="shared" si="95"/>
        <v>27</v>
      </c>
      <c r="F444" s="1">
        <v>18</v>
      </c>
      <c r="G444" s="1">
        <v>18</v>
      </c>
      <c r="H444" s="2"/>
      <c r="I444" s="2">
        <f t="shared" si="87"/>
        <v>0.66666666666666663</v>
      </c>
      <c r="J444" s="10">
        <f t="shared" si="88"/>
        <v>2</v>
      </c>
      <c r="K444" s="9">
        <f t="shared" si="89"/>
        <v>1</v>
      </c>
      <c r="L444" s="8">
        <f t="shared" si="90"/>
        <v>3</v>
      </c>
      <c r="M444" s="2">
        <f t="shared" si="91"/>
        <v>0.17241379310344829</v>
      </c>
      <c r="N444" s="2">
        <f t="shared" si="92"/>
        <v>0.68965517241379315</v>
      </c>
      <c r="O444" s="2">
        <f t="shared" si="93"/>
        <v>6.8965517241379309E-2</v>
      </c>
      <c r="P444" s="2">
        <f t="shared" si="94"/>
        <v>6.8965517241379254E-2</v>
      </c>
      <c r="Q444" s="1">
        <v>5</v>
      </c>
      <c r="R444" s="1">
        <v>20</v>
      </c>
      <c r="S444" s="1">
        <v>2</v>
      </c>
      <c r="U444" s="1">
        <v>0</v>
      </c>
      <c r="Z444" t="s">
        <v>2209</v>
      </c>
      <c r="AA444">
        <v>2</v>
      </c>
      <c r="AD444" t="s">
        <v>560</v>
      </c>
      <c r="AE444" t="s">
        <v>759</v>
      </c>
      <c r="AF444" t="s">
        <v>748</v>
      </c>
      <c r="AG444" t="s">
        <v>3632</v>
      </c>
      <c r="AH444" t="str">
        <f t="shared" si="96"/>
        <v>23017</v>
      </c>
      <c r="AI444" t="s">
        <v>3887</v>
      </c>
    </row>
    <row r="445" spans="1:35" hidden="1" outlineLevel="1">
      <c r="A445" t="s">
        <v>3821</v>
      </c>
      <c r="B445" s="11" t="s">
        <v>1624</v>
      </c>
      <c r="E445" s="1">
        <f t="shared" si="95"/>
        <v>2334</v>
      </c>
      <c r="F445" s="1">
        <v>1652</v>
      </c>
      <c r="G445" s="1">
        <v>1623</v>
      </c>
      <c r="H445" s="2"/>
      <c r="I445" s="2">
        <f t="shared" si="87"/>
        <v>0.69537275064267356</v>
      </c>
      <c r="J445" s="10">
        <f t="shared" si="88"/>
        <v>3</v>
      </c>
      <c r="K445" s="9">
        <f t="shared" si="89"/>
        <v>1</v>
      </c>
      <c r="L445" s="8">
        <f t="shared" si="90"/>
        <v>2</v>
      </c>
      <c r="M445" s="2">
        <f t="shared" si="91"/>
        <v>0.28522483940042825</v>
      </c>
      <c r="N445" s="2">
        <f t="shared" si="92"/>
        <v>0.35460385438972164</v>
      </c>
      <c r="O445" s="2">
        <f t="shared" si="93"/>
        <v>0.33704496788008564</v>
      </c>
      <c r="P445" s="2">
        <f t="shared" si="94"/>
        <v>2.3126338329764518E-2</v>
      </c>
      <c r="Q445" s="1">
        <v>666</v>
      </c>
      <c r="R445" s="1">
        <v>828</v>
      </c>
      <c r="S445" s="1">
        <v>787</v>
      </c>
      <c r="U445" s="1">
        <v>53</v>
      </c>
      <c r="Z445" t="s">
        <v>3253</v>
      </c>
      <c r="AA445">
        <v>1</v>
      </c>
      <c r="AD445" t="s">
        <v>560</v>
      </c>
      <c r="AE445" t="s">
        <v>2735</v>
      </c>
      <c r="AF445" t="s">
        <v>1441</v>
      </c>
      <c r="AG445" t="s">
        <v>4584</v>
      </c>
      <c r="AH445" t="str">
        <f t="shared" si="96"/>
        <v>23011</v>
      </c>
      <c r="AI445" t="s">
        <v>1993</v>
      </c>
    </row>
    <row r="446" spans="1:35" hidden="1" outlineLevel="1">
      <c r="A446" t="s">
        <v>1536</v>
      </c>
      <c r="B446" s="11" t="s">
        <v>1624</v>
      </c>
      <c r="E446" s="1">
        <f t="shared" si="95"/>
        <v>1312</v>
      </c>
      <c r="F446" s="1">
        <v>1085</v>
      </c>
      <c r="G446" s="1">
        <v>1070</v>
      </c>
      <c r="H446" s="2"/>
      <c r="I446" s="2">
        <f t="shared" si="87"/>
        <v>0.81554878048780488</v>
      </c>
      <c r="J446" s="10">
        <f t="shared" si="88"/>
        <v>3</v>
      </c>
      <c r="K446" s="9">
        <f t="shared" si="89"/>
        <v>1</v>
      </c>
      <c r="L446" s="8">
        <f t="shared" si="90"/>
        <v>2</v>
      </c>
      <c r="M446" s="2">
        <f t="shared" si="91"/>
        <v>0.23211567732115676</v>
      </c>
      <c r="N446" s="2">
        <f t="shared" si="92"/>
        <v>0.3964992389649924</v>
      </c>
      <c r="O446" s="2">
        <f t="shared" si="93"/>
        <v>0.35159817351598172</v>
      </c>
      <c r="P446" s="2">
        <f t="shared" si="94"/>
        <v>1.9786910197869101E-2</v>
      </c>
      <c r="Q446" s="1">
        <v>305</v>
      </c>
      <c r="R446" s="1">
        <v>521</v>
      </c>
      <c r="S446" s="1">
        <v>462</v>
      </c>
      <c r="U446" s="1">
        <v>24</v>
      </c>
      <c r="Z446" t="s">
        <v>2338</v>
      </c>
      <c r="AA446">
        <v>2</v>
      </c>
      <c r="AD446" t="s">
        <v>560</v>
      </c>
      <c r="AE446" t="s">
        <v>1452</v>
      </c>
      <c r="AF446" t="s">
        <v>3263</v>
      </c>
      <c r="AG446" t="s">
        <v>4585</v>
      </c>
      <c r="AH446" t="str">
        <f t="shared" si="96"/>
        <v>23003</v>
      </c>
      <c r="AI446" t="s">
        <v>1993</v>
      </c>
    </row>
    <row r="447" spans="1:35" hidden="1" outlineLevel="1">
      <c r="A447" t="s">
        <v>2090</v>
      </c>
      <c r="B447" s="11" t="s">
        <v>1624</v>
      </c>
      <c r="E447" s="1">
        <f t="shared" si="95"/>
        <v>324</v>
      </c>
      <c r="F447" s="1">
        <v>243</v>
      </c>
      <c r="G447" s="1">
        <v>242</v>
      </c>
      <c r="H447" s="2"/>
      <c r="I447" s="2">
        <f t="shared" si="87"/>
        <v>0.74691358024691357</v>
      </c>
      <c r="J447" s="10">
        <f t="shared" si="88"/>
        <v>3</v>
      </c>
      <c r="K447" s="9">
        <f t="shared" si="89"/>
        <v>2</v>
      </c>
      <c r="L447" s="8">
        <f t="shared" si="90"/>
        <v>1</v>
      </c>
      <c r="M447" s="2">
        <f t="shared" si="91"/>
        <v>0.18098159509202455</v>
      </c>
      <c r="N447" s="2">
        <f t="shared" si="92"/>
        <v>0.32822085889570551</v>
      </c>
      <c r="O447" s="2">
        <f t="shared" si="93"/>
        <v>0.47239263803680981</v>
      </c>
      <c r="P447" s="2">
        <f t="shared" si="94"/>
        <v>1.8404907975460072E-2</v>
      </c>
      <c r="Q447" s="1">
        <v>59</v>
      </c>
      <c r="R447" s="1">
        <v>107</v>
      </c>
      <c r="S447" s="1">
        <v>154</v>
      </c>
      <c r="U447" s="1">
        <v>4</v>
      </c>
      <c r="Z447" t="s">
        <v>246</v>
      </c>
      <c r="AA447">
        <v>2</v>
      </c>
      <c r="AD447" t="s">
        <v>560</v>
      </c>
      <c r="AE447" t="s">
        <v>2734</v>
      </c>
      <c r="AF447" t="s">
        <v>257</v>
      </c>
      <c r="AG447" t="s">
        <v>4586</v>
      </c>
      <c r="AH447" t="str">
        <f t="shared" si="96"/>
        <v>23009</v>
      </c>
      <c r="AI447" t="s">
        <v>1993</v>
      </c>
    </row>
    <row r="448" spans="1:35" hidden="1" outlineLevel="1">
      <c r="A448" t="s">
        <v>2549</v>
      </c>
      <c r="B448" s="11" t="s">
        <v>1624</v>
      </c>
      <c r="E448" s="1">
        <f t="shared" si="95"/>
        <v>1128</v>
      </c>
      <c r="F448" s="1">
        <v>852</v>
      </c>
      <c r="G448" s="1">
        <v>836</v>
      </c>
      <c r="H448" s="2"/>
      <c r="I448" s="2">
        <f t="shared" si="87"/>
        <v>0.74113475177304966</v>
      </c>
      <c r="J448" s="10">
        <f t="shared" si="88"/>
        <v>3</v>
      </c>
      <c r="K448" s="9">
        <f t="shared" si="89"/>
        <v>1</v>
      </c>
      <c r="L448" s="8">
        <f t="shared" si="90"/>
        <v>2</v>
      </c>
      <c r="M448" s="2">
        <f t="shared" si="91"/>
        <v>0.2176991150442478</v>
      </c>
      <c r="N448" s="2">
        <f t="shared" si="92"/>
        <v>0.46814159292035395</v>
      </c>
      <c r="O448" s="2">
        <f t="shared" si="93"/>
        <v>0.29557522123893804</v>
      </c>
      <c r="P448" s="2">
        <f t="shared" si="94"/>
        <v>1.8584070796460239E-2</v>
      </c>
      <c r="Q448" s="1">
        <v>246</v>
      </c>
      <c r="R448" s="1">
        <v>529</v>
      </c>
      <c r="S448" s="1">
        <v>334</v>
      </c>
      <c r="U448" s="1">
        <v>19</v>
      </c>
      <c r="Z448" t="s">
        <v>2338</v>
      </c>
      <c r="AA448">
        <v>2</v>
      </c>
      <c r="AD448" t="s">
        <v>560</v>
      </c>
      <c r="AE448" t="s">
        <v>1452</v>
      </c>
      <c r="AF448" t="s">
        <v>139</v>
      </c>
      <c r="AG448" t="s">
        <v>4170</v>
      </c>
      <c r="AH448" t="str">
        <f t="shared" si="96"/>
        <v>23003</v>
      </c>
      <c r="AI448" t="s">
        <v>1993</v>
      </c>
    </row>
    <row r="449" spans="1:35" hidden="1" outlineLevel="1">
      <c r="A449" t="s">
        <v>3760</v>
      </c>
      <c r="B449" s="11" t="s">
        <v>1624</v>
      </c>
      <c r="E449" s="1">
        <f t="shared" si="95"/>
        <v>474</v>
      </c>
      <c r="F449" s="1">
        <v>279</v>
      </c>
      <c r="G449" s="1">
        <v>276</v>
      </c>
      <c r="H449" s="2"/>
      <c r="I449" s="2">
        <f t="shared" si="87"/>
        <v>0.58227848101265822</v>
      </c>
      <c r="J449" s="10">
        <f t="shared" si="88"/>
        <v>3</v>
      </c>
      <c r="K449" s="9">
        <f t="shared" si="89"/>
        <v>2</v>
      </c>
      <c r="L449" s="8">
        <f t="shared" si="90"/>
        <v>1</v>
      </c>
      <c r="M449" s="2">
        <f t="shared" si="91"/>
        <v>0.20798319327731093</v>
      </c>
      <c r="N449" s="2">
        <f t="shared" si="92"/>
        <v>0.37815126050420167</v>
      </c>
      <c r="O449" s="2">
        <f t="shared" si="93"/>
        <v>0.39285714285714285</v>
      </c>
      <c r="P449" s="2">
        <f t="shared" si="94"/>
        <v>2.1008403361344519E-2</v>
      </c>
      <c r="Q449" s="1">
        <v>99</v>
      </c>
      <c r="R449" s="1">
        <v>180</v>
      </c>
      <c r="S449" s="1">
        <v>187</v>
      </c>
      <c r="U449" s="1">
        <v>8</v>
      </c>
      <c r="Z449" t="s">
        <v>1340</v>
      </c>
      <c r="AA449">
        <v>2</v>
      </c>
      <c r="AD449" t="s">
        <v>560</v>
      </c>
      <c r="AE449" t="s">
        <v>713</v>
      </c>
      <c r="AF449" t="s">
        <v>4053</v>
      </c>
      <c r="AG449" t="s">
        <v>4171</v>
      </c>
      <c r="AH449" t="str">
        <f t="shared" si="96"/>
        <v>23029</v>
      </c>
      <c r="AI449" t="s">
        <v>1993</v>
      </c>
    </row>
    <row r="450" spans="1:35" hidden="1" outlineLevel="1">
      <c r="A450" t="s">
        <v>3126</v>
      </c>
      <c r="B450" s="11" t="s">
        <v>1624</v>
      </c>
      <c r="E450" s="1">
        <f t="shared" si="95"/>
        <v>211</v>
      </c>
      <c r="F450" s="1">
        <v>150</v>
      </c>
      <c r="G450" s="1">
        <v>149</v>
      </c>
      <c r="H450" s="2"/>
      <c r="I450" s="2">
        <f t="shared" si="87"/>
        <v>0.70616113744075826</v>
      </c>
      <c r="J450" s="10">
        <f t="shared" si="88"/>
        <v>2</v>
      </c>
      <c r="K450" s="9">
        <f t="shared" si="89"/>
        <v>3</v>
      </c>
      <c r="L450" s="8">
        <f t="shared" si="90"/>
        <v>1</v>
      </c>
      <c r="M450" s="2">
        <f t="shared" si="91"/>
        <v>0.30516431924882631</v>
      </c>
      <c r="N450" s="2">
        <f t="shared" si="92"/>
        <v>0.26291079812206575</v>
      </c>
      <c r="O450" s="2">
        <f t="shared" si="93"/>
        <v>0.39906103286384975</v>
      </c>
      <c r="P450" s="2">
        <f t="shared" si="94"/>
        <v>3.2863849765258246E-2</v>
      </c>
      <c r="Q450" s="1">
        <v>65</v>
      </c>
      <c r="R450" s="1">
        <v>56</v>
      </c>
      <c r="S450" s="1">
        <v>85</v>
      </c>
      <c r="U450" s="1">
        <v>5</v>
      </c>
      <c r="Z450" t="s">
        <v>2338</v>
      </c>
      <c r="AA450">
        <v>2</v>
      </c>
      <c r="AD450" t="s">
        <v>560</v>
      </c>
      <c r="AE450" t="s">
        <v>1452</v>
      </c>
      <c r="AF450" t="s">
        <v>4311</v>
      </c>
      <c r="AG450" t="s">
        <v>4172</v>
      </c>
      <c r="AH450" t="str">
        <f t="shared" si="96"/>
        <v>23003</v>
      </c>
      <c r="AI450" t="s">
        <v>1993</v>
      </c>
    </row>
    <row r="451" spans="1:35" hidden="1" outlineLevel="1">
      <c r="A451" t="s">
        <v>1248</v>
      </c>
      <c r="B451" s="11" t="s">
        <v>1624</v>
      </c>
      <c r="E451" s="1">
        <f t="shared" si="95"/>
        <v>91</v>
      </c>
      <c r="F451" s="1">
        <v>56</v>
      </c>
      <c r="G451" s="1">
        <v>55</v>
      </c>
      <c r="H451" s="2"/>
      <c r="I451" s="2">
        <f t="shared" si="87"/>
        <v>0.60439560439560436</v>
      </c>
      <c r="J451" s="10">
        <f t="shared" si="88"/>
        <v>3</v>
      </c>
      <c r="K451" s="9">
        <f t="shared" si="89"/>
        <v>2</v>
      </c>
      <c r="L451" s="8">
        <f t="shared" si="90"/>
        <v>1</v>
      </c>
      <c r="M451" s="2">
        <f t="shared" si="91"/>
        <v>0.25</v>
      </c>
      <c r="N451" s="2">
        <f t="shared" si="92"/>
        <v>0.31521739130434784</v>
      </c>
      <c r="O451" s="2">
        <f t="shared" si="93"/>
        <v>0.42391304347826086</v>
      </c>
      <c r="P451" s="2">
        <f t="shared" si="94"/>
        <v>1.0869565217391297E-2</v>
      </c>
      <c r="Q451" s="1">
        <v>23</v>
      </c>
      <c r="R451" s="1">
        <v>29</v>
      </c>
      <c r="S451" s="1">
        <v>39</v>
      </c>
      <c r="U451" s="1">
        <v>0</v>
      </c>
      <c r="Z451" t="s">
        <v>1312</v>
      </c>
      <c r="AA451">
        <v>1</v>
      </c>
      <c r="AD451" t="s">
        <v>560</v>
      </c>
      <c r="AE451" t="s">
        <v>2736</v>
      </c>
      <c r="AF451" t="s">
        <v>519</v>
      </c>
      <c r="AG451" t="s">
        <v>4477</v>
      </c>
      <c r="AH451" t="str">
        <f t="shared" si="96"/>
        <v>23013</v>
      </c>
      <c r="AI451" t="s">
        <v>3887</v>
      </c>
    </row>
    <row r="452" spans="1:35" hidden="1" outlineLevel="1">
      <c r="A452" t="s">
        <v>1736</v>
      </c>
      <c r="B452" s="11" t="s">
        <v>1624</v>
      </c>
      <c r="E452" s="1">
        <f t="shared" si="95"/>
        <v>586</v>
      </c>
      <c r="F452" s="1">
        <v>427</v>
      </c>
      <c r="G452" s="1">
        <v>416</v>
      </c>
      <c r="H452" s="2"/>
      <c r="I452" s="2">
        <f t="shared" si="87"/>
        <v>0.70989761092150172</v>
      </c>
      <c r="J452" s="10">
        <f t="shared" si="88"/>
        <v>1</v>
      </c>
      <c r="K452" s="9">
        <f t="shared" si="89"/>
        <v>3</v>
      </c>
      <c r="L452" s="8">
        <f t="shared" si="90"/>
        <v>2</v>
      </c>
      <c r="M452" s="2">
        <f t="shared" si="91"/>
        <v>0.39625850340136054</v>
      </c>
      <c r="N452" s="2">
        <f t="shared" si="92"/>
        <v>0.2227891156462585</v>
      </c>
      <c r="O452" s="2">
        <f t="shared" si="93"/>
        <v>0.36904761904761907</v>
      </c>
      <c r="P452" s="2">
        <f t="shared" si="94"/>
        <v>1.1904761904761862E-2</v>
      </c>
      <c r="Q452" s="1">
        <v>233</v>
      </c>
      <c r="R452" s="1">
        <v>131</v>
      </c>
      <c r="S452" s="1">
        <v>217</v>
      </c>
      <c r="U452" s="1">
        <v>5</v>
      </c>
      <c r="Z452" t="s">
        <v>3836</v>
      </c>
      <c r="AA452">
        <v>2</v>
      </c>
      <c r="AD452" t="s">
        <v>560</v>
      </c>
      <c r="AE452" t="s">
        <v>760</v>
      </c>
      <c r="AF452" t="s">
        <v>4311</v>
      </c>
      <c r="AG452" t="s">
        <v>4478</v>
      </c>
      <c r="AH452" t="str">
        <f t="shared" si="96"/>
        <v>23019</v>
      </c>
      <c r="AI452" t="s">
        <v>1993</v>
      </c>
    </row>
    <row r="453" spans="1:35" hidden="1" outlineLevel="1">
      <c r="A453" t="s">
        <v>1737</v>
      </c>
      <c r="B453" s="11" t="s">
        <v>1624</v>
      </c>
      <c r="E453" s="1">
        <f t="shared" si="95"/>
        <v>72</v>
      </c>
      <c r="F453" s="1">
        <v>56</v>
      </c>
      <c r="G453" s="1">
        <v>56</v>
      </c>
      <c r="H453" s="2"/>
      <c r="I453" s="2">
        <f t="shared" si="87"/>
        <v>0.77777777777777779</v>
      </c>
      <c r="J453" s="10">
        <f t="shared" si="88"/>
        <v>3</v>
      </c>
      <c r="K453" s="9">
        <f t="shared" si="89"/>
        <v>1</v>
      </c>
      <c r="L453" s="8">
        <f t="shared" si="90"/>
        <v>2</v>
      </c>
      <c r="M453" s="2">
        <f t="shared" si="91"/>
        <v>0.27027027027027029</v>
      </c>
      <c r="N453" s="2">
        <f t="shared" si="92"/>
        <v>0.3783783783783784</v>
      </c>
      <c r="O453" s="2">
        <f t="shared" si="93"/>
        <v>0.32432432432432434</v>
      </c>
      <c r="P453" s="2">
        <f t="shared" si="94"/>
        <v>2.7027027027026973E-2</v>
      </c>
      <c r="Q453" s="1">
        <v>20</v>
      </c>
      <c r="R453" s="1">
        <v>28</v>
      </c>
      <c r="S453" s="1">
        <v>24</v>
      </c>
      <c r="U453" s="1">
        <v>0</v>
      </c>
      <c r="Z453" t="s">
        <v>3836</v>
      </c>
      <c r="AA453">
        <v>2</v>
      </c>
      <c r="AD453" t="s">
        <v>560</v>
      </c>
      <c r="AE453" t="s">
        <v>760</v>
      </c>
      <c r="AF453" t="s">
        <v>2040</v>
      </c>
      <c r="AG453" t="s">
        <v>4479</v>
      </c>
      <c r="AH453" t="str">
        <f t="shared" si="96"/>
        <v>23019</v>
      </c>
      <c r="AI453" t="s">
        <v>1993</v>
      </c>
    </row>
    <row r="454" spans="1:35" hidden="1" outlineLevel="1">
      <c r="A454" t="s">
        <v>1693</v>
      </c>
      <c r="B454" s="11" t="s">
        <v>1624</v>
      </c>
      <c r="E454" s="1">
        <f t="shared" si="95"/>
        <v>2121</v>
      </c>
      <c r="F454" s="1">
        <v>1635</v>
      </c>
      <c r="G454" s="1">
        <v>1553</v>
      </c>
      <c r="H454" s="2"/>
      <c r="I454" s="2">
        <f t="shared" ref="I454:I519" si="97">G454/E454</f>
        <v>0.73220179160773224</v>
      </c>
      <c r="J454" s="10">
        <f t="shared" si="88"/>
        <v>3</v>
      </c>
      <c r="K454" s="9">
        <f t="shared" si="89"/>
        <v>2</v>
      </c>
      <c r="L454" s="8">
        <f t="shared" si="90"/>
        <v>1</v>
      </c>
      <c r="M454" s="2">
        <f t="shared" si="91"/>
        <v>0.29015544041450775</v>
      </c>
      <c r="N454" s="2">
        <f t="shared" si="92"/>
        <v>0.29439472444653791</v>
      </c>
      <c r="O454" s="2">
        <f t="shared" si="93"/>
        <v>0.39095619406500237</v>
      </c>
      <c r="P454" s="2">
        <f t="shared" si="94"/>
        <v>2.4493641073952022E-2</v>
      </c>
      <c r="Q454" s="1">
        <v>616</v>
      </c>
      <c r="R454" s="1">
        <v>625</v>
      </c>
      <c r="S454" s="1">
        <v>830</v>
      </c>
      <c r="U454" s="1">
        <v>50</v>
      </c>
      <c r="Z454" t="s">
        <v>3837</v>
      </c>
      <c r="AA454">
        <v>2</v>
      </c>
      <c r="AD454" t="s">
        <v>560</v>
      </c>
      <c r="AE454" t="s">
        <v>1451</v>
      </c>
      <c r="AF454" t="s">
        <v>751</v>
      </c>
      <c r="AG454" t="s">
        <v>4480</v>
      </c>
      <c r="AH454" t="str">
        <f t="shared" si="96"/>
        <v>23001</v>
      </c>
      <c r="AI454" t="s">
        <v>1993</v>
      </c>
    </row>
    <row r="455" spans="1:35" hidden="1" outlineLevel="1">
      <c r="A455" t="s">
        <v>2934</v>
      </c>
      <c r="B455" s="11" t="s">
        <v>1624</v>
      </c>
      <c r="E455" s="1">
        <f t="shared" si="95"/>
        <v>128</v>
      </c>
      <c r="F455" s="1">
        <v>101</v>
      </c>
      <c r="G455" s="1">
        <v>101</v>
      </c>
      <c r="H455" s="2"/>
      <c r="I455" s="2">
        <f t="shared" si="97"/>
        <v>0.7890625</v>
      </c>
      <c r="J455" s="10">
        <f t="shared" si="88"/>
        <v>3</v>
      </c>
      <c r="K455" s="9">
        <f t="shared" si="89"/>
        <v>1</v>
      </c>
      <c r="L455" s="8">
        <f t="shared" si="90"/>
        <v>2</v>
      </c>
      <c r="M455" s="2">
        <f t="shared" si="91"/>
        <v>0.26923076923076922</v>
      </c>
      <c r="N455" s="2">
        <f t="shared" si="92"/>
        <v>0.4</v>
      </c>
      <c r="O455" s="2">
        <f t="shared" si="93"/>
        <v>0.29230769230769232</v>
      </c>
      <c r="P455" s="2">
        <f t="shared" si="94"/>
        <v>3.8461538461538491E-2</v>
      </c>
      <c r="Q455" s="1">
        <v>35</v>
      </c>
      <c r="R455" s="1">
        <v>52</v>
      </c>
      <c r="S455" s="1">
        <v>38</v>
      </c>
      <c r="U455" s="1">
        <v>3</v>
      </c>
      <c r="Z455" t="s">
        <v>1340</v>
      </c>
      <c r="AA455">
        <v>2</v>
      </c>
      <c r="AD455" t="s">
        <v>560</v>
      </c>
      <c r="AE455" t="s">
        <v>713</v>
      </c>
      <c r="AF455" t="s">
        <v>99</v>
      </c>
      <c r="AG455" t="s">
        <v>3015</v>
      </c>
      <c r="AH455" t="str">
        <f t="shared" si="96"/>
        <v>23029</v>
      </c>
      <c r="AI455" t="s">
        <v>1993</v>
      </c>
    </row>
    <row r="456" spans="1:35" hidden="1" outlineLevel="1">
      <c r="A456" t="s">
        <v>2149</v>
      </c>
      <c r="B456" s="11" t="s">
        <v>1624</v>
      </c>
      <c r="E456" s="1">
        <f t="shared" si="95"/>
        <v>174</v>
      </c>
      <c r="F456" s="1">
        <v>131</v>
      </c>
      <c r="G456" s="1">
        <v>131</v>
      </c>
      <c r="H456" s="2"/>
      <c r="I456" s="2">
        <f t="shared" si="97"/>
        <v>0.75287356321839083</v>
      </c>
      <c r="J456" s="10">
        <f t="shared" si="88"/>
        <v>3</v>
      </c>
      <c r="K456" s="9">
        <f t="shared" si="89"/>
        <v>2</v>
      </c>
      <c r="L456" s="8">
        <f t="shared" si="90"/>
        <v>1</v>
      </c>
      <c r="M456" s="2">
        <f t="shared" si="91"/>
        <v>0.25568181818181818</v>
      </c>
      <c r="N456" s="2">
        <f t="shared" si="92"/>
        <v>0.33522727272727271</v>
      </c>
      <c r="O456" s="2">
        <f t="shared" si="93"/>
        <v>0.36931818181818182</v>
      </c>
      <c r="P456" s="2">
        <f t="shared" si="94"/>
        <v>3.9772727272727348E-2</v>
      </c>
      <c r="Q456" s="1">
        <v>45</v>
      </c>
      <c r="R456" s="1">
        <v>59</v>
      </c>
      <c r="S456" s="1">
        <v>65</v>
      </c>
      <c r="U456" s="1">
        <v>5</v>
      </c>
      <c r="Z456" t="s">
        <v>1405</v>
      </c>
      <c r="AA456">
        <v>2</v>
      </c>
      <c r="AD456" t="s">
        <v>560</v>
      </c>
      <c r="AE456" t="s">
        <v>1972</v>
      </c>
      <c r="AF456" t="s">
        <v>3016</v>
      </c>
      <c r="AG456" t="s">
        <v>3017</v>
      </c>
      <c r="AH456" t="str">
        <f t="shared" si="96"/>
        <v>23021</v>
      </c>
      <c r="AI456" t="s">
        <v>1993</v>
      </c>
    </row>
    <row r="457" spans="1:35" hidden="1" outlineLevel="1">
      <c r="A457" t="s">
        <v>2150</v>
      </c>
      <c r="B457" s="11" t="s">
        <v>1624</v>
      </c>
      <c r="E457" s="1">
        <f t="shared" si="95"/>
        <v>1293</v>
      </c>
      <c r="F457" s="1">
        <v>812</v>
      </c>
      <c r="G457" s="1">
        <v>797</v>
      </c>
      <c r="H457" s="2"/>
      <c r="I457" s="2">
        <f t="shared" si="97"/>
        <v>0.61639597834493431</v>
      </c>
      <c r="J457" s="10">
        <f t="shared" si="88"/>
        <v>2</v>
      </c>
      <c r="K457" s="9">
        <f t="shared" si="89"/>
        <v>3</v>
      </c>
      <c r="L457" s="8">
        <f t="shared" si="90"/>
        <v>1</v>
      </c>
      <c r="M457" s="2">
        <f t="shared" si="91"/>
        <v>0.35057915057915057</v>
      </c>
      <c r="N457" s="2">
        <f t="shared" si="92"/>
        <v>0.26795366795366793</v>
      </c>
      <c r="O457" s="2">
        <f t="shared" si="93"/>
        <v>0.3799227799227799</v>
      </c>
      <c r="P457" s="2">
        <f t="shared" si="94"/>
        <v>1.5444015444016079E-3</v>
      </c>
      <c r="Q457" s="1">
        <v>454</v>
      </c>
      <c r="R457" s="1">
        <v>347</v>
      </c>
      <c r="S457" s="1">
        <v>492</v>
      </c>
      <c r="U457" s="1">
        <v>0</v>
      </c>
      <c r="Z457" t="s">
        <v>3836</v>
      </c>
      <c r="AA457">
        <v>2</v>
      </c>
      <c r="AD457" t="s">
        <v>560</v>
      </c>
      <c r="AE457" t="s">
        <v>760</v>
      </c>
      <c r="AF457" t="s">
        <v>4119</v>
      </c>
      <c r="AG457" t="s">
        <v>3018</v>
      </c>
      <c r="AH457" t="str">
        <f t="shared" si="96"/>
        <v>23019</v>
      </c>
      <c r="AI457" t="s">
        <v>1993</v>
      </c>
    </row>
    <row r="458" spans="1:35" hidden="1" outlineLevel="1">
      <c r="A458" t="s">
        <v>979</v>
      </c>
      <c r="B458" s="11" t="s">
        <v>1624</v>
      </c>
      <c r="E458" s="1">
        <f t="shared" si="95"/>
        <v>516</v>
      </c>
      <c r="F458" s="1">
        <v>407</v>
      </c>
      <c r="G458" s="1">
        <v>404</v>
      </c>
      <c r="H458" s="2"/>
      <c r="I458" s="2">
        <f t="shared" si="97"/>
        <v>0.78294573643410847</v>
      </c>
      <c r="J458" s="10">
        <f t="shared" si="88"/>
        <v>3</v>
      </c>
      <c r="K458" s="9">
        <f t="shared" si="89"/>
        <v>2</v>
      </c>
      <c r="L458" s="8">
        <f t="shared" si="90"/>
        <v>1</v>
      </c>
      <c r="M458" s="2">
        <f t="shared" si="91"/>
        <v>0.23745173745173745</v>
      </c>
      <c r="N458" s="2">
        <f t="shared" si="92"/>
        <v>0.27799227799227799</v>
      </c>
      <c r="O458" s="2">
        <f t="shared" si="93"/>
        <v>0.47297297297297297</v>
      </c>
      <c r="P458" s="2">
        <f t="shared" si="94"/>
        <v>1.1583011583011615E-2</v>
      </c>
      <c r="Q458" s="1">
        <v>123</v>
      </c>
      <c r="R458" s="1">
        <v>144</v>
      </c>
      <c r="S458" s="1">
        <v>245</v>
      </c>
      <c r="U458" s="1">
        <v>4</v>
      </c>
      <c r="Z458" t="s">
        <v>2290</v>
      </c>
      <c r="AA458">
        <v>2</v>
      </c>
      <c r="AD458" t="s">
        <v>560</v>
      </c>
      <c r="AE458" t="s">
        <v>899</v>
      </c>
      <c r="AF458" t="s">
        <v>748</v>
      </c>
      <c r="AG458" t="s">
        <v>3019</v>
      </c>
      <c r="AH458" t="str">
        <f t="shared" si="96"/>
        <v>23025</v>
      </c>
      <c r="AI458" t="s">
        <v>1993</v>
      </c>
    </row>
    <row r="459" spans="1:35" hidden="1" outlineLevel="1">
      <c r="A459" t="s">
        <v>1541</v>
      </c>
      <c r="B459" s="11" t="s">
        <v>1624</v>
      </c>
      <c r="E459" s="1">
        <f t="shared" si="95"/>
        <v>192</v>
      </c>
      <c r="F459" s="1">
        <v>141</v>
      </c>
      <c r="G459" s="1">
        <v>135</v>
      </c>
      <c r="H459" s="2"/>
      <c r="I459" s="2">
        <f t="shared" si="97"/>
        <v>0.703125</v>
      </c>
      <c r="J459" s="10">
        <f t="shared" si="88"/>
        <v>2</v>
      </c>
      <c r="K459" s="9">
        <f t="shared" si="89"/>
        <v>3</v>
      </c>
      <c r="L459" s="8">
        <f t="shared" si="90"/>
        <v>1</v>
      </c>
      <c r="M459" s="2">
        <f t="shared" si="91"/>
        <v>0.29381443298969073</v>
      </c>
      <c r="N459" s="2">
        <f t="shared" si="92"/>
        <v>0.28865979381443296</v>
      </c>
      <c r="O459" s="2">
        <f t="shared" si="93"/>
        <v>0.39175257731958762</v>
      </c>
      <c r="P459" s="2">
        <f t="shared" si="94"/>
        <v>2.5773195876288624E-2</v>
      </c>
      <c r="Q459" s="1">
        <v>57</v>
      </c>
      <c r="R459" s="1">
        <v>56</v>
      </c>
      <c r="S459" s="1">
        <v>76</v>
      </c>
      <c r="U459" s="1">
        <v>3</v>
      </c>
      <c r="Z459" t="s">
        <v>2338</v>
      </c>
      <c r="AA459">
        <v>2</v>
      </c>
      <c r="AD459" t="s">
        <v>560</v>
      </c>
      <c r="AE459" t="s">
        <v>1452</v>
      </c>
      <c r="AF459" t="s">
        <v>2040</v>
      </c>
      <c r="AG459" t="s">
        <v>3731</v>
      </c>
      <c r="AH459" t="str">
        <f t="shared" si="96"/>
        <v>23003</v>
      </c>
      <c r="AI459" t="s">
        <v>1993</v>
      </c>
    </row>
    <row r="460" spans="1:35" hidden="1" outlineLevel="1">
      <c r="A460" t="s">
        <v>1746</v>
      </c>
      <c r="B460" s="11" t="s">
        <v>1624</v>
      </c>
      <c r="E460" s="1">
        <f t="shared" si="95"/>
        <v>2186</v>
      </c>
      <c r="F460" s="1">
        <v>1531</v>
      </c>
      <c r="G460" s="1">
        <v>1472</v>
      </c>
      <c r="H460" s="2"/>
      <c r="I460" s="2">
        <f t="shared" si="97"/>
        <v>0.67337602927721862</v>
      </c>
      <c r="J460" s="10">
        <f t="shared" si="88"/>
        <v>1</v>
      </c>
      <c r="K460" s="9">
        <f t="shared" si="89"/>
        <v>3</v>
      </c>
      <c r="L460" s="8">
        <f t="shared" si="90"/>
        <v>2</v>
      </c>
      <c r="M460" s="2">
        <f t="shared" si="91"/>
        <v>0.44378427787934188</v>
      </c>
      <c r="N460" s="2">
        <f t="shared" si="92"/>
        <v>0.14716636197440586</v>
      </c>
      <c r="O460" s="2">
        <f t="shared" si="93"/>
        <v>0.38939670932358317</v>
      </c>
      <c r="P460" s="2">
        <f t="shared" si="94"/>
        <v>1.9652650822669038E-2</v>
      </c>
      <c r="Q460" s="1">
        <v>971</v>
      </c>
      <c r="R460" s="1">
        <v>322</v>
      </c>
      <c r="S460" s="1">
        <v>852</v>
      </c>
      <c r="U460" s="1">
        <v>41</v>
      </c>
      <c r="Z460" t="s">
        <v>2209</v>
      </c>
      <c r="AA460">
        <v>2</v>
      </c>
      <c r="AD460" t="s">
        <v>560</v>
      </c>
      <c r="AE460" t="s">
        <v>759</v>
      </c>
      <c r="AF460" t="s">
        <v>257</v>
      </c>
      <c r="AG460" t="s">
        <v>4085</v>
      </c>
      <c r="AH460" t="str">
        <f t="shared" si="96"/>
        <v>23017</v>
      </c>
      <c r="AI460" t="s">
        <v>1993</v>
      </c>
    </row>
    <row r="461" spans="1:35" hidden="1" outlineLevel="1">
      <c r="A461" t="s">
        <v>1747</v>
      </c>
      <c r="B461" s="11" t="s">
        <v>1624</v>
      </c>
      <c r="E461" s="1">
        <f t="shared" si="95"/>
        <v>1131</v>
      </c>
      <c r="F461" s="1">
        <v>751</v>
      </c>
      <c r="G461" s="1">
        <v>736</v>
      </c>
      <c r="H461" s="2"/>
      <c r="I461" s="2">
        <f t="shared" si="97"/>
        <v>0.65075154730327145</v>
      </c>
      <c r="J461" s="10">
        <f t="shared" si="88"/>
        <v>3</v>
      </c>
      <c r="K461" s="9">
        <f t="shared" si="89"/>
        <v>2</v>
      </c>
      <c r="L461" s="8">
        <f t="shared" si="90"/>
        <v>1</v>
      </c>
      <c r="M461" s="2">
        <f t="shared" si="91"/>
        <v>0.3053839364518976</v>
      </c>
      <c r="N461" s="2">
        <f t="shared" si="92"/>
        <v>0.32744924977934686</v>
      </c>
      <c r="O461" s="2">
        <f t="shared" si="93"/>
        <v>0.35039717563989409</v>
      </c>
      <c r="P461" s="2">
        <f t="shared" si="94"/>
        <v>1.6769638128861508E-2</v>
      </c>
      <c r="Q461" s="1">
        <v>346</v>
      </c>
      <c r="R461" s="1">
        <v>371</v>
      </c>
      <c r="S461" s="1">
        <v>397</v>
      </c>
      <c r="U461" s="1">
        <v>17</v>
      </c>
      <c r="Z461" t="s">
        <v>1340</v>
      </c>
      <c r="AA461">
        <v>2</v>
      </c>
      <c r="AD461" t="s">
        <v>560</v>
      </c>
      <c r="AE461" t="s">
        <v>713</v>
      </c>
      <c r="AF461" t="s">
        <v>1097</v>
      </c>
      <c r="AG461" t="s">
        <v>3020</v>
      </c>
      <c r="AH461" t="str">
        <f t="shared" si="96"/>
        <v>23029</v>
      </c>
      <c r="AI461" t="s">
        <v>1993</v>
      </c>
    </row>
    <row r="462" spans="1:35" hidden="1" outlineLevel="1">
      <c r="A462" t="s">
        <v>2422</v>
      </c>
      <c r="B462" s="11" t="s">
        <v>1624</v>
      </c>
      <c r="E462" s="1">
        <f t="shared" si="95"/>
        <v>2501</v>
      </c>
      <c r="F462" s="1">
        <v>1778</v>
      </c>
      <c r="G462" s="1">
        <v>1722</v>
      </c>
      <c r="H462" s="2"/>
      <c r="I462" s="2">
        <f t="shared" si="97"/>
        <v>0.68852459016393441</v>
      </c>
      <c r="J462" s="10">
        <f t="shared" si="88"/>
        <v>2</v>
      </c>
      <c r="K462" s="9">
        <f t="shared" si="89"/>
        <v>3</v>
      </c>
      <c r="L462" s="8">
        <f t="shared" si="90"/>
        <v>1</v>
      </c>
      <c r="M462" s="2">
        <f t="shared" si="91"/>
        <v>0.3555733120255693</v>
      </c>
      <c r="N462" s="2">
        <f t="shared" si="92"/>
        <v>0.18937275269676387</v>
      </c>
      <c r="O462" s="2">
        <f t="shared" si="93"/>
        <v>0.4202956452257291</v>
      </c>
      <c r="P462" s="2">
        <f t="shared" si="94"/>
        <v>3.4758290051937701E-2</v>
      </c>
      <c r="Q462" s="1">
        <v>890</v>
      </c>
      <c r="R462" s="1">
        <v>474</v>
      </c>
      <c r="S462" s="1">
        <v>1052</v>
      </c>
      <c r="U462" s="1">
        <v>85</v>
      </c>
      <c r="Z462" t="s">
        <v>3836</v>
      </c>
      <c r="AA462">
        <v>2</v>
      </c>
      <c r="AD462" t="s">
        <v>560</v>
      </c>
      <c r="AE462" t="s">
        <v>760</v>
      </c>
      <c r="AF462" t="s">
        <v>756</v>
      </c>
      <c r="AG462" t="s">
        <v>3021</v>
      </c>
      <c r="AH462" t="str">
        <f t="shared" si="96"/>
        <v>23019</v>
      </c>
      <c r="AI462" t="s">
        <v>1993</v>
      </c>
    </row>
    <row r="463" spans="1:35" hidden="1" outlineLevel="1">
      <c r="A463" t="s">
        <v>1745</v>
      </c>
      <c r="B463" s="11" t="s">
        <v>1624</v>
      </c>
      <c r="E463" s="1">
        <f t="shared" si="95"/>
        <v>4277</v>
      </c>
      <c r="F463" s="1">
        <v>3223</v>
      </c>
      <c r="G463" s="1">
        <v>2894</v>
      </c>
      <c r="H463" s="2"/>
      <c r="I463" s="2">
        <f t="shared" si="97"/>
        <v>0.67664250642974044</v>
      </c>
      <c r="J463" s="10">
        <f t="shared" si="88"/>
        <v>2</v>
      </c>
      <c r="K463" s="9">
        <f t="shared" si="89"/>
        <v>3</v>
      </c>
      <c r="L463" s="8">
        <f t="shared" si="90"/>
        <v>1</v>
      </c>
      <c r="M463" s="2">
        <f t="shared" si="91"/>
        <v>0.3783594297733115</v>
      </c>
      <c r="N463" s="2">
        <f t="shared" si="92"/>
        <v>0.21827529796681466</v>
      </c>
      <c r="O463" s="2">
        <f t="shared" si="93"/>
        <v>0.39799018462257535</v>
      </c>
      <c r="P463" s="2">
        <f t="shared" si="94"/>
        <v>5.3750876372984924E-3</v>
      </c>
      <c r="Q463" s="1">
        <v>1619</v>
      </c>
      <c r="R463" s="1">
        <v>934</v>
      </c>
      <c r="S463" s="1">
        <v>1703</v>
      </c>
      <c r="U463" s="1">
        <v>21</v>
      </c>
      <c r="Z463" t="s">
        <v>3836</v>
      </c>
      <c r="AA463">
        <v>2</v>
      </c>
      <c r="AD463" t="s">
        <v>560</v>
      </c>
      <c r="AE463" t="s">
        <v>760</v>
      </c>
      <c r="AF463" t="s">
        <v>2472</v>
      </c>
      <c r="AG463" t="s">
        <v>3361</v>
      </c>
      <c r="AH463" t="str">
        <f t="shared" si="96"/>
        <v>23019</v>
      </c>
      <c r="AI463" t="s">
        <v>1993</v>
      </c>
    </row>
    <row r="464" spans="1:35" hidden="1" outlineLevel="1">
      <c r="A464" t="s">
        <v>1196</v>
      </c>
      <c r="B464" s="11" t="s">
        <v>1624</v>
      </c>
      <c r="E464" s="1">
        <f t="shared" si="95"/>
        <v>1776</v>
      </c>
      <c r="F464" s="1">
        <v>1290</v>
      </c>
      <c r="G464" s="1">
        <v>1271</v>
      </c>
      <c r="H464" s="2"/>
      <c r="I464" s="2">
        <f t="shared" si="97"/>
        <v>0.71565315315315314</v>
      </c>
      <c r="J464" s="10">
        <f t="shared" si="88"/>
        <v>2</v>
      </c>
      <c r="K464" s="9">
        <f t="shared" si="89"/>
        <v>3</v>
      </c>
      <c r="L464" s="8">
        <f t="shared" si="90"/>
        <v>1</v>
      </c>
      <c r="M464" s="2">
        <f t="shared" si="91"/>
        <v>0.33970753655793023</v>
      </c>
      <c r="N464" s="2">
        <f t="shared" si="92"/>
        <v>0.2862767154105737</v>
      </c>
      <c r="O464" s="2">
        <f t="shared" si="93"/>
        <v>0.35376827896512936</v>
      </c>
      <c r="P464" s="2">
        <f t="shared" si="94"/>
        <v>2.0247469066366652E-2</v>
      </c>
      <c r="Q464" s="1">
        <v>604</v>
      </c>
      <c r="R464" s="1">
        <v>509</v>
      </c>
      <c r="S464" s="1">
        <v>629</v>
      </c>
      <c r="U464" s="1">
        <v>34</v>
      </c>
      <c r="Z464" t="s">
        <v>1405</v>
      </c>
      <c r="AA464">
        <v>2</v>
      </c>
      <c r="AD464" t="s">
        <v>560</v>
      </c>
      <c r="AE464" t="s">
        <v>1972</v>
      </c>
      <c r="AF464" t="s">
        <v>1441</v>
      </c>
      <c r="AG464" t="s">
        <v>169</v>
      </c>
      <c r="AH464" t="str">
        <f t="shared" si="96"/>
        <v>23021</v>
      </c>
      <c r="AI464" t="s">
        <v>1993</v>
      </c>
    </row>
    <row r="465" spans="1:35" hidden="1" outlineLevel="1">
      <c r="A465" t="s">
        <v>834</v>
      </c>
      <c r="B465" s="11" t="s">
        <v>1624</v>
      </c>
      <c r="E465" s="1">
        <f t="shared" si="95"/>
        <v>110</v>
      </c>
      <c r="F465" s="1">
        <v>111</v>
      </c>
      <c r="G465" s="1">
        <v>100</v>
      </c>
      <c r="H465" s="2"/>
      <c r="I465" s="2">
        <f t="shared" si="97"/>
        <v>0.90909090909090906</v>
      </c>
      <c r="J465" s="10">
        <f t="shared" si="88"/>
        <v>2</v>
      </c>
      <c r="K465" s="9">
        <f t="shared" si="89"/>
        <v>3</v>
      </c>
      <c r="L465" s="8">
        <f t="shared" si="90"/>
        <v>1</v>
      </c>
      <c r="M465" s="2">
        <f t="shared" si="91"/>
        <v>0.30357142857142855</v>
      </c>
      <c r="N465" s="2">
        <f t="shared" si="92"/>
        <v>0.16964285714285715</v>
      </c>
      <c r="O465" s="2">
        <f t="shared" si="93"/>
        <v>0.5089285714285714</v>
      </c>
      <c r="P465" s="2">
        <f t="shared" si="94"/>
        <v>1.7857142857142794E-2</v>
      </c>
      <c r="Q465" s="1">
        <v>34</v>
      </c>
      <c r="R465" s="1">
        <v>19</v>
      </c>
      <c r="S465" s="1">
        <v>57</v>
      </c>
      <c r="U465" s="1">
        <v>0</v>
      </c>
      <c r="Z465" t="s">
        <v>2209</v>
      </c>
      <c r="AA465">
        <v>2</v>
      </c>
      <c r="AD465" t="s">
        <v>560</v>
      </c>
      <c r="AE465" t="s">
        <v>759</v>
      </c>
      <c r="AF465" t="s">
        <v>408</v>
      </c>
      <c r="AG465" t="s">
        <v>3302</v>
      </c>
      <c r="AH465" t="str">
        <f t="shared" si="96"/>
        <v>23017</v>
      </c>
      <c r="AI465" t="s">
        <v>548</v>
      </c>
    </row>
    <row r="466" spans="1:35" hidden="1" outlineLevel="1">
      <c r="A466" t="s">
        <v>1197</v>
      </c>
      <c r="B466" s="11" t="s">
        <v>1624</v>
      </c>
      <c r="E466" s="1">
        <f t="shared" si="95"/>
        <v>1766</v>
      </c>
      <c r="F466" s="1">
        <v>1495</v>
      </c>
      <c r="G466" s="1">
        <v>1455</v>
      </c>
      <c r="H466" s="2"/>
      <c r="I466" s="2">
        <f t="shared" si="97"/>
        <v>0.82389580973952437</v>
      </c>
      <c r="J466" s="10">
        <f t="shared" si="88"/>
        <v>3</v>
      </c>
      <c r="K466" s="9">
        <f t="shared" si="89"/>
        <v>2</v>
      </c>
      <c r="L466" s="8">
        <f t="shared" si="90"/>
        <v>1</v>
      </c>
      <c r="M466" s="2">
        <f t="shared" si="91"/>
        <v>0.24830316742081449</v>
      </c>
      <c r="N466" s="2">
        <f t="shared" si="92"/>
        <v>0.27488687782805432</v>
      </c>
      <c r="O466" s="2">
        <f t="shared" si="93"/>
        <v>0.44457013574660631</v>
      </c>
      <c r="P466" s="2">
        <f t="shared" si="94"/>
        <v>3.2239819004524883E-2</v>
      </c>
      <c r="Q466" s="1">
        <v>439</v>
      </c>
      <c r="R466" s="1">
        <v>486</v>
      </c>
      <c r="S466" s="1">
        <v>786</v>
      </c>
      <c r="U466" s="1">
        <v>55</v>
      </c>
      <c r="Z466" t="s">
        <v>3837</v>
      </c>
      <c r="AA466">
        <v>2</v>
      </c>
      <c r="AD466" t="s">
        <v>560</v>
      </c>
      <c r="AE466" t="s">
        <v>1451</v>
      </c>
      <c r="AF466" t="s">
        <v>637</v>
      </c>
      <c r="AG466" t="s">
        <v>4640</v>
      </c>
      <c r="AH466" t="str">
        <f t="shared" si="96"/>
        <v>23001</v>
      </c>
      <c r="AI466" t="s">
        <v>1993</v>
      </c>
    </row>
    <row r="467" spans="1:35" hidden="1" outlineLevel="1">
      <c r="A467" t="s">
        <v>1237</v>
      </c>
      <c r="B467" s="11" t="s">
        <v>1624</v>
      </c>
      <c r="E467" s="1">
        <f t="shared" si="95"/>
        <v>81</v>
      </c>
      <c r="F467" s="1">
        <v>73</v>
      </c>
      <c r="G467" s="1">
        <v>73</v>
      </c>
      <c r="H467" s="2"/>
      <c r="I467" s="2">
        <f t="shared" si="97"/>
        <v>0.90123456790123457</v>
      </c>
      <c r="J467" s="10">
        <f t="shared" si="88"/>
        <v>1</v>
      </c>
      <c r="K467" s="9">
        <f t="shared" si="89"/>
        <v>3</v>
      </c>
      <c r="L467" s="8">
        <f t="shared" si="90"/>
        <v>2</v>
      </c>
      <c r="M467" s="2">
        <f t="shared" si="91"/>
        <v>0.43902439024390244</v>
      </c>
      <c r="N467" s="2">
        <f t="shared" si="92"/>
        <v>0.13414634146341464</v>
      </c>
      <c r="O467" s="2">
        <f t="shared" si="93"/>
        <v>0.32926829268292684</v>
      </c>
      <c r="P467" s="2">
        <f t="shared" si="94"/>
        <v>9.7560975609756129E-2</v>
      </c>
      <c r="Q467" s="1">
        <v>36</v>
      </c>
      <c r="R467" s="1">
        <v>11</v>
      </c>
      <c r="S467" s="1">
        <v>27</v>
      </c>
      <c r="U467" s="1">
        <v>7</v>
      </c>
      <c r="Z467" t="s">
        <v>1532</v>
      </c>
      <c r="AA467">
        <v>1</v>
      </c>
      <c r="AD467" t="s">
        <v>560</v>
      </c>
      <c r="AE467" t="s">
        <v>758</v>
      </c>
      <c r="AF467" t="s">
        <v>271</v>
      </c>
      <c r="AG467" t="s">
        <v>4448</v>
      </c>
      <c r="AH467" t="str">
        <f t="shared" si="96"/>
        <v>23015</v>
      </c>
      <c r="AI467" t="s">
        <v>3887</v>
      </c>
    </row>
    <row r="468" spans="1:35" hidden="1" outlineLevel="1">
      <c r="A468" t="s">
        <v>3112</v>
      </c>
      <c r="B468" s="11" t="s">
        <v>1624</v>
      </c>
      <c r="E468" s="1">
        <f t="shared" si="95"/>
        <v>3185</v>
      </c>
      <c r="F468" s="1">
        <v>2277</v>
      </c>
      <c r="G468" s="1">
        <v>2263</v>
      </c>
      <c r="H468" s="2"/>
      <c r="I468" s="2">
        <f t="shared" si="97"/>
        <v>0.71051805337519625</v>
      </c>
      <c r="J468" s="10">
        <f t="shared" si="88"/>
        <v>3</v>
      </c>
      <c r="K468" s="9">
        <f t="shared" si="89"/>
        <v>2</v>
      </c>
      <c r="L468" s="8">
        <f t="shared" si="90"/>
        <v>1</v>
      </c>
      <c r="M468" s="2">
        <f t="shared" si="91"/>
        <v>0.2815442561205273</v>
      </c>
      <c r="N468" s="2">
        <f t="shared" si="92"/>
        <v>0.29001883239171372</v>
      </c>
      <c r="O468" s="2">
        <f t="shared" si="93"/>
        <v>0.40615191462649092</v>
      </c>
      <c r="P468" s="2">
        <f t="shared" si="94"/>
        <v>2.2284996861268114E-2</v>
      </c>
      <c r="Q468" s="1">
        <v>897</v>
      </c>
      <c r="R468" s="1">
        <v>924</v>
      </c>
      <c r="S468" s="1">
        <v>1294</v>
      </c>
      <c r="U468" s="1">
        <v>70</v>
      </c>
      <c r="Z468" t="s">
        <v>3253</v>
      </c>
      <c r="AA468">
        <v>1</v>
      </c>
      <c r="AD468" t="s">
        <v>560</v>
      </c>
      <c r="AE468" t="s">
        <v>2735</v>
      </c>
      <c r="AF468" t="s">
        <v>422</v>
      </c>
      <c r="AG468" t="s">
        <v>4449</v>
      </c>
      <c r="AH468" t="str">
        <f t="shared" si="96"/>
        <v>23011</v>
      </c>
      <c r="AI468" t="s">
        <v>1993</v>
      </c>
    </row>
    <row r="469" spans="1:35" hidden="1" outlineLevel="1">
      <c r="A469" t="s">
        <v>2045</v>
      </c>
      <c r="B469" s="11" t="s">
        <v>1624</v>
      </c>
      <c r="E469" s="1">
        <f t="shared" si="95"/>
        <v>754</v>
      </c>
      <c r="F469" s="1">
        <v>543</v>
      </c>
      <c r="G469" s="1">
        <v>534</v>
      </c>
      <c r="H469" s="2"/>
      <c r="I469" s="2">
        <f t="shared" si="97"/>
        <v>0.70822281167108758</v>
      </c>
      <c r="J469" s="10">
        <f t="shared" si="88"/>
        <v>2</v>
      </c>
      <c r="K469" s="9">
        <f t="shared" si="89"/>
        <v>2</v>
      </c>
      <c r="L469" s="8">
        <f t="shared" si="90"/>
        <v>1</v>
      </c>
      <c r="M469" s="2">
        <f t="shared" si="91"/>
        <v>0.29232804232804233</v>
      </c>
      <c r="N469" s="2">
        <f t="shared" si="92"/>
        <v>0.29232804232804233</v>
      </c>
      <c r="O469" s="2">
        <f t="shared" si="93"/>
        <v>0.36243386243386244</v>
      </c>
      <c r="P469" s="2">
        <f t="shared" si="94"/>
        <v>5.2910052910052907E-2</v>
      </c>
      <c r="Q469" s="1">
        <v>221</v>
      </c>
      <c r="R469" s="1">
        <v>221</v>
      </c>
      <c r="S469" s="1">
        <v>274</v>
      </c>
      <c r="U469" s="1">
        <v>38</v>
      </c>
      <c r="Z469" t="s">
        <v>464</v>
      </c>
      <c r="AA469">
        <v>2</v>
      </c>
      <c r="AD469" t="s">
        <v>560</v>
      </c>
      <c r="AE469" t="s">
        <v>900</v>
      </c>
      <c r="AF469" t="s">
        <v>638</v>
      </c>
      <c r="AG469" t="s">
        <v>4450</v>
      </c>
      <c r="AH469" t="str">
        <f t="shared" si="96"/>
        <v>23027</v>
      </c>
      <c r="AI469" t="s">
        <v>1993</v>
      </c>
    </row>
    <row r="470" spans="1:35" hidden="1" outlineLevel="1">
      <c r="A470" t="s">
        <v>1496</v>
      </c>
      <c r="B470" s="11" t="s">
        <v>1624</v>
      </c>
      <c r="E470" s="1">
        <f t="shared" si="95"/>
        <v>719</v>
      </c>
      <c r="F470" s="1">
        <v>490</v>
      </c>
      <c r="G470" s="1">
        <v>476</v>
      </c>
      <c r="H470" s="2"/>
      <c r="I470" s="2">
        <f t="shared" si="97"/>
        <v>0.66203059805285114</v>
      </c>
      <c r="J470" s="10">
        <f t="shared" si="88"/>
        <v>3</v>
      </c>
      <c r="K470" s="9">
        <f t="shared" si="89"/>
        <v>2</v>
      </c>
      <c r="L470" s="8">
        <f t="shared" si="90"/>
        <v>1</v>
      </c>
      <c r="M470" s="2">
        <f t="shared" si="91"/>
        <v>0.30374479889042993</v>
      </c>
      <c r="N470" s="2">
        <f t="shared" si="92"/>
        <v>0.32316227461858532</v>
      </c>
      <c r="O470" s="2">
        <f t="shared" si="93"/>
        <v>0.35922330097087379</v>
      </c>
      <c r="P470" s="2">
        <f t="shared" si="94"/>
        <v>1.3869625520110951E-2</v>
      </c>
      <c r="Q470" s="1">
        <v>219</v>
      </c>
      <c r="R470" s="1">
        <v>233</v>
      </c>
      <c r="S470" s="1">
        <v>259</v>
      </c>
      <c r="U470" s="1">
        <v>8</v>
      </c>
      <c r="Z470" t="s">
        <v>1405</v>
      </c>
      <c r="AA470">
        <v>2</v>
      </c>
      <c r="AD470" t="s">
        <v>560</v>
      </c>
      <c r="AE470" t="s">
        <v>1972</v>
      </c>
      <c r="AF470" t="s">
        <v>422</v>
      </c>
      <c r="AG470" t="s">
        <v>4653</v>
      </c>
      <c r="AH470" t="str">
        <f t="shared" si="96"/>
        <v>23021</v>
      </c>
      <c r="AI470" t="s">
        <v>1993</v>
      </c>
    </row>
    <row r="471" spans="1:35" hidden="1" outlineLevel="1">
      <c r="A471" t="s">
        <v>2627</v>
      </c>
      <c r="B471" s="11" t="s">
        <v>1624</v>
      </c>
      <c r="E471" s="1">
        <f t="shared" si="95"/>
        <v>616</v>
      </c>
      <c r="F471" s="1">
        <v>454</v>
      </c>
      <c r="G471" s="1">
        <v>453</v>
      </c>
      <c r="H471" s="2"/>
      <c r="I471" s="2">
        <f t="shared" si="97"/>
        <v>0.73538961038961037</v>
      </c>
      <c r="J471" s="10">
        <f t="shared" si="88"/>
        <v>3</v>
      </c>
      <c r="K471" s="9">
        <f t="shared" si="89"/>
        <v>2</v>
      </c>
      <c r="L471" s="8">
        <f t="shared" si="90"/>
        <v>1</v>
      </c>
      <c r="M471" s="2">
        <f t="shared" si="91"/>
        <v>0.20711974110032363</v>
      </c>
      <c r="N471" s="2">
        <f t="shared" si="92"/>
        <v>0.35598705501618122</v>
      </c>
      <c r="O471" s="2">
        <f t="shared" si="93"/>
        <v>0.43042071197411003</v>
      </c>
      <c r="P471" s="2">
        <f t="shared" si="94"/>
        <v>6.4724919093851474E-3</v>
      </c>
      <c r="Q471" s="1">
        <v>128</v>
      </c>
      <c r="R471" s="1">
        <v>220</v>
      </c>
      <c r="S471" s="1">
        <v>266</v>
      </c>
      <c r="U471" s="1">
        <v>2</v>
      </c>
      <c r="Z471" t="s">
        <v>2338</v>
      </c>
      <c r="AA471">
        <v>2</v>
      </c>
      <c r="AD471" t="s">
        <v>560</v>
      </c>
      <c r="AE471" t="s">
        <v>1452</v>
      </c>
      <c r="AF471" t="s">
        <v>4119</v>
      </c>
      <c r="AG471" t="s">
        <v>3092</v>
      </c>
      <c r="AH471" t="str">
        <f t="shared" si="96"/>
        <v>23003</v>
      </c>
      <c r="AI471" t="s">
        <v>1993</v>
      </c>
    </row>
    <row r="472" spans="1:35" hidden="1" outlineLevel="1">
      <c r="A472" t="s">
        <v>1376</v>
      </c>
      <c r="B472" s="11" t="s">
        <v>1624</v>
      </c>
      <c r="E472" s="1">
        <f t="shared" si="95"/>
        <v>713</v>
      </c>
      <c r="F472" s="1">
        <v>600</v>
      </c>
      <c r="G472" s="1">
        <v>595</v>
      </c>
      <c r="H472" s="2"/>
      <c r="I472" s="2">
        <f t="shared" si="97"/>
        <v>0.83450210378681622</v>
      </c>
      <c r="J472" s="10">
        <f t="shared" si="88"/>
        <v>2</v>
      </c>
      <c r="K472" s="9">
        <f t="shared" si="89"/>
        <v>3</v>
      </c>
      <c r="L472" s="8">
        <f t="shared" si="90"/>
        <v>1</v>
      </c>
      <c r="M472" s="2">
        <f t="shared" si="91"/>
        <v>0.28111888111888111</v>
      </c>
      <c r="N472" s="2">
        <f t="shared" si="92"/>
        <v>0.25734265734265732</v>
      </c>
      <c r="O472" s="2">
        <f t="shared" si="93"/>
        <v>0.40839160839160837</v>
      </c>
      <c r="P472" s="2">
        <f t="shared" si="94"/>
        <v>5.3146853146853135E-2</v>
      </c>
      <c r="Q472" s="1">
        <v>201</v>
      </c>
      <c r="R472" s="1">
        <v>184</v>
      </c>
      <c r="S472" s="1">
        <v>292</v>
      </c>
      <c r="U472" s="1">
        <v>36</v>
      </c>
      <c r="Z472" t="s">
        <v>464</v>
      </c>
      <c r="AA472">
        <v>2</v>
      </c>
      <c r="AD472" t="s">
        <v>560</v>
      </c>
      <c r="AE472" t="s">
        <v>900</v>
      </c>
      <c r="AF472" t="s">
        <v>1441</v>
      </c>
      <c r="AG472" t="s">
        <v>2591</v>
      </c>
      <c r="AH472" t="str">
        <f t="shared" si="96"/>
        <v>23027</v>
      </c>
      <c r="AI472" t="s">
        <v>1993</v>
      </c>
    </row>
    <row r="473" spans="1:35" hidden="1" outlineLevel="1">
      <c r="A473" t="s">
        <v>1377</v>
      </c>
      <c r="B473" s="11" t="s">
        <v>1624</v>
      </c>
      <c r="E473" s="1">
        <f t="shared" si="95"/>
        <v>175</v>
      </c>
      <c r="F473" s="1">
        <v>132</v>
      </c>
      <c r="G473" s="1">
        <v>129</v>
      </c>
      <c r="H473" s="2"/>
      <c r="I473" s="2">
        <f t="shared" si="97"/>
        <v>0.7371428571428571</v>
      </c>
      <c r="J473" s="10">
        <f t="shared" si="88"/>
        <v>3</v>
      </c>
      <c r="K473" s="9">
        <f t="shared" si="89"/>
        <v>1</v>
      </c>
      <c r="L473" s="8">
        <f t="shared" si="90"/>
        <v>2</v>
      </c>
      <c r="M473" s="2">
        <f t="shared" si="91"/>
        <v>0.13559322033898305</v>
      </c>
      <c r="N473" s="2">
        <f t="shared" si="92"/>
        <v>0.41242937853107342</v>
      </c>
      <c r="O473" s="2">
        <f t="shared" si="93"/>
        <v>0.38418079096045199</v>
      </c>
      <c r="P473" s="2">
        <f t="shared" si="94"/>
        <v>6.7796610169491567E-2</v>
      </c>
      <c r="Q473" s="1">
        <v>24</v>
      </c>
      <c r="R473" s="1">
        <v>73</v>
      </c>
      <c r="S473" s="1">
        <v>68</v>
      </c>
      <c r="U473" s="1">
        <v>10</v>
      </c>
      <c r="Z473" t="s">
        <v>2290</v>
      </c>
      <c r="AA473">
        <v>2</v>
      </c>
      <c r="AD473" t="s">
        <v>560</v>
      </c>
      <c r="AE473" t="s">
        <v>899</v>
      </c>
      <c r="AF473" t="s">
        <v>257</v>
      </c>
      <c r="AG473" t="s">
        <v>914</v>
      </c>
      <c r="AH473" t="str">
        <f t="shared" si="96"/>
        <v>23025</v>
      </c>
      <c r="AI473" t="s">
        <v>1993</v>
      </c>
    </row>
    <row r="474" spans="1:35" hidden="1" outlineLevel="1">
      <c r="A474" t="s">
        <v>1238</v>
      </c>
      <c r="B474" s="11" t="s">
        <v>1624</v>
      </c>
      <c r="E474" s="1">
        <f t="shared" si="95"/>
        <v>42</v>
      </c>
      <c r="F474" s="1">
        <v>31</v>
      </c>
      <c r="G474" s="1">
        <v>30</v>
      </c>
      <c r="H474" s="2"/>
      <c r="I474" s="2">
        <f t="shared" si="97"/>
        <v>0.7142857142857143</v>
      </c>
      <c r="J474" s="10">
        <f t="shared" si="88"/>
        <v>3</v>
      </c>
      <c r="K474" s="9">
        <f t="shared" si="89"/>
        <v>2</v>
      </c>
      <c r="L474" s="8">
        <f t="shared" si="90"/>
        <v>1</v>
      </c>
      <c r="M474" s="2">
        <f t="shared" si="91"/>
        <v>6.8181818181818177E-2</v>
      </c>
      <c r="N474" s="2">
        <f t="shared" si="92"/>
        <v>0.38636363636363635</v>
      </c>
      <c r="O474" s="2">
        <f t="shared" si="93"/>
        <v>0.5</v>
      </c>
      <c r="P474" s="2">
        <f t="shared" si="94"/>
        <v>4.5454545454545525E-2</v>
      </c>
      <c r="Q474" s="1">
        <v>3</v>
      </c>
      <c r="R474" s="1">
        <v>17</v>
      </c>
      <c r="S474" s="1">
        <v>22</v>
      </c>
      <c r="U474" s="1">
        <v>0</v>
      </c>
      <c r="Z474" t="s">
        <v>2338</v>
      </c>
      <c r="AA474">
        <v>2</v>
      </c>
      <c r="AD474" t="s">
        <v>560</v>
      </c>
      <c r="AE474" t="s">
        <v>1452</v>
      </c>
      <c r="AF474" t="s">
        <v>756</v>
      </c>
      <c r="AG474" t="s">
        <v>2344</v>
      </c>
      <c r="AH474" t="str">
        <f t="shared" si="96"/>
        <v>23003</v>
      </c>
      <c r="AI474" t="s">
        <v>3887</v>
      </c>
    </row>
    <row r="475" spans="1:35" hidden="1" outlineLevel="1">
      <c r="A475" t="s">
        <v>855</v>
      </c>
      <c r="B475" s="11" t="s">
        <v>1624</v>
      </c>
      <c r="E475" s="1">
        <f t="shared" si="95"/>
        <v>617</v>
      </c>
      <c r="F475" s="1">
        <v>503</v>
      </c>
      <c r="G475" s="1">
        <v>496</v>
      </c>
      <c r="H475" s="2"/>
      <c r="I475" s="2">
        <f t="shared" si="97"/>
        <v>0.80388978930307942</v>
      </c>
      <c r="J475" s="10">
        <f t="shared" si="88"/>
        <v>3</v>
      </c>
      <c r="K475" s="9">
        <f t="shared" si="89"/>
        <v>1</v>
      </c>
      <c r="L475" s="8">
        <f t="shared" si="90"/>
        <v>2</v>
      </c>
      <c r="M475" s="2">
        <f t="shared" si="91"/>
        <v>0.15831987075928919</v>
      </c>
      <c r="N475" s="2">
        <f t="shared" si="92"/>
        <v>0.47334410339256866</v>
      </c>
      <c r="O475" s="2">
        <f t="shared" si="93"/>
        <v>0.34248788368336025</v>
      </c>
      <c r="P475" s="2">
        <f t="shared" si="94"/>
        <v>2.5848142164781873E-2</v>
      </c>
      <c r="Q475" s="1">
        <v>98</v>
      </c>
      <c r="R475" s="1">
        <v>293</v>
      </c>
      <c r="S475" s="1">
        <v>212</v>
      </c>
      <c r="U475" s="1">
        <v>14</v>
      </c>
      <c r="Z475" t="s">
        <v>464</v>
      </c>
      <c r="AA475">
        <v>2</v>
      </c>
      <c r="AD475" t="s">
        <v>560</v>
      </c>
      <c r="AE475" t="s">
        <v>900</v>
      </c>
      <c r="AF475" t="s">
        <v>422</v>
      </c>
      <c r="AG475" t="s">
        <v>2345</v>
      </c>
      <c r="AH475" t="str">
        <f t="shared" si="96"/>
        <v>23027</v>
      </c>
      <c r="AI475" t="s">
        <v>1993</v>
      </c>
    </row>
    <row r="476" spans="1:35" hidden="1" outlineLevel="1">
      <c r="A476" t="s">
        <v>1704</v>
      </c>
      <c r="B476" s="11" t="s">
        <v>1624</v>
      </c>
      <c r="E476" s="1">
        <f t="shared" si="95"/>
        <v>399</v>
      </c>
      <c r="F476" s="1">
        <v>278</v>
      </c>
      <c r="G476" s="1">
        <v>267</v>
      </c>
      <c r="H476" s="2"/>
      <c r="I476" s="2">
        <f t="shared" si="97"/>
        <v>0.66917293233082709</v>
      </c>
      <c r="J476" s="10">
        <f t="shared" si="88"/>
        <v>2</v>
      </c>
      <c r="K476" s="9">
        <f t="shared" si="89"/>
        <v>3</v>
      </c>
      <c r="L476" s="8">
        <f t="shared" si="90"/>
        <v>1</v>
      </c>
      <c r="M476" s="2">
        <f t="shared" si="91"/>
        <v>0.37406483790523692</v>
      </c>
      <c r="N476" s="2">
        <f t="shared" si="92"/>
        <v>0.21945137157107231</v>
      </c>
      <c r="O476" s="2">
        <f t="shared" si="93"/>
        <v>0.39650872817955113</v>
      </c>
      <c r="P476" s="2">
        <f t="shared" si="94"/>
        <v>9.9750623441396402E-3</v>
      </c>
      <c r="Q476" s="1">
        <v>150</v>
      </c>
      <c r="R476" s="1">
        <v>88</v>
      </c>
      <c r="S476" s="1">
        <v>159</v>
      </c>
      <c r="U476" s="1">
        <v>2</v>
      </c>
      <c r="Z476" t="s">
        <v>2290</v>
      </c>
      <c r="AA476">
        <v>2</v>
      </c>
      <c r="AD476" t="s">
        <v>560</v>
      </c>
      <c r="AE476" t="s">
        <v>899</v>
      </c>
      <c r="AF476" t="s">
        <v>594</v>
      </c>
      <c r="AG476" t="s">
        <v>4337</v>
      </c>
      <c r="AH476" t="str">
        <f t="shared" si="96"/>
        <v>23025</v>
      </c>
      <c r="AI476" t="s">
        <v>1993</v>
      </c>
    </row>
    <row r="477" spans="1:35" hidden="1" outlineLevel="1">
      <c r="A477" t="s">
        <v>902</v>
      </c>
      <c r="B477" s="11" t="s">
        <v>1624</v>
      </c>
      <c r="E477" s="1">
        <f t="shared" si="95"/>
        <v>185</v>
      </c>
      <c r="F477" s="1">
        <v>135</v>
      </c>
      <c r="G477" s="1">
        <v>133</v>
      </c>
      <c r="H477" s="2"/>
      <c r="I477" s="2">
        <f t="shared" si="97"/>
        <v>0.7189189189189189</v>
      </c>
      <c r="J477" s="10">
        <f t="shared" si="88"/>
        <v>3</v>
      </c>
      <c r="K477" s="9">
        <f t="shared" si="89"/>
        <v>2</v>
      </c>
      <c r="L477" s="8">
        <f t="shared" si="90"/>
        <v>1</v>
      </c>
      <c r="M477" s="2">
        <f t="shared" si="91"/>
        <v>0.19251336898395721</v>
      </c>
      <c r="N477" s="2">
        <f t="shared" si="92"/>
        <v>0.35294117647058826</v>
      </c>
      <c r="O477" s="2">
        <f t="shared" si="93"/>
        <v>0.42780748663101603</v>
      </c>
      <c r="P477" s="2">
        <f t="shared" si="94"/>
        <v>2.6737967914438499E-2</v>
      </c>
      <c r="Q477" s="1">
        <v>36</v>
      </c>
      <c r="R477" s="1">
        <v>66</v>
      </c>
      <c r="S477" s="1">
        <v>80</v>
      </c>
      <c r="U477" s="1">
        <v>3</v>
      </c>
      <c r="Z477" t="s">
        <v>3836</v>
      </c>
      <c r="AA477">
        <v>2</v>
      </c>
      <c r="AD477" t="s">
        <v>560</v>
      </c>
      <c r="AE477" t="s">
        <v>760</v>
      </c>
      <c r="AF477" t="s">
        <v>711</v>
      </c>
      <c r="AG477" t="s">
        <v>4338</v>
      </c>
      <c r="AH477" t="str">
        <f t="shared" si="96"/>
        <v>23019</v>
      </c>
      <c r="AI477" t="s">
        <v>1993</v>
      </c>
    </row>
    <row r="478" spans="1:35" hidden="1" outlineLevel="1">
      <c r="A478" t="s">
        <v>2247</v>
      </c>
      <c r="B478" s="11" t="s">
        <v>1624</v>
      </c>
      <c r="E478" s="1">
        <f t="shared" si="95"/>
        <v>2122</v>
      </c>
      <c r="F478" s="1">
        <v>1534</v>
      </c>
      <c r="G478" s="1">
        <v>1517</v>
      </c>
      <c r="H478" s="2"/>
      <c r="I478" s="2">
        <f t="shared" si="97"/>
        <v>0.7148916116870877</v>
      </c>
      <c r="J478" s="10">
        <f t="shared" si="88"/>
        <v>3</v>
      </c>
      <c r="K478" s="9">
        <f t="shared" si="89"/>
        <v>2</v>
      </c>
      <c r="L478" s="8">
        <f t="shared" si="90"/>
        <v>1</v>
      </c>
      <c r="M478" s="2">
        <f t="shared" si="91"/>
        <v>0.26789077212806028</v>
      </c>
      <c r="N478" s="2">
        <f t="shared" si="92"/>
        <v>0.32203389830508472</v>
      </c>
      <c r="O478" s="2">
        <f t="shared" si="93"/>
        <v>0.38041431261770242</v>
      </c>
      <c r="P478" s="2">
        <f t="shared" si="94"/>
        <v>2.9661016949152519E-2</v>
      </c>
      <c r="Q478" s="1">
        <v>569</v>
      </c>
      <c r="R478" s="1">
        <v>684</v>
      </c>
      <c r="S478" s="1">
        <v>808</v>
      </c>
      <c r="U478" s="1">
        <v>61</v>
      </c>
      <c r="Z478" t="s">
        <v>246</v>
      </c>
      <c r="AA478">
        <v>2</v>
      </c>
      <c r="AD478" t="s">
        <v>560</v>
      </c>
      <c r="AE478" t="s">
        <v>2734</v>
      </c>
      <c r="AF478" t="s">
        <v>594</v>
      </c>
      <c r="AG478" t="s">
        <v>4689</v>
      </c>
      <c r="AH478" t="str">
        <f t="shared" si="96"/>
        <v>23009</v>
      </c>
      <c r="AI478" t="s">
        <v>1993</v>
      </c>
    </row>
    <row r="479" spans="1:35" hidden="1" outlineLevel="1">
      <c r="A479" t="s">
        <v>1755</v>
      </c>
      <c r="B479" s="11" t="s">
        <v>1624</v>
      </c>
      <c r="E479" s="1">
        <f t="shared" si="95"/>
        <v>1383</v>
      </c>
      <c r="F479" s="1">
        <v>961</v>
      </c>
      <c r="G479" s="1">
        <v>952</v>
      </c>
      <c r="H479" s="2"/>
      <c r="I479" s="2">
        <f t="shared" si="97"/>
        <v>0.68835864063629792</v>
      </c>
      <c r="J479" s="10">
        <f t="shared" si="88"/>
        <v>2</v>
      </c>
      <c r="K479" s="9">
        <f t="shared" si="89"/>
        <v>3</v>
      </c>
      <c r="L479" s="8">
        <f t="shared" si="90"/>
        <v>1</v>
      </c>
      <c r="M479" s="2">
        <f t="shared" si="91"/>
        <v>0.3027456647398844</v>
      </c>
      <c r="N479" s="2">
        <f t="shared" si="92"/>
        <v>0.27167630057803466</v>
      </c>
      <c r="O479" s="2">
        <f t="shared" si="93"/>
        <v>0.39667630057803466</v>
      </c>
      <c r="P479" s="2">
        <f t="shared" si="94"/>
        <v>2.8901734104046284E-2</v>
      </c>
      <c r="Q479" s="1">
        <v>419</v>
      </c>
      <c r="R479" s="1">
        <v>376</v>
      </c>
      <c r="S479" s="1">
        <v>549</v>
      </c>
      <c r="U479" s="1">
        <v>39</v>
      </c>
      <c r="Z479" t="s">
        <v>3253</v>
      </c>
      <c r="AA479">
        <v>1</v>
      </c>
      <c r="AD479" t="s">
        <v>560</v>
      </c>
      <c r="AE479" t="s">
        <v>2735</v>
      </c>
      <c r="AF479" t="s">
        <v>268</v>
      </c>
      <c r="AG479" t="s">
        <v>4690</v>
      </c>
      <c r="AH479" t="str">
        <f t="shared" si="96"/>
        <v>23011</v>
      </c>
      <c r="AI479" t="s">
        <v>1993</v>
      </c>
    </row>
    <row r="480" spans="1:35" hidden="1" outlineLevel="1">
      <c r="A480" t="s">
        <v>1654</v>
      </c>
      <c r="B480" s="11" t="s">
        <v>1624</v>
      </c>
      <c r="E480" s="1">
        <f t="shared" si="95"/>
        <v>3158</v>
      </c>
      <c r="F480" s="1">
        <v>2142</v>
      </c>
      <c r="G480" s="1">
        <v>2122</v>
      </c>
      <c r="H480" s="2"/>
      <c r="I480" s="2">
        <f t="shared" si="97"/>
        <v>0.67194426852438249</v>
      </c>
      <c r="J480" s="10">
        <f t="shared" si="88"/>
        <v>3</v>
      </c>
      <c r="K480" s="9">
        <f t="shared" si="89"/>
        <v>2</v>
      </c>
      <c r="L480" s="8">
        <f t="shared" si="90"/>
        <v>1</v>
      </c>
      <c r="M480" s="2">
        <f t="shared" si="91"/>
        <v>0.23963279518835073</v>
      </c>
      <c r="N480" s="2">
        <f t="shared" si="92"/>
        <v>0.28236783792339348</v>
      </c>
      <c r="O480" s="2">
        <f t="shared" si="93"/>
        <v>0.44032921810699588</v>
      </c>
      <c r="P480" s="2">
        <f t="shared" si="94"/>
        <v>3.7670148781259849E-2</v>
      </c>
      <c r="Q480" s="1">
        <v>757</v>
      </c>
      <c r="R480" s="1">
        <v>892</v>
      </c>
      <c r="S480" s="1">
        <v>1391</v>
      </c>
      <c r="U480" s="1">
        <v>118</v>
      </c>
      <c r="Z480" t="s">
        <v>2932</v>
      </c>
      <c r="AA480">
        <v>1</v>
      </c>
      <c r="AD480" t="s">
        <v>560</v>
      </c>
      <c r="AE480" t="s">
        <v>1199</v>
      </c>
      <c r="AF480" t="s">
        <v>1441</v>
      </c>
      <c r="AG480" t="s">
        <v>4691</v>
      </c>
      <c r="AH480" t="str">
        <f t="shared" si="96"/>
        <v>23005</v>
      </c>
      <c r="AI480" t="s">
        <v>1993</v>
      </c>
    </row>
    <row r="481" spans="1:35" hidden="1" outlineLevel="1">
      <c r="A481" t="s">
        <v>1111</v>
      </c>
      <c r="B481" s="11" t="s">
        <v>1624</v>
      </c>
      <c r="E481" s="1">
        <f t="shared" si="95"/>
        <v>39</v>
      </c>
      <c r="F481" s="1">
        <v>31</v>
      </c>
      <c r="G481" s="1">
        <v>30</v>
      </c>
      <c r="H481" s="2"/>
      <c r="I481" s="2">
        <f t="shared" si="97"/>
        <v>0.76923076923076927</v>
      </c>
      <c r="J481" s="10">
        <f t="shared" si="88"/>
        <v>1</v>
      </c>
      <c r="K481" s="9">
        <f t="shared" si="89"/>
        <v>2</v>
      </c>
      <c r="L481" s="8">
        <f t="shared" si="90"/>
        <v>3</v>
      </c>
      <c r="M481" s="2">
        <f t="shared" si="91"/>
        <v>0.51219512195121952</v>
      </c>
      <c r="N481" s="2">
        <f t="shared" si="92"/>
        <v>0.26829268292682928</v>
      </c>
      <c r="O481" s="2">
        <f t="shared" si="93"/>
        <v>0.17073170731707318</v>
      </c>
      <c r="P481" s="2">
        <f t="shared" si="94"/>
        <v>4.8780487804878009E-2</v>
      </c>
      <c r="Q481" s="1">
        <v>21</v>
      </c>
      <c r="R481" s="1">
        <v>11</v>
      </c>
      <c r="S481" s="1">
        <v>7</v>
      </c>
      <c r="U481" s="1">
        <v>0</v>
      </c>
      <c r="Z481" t="s">
        <v>2338</v>
      </c>
      <c r="AA481">
        <v>2</v>
      </c>
      <c r="AD481" t="s">
        <v>560</v>
      </c>
      <c r="AE481" t="s">
        <v>1452</v>
      </c>
      <c r="AF481" t="s">
        <v>2472</v>
      </c>
      <c r="AG481" t="s">
        <v>4692</v>
      </c>
      <c r="AH481" t="str">
        <f t="shared" si="96"/>
        <v>23003</v>
      </c>
      <c r="AI481" t="s">
        <v>3887</v>
      </c>
    </row>
    <row r="482" spans="1:35" hidden="1" outlineLevel="1">
      <c r="A482" t="s">
        <v>2118</v>
      </c>
      <c r="B482" s="11" t="s">
        <v>1624</v>
      </c>
      <c r="E482" s="1">
        <f t="shared" si="95"/>
        <v>220</v>
      </c>
      <c r="F482" s="1">
        <v>164</v>
      </c>
      <c r="G482" s="1">
        <v>160</v>
      </c>
      <c r="H482" s="2"/>
      <c r="I482" s="2">
        <f t="shared" si="97"/>
        <v>0.72727272727272729</v>
      </c>
      <c r="J482" s="10">
        <f t="shared" si="88"/>
        <v>1</v>
      </c>
      <c r="K482" s="9">
        <f t="shared" si="89"/>
        <v>3</v>
      </c>
      <c r="L482" s="8">
        <f t="shared" si="90"/>
        <v>2</v>
      </c>
      <c r="M482" s="2">
        <f t="shared" si="91"/>
        <v>0.57207207207207211</v>
      </c>
      <c r="N482" s="2">
        <f t="shared" si="92"/>
        <v>0.19369369369369369</v>
      </c>
      <c r="O482" s="2">
        <f t="shared" si="93"/>
        <v>0.22072072072072071</v>
      </c>
      <c r="P482" s="2">
        <f t="shared" si="94"/>
        <v>1.3513513513513487E-2</v>
      </c>
      <c r="Q482" s="1">
        <v>127</v>
      </c>
      <c r="R482" s="1">
        <v>43</v>
      </c>
      <c r="S482" s="1">
        <v>49</v>
      </c>
      <c r="U482" s="1">
        <v>1</v>
      </c>
      <c r="Z482" t="s">
        <v>2338</v>
      </c>
      <c r="AA482">
        <v>2</v>
      </c>
      <c r="AD482" t="s">
        <v>560</v>
      </c>
      <c r="AE482" t="s">
        <v>1452</v>
      </c>
      <c r="AF482" t="s">
        <v>711</v>
      </c>
      <c r="AG482" t="s">
        <v>3948</v>
      </c>
      <c r="AH482" t="str">
        <f t="shared" si="96"/>
        <v>23003</v>
      </c>
      <c r="AI482" t="s">
        <v>1993</v>
      </c>
    </row>
    <row r="483" spans="1:35" hidden="1" outlineLevel="1">
      <c r="A483" t="s">
        <v>1655</v>
      </c>
      <c r="B483" s="11" t="s">
        <v>1624</v>
      </c>
      <c r="E483" s="1">
        <f t="shared" si="95"/>
        <v>4111</v>
      </c>
      <c r="F483" s="1">
        <v>3082</v>
      </c>
      <c r="G483" s="1">
        <v>3058</v>
      </c>
      <c r="H483" s="2"/>
      <c r="I483" s="2">
        <f t="shared" si="97"/>
        <v>0.74385794210654343</v>
      </c>
      <c r="J483" s="10">
        <f t="shared" si="88"/>
        <v>3</v>
      </c>
      <c r="K483" s="9">
        <f t="shared" si="89"/>
        <v>2</v>
      </c>
      <c r="L483" s="8">
        <f t="shared" si="90"/>
        <v>1</v>
      </c>
      <c r="M483" s="2">
        <f t="shared" si="91"/>
        <v>0.23419260700389105</v>
      </c>
      <c r="N483" s="2">
        <f t="shared" si="92"/>
        <v>0.30131322957198442</v>
      </c>
      <c r="O483" s="2">
        <f t="shared" si="93"/>
        <v>0.44090466926070038</v>
      </c>
      <c r="P483" s="2">
        <f t="shared" si="94"/>
        <v>2.3589494163424096E-2</v>
      </c>
      <c r="Q483" s="1">
        <v>963</v>
      </c>
      <c r="R483" s="1">
        <v>1239</v>
      </c>
      <c r="S483" s="1">
        <v>1813</v>
      </c>
      <c r="U483" s="1">
        <v>96</v>
      </c>
      <c r="Z483" t="s">
        <v>2932</v>
      </c>
      <c r="AA483">
        <v>1</v>
      </c>
      <c r="AD483" t="s">
        <v>560</v>
      </c>
      <c r="AE483" t="s">
        <v>1199</v>
      </c>
      <c r="AF483" t="s">
        <v>422</v>
      </c>
      <c r="AG483" t="s">
        <v>4615</v>
      </c>
      <c r="AH483" t="str">
        <f t="shared" si="96"/>
        <v>23005</v>
      </c>
      <c r="AI483" t="s">
        <v>1993</v>
      </c>
    </row>
    <row r="484" spans="1:35" hidden="1" outlineLevel="1">
      <c r="A484" t="s">
        <v>1849</v>
      </c>
      <c r="B484" s="11" t="s">
        <v>1624</v>
      </c>
      <c r="E484" s="1">
        <f t="shared" si="95"/>
        <v>428</v>
      </c>
      <c r="F484" s="1">
        <v>328</v>
      </c>
      <c r="G484" s="1">
        <v>322</v>
      </c>
      <c r="H484" s="2"/>
      <c r="I484" s="2">
        <f t="shared" si="97"/>
        <v>0.75233644859813087</v>
      </c>
      <c r="J484" s="10">
        <f t="shared" si="88"/>
        <v>3</v>
      </c>
      <c r="K484" s="9">
        <f t="shared" si="89"/>
        <v>1</v>
      </c>
      <c r="L484" s="8">
        <f t="shared" si="90"/>
        <v>2</v>
      </c>
      <c r="M484" s="2">
        <f t="shared" si="91"/>
        <v>0.18604651162790697</v>
      </c>
      <c r="N484" s="2">
        <f t="shared" si="92"/>
        <v>0.46046511627906977</v>
      </c>
      <c r="O484" s="2">
        <f t="shared" si="93"/>
        <v>0.34418604651162793</v>
      </c>
      <c r="P484" s="2">
        <f t="shared" si="94"/>
        <v>9.302325581395321E-3</v>
      </c>
      <c r="Q484" s="1">
        <v>80</v>
      </c>
      <c r="R484" s="1">
        <v>198</v>
      </c>
      <c r="S484" s="1">
        <v>148</v>
      </c>
      <c r="U484" s="1">
        <v>2</v>
      </c>
      <c r="Z484" t="s">
        <v>2338</v>
      </c>
      <c r="AA484">
        <v>2</v>
      </c>
      <c r="AD484" t="s">
        <v>560</v>
      </c>
      <c r="AE484" t="s">
        <v>1452</v>
      </c>
      <c r="AF484" t="s">
        <v>2825</v>
      </c>
      <c r="AG484" t="s">
        <v>4616</v>
      </c>
      <c r="AH484" t="str">
        <f t="shared" si="96"/>
        <v>23003</v>
      </c>
      <c r="AI484" t="s">
        <v>1993</v>
      </c>
    </row>
    <row r="485" spans="1:35" hidden="1" outlineLevel="1">
      <c r="A485" t="s">
        <v>1847</v>
      </c>
      <c r="B485" s="11" t="s">
        <v>1624</v>
      </c>
      <c r="E485" s="1">
        <f t="shared" si="95"/>
        <v>664</v>
      </c>
      <c r="F485" s="1">
        <v>486</v>
      </c>
      <c r="G485" s="1">
        <v>477</v>
      </c>
      <c r="H485" s="2"/>
      <c r="I485" s="2">
        <f t="shared" si="97"/>
        <v>0.71837349397590367</v>
      </c>
      <c r="J485" s="10">
        <f t="shared" si="88"/>
        <v>2</v>
      </c>
      <c r="K485" s="9">
        <f t="shared" si="89"/>
        <v>1</v>
      </c>
      <c r="L485" s="8">
        <f t="shared" si="90"/>
        <v>3</v>
      </c>
      <c r="M485" s="2">
        <f t="shared" si="91"/>
        <v>0.31381381381381379</v>
      </c>
      <c r="N485" s="2">
        <f t="shared" si="92"/>
        <v>0.35285285285285284</v>
      </c>
      <c r="O485" s="2">
        <f t="shared" si="93"/>
        <v>0.31231231231231232</v>
      </c>
      <c r="P485" s="2">
        <f t="shared" si="94"/>
        <v>2.1021021021021047E-2</v>
      </c>
      <c r="Q485" s="1">
        <v>209</v>
      </c>
      <c r="R485" s="1">
        <v>235</v>
      </c>
      <c r="S485" s="1">
        <v>208</v>
      </c>
      <c r="U485" s="1">
        <v>12</v>
      </c>
      <c r="Z485" t="s">
        <v>2290</v>
      </c>
      <c r="AA485">
        <v>2</v>
      </c>
      <c r="AD485" t="s">
        <v>560</v>
      </c>
      <c r="AE485" t="s">
        <v>899</v>
      </c>
      <c r="AF485" t="s">
        <v>559</v>
      </c>
      <c r="AG485" t="s">
        <v>4617</v>
      </c>
      <c r="AH485" t="str">
        <f t="shared" si="96"/>
        <v>23025</v>
      </c>
      <c r="AI485" t="s">
        <v>1993</v>
      </c>
    </row>
    <row r="486" spans="1:35" hidden="1" outlineLevel="1">
      <c r="A486" t="s">
        <v>3958</v>
      </c>
      <c r="B486" s="11" t="s">
        <v>1624</v>
      </c>
      <c r="E486" s="1">
        <f t="shared" si="95"/>
        <v>1092</v>
      </c>
      <c r="F486" s="1">
        <v>854</v>
      </c>
      <c r="G486" s="1">
        <v>853</v>
      </c>
      <c r="H486" s="2"/>
      <c r="I486" s="2">
        <f t="shared" si="97"/>
        <v>0.78113553113553114</v>
      </c>
      <c r="J486" s="10">
        <f t="shared" si="88"/>
        <v>3</v>
      </c>
      <c r="K486" s="9">
        <f t="shared" si="89"/>
        <v>1</v>
      </c>
      <c r="L486" s="8">
        <f t="shared" si="90"/>
        <v>2</v>
      </c>
      <c r="M486" s="2">
        <f t="shared" si="91"/>
        <v>0.22029250457038391</v>
      </c>
      <c r="N486" s="2">
        <f t="shared" si="92"/>
        <v>0.38117001828153563</v>
      </c>
      <c r="O486" s="2">
        <f t="shared" si="93"/>
        <v>0.35831809872029252</v>
      </c>
      <c r="P486" s="2">
        <f t="shared" si="94"/>
        <v>4.0219378427788E-2</v>
      </c>
      <c r="Q486" s="1">
        <v>241</v>
      </c>
      <c r="R486" s="1">
        <v>417</v>
      </c>
      <c r="S486" s="1">
        <v>392</v>
      </c>
      <c r="U486" s="1">
        <v>42</v>
      </c>
      <c r="Z486" t="s">
        <v>1354</v>
      </c>
      <c r="AA486">
        <v>2</v>
      </c>
      <c r="AD486" t="s">
        <v>560</v>
      </c>
      <c r="AE486" t="s">
        <v>2273</v>
      </c>
      <c r="AF486" t="s">
        <v>638</v>
      </c>
      <c r="AG486" t="s">
        <v>4538</v>
      </c>
      <c r="AH486" t="str">
        <f t="shared" si="96"/>
        <v>23007</v>
      </c>
      <c r="AI486" t="s">
        <v>1993</v>
      </c>
    </row>
    <row r="487" spans="1:35" hidden="1" outlineLevel="1">
      <c r="A487" t="s">
        <v>2249</v>
      </c>
      <c r="B487" s="11" t="s">
        <v>1624</v>
      </c>
      <c r="E487" s="1">
        <f t="shared" si="95"/>
        <v>522</v>
      </c>
      <c r="F487" s="1">
        <v>386</v>
      </c>
      <c r="G487" s="1">
        <v>380</v>
      </c>
      <c r="H487" s="2"/>
      <c r="I487" s="2">
        <f t="shared" si="97"/>
        <v>0.72796934865900387</v>
      </c>
      <c r="J487" s="10">
        <f t="shared" si="88"/>
        <v>3</v>
      </c>
      <c r="K487" s="9">
        <f t="shared" si="89"/>
        <v>1</v>
      </c>
      <c r="L487" s="8">
        <f t="shared" si="90"/>
        <v>2</v>
      </c>
      <c r="M487" s="2">
        <f t="shared" si="91"/>
        <v>0.24236641221374045</v>
      </c>
      <c r="N487" s="2">
        <f t="shared" si="92"/>
        <v>0.38549618320610685</v>
      </c>
      <c r="O487" s="2">
        <f t="shared" si="93"/>
        <v>0.35496183206106868</v>
      </c>
      <c r="P487" s="2">
        <f t="shared" si="94"/>
        <v>1.7175572519084026E-2</v>
      </c>
      <c r="Q487" s="1">
        <v>127</v>
      </c>
      <c r="R487" s="1">
        <v>202</v>
      </c>
      <c r="S487" s="1">
        <v>186</v>
      </c>
      <c r="U487" s="1">
        <v>7</v>
      </c>
      <c r="Z487" t="s">
        <v>2338</v>
      </c>
      <c r="AA487">
        <v>2</v>
      </c>
      <c r="AD487" t="s">
        <v>560</v>
      </c>
      <c r="AE487" t="s">
        <v>1452</v>
      </c>
      <c r="AF487" t="s">
        <v>79</v>
      </c>
      <c r="AG487" t="s">
        <v>4539</v>
      </c>
      <c r="AH487" t="str">
        <f t="shared" si="96"/>
        <v>23003</v>
      </c>
      <c r="AI487" t="s">
        <v>1993</v>
      </c>
    </row>
    <row r="488" spans="1:35" hidden="1" outlineLevel="1">
      <c r="A488" t="s">
        <v>1823</v>
      </c>
      <c r="B488" s="11" t="s">
        <v>1624</v>
      </c>
      <c r="E488" s="1">
        <f t="shared" si="95"/>
        <v>577</v>
      </c>
      <c r="F488" s="1">
        <v>464</v>
      </c>
      <c r="G488" s="1">
        <v>458</v>
      </c>
      <c r="H488" s="2"/>
      <c r="I488" s="2">
        <f t="shared" si="97"/>
        <v>0.79376083188908142</v>
      </c>
      <c r="J488" s="10">
        <f t="shared" si="88"/>
        <v>3</v>
      </c>
      <c r="K488" s="9">
        <f t="shared" si="89"/>
        <v>2</v>
      </c>
      <c r="L488" s="8">
        <f t="shared" si="90"/>
        <v>1</v>
      </c>
      <c r="M488" s="2">
        <f t="shared" si="91"/>
        <v>0.24697754749568221</v>
      </c>
      <c r="N488" s="2">
        <f t="shared" si="92"/>
        <v>0.34887737478411052</v>
      </c>
      <c r="O488" s="2">
        <f t="shared" si="93"/>
        <v>0.37996545768566492</v>
      </c>
      <c r="P488" s="2">
        <f t="shared" si="94"/>
        <v>2.4179620034542326E-2</v>
      </c>
      <c r="Q488" s="1">
        <v>143</v>
      </c>
      <c r="R488" s="1">
        <v>202</v>
      </c>
      <c r="S488" s="1">
        <v>220</v>
      </c>
      <c r="U488" s="1">
        <v>12</v>
      </c>
      <c r="Z488" t="s">
        <v>1354</v>
      </c>
      <c r="AA488">
        <v>2</v>
      </c>
      <c r="AD488" t="s">
        <v>560</v>
      </c>
      <c r="AE488" t="s">
        <v>2273</v>
      </c>
      <c r="AF488" t="s">
        <v>1441</v>
      </c>
      <c r="AG488" t="s">
        <v>4540</v>
      </c>
      <c r="AH488" t="str">
        <f t="shared" si="96"/>
        <v>23007</v>
      </c>
      <c r="AI488" t="s">
        <v>1993</v>
      </c>
    </row>
    <row r="489" spans="1:35" hidden="1" outlineLevel="1">
      <c r="A489" t="s">
        <v>2923</v>
      </c>
      <c r="B489" s="11" t="s">
        <v>1624</v>
      </c>
      <c r="E489" s="1">
        <f t="shared" si="95"/>
        <v>1064</v>
      </c>
      <c r="F489" s="1">
        <v>905</v>
      </c>
      <c r="G489" s="1">
        <v>887</v>
      </c>
      <c r="H489" s="2"/>
      <c r="I489" s="2">
        <f t="shared" si="97"/>
        <v>0.83364661654135341</v>
      </c>
      <c r="J489" s="10">
        <f t="shared" si="88"/>
        <v>3</v>
      </c>
      <c r="K489" s="9">
        <f t="shared" si="89"/>
        <v>2</v>
      </c>
      <c r="L489" s="8">
        <f t="shared" si="90"/>
        <v>1</v>
      </c>
      <c r="M489" s="2">
        <f t="shared" si="91"/>
        <v>0.23076923076923078</v>
      </c>
      <c r="N489" s="2">
        <f t="shared" si="92"/>
        <v>0.27954971857410882</v>
      </c>
      <c r="O489" s="2">
        <f t="shared" si="93"/>
        <v>0.46904315196998125</v>
      </c>
      <c r="P489" s="2">
        <f t="shared" si="94"/>
        <v>2.063789868667909E-2</v>
      </c>
      <c r="Q489" s="1">
        <v>246</v>
      </c>
      <c r="R489" s="1">
        <v>298</v>
      </c>
      <c r="S489" s="1">
        <v>500</v>
      </c>
      <c r="U489" s="1">
        <v>20</v>
      </c>
      <c r="Z489" t="s">
        <v>3836</v>
      </c>
      <c r="AA489">
        <v>2</v>
      </c>
      <c r="AD489" t="s">
        <v>560</v>
      </c>
      <c r="AE489" t="s">
        <v>760</v>
      </c>
      <c r="AF489" t="s">
        <v>2825</v>
      </c>
      <c r="AG489" t="s">
        <v>3889</v>
      </c>
      <c r="AH489" t="str">
        <f t="shared" si="96"/>
        <v>23019</v>
      </c>
      <c r="AI489" t="s">
        <v>1993</v>
      </c>
    </row>
    <row r="490" spans="1:35" hidden="1" outlineLevel="1">
      <c r="A490" t="s">
        <v>2400</v>
      </c>
      <c r="B490" s="11" t="s">
        <v>1624</v>
      </c>
      <c r="E490" s="1">
        <f t="shared" si="95"/>
        <v>1581</v>
      </c>
      <c r="F490" s="1">
        <v>1184</v>
      </c>
      <c r="G490" s="1">
        <v>1166</v>
      </c>
      <c r="H490" s="2"/>
      <c r="I490" s="2">
        <f t="shared" si="97"/>
        <v>0.73750790638836183</v>
      </c>
      <c r="J490" s="10">
        <f t="shared" si="88"/>
        <v>3</v>
      </c>
      <c r="K490" s="9">
        <f t="shared" si="89"/>
        <v>2</v>
      </c>
      <c r="L490" s="8">
        <f t="shared" si="90"/>
        <v>1</v>
      </c>
      <c r="M490" s="2">
        <f t="shared" si="91"/>
        <v>0.30214917825537296</v>
      </c>
      <c r="N490" s="2">
        <f t="shared" si="92"/>
        <v>0.31731984829329962</v>
      </c>
      <c r="O490" s="2">
        <f t="shared" si="93"/>
        <v>0.35461441213653605</v>
      </c>
      <c r="P490" s="2">
        <f t="shared" si="94"/>
        <v>2.591656131479142E-2</v>
      </c>
      <c r="Q490" s="1">
        <v>478</v>
      </c>
      <c r="R490" s="1">
        <v>502</v>
      </c>
      <c r="S490" s="1">
        <v>561</v>
      </c>
      <c r="U490" s="1">
        <v>40</v>
      </c>
      <c r="Z490" t="s">
        <v>1532</v>
      </c>
      <c r="AA490">
        <v>1</v>
      </c>
      <c r="AD490" t="s">
        <v>560</v>
      </c>
      <c r="AE490" t="s">
        <v>758</v>
      </c>
      <c r="AF490" t="s">
        <v>638</v>
      </c>
      <c r="AG490" t="s">
        <v>4714</v>
      </c>
      <c r="AH490" t="str">
        <f t="shared" si="96"/>
        <v>23015</v>
      </c>
      <c r="AI490" t="s">
        <v>1993</v>
      </c>
    </row>
    <row r="491" spans="1:35" hidden="1" outlineLevel="1">
      <c r="A491" t="s">
        <v>2940</v>
      </c>
      <c r="B491" s="11" t="s">
        <v>1624</v>
      </c>
      <c r="E491" s="1">
        <f t="shared" si="95"/>
        <v>1000</v>
      </c>
      <c r="F491" s="1">
        <v>783</v>
      </c>
      <c r="G491" s="1">
        <v>774</v>
      </c>
      <c r="H491" s="2"/>
      <c r="I491" s="2">
        <f t="shared" si="97"/>
        <v>0.77400000000000002</v>
      </c>
      <c r="J491" s="10">
        <f t="shared" si="88"/>
        <v>3</v>
      </c>
      <c r="K491" s="9">
        <f t="shared" si="89"/>
        <v>2</v>
      </c>
      <c r="L491" s="8">
        <f t="shared" si="90"/>
        <v>1</v>
      </c>
      <c r="M491" s="2">
        <f t="shared" si="91"/>
        <v>0.19580419580419581</v>
      </c>
      <c r="N491" s="2">
        <f t="shared" si="92"/>
        <v>0.34565434565434566</v>
      </c>
      <c r="O491" s="2">
        <f t="shared" si="93"/>
        <v>0.43156843156843155</v>
      </c>
      <c r="P491" s="2">
        <f t="shared" si="94"/>
        <v>2.6973026973026948E-2</v>
      </c>
      <c r="Q491" s="1">
        <v>196</v>
      </c>
      <c r="R491" s="1">
        <v>346</v>
      </c>
      <c r="S491" s="1">
        <v>432</v>
      </c>
      <c r="U491" s="1">
        <v>26</v>
      </c>
      <c r="Z491" t="s">
        <v>1975</v>
      </c>
      <c r="AA491">
        <v>1</v>
      </c>
      <c r="AD491" t="s">
        <v>560</v>
      </c>
      <c r="AE491" t="s">
        <v>520</v>
      </c>
      <c r="AF491" t="s">
        <v>748</v>
      </c>
      <c r="AG491" t="s">
        <v>4446</v>
      </c>
      <c r="AH491" t="str">
        <f t="shared" si="96"/>
        <v>23031</v>
      </c>
      <c r="AI491" t="s">
        <v>1993</v>
      </c>
    </row>
    <row r="492" spans="1:35" hidden="1" outlineLevel="1">
      <c r="A492" t="s">
        <v>254</v>
      </c>
      <c r="B492" s="11" t="s">
        <v>1624</v>
      </c>
      <c r="E492" s="1">
        <f t="shared" si="95"/>
        <v>2415</v>
      </c>
      <c r="F492" s="1">
        <v>1660</v>
      </c>
      <c r="G492" s="1">
        <v>1634</v>
      </c>
      <c r="H492" s="2"/>
      <c r="I492" s="2">
        <f t="shared" si="97"/>
        <v>0.67660455486542448</v>
      </c>
      <c r="J492" s="10">
        <f t="shared" si="88"/>
        <v>3</v>
      </c>
      <c r="K492" s="9">
        <f t="shared" si="89"/>
        <v>1</v>
      </c>
      <c r="L492" s="8">
        <f t="shared" si="90"/>
        <v>2</v>
      </c>
      <c r="M492" s="2">
        <f t="shared" si="91"/>
        <v>0.26189491104675217</v>
      </c>
      <c r="N492" s="2">
        <f t="shared" si="92"/>
        <v>0.37277616880430287</v>
      </c>
      <c r="O492" s="2">
        <f t="shared" si="93"/>
        <v>0.34712453454695902</v>
      </c>
      <c r="P492" s="2">
        <f t="shared" si="94"/>
        <v>1.8204385601986006E-2</v>
      </c>
      <c r="Q492" s="1">
        <v>633</v>
      </c>
      <c r="R492" s="1">
        <v>901</v>
      </c>
      <c r="S492" s="1">
        <v>839</v>
      </c>
      <c r="U492" s="1">
        <v>42</v>
      </c>
      <c r="Z492" t="s">
        <v>3836</v>
      </c>
      <c r="AA492">
        <v>2</v>
      </c>
      <c r="AD492" t="s">
        <v>560</v>
      </c>
      <c r="AE492" t="s">
        <v>760</v>
      </c>
      <c r="AF492" t="s">
        <v>79</v>
      </c>
      <c r="AG492" t="s">
        <v>4365</v>
      </c>
      <c r="AH492" t="str">
        <f t="shared" si="96"/>
        <v>23019</v>
      </c>
      <c r="AI492" t="s">
        <v>1993</v>
      </c>
    </row>
    <row r="493" spans="1:35" hidden="1" outlineLevel="1">
      <c r="A493" t="s">
        <v>2831</v>
      </c>
      <c r="B493" s="11" t="s">
        <v>1624</v>
      </c>
      <c r="E493" s="1">
        <f t="shared" si="95"/>
        <v>282</v>
      </c>
      <c r="F493" s="1">
        <v>245</v>
      </c>
      <c r="G493" s="1">
        <v>243</v>
      </c>
      <c r="H493" s="2"/>
      <c r="I493" s="2">
        <f t="shared" si="97"/>
        <v>0.86170212765957444</v>
      </c>
      <c r="J493" s="10">
        <f t="shared" si="88"/>
        <v>3</v>
      </c>
      <c r="K493" s="9">
        <f t="shared" si="89"/>
        <v>2</v>
      </c>
      <c r="L493" s="8">
        <f t="shared" si="90"/>
        <v>1</v>
      </c>
      <c r="M493" s="2">
        <f t="shared" si="91"/>
        <v>0.23239436619718309</v>
      </c>
      <c r="N493" s="2">
        <f t="shared" si="92"/>
        <v>0.27464788732394368</v>
      </c>
      <c r="O493" s="2">
        <f t="shared" si="93"/>
        <v>0.45422535211267606</v>
      </c>
      <c r="P493" s="2">
        <f t="shared" si="94"/>
        <v>3.8732394366197131E-2</v>
      </c>
      <c r="Q493" s="1">
        <v>66</v>
      </c>
      <c r="R493" s="1">
        <v>78</v>
      </c>
      <c r="S493" s="1">
        <v>129</v>
      </c>
      <c r="U493" s="1">
        <v>9</v>
      </c>
      <c r="Z493" t="s">
        <v>2209</v>
      </c>
      <c r="AA493">
        <v>2</v>
      </c>
      <c r="AD493" t="s">
        <v>560</v>
      </c>
      <c r="AE493" t="s">
        <v>759</v>
      </c>
      <c r="AF493" t="s">
        <v>594</v>
      </c>
      <c r="AG493" t="s">
        <v>4366</v>
      </c>
      <c r="AH493" t="str">
        <f t="shared" si="96"/>
        <v>23017</v>
      </c>
      <c r="AI493" t="s">
        <v>1993</v>
      </c>
    </row>
    <row r="494" spans="1:35" hidden="1" outlineLevel="1">
      <c r="A494" t="s">
        <v>3595</v>
      </c>
      <c r="B494" s="11" t="s">
        <v>1624</v>
      </c>
      <c r="E494" s="1">
        <f t="shared" si="95"/>
        <v>1409</v>
      </c>
      <c r="F494" s="1">
        <v>1145</v>
      </c>
      <c r="G494" s="1">
        <v>1132</v>
      </c>
      <c r="H494" s="2"/>
      <c r="I494" s="2">
        <f t="shared" si="97"/>
        <v>0.80340667139815469</v>
      </c>
      <c r="J494" s="10">
        <f t="shared" ref="J494:J557" si="98">RANK(Q494,Q494:AQ494)</f>
        <v>3</v>
      </c>
      <c r="K494" s="9">
        <f t="shared" ref="K494:K557" si="99">RANK(R494,Q494:AQ494)</f>
        <v>1</v>
      </c>
      <c r="L494" s="8">
        <f t="shared" ref="L494:L557" si="100">RANK(S494,Q494:AQ494)</f>
        <v>2</v>
      </c>
      <c r="M494" s="2">
        <f t="shared" ref="M494:M557" si="101">IF(SUM($Q494:$AP494)=0,"-",Q494/SUM($Q494:$AP494))</f>
        <v>0.23191489361702128</v>
      </c>
      <c r="N494" s="2">
        <f t="shared" ref="N494:N557" si="102">IF(SUM($Q494:$AP494)=0,"-",R494/SUM($Q494:$AP494))</f>
        <v>0.3680851063829787</v>
      </c>
      <c r="O494" s="2">
        <f t="shared" ref="O494:O557" si="103">IF(SUM($Q494:$AP494)=0,"-",S494/SUM($Q494:$AP494))</f>
        <v>0.36595744680851061</v>
      </c>
      <c r="P494" s="2">
        <f t="shared" ref="P494:P557" si="104">IF(SUM($Q494:$AP494)=0,"-",(1-M494-N494-O494))</f>
        <v>3.4042553191489466E-2</v>
      </c>
      <c r="Q494" s="1">
        <v>327</v>
      </c>
      <c r="R494" s="1">
        <v>519</v>
      </c>
      <c r="S494" s="1">
        <v>516</v>
      </c>
      <c r="U494" s="1">
        <v>47</v>
      </c>
      <c r="Z494" t="s">
        <v>1532</v>
      </c>
      <c r="AA494">
        <v>1</v>
      </c>
      <c r="AD494" t="s">
        <v>560</v>
      </c>
      <c r="AE494" t="s">
        <v>758</v>
      </c>
      <c r="AF494" t="s">
        <v>3016</v>
      </c>
      <c r="AG494" t="s">
        <v>4360</v>
      </c>
      <c r="AH494" t="str">
        <f t="shared" si="96"/>
        <v>23015</v>
      </c>
      <c r="AI494" t="s">
        <v>1993</v>
      </c>
    </row>
    <row r="495" spans="1:35" hidden="1" outlineLevel="1">
      <c r="A495" t="s">
        <v>3511</v>
      </c>
      <c r="B495" s="11" t="s">
        <v>1624</v>
      </c>
      <c r="E495" s="1">
        <f t="shared" ref="E495:E558" si="105">SUM(Q495:V495)</f>
        <v>2348</v>
      </c>
      <c r="F495" s="1">
        <v>1817</v>
      </c>
      <c r="G495" s="1">
        <v>1776</v>
      </c>
      <c r="H495" s="2"/>
      <c r="I495" s="2">
        <f t="shared" si="97"/>
        <v>0.75638841567291315</v>
      </c>
      <c r="J495" s="10">
        <f t="shared" si="98"/>
        <v>2</v>
      </c>
      <c r="K495" s="9">
        <f t="shared" si="99"/>
        <v>3</v>
      </c>
      <c r="L495" s="8">
        <f t="shared" si="100"/>
        <v>1</v>
      </c>
      <c r="M495" s="2">
        <f t="shared" si="101"/>
        <v>0.33063829787234045</v>
      </c>
      <c r="N495" s="2">
        <f t="shared" si="102"/>
        <v>0.29702127659574468</v>
      </c>
      <c r="O495" s="2">
        <f t="shared" si="103"/>
        <v>0.34680851063829787</v>
      </c>
      <c r="P495" s="2">
        <f t="shared" si="104"/>
        <v>2.5531914893617003E-2</v>
      </c>
      <c r="Q495" s="1">
        <v>777</v>
      </c>
      <c r="R495" s="1">
        <v>698</v>
      </c>
      <c r="S495" s="1">
        <v>815</v>
      </c>
      <c r="U495" s="1">
        <v>58</v>
      </c>
      <c r="Z495" t="s">
        <v>2290</v>
      </c>
      <c r="AA495">
        <v>2</v>
      </c>
      <c r="AD495" t="s">
        <v>560</v>
      </c>
      <c r="AE495" t="s">
        <v>899</v>
      </c>
      <c r="AF495" t="s">
        <v>240</v>
      </c>
      <c r="AG495" t="s">
        <v>4361</v>
      </c>
      <c r="AH495" t="str">
        <f t="shared" si="96"/>
        <v>23025</v>
      </c>
      <c r="AI495" t="s">
        <v>1993</v>
      </c>
    </row>
    <row r="496" spans="1:35" hidden="1" outlineLevel="1">
      <c r="A496" t="s">
        <v>4016</v>
      </c>
      <c r="B496" s="11" t="s">
        <v>1624</v>
      </c>
      <c r="E496" s="1">
        <f t="shared" si="105"/>
        <v>3411</v>
      </c>
      <c r="F496" s="1">
        <v>2607</v>
      </c>
      <c r="G496" s="1">
        <v>2572</v>
      </c>
      <c r="H496" s="2"/>
      <c r="I496" s="2">
        <f t="shared" si="97"/>
        <v>0.75403107593081209</v>
      </c>
      <c r="J496" s="10">
        <f t="shared" si="98"/>
        <v>3</v>
      </c>
      <c r="K496" s="9">
        <f t="shared" si="99"/>
        <v>2</v>
      </c>
      <c r="L496" s="8">
        <f t="shared" si="100"/>
        <v>1</v>
      </c>
      <c r="M496" s="2">
        <f t="shared" si="101"/>
        <v>0.21336459554513482</v>
      </c>
      <c r="N496" s="2">
        <f t="shared" si="102"/>
        <v>0.31447831184056274</v>
      </c>
      <c r="O496" s="2">
        <f t="shared" si="103"/>
        <v>0.44988276670574445</v>
      </c>
      <c r="P496" s="2">
        <f t="shared" si="104"/>
        <v>2.2274325908557935E-2</v>
      </c>
      <c r="Q496" s="1">
        <v>728</v>
      </c>
      <c r="R496" s="1">
        <v>1073</v>
      </c>
      <c r="S496" s="1">
        <v>1535</v>
      </c>
      <c r="U496" s="1">
        <v>75</v>
      </c>
      <c r="Z496" t="s">
        <v>1975</v>
      </c>
      <c r="AA496">
        <v>1</v>
      </c>
      <c r="AD496" t="s">
        <v>560</v>
      </c>
      <c r="AE496" t="s">
        <v>520</v>
      </c>
      <c r="AF496" t="s">
        <v>257</v>
      </c>
      <c r="AG496" t="s">
        <v>4670</v>
      </c>
      <c r="AH496" t="str">
        <f t="shared" ref="AH496:AH561" si="106">AD496&amp;AE496</f>
        <v>23031</v>
      </c>
      <c r="AI496" t="s">
        <v>1993</v>
      </c>
    </row>
    <row r="497" spans="1:35" hidden="1" outlineLevel="1">
      <c r="A497" t="s">
        <v>2739</v>
      </c>
      <c r="B497" s="11" t="s">
        <v>1624</v>
      </c>
      <c r="E497" s="1">
        <f t="shared" si="105"/>
        <v>297</v>
      </c>
      <c r="F497" s="1">
        <v>270</v>
      </c>
      <c r="G497" s="1">
        <v>270</v>
      </c>
      <c r="H497" s="2"/>
      <c r="I497" s="2">
        <f t="shared" si="97"/>
        <v>0.90909090909090906</v>
      </c>
      <c r="J497" s="10">
        <f t="shared" si="98"/>
        <v>1</v>
      </c>
      <c r="K497" s="9">
        <f t="shared" si="99"/>
        <v>3</v>
      </c>
      <c r="L497" s="8">
        <f t="shared" si="100"/>
        <v>2</v>
      </c>
      <c r="M497" s="2">
        <f t="shared" si="101"/>
        <v>0.38590604026845637</v>
      </c>
      <c r="N497" s="2">
        <f t="shared" si="102"/>
        <v>0.27852348993288589</v>
      </c>
      <c r="O497" s="2">
        <f t="shared" si="103"/>
        <v>0.31208053691275167</v>
      </c>
      <c r="P497" s="2">
        <f t="shared" si="104"/>
        <v>2.3489932885906006E-2</v>
      </c>
      <c r="Q497" s="1">
        <v>115</v>
      </c>
      <c r="R497" s="1">
        <v>83</v>
      </c>
      <c r="S497" s="1">
        <v>93</v>
      </c>
      <c r="U497" s="1">
        <v>6</v>
      </c>
      <c r="Z497" t="s">
        <v>1312</v>
      </c>
      <c r="AA497">
        <v>1</v>
      </c>
      <c r="AD497" t="s">
        <v>560</v>
      </c>
      <c r="AE497" t="s">
        <v>2736</v>
      </c>
      <c r="AF497" t="s">
        <v>3869</v>
      </c>
      <c r="AG497" t="s">
        <v>446</v>
      </c>
      <c r="AH497" t="str">
        <f t="shared" si="106"/>
        <v>23013</v>
      </c>
      <c r="AI497" t="s">
        <v>1993</v>
      </c>
    </row>
    <row r="498" spans="1:35" hidden="1" outlineLevel="1">
      <c r="A498" t="s">
        <v>3179</v>
      </c>
      <c r="B498" s="11" t="s">
        <v>1624</v>
      </c>
      <c r="E498" s="1">
        <f t="shared" si="105"/>
        <v>2926</v>
      </c>
      <c r="F498" s="1">
        <v>2322</v>
      </c>
      <c r="G498" s="1">
        <v>2313</v>
      </c>
      <c r="H498" s="2"/>
      <c r="I498" s="2">
        <f t="shared" si="97"/>
        <v>0.79049897470950103</v>
      </c>
      <c r="J498" s="10">
        <f t="shared" si="98"/>
        <v>3</v>
      </c>
      <c r="K498" s="9">
        <f t="shared" si="99"/>
        <v>2</v>
      </c>
      <c r="L498" s="8">
        <f t="shared" si="100"/>
        <v>1</v>
      </c>
      <c r="M498" s="2">
        <f t="shared" si="101"/>
        <v>0.27297574308165357</v>
      </c>
      <c r="N498" s="2">
        <f t="shared" si="102"/>
        <v>0.34233003074820634</v>
      </c>
      <c r="O498" s="2">
        <f t="shared" si="103"/>
        <v>0.36863682951827809</v>
      </c>
      <c r="P498" s="2">
        <f t="shared" si="104"/>
        <v>1.6057396651862066E-2</v>
      </c>
      <c r="Q498" s="1">
        <v>799</v>
      </c>
      <c r="R498" s="1">
        <v>1002</v>
      </c>
      <c r="S498" s="1">
        <v>1079</v>
      </c>
      <c r="U498" s="1">
        <v>46</v>
      </c>
      <c r="Z498" t="s">
        <v>2932</v>
      </c>
      <c r="AA498">
        <v>1</v>
      </c>
      <c r="AD498" t="s">
        <v>560</v>
      </c>
      <c r="AE498" t="s">
        <v>1199</v>
      </c>
      <c r="AF498" t="s">
        <v>268</v>
      </c>
      <c r="AG498" t="s">
        <v>4672</v>
      </c>
      <c r="AH498" t="str">
        <f t="shared" si="106"/>
        <v>23005</v>
      </c>
      <c r="AI498" t="s">
        <v>1993</v>
      </c>
    </row>
    <row r="499" spans="1:35" hidden="1" outlineLevel="1">
      <c r="A499" t="s">
        <v>2331</v>
      </c>
      <c r="B499" s="11" t="s">
        <v>1624</v>
      </c>
      <c r="E499" s="1">
        <f t="shared" si="105"/>
        <v>123</v>
      </c>
      <c r="F499" s="1">
        <v>88</v>
      </c>
      <c r="G499" s="1">
        <v>88</v>
      </c>
      <c r="H499" s="2"/>
      <c r="I499" s="2">
        <f t="shared" si="97"/>
        <v>0.71544715447154472</v>
      </c>
      <c r="J499" s="10">
        <f t="shared" si="98"/>
        <v>2</v>
      </c>
      <c r="K499" s="9">
        <f t="shared" si="99"/>
        <v>3</v>
      </c>
      <c r="L499" s="8">
        <f t="shared" si="100"/>
        <v>1</v>
      </c>
      <c r="M499" s="2">
        <f t="shared" si="101"/>
        <v>0.29599999999999999</v>
      </c>
      <c r="N499" s="2">
        <f t="shared" si="102"/>
        <v>0.28799999999999998</v>
      </c>
      <c r="O499" s="2">
        <f t="shared" si="103"/>
        <v>0.39200000000000002</v>
      </c>
      <c r="P499" s="2">
        <f t="shared" si="104"/>
        <v>2.3999999999999966E-2</v>
      </c>
      <c r="Q499" s="1">
        <v>37</v>
      </c>
      <c r="R499" s="1">
        <v>36</v>
      </c>
      <c r="S499" s="1">
        <v>49</v>
      </c>
      <c r="U499" s="1">
        <v>1</v>
      </c>
      <c r="Z499" t="s">
        <v>1340</v>
      </c>
      <c r="AA499">
        <v>2</v>
      </c>
      <c r="AD499" t="s">
        <v>560</v>
      </c>
      <c r="AE499" t="s">
        <v>713</v>
      </c>
      <c r="AF499" t="s">
        <v>639</v>
      </c>
      <c r="AG499" t="s">
        <v>4674</v>
      </c>
      <c r="AH499" t="str">
        <f t="shared" si="106"/>
        <v>23029</v>
      </c>
      <c r="AI499" t="s">
        <v>1993</v>
      </c>
    </row>
    <row r="500" spans="1:35" hidden="1" outlineLevel="1">
      <c r="A500" t="s">
        <v>3180</v>
      </c>
      <c r="B500" s="11" t="s">
        <v>1624</v>
      </c>
      <c r="E500" s="1">
        <f t="shared" si="105"/>
        <v>1674</v>
      </c>
      <c r="F500" s="1">
        <v>965</v>
      </c>
      <c r="G500" s="1">
        <v>960</v>
      </c>
      <c r="H500" s="2"/>
      <c r="I500" s="2">
        <f t="shared" si="97"/>
        <v>0.57347670250896055</v>
      </c>
      <c r="J500" s="10">
        <f t="shared" si="98"/>
        <v>3</v>
      </c>
      <c r="K500" s="9">
        <f t="shared" si="99"/>
        <v>2</v>
      </c>
      <c r="L500" s="8">
        <f t="shared" si="100"/>
        <v>1</v>
      </c>
      <c r="M500" s="2">
        <f t="shared" si="101"/>
        <v>0.21837708830548927</v>
      </c>
      <c r="N500" s="2">
        <f t="shared" si="102"/>
        <v>0.26909307875894989</v>
      </c>
      <c r="O500" s="2">
        <f t="shared" si="103"/>
        <v>0.48866348448687352</v>
      </c>
      <c r="P500" s="2">
        <f t="shared" si="104"/>
        <v>2.3866348448687236E-2</v>
      </c>
      <c r="Q500" s="1">
        <v>366</v>
      </c>
      <c r="R500" s="1">
        <v>451</v>
      </c>
      <c r="S500" s="1">
        <v>819</v>
      </c>
      <c r="U500" s="1">
        <v>38</v>
      </c>
      <c r="Z500" t="s">
        <v>464</v>
      </c>
      <c r="AA500">
        <v>2</v>
      </c>
      <c r="AD500" t="s">
        <v>560</v>
      </c>
      <c r="AE500" t="s">
        <v>900</v>
      </c>
      <c r="AF500" t="s">
        <v>268</v>
      </c>
      <c r="AG500" t="s">
        <v>4368</v>
      </c>
      <c r="AH500" t="str">
        <f t="shared" si="106"/>
        <v>23027</v>
      </c>
      <c r="AI500" t="s">
        <v>1993</v>
      </c>
    </row>
    <row r="501" spans="1:35" hidden="1" outlineLevel="1">
      <c r="A501" t="s">
        <v>4594</v>
      </c>
      <c r="B501" s="11" t="s">
        <v>1624</v>
      </c>
      <c r="E501" s="1">
        <f t="shared" si="105"/>
        <v>3800</v>
      </c>
      <c r="F501" s="1">
        <v>2702</v>
      </c>
      <c r="G501" s="1">
        <v>2646</v>
      </c>
      <c r="H501" s="2"/>
      <c r="I501" s="2">
        <f t="shared" si="97"/>
        <v>0.69631578947368422</v>
      </c>
      <c r="J501" s="10">
        <f t="shared" si="98"/>
        <v>3</v>
      </c>
      <c r="K501" s="9">
        <f t="shared" si="99"/>
        <v>2</v>
      </c>
      <c r="L501" s="8">
        <f t="shared" si="100"/>
        <v>1</v>
      </c>
      <c r="M501" s="2">
        <f t="shared" si="101"/>
        <v>0.26880589163598106</v>
      </c>
      <c r="N501" s="2">
        <f t="shared" si="102"/>
        <v>0.30536559705418204</v>
      </c>
      <c r="O501" s="2">
        <f t="shared" si="103"/>
        <v>0.39873750657548657</v>
      </c>
      <c r="P501" s="2">
        <f t="shared" si="104"/>
        <v>2.7091004734350388E-2</v>
      </c>
      <c r="Q501" s="1">
        <v>1022</v>
      </c>
      <c r="R501" s="1">
        <v>1161</v>
      </c>
      <c r="S501" s="1">
        <v>1516</v>
      </c>
      <c r="U501" s="1">
        <v>101</v>
      </c>
      <c r="Z501" t="s">
        <v>2209</v>
      </c>
      <c r="AA501">
        <v>2</v>
      </c>
      <c r="AD501" t="s">
        <v>560</v>
      </c>
      <c r="AE501" t="s">
        <v>759</v>
      </c>
      <c r="AF501" t="s">
        <v>559</v>
      </c>
      <c r="AG501" t="s">
        <v>4281</v>
      </c>
      <c r="AH501" t="str">
        <f t="shared" si="106"/>
        <v>23017</v>
      </c>
      <c r="AI501" t="s">
        <v>1993</v>
      </c>
    </row>
    <row r="502" spans="1:35" hidden="1" outlineLevel="1">
      <c r="A502" t="s">
        <v>1776</v>
      </c>
      <c r="B502" s="11" t="s">
        <v>1624</v>
      </c>
      <c r="E502" s="1">
        <f t="shared" si="105"/>
        <v>88</v>
      </c>
      <c r="F502" s="1">
        <v>79</v>
      </c>
      <c r="G502" s="1">
        <v>79</v>
      </c>
      <c r="H502" s="2"/>
      <c r="I502" s="2">
        <f>G502/E502</f>
        <v>0.89772727272727271</v>
      </c>
      <c r="J502" s="10">
        <f t="shared" si="98"/>
        <v>3</v>
      </c>
      <c r="K502" s="9">
        <f t="shared" si="99"/>
        <v>2</v>
      </c>
      <c r="L502" s="8">
        <f t="shared" si="100"/>
        <v>1</v>
      </c>
      <c r="M502" s="2">
        <f t="shared" si="101"/>
        <v>0.18888888888888888</v>
      </c>
      <c r="N502" s="2">
        <f t="shared" si="102"/>
        <v>0.32222222222222224</v>
      </c>
      <c r="O502" s="2">
        <f t="shared" si="103"/>
        <v>0.44444444444444442</v>
      </c>
      <c r="P502" s="2">
        <f t="shared" si="104"/>
        <v>4.4444444444444453E-2</v>
      </c>
      <c r="Q502" s="1">
        <v>17</v>
      </c>
      <c r="R502" s="1">
        <v>29</v>
      </c>
      <c r="S502" s="1">
        <v>40</v>
      </c>
      <c r="U502" s="1">
        <v>2</v>
      </c>
      <c r="Z502" t="s">
        <v>246</v>
      </c>
      <c r="AA502">
        <v>2</v>
      </c>
      <c r="AD502" t="s">
        <v>560</v>
      </c>
      <c r="AE502" t="s">
        <v>2734</v>
      </c>
      <c r="AH502" t="str">
        <f>AD502&amp;AE502</f>
        <v>23009</v>
      </c>
      <c r="AI502" t="s">
        <v>548</v>
      </c>
    </row>
    <row r="503" spans="1:35" hidden="1" outlineLevel="1">
      <c r="A503" s="19" t="s">
        <v>619</v>
      </c>
      <c r="B503" s="11" t="s">
        <v>1624</v>
      </c>
      <c r="E503" s="1">
        <f t="shared" si="105"/>
        <v>18</v>
      </c>
      <c r="F503" s="1">
        <v>12</v>
      </c>
      <c r="G503" s="1">
        <v>12</v>
      </c>
      <c r="H503" s="2"/>
      <c r="I503" s="2">
        <f>G503/E503</f>
        <v>0.66666666666666663</v>
      </c>
      <c r="J503" s="10">
        <f t="shared" si="98"/>
        <v>1</v>
      </c>
      <c r="K503" s="9">
        <f t="shared" si="99"/>
        <v>2</v>
      </c>
      <c r="L503" s="8">
        <f t="shared" si="100"/>
        <v>3</v>
      </c>
      <c r="M503" s="2">
        <f t="shared" si="101"/>
        <v>0.4</v>
      </c>
      <c r="N503" s="2">
        <f t="shared" si="102"/>
        <v>0.3</v>
      </c>
      <c r="O503" s="2">
        <f t="shared" si="103"/>
        <v>0.2</v>
      </c>
      <c r="P503" s="2">
        <f t="shared" si="104"/>
        <v>9.9999999999999978E-2</v>
      </c>
      <c r="Q503" s="1">
        <v>8</v>
      </c>
      <c r="R503" s="1">
        <v>6</v>
      </c>
      <c r="S503" s="1">
        <v>4</v>
      </c>
      <c r="U503" s="1">
        <v>0</v>
      </c>
      <c r="Z503" t="s">
        <v>1340</v>
      </c>
      <c r="AA503">
        <v>2</v>
      </c>
      <c r="AD503" t="s">
        <v>560</v>
      </c>
      <c r="AE503" t="s">
        <v>713</v>
      </c>
      <c r="AH503" t="str">
        <f>AD503&amp;AE503</f>
        <v>23029</v>
      </c>
      <c r="AI503" t="s">
        <v>548</v>
      </c>
    </row>
    <row r="504" spans="1:35" hidden="1" outlineLevel="1">
      <c r="A504" t="s">
        <v>378</v>
      </c>
      <c r="B504" s="11" t="s">
        <v>1624</v>
      </c>
      <c r="E504" s="1">
        <f t="shared" si="105"/>
        <v>59</v>
      </c>
      <c r="F504" s="1">
        <v>52</v>
      </c>
      <c r="G504" s="1">
        <v>52</v>
      </c>
      <c r="H504" s="2"/>
      <c r="I504" s="2">
        <f t="shared" si="97"/>
        <v>0.88135593220338981</v>
      </c>
      <c r="J504" s="10">
        <f t="shared" si="98"/>
        <v>1</v>
      </c>
      <c r="K504" s="9">
        <f t="shared" si="99"/>
        <v>2</v>
      </c>
      <c r="L504" s="8">
        <f t="shared" si="100"/>
        <v>2</v>
      </c>
      <c r="M504" s="2">
        <f t="shared" si="101"/>
        <v>0.36065573770491804</v>
      </c>
      <c r="N504" s="2">
        <f t="shared" si="102"/>
        <v>0.29508196721311475</v>
      </c>
      <c r="O504" s="2">
        <f t="shared" si="103"/>
        <v>0.29508196721311475</v>
      </c>
      <c r="P504" s="2">
        <f t="shared" si="104"/>
        <v>4.9180327868852514E-2</v>
      </c>
      <c r="Q504" s="1">
        <v>22</v>
      </c>
      <c r="R504" s="1">
        <v>18</v>
      </c>
      <c r="S504" s="1">
        <v>18</v>
      </c>
      <c r="U504" s="1">
        <v>1</v>
      </c>
      <c r="Z504" t="s">
        <v>1340</v>
      </c>
      <c r="AA504">
        <v>2</v>
      </c>
      <c r="AD504" t="s">
        <v>560</v>
      </c>
      <c r="AE504" t="s">
        <v>713</v>
      </c>
      <c r="AH504" t="str">
        <f t="shared" si="106"/>
        <v>23029</v>
      </c>
      <c r="AI504" t="s">
        <v>548</v>
      </c>
    </row>
    <row r="505" spans="1:35" hidden="1" outlineLevel="1">
      <c r="A505" s="19" t="s">
        <v>379</v>
      </c>
      <c r="B505" s="11" t="s">
        <v>1624</v>
      </c>
      <c r="E505" s="1">
        <f t="shared" si="105"/>
        <v>25</v>
      </c>
      <c r="F505" s="1">
        <v>24</v>
      </c>
      <c r="G505" s="1">
        <v>24</v>
      </c>
      <c r="H505" s="2"/>
      <c r="I505" s="2">
        <f t="shared" si="97"/>
        <v>0.96</v>
      </c>
      <c r="J505" s="10">
        <f t="shared" si="98"/>
        <v>1</v>
      </c>
      <c r="K505" s="9">
        <f t="shared" si="99"/>
        <v>1</v>
      </c>
      <c r="L505" s="8">
        <f t="shared" si="100"/>
        <v>3</v>
      </c>
      <c r="M505" s="2">
        <f t="shared" si="101"/>
        <v>0.37037037037037035</v>
      </c>
      <c r="N505" s="2">
        <f t="shared" si="102"/>
        <v>0.37037037037037035</v>
      </c>
      <c r="O505" s="2">
        <f t="shared" si="103"/>
        <v>0.18518518518518517</v>
      </c>
      <c r="P505" s="2">
        <f t="shared" si="104"/>
        <v>7.4074074074074125E-2</v>
      </c>
      <c r="Q505" s="1">
        <v>10</v>
      </c>
      <c r="R505" s="1">
        <v>10</v>
      </c>
      <c r="S505" s="1">
        <v>5</v>
      </c>
      <c r="U505" s="1">
        <v>0</v>
      </c>
      <c r="Z505" t="s">
        <v>1340</v>
      </c>
      <c r="AA505">
        <v>2</v>
      </c>
      <c r="AD505" t="s">
        <v>560</v>
      </c>
      <c r="AE505" t="s">
        <v>713</v>
      </c>
      <c r="AH505" t="str">
        <f t="shared" si="106"/>
        <v>23029</v>
      </c>
      <c r="AI505" t="s">
        <v>548</v>
      </c>
    </row>
    <row r="506" spans="1:35" hidden="1" outlineLevel="1">
      <c r="A506" t="s">
        <v>2284</v>
      </c>
      <c r="B506" s="11" t="s">
        <v>1624</v>
      </c>
      <c r="E506" s="1">
        <f t="shared" si="105"/>
        <v>553</v>
      </c>
      <c r="F506" s="1">
        <v>380</v>
      </c>
      <c r="G506" s="1">
        <v>380</v>
      </c>
      <c r="H506" s="2"/>
      <c r="I506" s="2">
        <f t="shared" si="97"/>
        <v>0.68716094032549724</v>
      </c>
      <c r="J506" s="10">
        <f t="shared" si="98"/>
        <v>2</v>
      </c>
      <c r="K506" s="9">
        <f t="shared" si="99"/>
        <v>3</v>
      </c>
      <c r="L506" s="8">
        <f t="shared" si="100"/>
        <v>1</v>
      </c>
      <c r="M506" s="2">
        <f t="shared" si="101"/>
        <v>0.26846846846846845</v>
      </c>
      <c r="N506" s="2">
        <f t="shared" si="102"/>
        <v>0.25225225225225223</v>
      </c>
      <c r="O506" s="2">
        <f t="shared" si="103"/>
        <v>0.46126126126126127</v>
      </c>
      <c r="P506" s="2">
        <f t="shared" si="104"/>
        <v>1.8018018018018112E-2</v>
      </c>
      <c r="Q506" s="1">
        <v>149</v>
      </c>
      <c r="R506" s="1">
        <v>140</v>
      </c>
      <c r="S506" s="1">
        <v>256</v>
      </c>
      <c r="U506" s="1">
        <v>8</v>
      </c>
      <c r="Z506" t="s">
        <v>2338</v>
      </c>
      <c r="AA506">
        <v>2</v>
      </c>
      <c r="AD506" t="s">
        <v>560</v>
      </c>
      <c r="AE506" t="s">
        <v>1452</v>
      </c>
      <c r="AF506" t="s">
        <v>784</v>
      </c>
      <c r="AG506" t="s">
        <v>4283</v>
      </c>
      <c r="AH506" t="str">
        <f t="shared" si="106"/>
        <v>23003</v>
      </c>
      <c r="AI506" t="s">
        <v>1993</v>
      </c>
    </row>
    <row r="507" spans="1:35" hidden="1" outlineLevel="1">
      <c r="A507" t="s">
        <v>2597</v>
      </c>
      <c r="B507" s="11" t="s">
        <v>1624</v>
      </c>
      <c r="E507" s="1">
        <f t="shared" si="105"/>
        <v>4537</v>
      </c>
      <c r="F507" s="1">
        <v>3332</v>
      </c>
      <c r="G507" s="1">
        <v>3281</v>
      </c>
      <c r="H507" s="2"/>
      <c r="I507" s="2">
        <f t="shared" si="97"/>
        <v>0.72316508706193516</v>
      </c>
      <c r="J507" s="10">
        <f t="shared" si="98"/>
        <v>2</v>
      </c>
      <c r="K507" s="9">
        <f t="shared" si="99"/>
        <v>3</v>
      </c>
      <c r="L507" s="8">
        <f t="shared" si="100"/>
        <v>1</v>
      </c>
      <c r="M507" s="2">
        <f t="shared" si="101"/>
        <v>0.28200044062568846</v>
      </c>
      <c r="N507" s="2">
        <f t="shared" si="102"/>
        <v>0.25754571491517958</v>
      </c>
      <c r="O507" s="2">
        <f t="shared" si="103"/>
        <v>0.44106631416611586</v>
      </c>
      <c r="P507" s="2">
        <f t="shared" si="104"/>
        <v>1.9387530293016153E-2</v>
      </c>
      <c r="Q507" s="1">
        <v>1280</v>
      </c>
      <c r="R507" s="1">
        <v>1169</v>
      </c>
      <c r="S507" s="1">
        <v>2002</v>
      </c>
      <c r="U507" s="1">
        <v>86</v>
      </c>
      <c r="Z507" t="s">
        <v>3253</v>
      </c>
      <c r="AA507">
        <v>2</v>
      </c>
      <c r="AD507" t="s">
        <v>560</v>
      </c>
      <c r="AE507" t="s">
        <v>2735</v>
      </c>
      <c r="AF507" t="s">
        <v>3747</v>
      </c>
      <c r="AG507" t="s">
        <v>4273</v>
      </c>
      <c r="AH507" t="str">
        <f t="shared" si="106"/>
        <v>23011</v>
      </c>
      <c r="AI507" t="s">
        <v>1993</v>
      </c>
    </row>
    <row r="508" spans="1:35" hidden="1" outlineLevel="1">
      <c r="A508" t="s">
        <v>1178</v>
      </c>
      <c r="B508" s="11" t="s">
        <v>1624</v>
      </c>
      <c r="E508" s="1">
        <f t="shared" si="105"/>
        <v>1279</v>
      </c>
      <c r="F508" s="1">
        <v>1032</v>
      </c>
      <c r="G508" s="1">
        <v>1024</v>
      </c>
      <c r="H508" s="2"/>
      <c r="I508" s="2">
        <f t="shared" si="97"/>
        <v>0.80062548866301797</v>
      </c>
      <c r="J508" s="10">
        <f t="shared" si="98"/>
        <v>2</v>
      </c>
      <c r="K508" s="9">
        <f t="shared" si="99"/>
        <v>3</v>
      </c>
      <c r="L508" s="8">
        <f t="shared" si="100"/>
        <v>1</v>
      </c>
      <c r="M508" s="2">
        <f t="shared" si="101"/>
        <v>0.30234375000000002</v>
      </c>
      <c r="N508" s="2">
        <f t="shared" si="102"/>
        <v>0.29296875</v>
      </c>
      <c r="O508" s="2">
        <f t="shared" si="103"/>
        <v>0.38593749999999999</v>
      </c>
      <c r="P508" s="2">
        <f t="shared" si="104"/>
        <v>1.8749999999999989E-2</v>
      </c>
      <c r="Q508" s="1">
        <v>387</v>
      </c>
      <c r="R508" s="1">
        <v>375</v>
      </c>
      <c r="S508" s="1">
        <v>494</v>
      </c>
      <c r="U508" s="1">
        <v>23</v>
      </c>
      <c r="Z508" t="s">
        <v>1975</v>
      </c>
      <c r="AA508">
        <v>1</v>
      </c>
      <c r="AD508" t="s">
        <v>560</v>
      </c>
      <c r="AE508" t="s">
        <v>520</v>
      </c>
      <c r="AF508" t="s">
        <v>408</v>
      </c>
      <c r="AG508" t="s">
        <v>4380</v>
      </c>
      <c r="AH508" t="str">
        <f t="shared" si="106"/>
        <v>23031</v>
      </c>
      <c r="AI508" t="s">
        <v>1993</v>
      </c>
    </row>
    <row r="509" spans="1:35" hidden="1" outlineLevel="1">
      <c r="A509" t="s">
        <v>3040</v>
      </c>
      <c r="B509" s="11" t="s">
        <v>1624</v>
      </c>
      <c r="E509" s="1">
        <f t="shared" si="105"/>
        <v>8742</v>
      </c>
      <c r="F509" s="1">
        <v>5485</v>
      </c>
      <c r="G509" s="1">
        <v>5428</v>
      </c>
      <c r="H509" s="2"/>
      <c r="I509" s="2">
        <f t="shared" si="97"/>
        <v>0.62091054678563262</v>
      </c>
      <c r="J509" s="10">
        <f t="shared" si="98"/>
        <v>2</v>
      </c>
      <c r="K509" s="9">
        <f t="shared" si="99"/>
        <v>3</v>
      </c>
      <c r="L509" s="8">
        <f t="shared" si="100"/>
        <v>1</v>
      </c>
      <c r="M509" s="2">
        <f t="shared" si="101"/>
        <v>0.35822944069541346</v>
      </c>
      <c r="N509" s="2">
        <f t="shared" si="102"/>
        <v>0.22944069541347364</v>
      </c>
      <c r="O509" s="2">
        <f t="shared" si="103"/>
        <v>0.38453620038888253</v>
      </c>
      <c r="P509" s="2">
        <f t="shared" si="104"/>
        <v>2.7793663502230392E-2</v>
      </c>
      <c r="Q509" s="1">
        <v>3132</v>
      </c>
      <c r="R509" s="1">
        <v>2006</v>
      </c>
      <c r="S509" s="1">
        <v>3362</v>
      </c>
      <c r="U509" s="1">
        <v>242</v>
      </c>
      <c r="Z509" t="s">
        <v>1975</v>
      </c>
      <c r="AA509">
        <v>1</v>
      </c>
      <c r="AD509" t="s">
        <v>560</v>
      </c>
      <c r="AE509" t="s">
        <v>520</v>
      </c>
      <c r="AF509" t="s">
        <v>594</v>
      </c>
      <c r="AG509" t="s">
        <v>4381</v>
      </c>
      <c r="AH509" t="str">
        <f t="shared" si="106"/>
        <v>23031</v>
      </c>
      <c r="AI509" t="s">
        <v>1993</v>
      </c>
    </row>
    <row r="510" spans="1:35" hidden="1" outlineLevel="1">
      <c r="A510" t="s">
        <v>3066</v>
      </c>
      <c r="B510" s="11" t="s">
        <v>1624</v>
      </c>
      <c r="E510" s="1">
        <f t="shared" si="105"/>
        <v>7511</v>
      </c>
      <c r="F510" s="1">
        <v>4534</v>
      </c>
      <c r="G510" s="1">
        <v>4483</v>
      </c>
      <c r="H510" s="2"/>
      <c r="I510" s="2">
        <f t="shared" si="97"/>
        <v>0.59685794168552786</v>
      </c>
      <c r="J510" s="10">
        <f t="shared" si="98"/>
        <v>2</v>
      </c>
      <c r="K510" s="9">
        <f t="shared" si="99"/>
        <v>3</v>
      </c>
      <c r="L510" s="8">
        <f t="shared" si="100"/>
        <v>1</v>
      </c>
      <c r="M510" s="2">
        <f t="shared" si="101"/>
        <v>0.36390256888060696</v>
      </c>
      <c r="N510" s="2">
        <f t="shared" si="102"/>
        <v>0.2192200186343671</v>
      </c>
      <c r="O510" s="2">
        <f t="shared" si="103"/>
        <v>0.38919206708372156</v>
      </c>
      <c r="P510" s="2">
        <f t="shared" si="104"/>
        <v>2.7685345401304295E-2</v>
      </c>
      <c r="Q510" s="1">
        <v>2734</v>
      </c>
      <c r="R510" s="1">
        <v>1647</v>
      </c>
      <c r="S510" s="1">
        <v>2924</v>
      </c>
      <c r="U510" s="1">
        <v>206</v>
      </c>
      <c r="Z510" t="s">
        <v>3836</v>
      </c>
      <c r="AA510">
        <v>2</v>
      </c>
      <c r="AD510" t="s">
        <v>560</v>
      </c>
      <c r="AE510" t="s">
        <v>760</v>
      </c>
      <c r="AF510" t="s">
        <v>784</v>
      </c>
      <c r="AG510" t="s">
        <v>3169</v>
      </c>
      <c r="AH510" t="str">
        <f t="shared" si="106"/>
        <v>23019</v>
      </c>
      <c r="AI510" t="s">
        <v>222</v>
      </c>
    </row>
    <row r="511" spans="1:35" hidden="1" outlineLevel="1">
      <c r="A511" t="s">
        <v>3067</v>
      </c>
      <c r="B511" s="11" t="s">
        <v>1624</v>
      </c>
      <c r="E511" s="1">
        <f t="shared" si="105"/>
        <v>130</v>
      </c>
      <c r="F511" s="1">
        <v>86</v>
      </c>
      <c r="G511" s="1">
        <v>81</v>
      </c>
      <c r="H511" s="2"/>
      <c r="I511" s="2">
        <f t="shared" si="97"/>
        <v>0.62307692307692308</v>
      </c>
      <c r="J511" s="10">
        <f t="shared" si="98"/>
        <v>3</v>
      </c>
      <c r="K511" s="9">
        <f t="shared" si="99"/>
        <v>2</v>
      </c>
      <c r="L511" s="8">
        <f t="shared" si="100"/>
        <v>1</v>
      </c>
      <c r="M511" s="2">
        <f t="shared" si="101"/>
        <v>0.22727272727272727</v>
      </c>
      <c r="N511" s="2">
        <f t="shared" si="102"/>
        <v>0.32575757575757575</v>
      </c>
      <c r="O511" s="2">
        <f t="shared" si="103"/>
        <v>0.41666666666666669</v>
      </c>
      <c r="P511" s="2">
        <f t="shared" si="104"/>
        <v>3.0303030303030276E-2</v>
      </c>
      <c r="Q511" s="1">
        <v>30</v>
      </c>
      <c r="R511" s="1">
        <v>43</v>
      </c>
      <c r="S511" s="1">
        <v>55</v>
      </c>
      <c r="U511" s="1">
        <v>2</v>
      </c>
      <c r="Z511" t="s">
        <v>2338</v>
      </c>
      <c r="AA511">
        <v>2</v>
      </c>
      <c r="AD511" t="s">
        <v>560</v>
      </c>
      <c r="AE511" t="s">
        <v>1452</v>
      </c>
      <c r="AF511" t="s">
        <v>386</v>
      </c>
      <c r="AG511" t="s">
        <v>3831</v>
      </c>
      <c r="AH511" t="str">
        <f t="shared" si="106"/>
        <v>23003</v>
      </c>
      <c r="AI511" t="s">
        <v>1993</v>
      </c>
    </row>
    <row r="512" spans="1:35" hidden="1" outlineLevel="1">
      <c r="A512" t="s">
        <v>3165</v>
      </c>
      <c r="B512" s="11" t="s">
        <v>1624</v>
      </c>
      <c r="E512" s="1">
        <f t="shared" si="105"/>
        <v>1788</v>
      </c>
      <c r="F512" s="1">
        <v>1371</v>
      </c>
      <c r="G512" s="1">
        <v>1325</v>
      </c>
      <c r="H512" s="2"/>
      <c r="I512" s="2">
        <f t="shared" si="97"/>
        <v>0.74105145413870244</v>
      </c>
      <c r="J512" s="10">
        <f t="shared" si="98"/>
        <v>2</v>
      </c>
      <c r="K512" s="9">
        <f t="shared" si="99"/>
        <v>3</v>
      </c>
      <c r="L512" s="8">
        <f t="shared" si="100"/>
        <v>1</v>
      </c>
      <c r="M512" s="2">
        <f t="shared" si="101"/>
        <v>0.27150837988826815</v>
      </c>
      <c r="N512" s="2">
        <f t="shared" si="102"/>
        <v>0.24245810055865921</v>
      </c>
      <c r="O512" s="2">
        <f t="shared" si="103"/>
        <v>0.44860335195530726</v>
      </c>
      <c r="P512" s="2">
        <f t="shared" si="104"/>
        <v>3.7430167597765351E-2</v>
      </c>
      <c r="Q512" s="1">
        <v>486</v>
      </c>
      <c r="R512" s="1">
        <v>434</v>
      </c>
      <c r="S512" s="1">
        <v>803</v>
      </c>
      <c r="U512" s="1">
        <v>65</v>
      </c>
      <c r="Z512" t="s">
        <v>246</v>
      </c>
      <c r="AA512">
        <v>2</v>
      </c>
      <c r="AD512" t="s">
        <v>560</v>
      </c>
      <c r="AE512" t="s">
        <v>2734</v>
      </c>
      <c r="AF512" t="s">
        <v>559</v>
      </c>
      <c r="AG512" t="s">
        <v>3832</v>
      </c>
      <c r="AH512" t="str">
        <f t="shared" si="106"/>
        <v>23009</v>
      </c>
      <c r="AI512" t="s">
        <v>1993</v>
      </c>
    </row>
    <row r="513" spans="1:35" hidden="1" outlineLevel="1">
      <c r="A513" s="19" t="s">
        <v>789</v>
      </c>
      <c r="B513" s="11" t="s">
        <v>1624</v>
      </c>
      <c r="E513" s="1">
        <f t="shared" si="105"/>
        <v>133</v>
      </c>
      <c r="F513" s="1">
        <v>0</v>
      </c>
      <c r="G513" s="1">
        <v>0</v>
      </c>
      <c r="H513" s="2"/>
      <c r="I513" s="2">
        <f t="shared" si="97"/>
        <v>0</v>
      </c>
      <c r="J513" s="10">
        <f t="shared" si="98"/>
        <v>3</v>
      </c>
      <c r="K513" s="9">
        <f t="shared" si="99"/>
        <v>2</v>
      </c>
      <c r="L513" s="8">
        <f t="shared" si="100"/>
        <v>1</v>
      </c>
      <c r="M513" s="2">
        <f t="shared" si="101"/>
        <v>0.27407407407407408</v>
      </c>
      <c r="N513" s="2">
        <f t="shared" si="102"/>
        <v>0.2814814814814815</v>
      </c>
      <c r="O513" s="2">
        <f t="shared" si="103"/>
        <v>0.40740740740740738</v>
      </c>
      <c r="P513" s="2">
        <f t="shared" si="104"/>
        <v>3.7037037037036979E-2</v>
      </c>
      <c r="Q513" s="1">
        <v>37</v>
      </c>
      <c r="R513" s="1">
        <v>38</v>
      </c>
      <c r="S513" s="1">
        <v>55</v>
      </c>
      <c r="U513" s="1">
        <v>3</v>
      </c>
      <c r="Z513" t="s">
        <v>1405</v>
      </c>
      <c r="AA513">
        <v>2</v>
      </c>
      <c r="AD513" t="s">
        <v>560</v>
      </c>
      <c r="AE513" t="s">
        <v>1972</v>
      </c>
      <c r="AH513" t="str">
        <f t="shared" si="106"/>
        <v>23021</v>
      </c>
      <c r="AI513" t="s">
        <v>548</v>
      </c>
    </row>
    <row r="514" spans="1:35" hidden="1" outlineLevel="1">
      <c r="A514" t="s">
        <v>3166</v>
      </c>
      <c r="B514" s="11" t="s">
        <v>1624</v>
      </c>
      <c r="E514" s="1">
        <f t="shared" si="105"/>
        <v>7663</v>
      </c>
      <c r="F514" s="1">
        <v>5390</v>
      </c>
      <c r="G514" s="1">
        <v>5325</v>
      </c>
      <c r="H514" s="2"/>
      <c r="I514" s="2">
        <f t="shared" si="97"/>
        <v>0.69489755970246636</v>
      </c>
      <c r="J514" s="10">
        <f t="shared" si="98"/>
        <v>2</v>
      </c>
      <c r="K514" s="9">
        <f t="shared" si="99"/>
        <v>3</v>
      </c>
      <c r="L514" s="8">
        <f t="shared" si="100"/>
        <v>1</v>
      </c>
      <c r="M514" s="2">
        <f t="shared" si="101"/>
        <v>0.34898891063274623</v>
      </c>
      <c r="N514" s="2">
        <f t="shared" si="102"/>
        <v>0.20821917808219179</v>
      </c>
      <c r="O514" s="2">
        <f t="shared" si="103"/>
        <v>0.39178082191780822</v>
      </c>
      <c r="P514" s="2">
        <f t="shared" si="104"/>
        <v>5.1011089367253792E-2</v>
      </c>
      <c r="Q514" s="1">
        <v>2675</v>
      </c>
      <c r="R514" s="1">
        <v>1596</v>
      </c>
      <c r="S514" s="1">
        <v>3003</v>
      </c>
      <c r="U514" s="1">
        <v>389</v>
      </c>
      <c r="Z514" t="s">
        <v>3836</v>
      </c>
      <c r="AA514">
        <v>2</v>
      </c>
      <c r="AD514" t="s">
        <v>560</v>
      </c>
      <c r="AE514" t="s">
        <v>760</v>
      </c>
      <c r="AF514" t="s">
        <v>386</v>
      </c>
      <c r="AG514" t="s">
        <v>3833</v>
      </c>
      <c r="AH514" t="str">
        <f t="shared" si="106"/>
        <v>23019</v>
      </c>
      <c r="AI514" t="s">
        <v>1993</v>
      </c>
    </row>
    <row r="515" spans="1:35" hidden="1" outlineLevel="1">
      <c r="A515" t="s">
        <v>2665</v>
      </c>
      <c r="B515" s="11" t="s">
        <v>1624</v>
      </c>
      <c r="E515" s="1">
        <f t="shared" si="105"/>
        <v>2487</v>
      </c>
      <c r="F515" s="1">
        <v>2337</v>
      </c>
      <c r="G515" s="1">
        <v>2291</v>
      </c>
      <c r="H515" s="2"/>
      <c r="I515" s="2">
        <f t="shared" si="97"/>
        <v>0.9211901889827101</v>
      </c>
      <c r="J515" s="10">
        <f t="shared" si="98"/>
        <v>3</v>
      </c>
      <c r="K515" s="9">
        <f t="shared" si="99"/>
        <v>2</v>
      </c>
      <c r="L515" s="8">
        <f t="shared" si="100"/>
        <v>1</v>
      </c>
      <c r="M515" s="2">
        <f t="shared" si="101"/>
        <v>0.24829248694254721</v>
      </c>
      <c r="N515" s="2">
        <f t="shared" si="102"/>
        <v>0.35235034150261146</v>
      </c>
      <c r="O515" s="2">
        <f t="shared" si="103"/>
        <v>0.38087585375652871</v>
      </c>
      <c r="P515" s="2">
        <f t="shared" si="104"/>
        <v>1.848131779831258E-2</v>
      </c>
      <c r="Q515" s="1">
        <v>618</v>
      </c>
      <c r="R515" s="1">
        <v>877</v>
      </c>
      <c r="S515" s="1">
        <v>948</v>
      </c>
      <c r="U515" s="1">
        <v>44</v>
      </c>
      <c r="Z515" t="s">
        <v>3836</v>
      </c>
      <c r="AA515">
        <v>2</v>
      </c>
      <c r="AD515" t="s">
        <v>560</v>
      </c>
      <c r="AE515" t="s">
        <v>760</v>
      </c>
      <c r="AF515" t="s">
        <v>4511</v>
      </c>
      <c r="AG515" t="s">
        <v>3834</v>
      </c>
      <c r="AH515" t="str">
        <f t="shared" si="106"/>
        <v>23019</v>
      </c>
      <c r="AI515" t="s">
        <v>1993</v>
      </c>
    </row>
    <row r="516" spans="1:35" hidden="1" outlineLevel="1">
      <c r="A516" t="s">
        <v>3261</v>
      </c>
      <c r="B516" s="11" t="s">
        <v>1624</v>
      </c>
      <c r="E516" s="1">
        <f t="shared" si="105"/>
        <v>60</v>
      </c>
      <c r="F516" s="1">
        <v>52</v>
      </c>
      <c r="G516" s="1">
        <v>52</v>
      </c>
      <c r="H516" s="2"/>
      <c r="I516" s="2">
        <f t="shared" si="97"/>
        <v>0.8666666666666667</v>
      </c>
      <c r="J516" s="10">
        <f t="shared" si="98"/>
        <v>3</v>
      </c>
      <c r="K516" s="9">
        <f t="shared" si="99"/>
        <v>1</v>
      </c>
      <c r="L516" s="8">
        <f t="shared" si="100"/>
        <v>2</v>
      </c>
      <c r="M516" s="2">
        <f t="shared" si="101"/>
        <v>0.16129032258064516</v>
      </c>
      <c r="N516" s="2">
        <f t="shared" si="102"/>
        <v>0.54838709677419351</v>
      </c>
      <c r="O516" s="2">
        <f t="shared" si="103"/>
        <v>0.24193548387096775</v>
      </c>
      <c r="P516" s="2">
        <f t="shared" si="104"/>
        <v>4.8387096774193616E-2</v>
      </c>
      <c r="Q516" s="1">
        <v>10</v>
      </c>
      <c r="R516" s="1">
        <v>34</v>
      </c>
      <c r="S516" s="1">
        <v>15</v>
      </c>
      <c r="U516" s="1">
        <v>1</v>
      </c>
      <c r="Z516" t="s">
        <v>246</v>
      </c>
      <c r="AA516">
        <v>2</v>
      </c>
      <c r="AD516" t="s">
        <v>560</v>
      </c>
      <c r="AE516" t="s">
        <v>2734</v>
      </c>
      <c r="AF516" t="s">
        <v>240</v>
      </c>
      <c r="AG516" t="s">
        <v>4693</v>
      </c>
      <c r="AH516" t="str">
        <f t="shared" si="106"/>
        <v>23009</v>
      </c>
      <c r="AI516" t="s">
        <v>1993</v>
      </c>
    </row>
    <row r="517" spans="1:35" hidden="1" outlineLevel="1">
      <c r="A517" t="s">
        <v>2496</v>
      </c>
      <c r="B517" s="11" t="s">
        <v>1624</v>
      </c>
      <c r="E517" s="1">
        <f t="shared" si="105"/>
        <v>592</v>
      </c>
      <c r="F517" s="1">
        <v>390</v>
      </c>
      <c r="G517" s="1">
        <v>388</v>
      </c>
      <c r="H517" s="2"/>
      <c r="I517" s="2">
        <f t="shared" si="97"/>
        <v>0.65540540540540537</v>
      </c>
      <c r="J517" s="10">
        <f t="shared" si="98"/>
        <v>3</v>
      </c>
      <c r="K517" s="9">
        <f t="shared" si="99"/>
        <v>1</v>
      </c>
      <c r="L517" s="8">
        <f t="shared" si="100"/>
        <v>2</v>
      </c>
      <c r="M517" s="2">
        <f t="shared" si="101"/>
        <v>0.25925925925925924</v>
      </c>
      <c r="N517" s="2">
        <f t="shared" si="102"/>
        <v>0.37710437710437711</v>
      </c>
      <c r="O517" s="2">
        <f t="shared" si="103"/>
        <v>0.3451178451178451</v>
      </c>
      <c r="P517" s="2">
        <f t="shared" si="104"/>
        <v>1.851851851851849E-2</v>
      </c>
      <c r="Q517" s="1">
        <v>154</v>
      </c>
      <c r="R517" s="1">
        <v>224</v>
      </c>
      <c r="S517" s="1">
        <v>205</v>
      </c>
      <c r="U517" s="1">
        <v>9</v>
      </c>
      <c r="Z517" t="s">
        <v>246</v>
      </c>
      <c r="AA517">
        <v>2</v>
      </c>
      <c r="AD517" t="s">
        <v>560</v>
      </c>
      <c r="AE517" t="s">
        <v>2734</v>
      </c>
      <c r="AF517" t="s">
        <v>1249</v>
      </c>
      <c r="AG517" t="s">
        <v>4542</v>
      </c>
      <c r="AH517" t="str">
        <f t="shared" si="106"/>
        <v>23009</v>
      </c>
      <c r="AI517" t="s">
        <v>1993</v>
      </c>
    </row>
    <row r="518" spans="1:35" hidden="1" outlineLevel="1">
      <c r="A518" t="s">
        <v>2375</v>
      </c>
      <c r="B518" s="11" t="s">
        <v>1624</v>
      </c>
      <c r="E518" s="1">
        <f t="shared" si="105"/>
        <v>1360</v>
      </c>
      <c r="F518" s="1">
        <v>1034</v>
      </c>
      <c r="G518" s="1">
        <v>1021</v>
      </c>
      <c r="H518" s="2"/>
      <c r="I518" s="2">
        <f t="shared" si="97"/>
        <v>0.75073529411764706</v>
      </c>
      <c r="J518" s="10">
        <f t="shared" si="98"/>
        <v>3</v>
      </c>
      <c r="K518" s="9">
        <f t="shared" si="99"/>
        <v>2</v>
      </c>
      <c r="L518" s="8">
        <f t="shared" si="100"/>
        <v>1</v>
      </c>
      <c r="M518" s="2">
        <f t="shared" si="101"/>
        <v>0.24669603524229075</v>
      </c>
      <c r="N518" s="2">
        <f t="shared" si="102"/>
        <v>0.30469897209985314</v>
      </c>
      <c r="O518" s="2">
        <f t="shared" si="103"/>
        <v>0.41189427312775329</v>
      </c>
      <c r="P518" s="2">
        <f t="shared" si="104"/>
        <v>3.6710719530102798E-2</v>
      </c>
      <c r="Q518" s="1">
        <v>336</v>
      </c>
      <c r="R518" s="1">
        <v>415</v>
      </c>
      <c r="S518" s="1">
        <v>561</v>
      </c>
      <c r="U518" s="1">
        <v>48</v>
      </c>
      <c r="Z518" t="s">
        <v>2209</v>
      </c>
      <c r="AA518">
        <v>2</v>
      </c>
      <c r="AD518" t="s">
        <v>560</v>
      </c>
      <c r="AE518" t="s">
        <v>759</v>
      </c>
      <c r="AF518" t="s">
        <v>3909</v>
      </c>
      <c r="AG518" t="s">
        <v>3906</v>
      </c>
      <c r="AH518" t="str">
        <f t="shared" si="106"/>
        <v>23017</v>
      </c>
      <c r="AI518" t="s">
        <v>1993</v>
      </c>
    </row>
    <row r="519" spans="1:35" hidden="1" outlineLevel="1">
      <c r="A519" t="s">
        <v>2715</v>
      </c>
      <c r="B519" s="11" t="s">
        <v>1624</v>
      </c>
      <c r="E519" s="1">
        <f t="shared" si="105"/>
        <v>1382</v>
      </c>
      <c r="F519" s="1">
        <v>1052</v>
      </c>
      <c r="G519" s="1">
        <v>1041</v>
      </c>
      <c r="H519" s="2"/>
      <c r="I519" s="2">
        <f t="shared" si="97"/>
        <v>0.75325615050651229</v>
      </c>
      <c r="J519" s="10">
        <f t="shared" si="98"/>
        <v>3</v>
      </c>
      <c r="K519" s="9">
        <f t="shared" si="99"/>
        <v>1</v>
      </c>
      <c r="L519" s="8">
        <f t="shared" si="100"/>
        <v>2</v>
      </c>
      <c r="M519" s="2">
        <f t="shared" si="101"/>
        <v>0.23065798987707881</v>
      </c>
      <c r="N519" s="2">
        <f t="shared" si="102"/>
        <v>0.39696312364425163</v>
      </c>
      <c r="O519" s="2">
        <f t="shared" si="103"/>
        <v>0.36080983369486624</v>
      </c>
      <c r="P519" s="2">
        <f t="shared" si="104"/>
        <v>1.1569052783803269E-2</v>
      </c>
      <c r="Q519" s="1">
        <v>319</v>
      </c>
      <c r="R519" s="1">
        <v>549</v>
      </c>
      <c r="S519" s="1">
        <v>499</v>
      </c>
      <c r="U519" s="1">
        <v>15</v>
      </c>
      <c r="Z519" t="s">
        <v>1312</v>
      </c>
      <c r="AA519">
        <v>1</v>
      </c>
      <c r="AD519" t="s">
        <v>560</v>
      </c>
      <c r="AE519" t="s">
        <v>2736</v>
      </c>
      <c r="AF519" t="s">
        <v>751</v>
      </c>
      <c r="AG519" t="s">
        <v>4508</v>
      </c>
      <c r="AH519" t="str">
        <f t="shared" si="106"/>
        <v>23013</v>
      </c>
      <c r="AI519" t="s">
        <v>1993</v>
      </c>
    </row>
    <row r="520" spans="1:35" hidden="1" outlineLevel="1">
      <c r="A520" t="s">
        <v>1567</v>
      </c>
      <c r="B520" s="11" t="s">
        <v>1624</v>
      </c>
      <c r="E520" s="1">
        <f t="shared" si="105"/>
        <v>53</v>
      </c>
      <c r="F520" s="1">
        <v>48</v>
      </c>
      <c r="G520" s="1">
        <v>47</v>
      </c>
      <c r="H520" s="2"/>
      <c r="I520" s="2">
        <f t="shared" ref="I520:I583" si="107">G520/E520</f>
        <v>0.8867924528301887</v>
      </c>
      <c r="J520" s="10">
        <f t="shared" si="98"/>
        <v>1</v>
      </c>
      <c r="K520" s="9">
        <f t="shared" si="99"/>
        <v>2</v>
      </c>
      <c r="L520" s="8">
        <f t="shared" si="100"/>
        <v>3</v>
      </c>
      <c r="M520" s="2">
        <f t="shared" si="101"/>
        <v>0.4</v>
      </c>
      <c r="N520" s="2">
        <f t="shared" si="102"/>
        <v>0.32727272727272727</v>
      </c>
      <c r="O520" s="2">
        <f t="shared" si="103"/>
        <v>0.23636363636363636</v>
      </c>
      <c r="P520" s="2">
        <f t="shared" si="104"/>
        <v>3.6363636363636348E-2</v>
      </c>
      <c r="Q520" s="1">
        <v>22</v>
      </c>
      <c r="R520" s="1">
        <v>18</v>
      </c>
      <c r="S520" s="1">
        <v>13</v>
      </c>
      <c r="U520" s="1">
        <v>0</v>
      </c>
      <c r="Z520" t="s">
        <v>2338</v>
      </c>
      <c r="AA520">
        <v>2</v>
      </c>
      <c r="AD520" t="s">
        <v>560</v>
      </c>
      <c r="AE520" t="s">
        <v>1452</v>
      </c>
      <c r="AF520" t="s">
        <v>4511</v>
      </c>
      <c r="AG520" t="s">
        <v>4509</v>
      </c>
      <c r="AH520" t="str">
        <f t="shared" si="106"/>
        <v>23003</v>
      </c>
      <c r="AI520" t="s">
        <v>3887</v>
      </c>
    </row>
    <row r="521" spans="1:35" hidden="1" outlineLevel="1">
      <c r="A521" t="s">
        <v>2209</v>
      </c>
      <c r="B521" s="11" t="s">
        <v>1624</v>
      </c>
      <c r="E521" s="1">
        <f t="shared" si="105"/>
        <v>3214</v>
      </c>
      <c r="F521" s="1">
        <v>2041</v>
      </c>
      <c r="G521" s="1">
        <v>2016</v>
      </c>
      <c r="H521" s="2"/>
      <c r="I521" s="2">
        <f t="shared" si="107"/>
        <v>0.62725575606720596</v>
      </c>
      <c r="J521" s="10">
        <f t="shared" si="98"/>
        <v>3</v>
      </c>
      <c r="K521" s="9">
        <f t="shared" si="99"/>
        <v>2</v>
      </c>
      <c r="L521" s="8">
        <f t="shared" si="100"/>
        <v>1</v>
      </c>
      <c r="M521" s="2">
        <f t="shared" si="101"/>
        <v>0.2263681592039801</v>
      </c>
      <c r="N521" s="2">
        <f t="shared" si="102"/>
        <v>0.28078358208955223</v>
      </c>
      <c r="O521" s="2">
        <f t="shared" si="103"/>
        <v>0.47263681592039802</v>
      </c>
      <c r="P521" s="2">
        <f t="shared" si="104"/>
        <v>2.0211442786069622E-2</v>
      </c>
      <c r="Q521" s="1">
        <v>728</v>
      </c>
      <c r="R521" s="1">
        <v>903</v>
      </c>
      <c r="S521" s="1">
        <v>1520</v>
      </c>
      <c r="U521" s="1">
        <v>63</v>
      </c>
      <c r="Z521" t="s">
        <v>2209</v>
      </c>
      <c r="AA521">
        <v>2</v>
      </c>
      <c r="AD521" t="s">
        <v>560</v>
      </c>
      <c r="AE521" t="s">
        <v>759</v>
      </c>
      <c r="AF521" t="s">
        <v>240</v>
      </c>
      <c r="AG521" t="s">
        <v>4510</v>
      </c>
      <c r="AH521" t="str">
        <f t="shared" si="106"/>
        <v>23017</v>
      </c>
      <c r="AI521" t="s">
        <v>1993</v>
      </c>
    </row>
    <row r="522" spans="1:35" hidden="1" outlineLevel="1">
      <c r="A522" t="s">
        <v>2433</v>
      </c>
      <c r="B522" s="11" t="s">
        <v>1624</v>
      </c>
      <c r="E522" s="1">
        <f t="shared" si="105"/>
        <v>1022</v>
      </c>
      <c r="F522" s="1">
        <v>807</v>
      </c>
      <c r="G522" s="1">
        <v>797</v>
      </c>
      <c r="H522" s="2"/>
      <c r="I522" s="2">
        <f t="shared" si="107"/>
        <v>0.77984344422700591</v>
      </c>
      <c r="J522" s="10">
        <f t="shared" si="98"/>
        <v>3</v>
      </c>
      <c r="K522" s="9">
        <f t="shared" si="99"/>
        <v>2</v>
      </c>
      <c r="L522" s="8">
        <f t="shared" si="100"/>
        <v>1</v>
      </c>
      <c r="M522" s="2">
        <f t="shared" si="101"/>
        <v>0.2265625</v>
      </c>
      <c r="N522" s="2">
        <f t="shared" si="102"/>
        <v>0.36328125</v>
      </c>
      <c r="O522" s="2">
        <f t="shared" si="103"/>
        <v>0.3818359375</v>
      </c>
      <c r="P522" s="2">
        <f t="shared" si="104"/>
        <v>2.83203125E-2</v>
      </c>
      <c r="Q522" s="1">
        <v>232</v>
      </c>
      <c r="R522" s="1">
        <v>372</v>
      </c>
      <c r="S522" s="1">
        <v>391</v>
      </c>
      <c r="U522" s="1">
        <v>27</v>
      </c>
      <c r="Z522" t="s">
        <v>464</v>
      </c>
      <c r="AA522">
        <v>2</v>
      </c>
      <c r="AD522" t="s">
        <v>560</v>
      </c>
      <c r="AE522" t="s">
        <v>900</v>
      </c>
      <c r="AF522" t="s">
        <v>3747</v>
      </c>
      <c r="AG522" t="s">
        <v>4545</v>
      </c>
      <c r="AH522" t="str">
        <f t="shared" si="106"/>
        <v>23027</v>
      </c>
      <c r="AI522" t="s">
        <v>1993</v>
      </c>
    </row>
    <row r="523" spans="1:35" hidden="1" outlineLevel="1">
      <c r="A523" t="s">
        <v>2425</v>
      </c>
      <c r="B523" s="11" t="s">
        <v>1624</v>
      </c>
      <c r="E523" s="1">
        <f t="shared" si="105"/>
        <v>1478</v>
      </c>
      <c r="F523" s="1">
        <v>1100</v>
      </c>
      <c r="G523" s="1">
        <v>1082</v>
      </c>
      <c r="H523" s="2"/>
      <c r="I523" s="2">
        <f t="shared" si="107"/>
        <v>0.73207036535859271</v>
      </c>
      <c r="J523" s="10">
        <f t="shared" si="98"/>
        <v>3</v>
      </c>
      <c r="K523" s="9">
        <f t="shared" si="99"/>
        <v>2</v>
      </c>
      <c r="L523" s="8">
        <f t="shared" si="100"/>
        <v>1</v>
      </c>
      <c r="M523" s="2">
        <f t="shared" si="101"/>
        <v>0.30540540540540539</v>
      </c>
      <c r="N523" s="2">
        <f t="shared" si="102"/>
        <v>0.32770270270270269</v>
      </c>
      <c r="O523" s="2">
        <f t="shared" si="103"/>
        <v>0.35270270270270271</v>
      </c>
      <c r="P523" s="2">
        <f t="shared" si="104"/>
        <v>1.4189189189189211E-2</v>
      </c>
      <c r="Q523" s="1">
        <v>452</v>
      </c>
      <c r="R523" s="1">
        <v>485</v>
      </c>
      <c r="S523" s="1">
        <v>522</v>
      </c>
      <c r="U523" s="1">
        <v>19</v>
      </c>
      <c r="Z523" t="s">
        <v>2290</v>
      </c>
      <c r="AA523">
        <v>2</v>
      </c>
      <c r="AD523" t="s">
        <v>560</v>
      </c>
      <c r="AE523" t="s">
        <v>899</v>
      </c>
      <c r="AF523" t="s">
        <v>1249</v>
      </c>
      <c r="AG523" t="s">
        <v>4541</v>
      </c>
      <c r="AH523" t="str">
        <f t="shared" si="106"/>
        <v>23025</v>
      </c>
      <c r="AI523" t="s">
        <v>1993</v>
      </c>
    </row>
    <row r="524" spans="1:35" hidden="1" outlineLevel="1">
      <c r="A524" t="s">
        <v>1299</v>
      </c>
      <c r="B524" s="11" t="s">
        <v>1624</v>
      </c>
      <c r="E524" s="1">
        <f t="shared" si="105"/>
        <v>3615</v>
      </c>
      <c r="F524" s="1">
        <v>2760</v>
      </c>
      <c r="G524" s="1">
        <v>2708</v>
      </c>
      <c r="H524" s="2"/>
      <c r="I524" s="2">
        <f t="shared" si="107"/>
        <v>0.74910096818810512</v>
      </c>
      <c r="J524" s="10">
        <f t="shared" si="98"/>
        <v>3</v>
      </c>
      <c r="K524" s="9">
        <f t="shared" si="99"/>
        <v>2</v>
      </c>
      <c r="L524" s="8">
        <f t="shared" si="100"/>
        <v>1</v>
      </c>
      <c r="M524" s="2">
        <f t="shared" si="101"/>
        <v>0.26762510367708048</v>
      </c>
      <c r="N524" s="2">
        <f t="shared" si="102"/>
        <v>0.29693115841857892</v>
      </c>
      <c r="O524" s="2">
        <f t="shared" si="103"/>
        <v>0.40973182195189384</v>
      </c>
      <c r="P524" s="2">
        <f t="shared" si="104"/>
        <v>2.5711915952446762E-2</v>
      </c>
      <c r="Q524" s="1">
        <v>968</v>
      </c>
      <c r="R524" s="1">
        <v>1074</v>
      </c>
      <c r="S524" s="1">
        <v>1482</v>
      </c>
      <c r="U524" s="1">
        <v>91</v>
      </c>
      <c r="Z524" t="s">
        <v>2209</v>
      </c>
      <c r="AA524">
        <v>2</v>
      </c>
      <c r="AD524" t="s">
        <v>560</v>
      </c>
      <c r="AE524" t="s">
        <v>759</v>
      </c>
      <c r="AF524" t="s">
        <v>1249</v>
      </c>
      <c r="AG524" t="s">
        <v>4548</v>
      </c>
      <c r="AH524" t="str">
        <f t="shared" si="106"/>
        <v>23017</v>
      </c>
      <c r="AI524" t="s">
        <v>1993</v>
      </c>
    </row>
    <row r="525" spans="1:35" hidden="1" outlineLevel="1">
      <c r="A525" t="s">
        <v>1301</v>
      </c>
      <c r="B525" s="11" t="s">
        <v>1624</v>
      </c>
      <c r="E525" s="1">
        <f t="shared" si="105"/>
        <v>621</v>
      </c>
      <c r="F525" s="1">
        <v>443</v>
      </c>
      <c r="G525" s="1">
        <v>435</v>
      </c>
      <c r="H525" s="2"/>
      <c r="I525" s="2">
        <f t="shared" si="107"/>
        <v>0.70048309178743962</v>
      </c>
      <c r="J525" s="10">
        <f t="shared" si="98"/>
        <v>3</v>
      </c>
      <c r="K525" s="9">
        <f t="shared" si="99"/>
        <v>2</v>
      </c>
      <c r="L525" s="8">
        <f t="shared" si="100"/>
        <v>1</v>
      </c>
      <c r="M525" s="2">
        <f t="shared" si="101"/>
        <v>0.2247191011235955</v>
      </c>
      <c r="N525" s="2">
        <f t="shared" si="102"/>
        <v>0.27608346709470305</v>
      </c>
      <c r="O525" s="2">
        <f t="shared" si="103"/>
        <v>0.4767255216693419</v>
      </c>
      <c r="P525" s="2">
        <f t="shared" si="104"/>
        <v>2.247191011235955E-2</v>
      </c>
      <c r="Q525" s="1">
        <v>140</v>
      </c>
      <c r="R525" s="1">
        <v>172</v>
      </c>
      <c r="S525" s="1">
        <v>297</v>
      </c>
      <c r="U525" s="1">
        <v>12</v>
      </c>
      <c r="Z525" t="s">
        <v>1405</v>
      </c>
      <c r="AA525">
        <v>2</v>
      </c>
      <c r="AD525" t="s">
        <v>560</v>
      </c>
      <c r="AE525" t="s">
        <v>1972</v>
      </c>
      <c r="AF525" t="s">
        <v>268</v>
      </c>
      <c r="AG525" t="s">
        <v>4279</v>
      </c>
      <c r="AH525" t="str">
        <f t="shared" si="106"/>
        <v>23021</v>
      </c>
      <c r="AI525" t="s">
        <v>1993</v>
      </c>
    </row>
    <row r="526" spans="1:35" hidden="1" outlineLevel="1">
      <c r="A526" t="s">
        <v>3242</v>
      </c>
      <c r="B526" s="11" t="s">
        <v>1624</v>
      </c>
      <c r="E526" s="1">
        <f t="shared" si="105"/>
        <v>1518</v>
      </c>
      <c r="F526" s="1">
        <v>1036</v>
      </c>
      <c r="G526" s="1">
        <v>1023</v>
      </c>
      <c r="H526" s="2"/>
      <c r="I526" s="2">
        <f t="shared" si="107"/>
        <v>0.67391304347826086</v>
      </c>
      <c r="J526" s="10">
        <f t="shared" si="98"/>
        <v>3</v>
      </c>
      <c r="K526" s="9">
        <f t="shared" si="99"/>
        <v>2</v>
      </c>
      <c r="L526" s="8">
        <f t="shared" si="100"/>
        <v>1</v>
      </c>
      <c r="M526" s="2">
        <f t="shared" si="101"/>
        <v>0.24818959842001317</v>
      </c>
      <c r="N526" s="2">
        <f t="shared" si="102"/>
        <v>0.30283080974325216</v>
      </c>
      <c r="O526" s="2">
        <f t="shared" si="103"/>
        <v>0.42988808426596448</v>
      </c>
      <c r="P526" s="2">
        <f t="shared" si="104"/>
        <v>1.9091507570770161E-2</v>
      </c>
      <c r="Q526" s="1">
        <v>377</v>
      </c>
      <c r="R526" s="1">
        <v>460</v>
      </c>
      <c r="S526" s="1">
        <v>653</v>
      </c>
      <c r="U526" s="1">
        <v>28</v>
      </c>
      <c r="Z526" t="s">
        <v>1975</v>
      </c>
      <c r="AA526">
        <v>1</v>
      </c>
      <c r="AD526" t="s">
        <v>560</v>
      </c>
      <c r="AE526" t="s">
        <v>520</v>
      </c>
      <c r="AF526" t="s">
        <v>559</v>
      </c>
      <c r="AG526" t="s">
        <v>3841</v>
      </c>
      <c r="AH526" t="str">
        <f t="shared" si="106"/>
        <v>23031</v>
      </c>
      <c r="AI526" t="s">
        <v>1993</v>
      </c>
    </row>
    <row r="527" spans="1:35" hidden="1" outlineLevel="1">
      <c r="A527" t="s">
        <v>2908</v>
      </c>
      <c r="B527" s="11" t="s">
        <v>1624</v>
      </c>
      <c r="E527" s="1">
        <f t="shared" si="105"/>
        <v>279</v>
      </c>
      <c r="F527" s="1">
        <v>214</v>
      </c>
      <c r="G527" s="1">
        <v>209</v>
      </c>
      <c r="H527" s="2"/>
      <c r="I527" s="2">
        <f t="shared" si="107"/>
        <v>0.74910394265232971</v>
      </c>
      <c r="J527" s="10">
        <f t="shared" si="98"/>
        <v>1</v>
      </c>
      <c r="K527" s="9">
        <f t="shared" si="99"/>
        <v>2</v>
      </c>
      <c r="L527" s="8">
        <f t="shared" si="100"/>
        <v>3</v>
      </c>
      <c r="M527" s="2">
        <f t="shared" si="101"/>
        <v>0.35943060498220641</v>
      </c>
      <c r="N527" s="2">
        <f t="shared" si="102"/>
        <v>0.33096085409252668</v>
      </c>
      <c r="O527" s="2">
        <f t="shared" si="103"/>
        <v>0.29537366548042704</v>
      </c>
      <c r="P527" s="2">
        <f t="shared" si="104"/>
        <v>1.4234875444839812E-2</v>
      </c>
      <c r="Q527" s="1">
        <v>101</v>
      </c>
      <c r="R527" s="1">
        <v>93</v>
      </c>
      <c r="S527" s="1">
        <v>83</v>
      </c>
      <c r="U527" s="1">
        <v>2</v>
      </c>
      <c r="Z527" t="s">
        <v>3836</v>
      </c>
      <c r="AA527">
        <v>2</v>
      </c>
      <c r="AD527" t="s">
        <v>560</v>
      </c>
      <c r="AE527" t="s">
        <v>760</v>
      </c>
      <c r="AF527" t="s">
        <v>652</v>
      </c>
      <c r="AG527" t="s">
        <v>4663</v>
      </c>
      <c r="AH527" t="str">
        <f t="shared" si="106"/>
        <v>23019</v>
      </c>
      <c r="AI527" t="s">
        <v>1993</v>
      </c>
    </row>
    <row r="528" spans="1:35" hidden="1" outlineLevel="1">
      <c r="A528" t="s">
        <v>2493</v>
      </c>
      <c r="B528" s="11" t="s">
        <v>1624</v>
      </c>
      <c r="E528" s="1">
        <f t="shared" si="105"/>
        <v>836</v>
      </c>
      <c r="F528" s="1">
        <v>616</v>
      </c>
      <c r="G528" s="1">
        <v>600</v>
      </c>
      <c r="H528" s="2"/>
      <c r="I528" s="2">
        <f t="shared" si="107"/>
        <v>0.71770334928229662</v>
      </c>
      <c r="J528" s="10">
        <f t="shared" si="98"/>
        <v>3</v>
      </c>
      <c r="K528" s="9">
        <f t="shared" si="99"/>
        <v>1</v>
      </c>
      <c r="L528" s="8">
        <f t="shared" si="100"/>
        <v>2</v>
      </c>
      <c r="M528" s="2">
        <f t="shared" si="101"/>
        <v>0.2052505966587112</v>
      </c>
      <c r="N528" s="2">
        <f t="shared" si="102"/>
        <v>0.41408114558472553</v>
      </c>
      <c r="O528" s="2">
        <f t="shared" si="103"/>
        <v>0.37589498806682575</v>
      </c>
      <c r="P528" s="2">
        <f t="shared" si="104"/>
        <v>4.7732696897374582E-3</v>
      </c>
      <c r="Q528" s="1">
        <v>172</v>
      </c>
      <c r="R528" s="1">
        <v>347</v>
      </c>
      <c r="S528" s="1">
        <v>315</v>
      </c>
      <c r="U528" s="1">
        <v>2</v>
      </c>
      <c r="Z528" t="s">
        <v>3836</v>
      </c>
      <c r="AA528">
        <v>2</v>
      </c>
      <c r="AD528" t="s">
        <v>560</v>
      </c>
      <c r="AE528" t="s">
        <v>760</v>
      </c>
      <c r="AF528" t="s">
        <v>4657</v>
      </c>
      <c r="AG528" t="s">
        <v>4664</v>
      </c>
      <c r="AH528" t="str">
        <f t="shared" si="106"/>
        <v>23019</v>
      </c>
      <c r="AI528" t="s">
        <v>1993</v>
      </c>
    </row>
    <row r="529" spans="1:35" hidden="1" outlineLevel="1">
      <c r="A529" t="s">
        <v>2322</v>
      </c>
      <c r="B529" s="11" t="s">
        <v>1624</v>
      </c>
      <c r="E529" s="1">
        <f t="shared" si="105"/>
        <v>685</v>
      </c>
      <c r="F529" s="1">
        <v>508</v>
      </c>
      <c r="G529" s="1">
        <v>495</v>
      </c>
      <c r="H529" s="2"/>
      <c r="I529" s="2">
        <f t="shared" si="107"/>
        <v>0.72262773722627738</v>
      </c>
      <c r="J529" s="10">
        <f t="shared" si="98"/>
        <v>2</v>
      </c>
      <c r="K529" s="9">
        <f t="shared" si="99"/>
        <v>3</v>
      </c>
      <c r="L529" s="8">
        <f t="shared" si="100"/>
        <v>1</v>
      </c>
      <c r="M529" s="2">
        <f t="shared" si="101"/>
        <v>0.32459970887918488</v>
      </c>
      <c r="N529" s="2">
        <f t="shared" si="102"/>
        <v>0.26928675400291119</v>
      </c>
      <c r="O529" s="2">
        <f t="shared" si="103"/>
        <v>0.39446870451237265</v>
      </c>
      <c r="P529" s="2">
        <f t="shared" si="104"/>
        <v>1.1644832605531286E-2</v>
      </c>
      <c r="Q529" s="1">
        <v>223</v>
      </c>
      <c r="R529" s="1">
        <v>185</v>
      </c>
      <c r="S529" s="1">
        <v>271</v>
      </c>
      <c r="U529" s="1">
        <v>6</v>
      </c>
      <c r="Z529" t="s">
        <v>1340</v>
      </c>
      <c r="AA529">
        <v>2</v>
      </c>
      <c r="AD529" t="s">
        <v>560</v>
      </c>
      <c r="AE529" t="s">
        <v>713</v>
      </c>
      <c r="AF529" t="s">
        <v>3752</v>
      </c>
      <c r="AG529" t="s">
        <v>4665</v>
      </c>
      <c r="AH529" t="str">
        <f t="shared" si="106"/>
        <v>23029</v>
      </c>
      <c r="AI529" t="s">
        <v>1993</v>
      </c>
    </row>
    <row r="530" spans="1:35" hidden="1" outlineLevel="1">
      <c r="A530" t="s">
        <v>3836</v>
      </c>
      <c r="B530" s="11" t="s">
        <v>1624</v>
      </c>
      <c r="E530" s="1">
        <f t="shared" si="105"/>
        <v>1053</v>
      </c>
      <c r="F530" s="1">
        <v>882</v>
      </c>
      <c r="G530" s="1">
        <v>873</v>
      </c>
      <c r="H530" s="2"/>
      <c r="I530" s="2">
        <f t="shared" si="107"/>
        <v>0.82905982905982911</v>
      </c>
      <c r="J530" s="10">
        <f t="shared" si="98"/>
        <v>3</v>
      </c>
      <c r="K530" s="9">
        <f t="shared" si="99"/>
        <v>2</v>
      </c>
      <c r="L530" s="8">
        <f t="shared" si="100"/>
        <v>1</v>
      </c>
      <c r="M530" s="2">
        <f t="shared" si="101"/>
        <v>0.27298578199052131</v>
      </c>
      <c r="N530" s="2">
        <f t="shared" si="102"/>
        <v>0.30900473933649292</v>
      </c>
      <c r="O530" s="2">
        <f t="shared" si="103"/>
        <v>0.36492890995260663</v>
      </c>
      <c r="P530" s="2">
        <f t="shared" si="104"/>
        <v>5.3080568720379195E-2</v>
      </c>
      <c r="Q530" s="1">
        <v>288</v>
      </c>
      <c r="R530" s="1">
        <v>326</v>
      </c>
      <c r="S530" s="1">
        <v>385</v>
      </c>
      <c r="U530" s="1">
        <v>54</v>
      </c>
      <c r="Z530" t="s">
        <v>246</v>
      </c>
      <c r="AA530">
        <v>2</v>
      </c>
      <c r="AD530" t="s">
        <v>560</v>
      </c>
      <c r="AE530" t="s">
        <v>2734</v>
      </c>
      <c r="AF530" t="s">
        <v>3102</v>
      </c>
      <c r="AG530" t="s">
        <v>4666</v>
      </c>
      <c r="AH530" t="str">
        <f t="shared" si="106"/>
        <v>23009</v>
      </c>
      <c r="AI530" t="s">
        <v>1993</v>
      </c>
    </row>
    <row r="531" spans="1:35" hidden="1" outlineLevel="1">
      <c r="A531" s="19" t="s">
        <v>787</v>
      </c>
      <c r="B531" s="11" t="s">
        <v>1624</v>
      </c>
      <c r="E531" s="1">
        <f t="shared" si="105"/>
        <v>397</v>
      </c>
      <c r="F531" s="1">
        <v>290</v>
      </c>
      <c r="G531" s="1">
        <v>286</v>
      </c>
      <c r="H531" s="2"/>
      <c r="I531" s="2">
        <f t="shared" si="107"/>
        <v>0.72040302267002521</v>
      </c>
      <c r="J531" s="10">
        <f t="shared" si="98"/>
        <v>1</v>
      </c>
      <c r="K531" s="9">
        <f t="shared" si="99"/>
        <v>3</v>
      </c>
      <c r="L531" s="8">
        <f t="shared" si="100"/>
        <v>2</v>
      </c>
      <c r="M531" s="2">
        <f t="shared" si="101"/>
        <v>0.50375939849624063</v>
      </c>
      <c r="N531" s="2">
        <f t="shared" si="102"/>
        <v>0.10776942355889724</v>
      </c>
      <c r="O531" s="2">
        <f t="shared" si="103"/>
        <v>0.37343358395989973</v>
      </c>
      <c r="P531" s="2">
        <f t="shared" si="104"/>
        <v>1.5037593984962405E-2</v>
      </c>
      <c r="Q531" s="1">
        <v>201</v>
      </c>
      <c r="R531" s="1">
        <v>43</v>
      </c>
      <c r="S531" s="1">
        <v>149</v>
      </c>
      <c r="U531" s="1">
        <v>4</v>
      </c>
      <c r="Z531" t="s">
        <v>3836</v>
      </c>
      <c r="AA531">
        <v>2</v>
      </c>
      <c r="AD531" t="s">
        <v>560</v>
      </c>
      <c r="AE531" t="s">
        <v>760</v>
      </c>
      <c r="AH531" t="str">
        <f t="shared" si="106"/>
        <v>23019</v>
      </c>
      <c r="AI531" t="s">
        <v>4314</v>
      </c>
    </row>
    <row r="532" spans="1:35" hidden="1" outlineLevel="1">
      <c r="A532" t="s">
        <v>1348</v>
      </c>
      <c r="B532" s="11" t="s">
        <v>1624</v>
      </c>
      <c r="E532" s="1">
        <f t="shared" si="105"/>
        <v>377</v>
      </c>
      <c r="F532" s="1">
        <v>256</v>
      </c>
      <c r="G532" s="1">
        <v>248</v>
      </c>
      <c r="H532" s="2"/>
      <c r="I532" s="2">
        <f t="shared" si="107"/>
        <v>0.65782493368700268</v>
      </c>
      <c r="J532" s="10">
        <f t="shared" si="98"/>
        <v>3</v>
      </c>
      <c r="K532" s="9">
        <f t="shared" si="99"/>
        <v>1</v>
      </c>
      <c r="L532" s="8">
        <f t="shared" si="100"/>
        <v>2</v>
      </c>
      <c r="M532" s="2">
        <f t="shared" si="101"/>
        <v>0.21372031662269128</v>
      </c>
      <c r="N532" s="2">
        <f t="shared" si="102"/>
        <v>0.38258575197889183</v>
      </c>
      <c r="O532" s="2">
        <f t="shared" si="103"/>
        <v>0.37994722955145116</v>
      </c>
      <c r="P532" s="2">
        <f t="shared" si="104"/>
        <v>2.3746701846965701E-2</v>
      </c>
      <c r="Q532" s="1">
        <v>81</v>
      </c>
      <c r="R532" s="1">
        <v>145</v>
      </c>
      <c r="S532" s="1">
        <v>144</v>
      </c>
      <c r="U532" s="1">
        <v>7</v>
      </c>
      <c r="Z532" t="s">
        <v>2338</v>
      </c>
      <c r="AA532">
        <v>2</v>
      </c>
      <c r="AD532" t="s">
        <v>560</v>
      </c>
      <c r="AE532" t="s">
        <v>1452</v>
      </c>
      <c r="AF532" t="s">
        <v>652</v>
      </c>
      <c r="AG532" t="s">
        <v>4137</v>
      </c>
      <c r="AH532" t="str">
        <f t="shared" si="106"/>
        <v>23003</v>
      </c>
      <c r="AI532" t="s">
        <v>1993</v>
      </c>
    </row>
    <row r="533" spans="1:35" hidden="1" outlineLevel="1">
      <c r="A533" t="s">
        <v>1531</v>
      </c>
      <c r="B533" s="11" t="s">
        <v>1624</v>
      </c>
      <c r="E533" s="1">
        <f t="shared" si="105"/>
        <v>21</v>
      </c>
      <c r="F533" s="1">
        <v>17</v>
      </c>
      <c r="G533" s="1">
        <v>17</v>
      </c>
      <c r="H533" s="2"/>
      <c r="I533" s="2">
        <f t="shared" si="107"/>
        <v>0.80952380952380953</v>
      </c>
      <c r="J533" s="10">
        <f t="shared" si="98"/>
        <v>3</v>
      </c>
      <c r="K533" s="9">
        <f t="shared" si="99"/>
        <v>1</v>
      </c>
      <c r="L533" s="8">
        <f t="shared" si="100"/>
        <v>2</v>
      </c>
      <c r="M533" s="2">
        <f t="shared" si="101"/>
        <v>0.2608695652173913</v>
      </c>
      <c r="N533" s="2">
        <f t="shared" si="102"/>
        <v>0.34782608695652173</v>
      </c>
      <c r="O533" s="2">
        <f t="shared" si="103"/>
        <v>0.30434782608695654</v>
      </c>
      <c r="P533" s="2">
        <f t="shared" si="104"/>
        <v>8.6956521739130377E-2</v>
      </c>
      <c r="Q533" s="1">
        <v>6</v>
      </c>
      <c r="R533" s="1">
        <v>8</v>
      </c>
      <c r="S533" s="1">
        <v>7</v>
      </c>
      <c r="U533" s="1">
        <v>0</v>
      </c>
      <c r="Z533" t="s">
        <v>1354</v>
      </c>
      <c r="AA533">
        <v>2</v>
      </c>
      <c r="AD533" t="s">
        <v>560</v>
      </c>
      <c r="AE533" t="s">
        <v>2273</v>
      </c>
      <c r="AH533" t="str">
        <f t="shared" si="106"/>
        <v>23007</v>
      </c>
      <c r="AI533" t="s">
        <v>548</v>
      </c>
    </row>
    <row r="534" spans="1:35" hidden="1" outlineLevel="1">
      <c r="A534" t="s">
        <v>2738</v>
      </c>
      <c r="B534" s="11" t="s">
        <v>1624</v>
      </c>
      <c r="E534" s="1">
        <f t="shared" si="105"/>
        <v>608</v>
      </c>
      <c r="F534" s="1">
        <v>419</v>
      </c>
      <c r="G534" s="1">
        <v>413</v>
      </c>
      <c r="H534" s="2"/>
      <c r="I534" s="2">
        <f t="shared" si="107"/>
        <v>0.67927631578947367</v>
      </c>
      <c r="J534" s="10">
        <f t="shared" si="98"/>
        <v>3</v>
      </c>
      <c r="K534" s="9">
        <f t="shared" si="99"/>
        <v>2</v>
      </c>
      <c r="L534" s="8">
        <f t="shared" si="100"/>
        <v>1</v>
      </c>
      <c r="M534" s="2">
        <f t="shared" si="101"/>
        <v>0.27377049180327867</v>
      </c>
      <c r="N534" s="2">
        <f t="shared" si="102"/>
        <v>0.33934426229508197</v>
      </c>
      <c r="O534" s="2">
        <f t="shared" si="103"/>
        <v>0.37049180327868853</v>
      </c>
      <c r="P534" s="2">
        <f t="shared" si="104"/>
        <v>1.6393442622950893E-2</v>
      </c>
      <c r="Q534" s="1">
        <v>167</v>
      </c>
      <c r="R534" s="1">
        <v>207</v>
      </c>
      <c r="S534" s="1">
        <v>226</v>
      </c>
      <c r="U534" s="1">
        <v>8</v>
      </c>
      <c r="Z534" t="s">
        <v>1340</v>
      </c>
      <c r="AA534">
        <v>2</v>
      </c>
      <c r="AD534" t="s">
        <v>560</v>
      </c>
      <c r="AE534" t="s">
        <v>713</v>
      </c>
      <c r="AF534" t="s">
        <v>868</v>
      </c>
      <c r="AG534" t="s">
        <v>4429</v>
      </c>
      <c r="AH534" t="str">
        <f t="shared" si="106"/>
        <v>23029</v>
      </c>
      <c r="AI534" t="s">
        <v>1993</v>
      </c>
    </row>
    <row r="535" spans="1:35" hidden="1" outlineLevel="1">
      <c r="A535" t="s">
        <v>4547</v>
      </c>
      <c r="B535" s="11" t="s">
        <v>1624</v>
      </c>
      <c r="E535" s="1">
        <f t="shared" si="105"/>
        <v>1225</v>
      </c>
      <c r="F535" s="1">
        <v>954</v>
      </c>
      <c r="G535" s="1">
        <v>940</v>
      </c>
      <c r="H535" s="2"/>
      <c r="I535" s="2">
        <f t="shared" si="107"/>
        <v>0.76734693877551019</v>
      </c>
      <c r="J535" s="10">
        <f t="shared" si="98"/>
        <v>2</v>
      </c>
      <c r="K535" s="9">
        <f t="shared" si="99"/>
        <v>3</v>
      </c>
      <c r="L535" s="8">
        <f t="shared" si="100"/>
        <v>1</v>
      </c>
      <c r="M535" s="2">
        <f t="shared" si="101"/>
        <v>0.35696821515892418</v>
      </c>
      <c r="N535" s="2">
        <f t="shared" si="102"/>
        <v>0.17929910350448247</v>
      </c>
      <c r="O535" s="2">
        <f t="shared" si="103"/>
        <v>0.44906275468622658</v>
      </c>
      <c r="P535" s="2">
        <f t="shared" si="104"/>
        <v>1.466992665036676E-2</v>
      </c>
      <c r="Q535" s="1">
        <v>438</v>
      </c>
      <c r="R535" s="1">
        <v>220</v>
      </c>
      <c r="S535" s="1">
        <v>551</v>
      </c>
      <c r="U535" s="1">
        <v>16</v>
      </c>
      <c r="Z535" t="s">
        <v>2209</v>
      </c>
      <c r="AA535">
        <v>2</v>
      </c>
      <c r="AD535" t="s">
        <v>560</v>
      </c>
      <c r="AE535" t="s">
        <v>759</v>
      </c>
      <c r="AF535" t="s">
        <v>3102</v>
      </c>
      <c r="AG535" t="s">
        <v>4430</v>
      </c>
      <c r="AH535" t="str">
        <f t="shared" si="106"/>
        <v>23017</v>
      </c>
      <c r="AI535" t="s">
        <v>1993</v>
      </c>
    </row>
    <row r="536" spans="1:35" hidden="1" outlineLevel="1">
      <c r="A536" t="s">
        <v>2692</v>
      </c>
      <c r="B536" s="11" t="s">
        <v>1624</v>
      </c>
      <c r="E536" s="1">
        <f t="shared" si="105"/>
        <v>798</v>
      </c>
      <c r="F536" s="1">
        <v>568</v>
      </c>
      <c r="G536" s="1">
        <v>561</v>
      </c>
      <c r="H536" s="2"/>
      <c r="I536" s="2">
        <f t="shared" si="107"/>
        <v>0.70300751879699253</v>
      </c>
      <c r="J536" s="10">
        <f t="shared" si="98"/>
        <v>3</v>
      </c>
      <c r="K536" s="9">
        <f t="shared" si="99"/>
        <v>2</v>
      </c>
      <c r="L536" s="8">
        <f t="shared" si="100"/>
        <v>1</v>
      </c>
      <c r="M536" s="2">
        <f t="shared" si="101"/>
        <v>0.26500000000000001</v>
      </c>
      <c r="N536" s="2">
        <f t="shared" si="102"/>
        <v>0.27374999999999999</v>
      </c>
      <c r="O536" s="2">
        <f t="shared" si="103"/>
        <v>0.4325</v>
      </c>
      <c r="P536" s="2">
        <f t="shared" si="104"/>
        <v>2.8749999999999998E-2</v>
      </c>
      <c r="Q536" s="1">
        <v>212</v>
      </c>
      <c r="R536" s="1">
        <v>219</v>
      </c>
      <c r="S536" s="1">
        <v>346</v>
      </c>
      <c r="U536" s="1">
        <v>21</v>
      </c>
      <c r="Z536" t="s">
        <v>1354</v>
      </c>
      <c r="AA536">
        <v>2</v>
      </c>
      <c r="AD536" t="s">
        <v>560</v>
      </c>
      <c r="AE536" t="s">
        <v>2273</v>
      </c>
      <c r="AF536" t="s">
        <v>422</v>
      </c>
      <c r="AG536" t="s">
        <v>4505</v>
      </c>
      <c r="AH536" t="str">
        <f t="shared" si="106"/>
        <v>23007</v>
      </c>
      <c r="AI536" t="s">
        <v>1993</v>
      </c>
    </row>
    <row r="537" spans="1:35" hidden="1" outlineLevel="1">
      <c r="A537" t="s">
        <v>801</v>
      </c>
      <c r="B537" s="11" t="s">
        <v>1624</v>
      </c>
      <c r="E537" s="1">
        <f t="shared" si="105"/>
        <v>2004</v>
      </c>
      <c r="F537" s="1">
        <v>1454</v>
      </c>
      <c r="G537" s="1">
        <v>1427</v>
      </c>
      <c r="H537" s="2"/>
      <c r="I537" s="2">
        <f t="shared" si="107"/>
        <v>0.71207584830339321</v>
      </c>
      <c r="J537" s="10">
        <f t="shared" si="98"/>
        <v>3</v>
      </c>
      <c r="K537" s="9">
        <f t="shared" si="99"/>
        <v>2</v>
      </c>
      <c r="L537" s="8">
        <f t="shared" si="100"/>
        <v>1</v>
      </c>
      <c r="M537" s="2">
        <f t="shared" si="101"/>
        <v>0.25835411471321695</v>
      </c>
      <c r="N537" s="2">
        <f t="shared" si="102"/>
        <v>0.30922693266832918</v>
      </c>
      <c r="O537" s="2">
        <f t="shared" si="103"/>
        <v>0.41546134663341644</v>
      </c>
      <c r="P537" s="2">
        <f t="shared" si="104"/>
        <v>1.6957605985037483E-2</v>
      </c>
      <c r="Q537" s="1">
        <v>518</v>
      </c>
      <c r="R537" s="1">
        <v>620</v>
      </c>
      <c r="S537" s="1">
        <v>833</v>
      </c>
      <c r="U537" s="1">
        <v>33</v>
      </c>
      <c r="Z537" t="s">
        <v>1927</v>
      </c>
      <c r="AA537">
        <v>1</v>
      </c>
      <c r="AD537" t="s">
        <v>560</v>
      </c>
      <c r="AE537" t="s">
        <v>2430</v>
      </c>
      <c r="AF537" t="s">
        <v>3549</v>
      </c>
      <c r="AG537" t="s">
        <v>4315</v>
      </c>
      <c r="AH537" t="str">
        <f t="shared" si="106"/>
        <v>23023</v>
      </c>
      <c r="AI537" t="s">
        <v>1993</v>
      </c>
    </row>
    <row r="538" spans="1:35" hidden="1" outlineLevel="1">
      <c r="A538" t="s">
        <v>3346</v>
      </c>
      <c r="B538" s="11" t="s">
        <v>1624</v>
      </c>
      <c r="E538" s="1">
        <f t="shared" si="105"/>
        <v>3364</v>
      </c>
      <c r="F538" s="1">
        <v>2134</v>
      </c>
      <c r="G538" s="1">
        <v>2110</v>
      </c>
      <c r="H538" s="2"/>
      <c r="I538" s="2">
        <f t="shared" si="107"/>
        <v>0.62722948870392392</v>
      </c>
      <c r="J538" s="10">
        <f t="shared" si="98"/>
        <v>3</v>
      </c>
      <c r="K538" s="9">
        <f t="shared" si="99"/>
        <v>2</v>
      </c>
      <c r="L538" s="8">
        <f t="shared" si="100"/>
        <v>1</v>
      </c>
      <c r="M538" s="2">
        <f t="shared" si="101"/>
        <v>0.28669043374925729</v>
      </c>
      <c r="N538" s="2">
        <f t="shared" si="102"/>
        <v>0.29560308972073679</v>
      </c>
      <c r="O538" s="2">
        <f t="shared" si="103"/>
        <v>0.39661319073083778</v>
      </c>
      <c r="P538" s="2">
        <f t="shared" si="104"/>
        <v>2.1093285799168138E-2</v>
      </c>
      <c r="Q538" s="1">
        <v>965</v>
      </c>
      <c r="R538" s="1">
        <v>995</v>
      </c>
      <c r="S538" s="1">
        <v>1335</v>
      </c>
      <c r="U538" s="1">
        <v>69</v>
      </c>
      <c r="Z538" t="s">
        <v>2290</v>
      </c>
      <c r="AA538">
        <v>2</v>
      </c>
      <c r="AD538" t="s">
        <v>560</v>
      </c>
      <c r="AE538" t="s">
        <v>899</v>
      </c>
      <c r="AF538" t="s">
        <v>3102</v>
      </c>
      <c r="AG538" t="s">
        <v>4623</v>
      </c>
      <c r="AH538" t="str">
        <f t="shared" si="106"/>
        <v>23025</v>
      </c>
      <c r="AI538" t="s">
        <v>1993</v>
      </c>
    </row>
    <row r="539" spans="1:35" hidden="1" outlineLevel="1">
      <c r="A539" t="s">
        <v>922</v>
      </c>
      <c r="B539" s="11" t="s">
        <v>1624</v>
      </c>
      <c r="E539" s="1">
        <f t="shared" si="105"/>
        <v>2106</v>
      </c>
      <c r="F539" s="1">
        <v>1631</v>
      </c>
      <c r="G539" s="1">
        <v>1617</v>
      </c>
      <c r="H539" s="2"/>
      <c r="I539" s="2">
        <f t="shared" si="107"/>
        <v>0.76780626780626782</v>
      </c>
      <c r="J539" s="10">
        <f t="shared" si="98"/>
        <v>3</v>
      </c>
      <c r="K539" s="9">
        <f t="shared" si="99"/>
        <v>2</v>
      </c>
      <c r="L539" s="8">
        <f t="shared" si="100"/>
        <v>1</v>
      </c>
      <c r="M539" s="2">
        <f t="shared" si="101"/>
        <v>0.28618889416231608</v>
      </c>
      <c r="N539" s="2">
        <f t="shared" si="102"/>
        <v>0.29663028001898434</v>
      </c>
      <c r="O539" s="2">
        <f t="shared" si="103"/>
        <v>0.39629805410536306</v>
      </c>
      <c r="P539" s="2">
        <f t="shared" si="104"/>
        <v>2.0882771713336523E-2</v>
      </c>
      <c r="Q539" s="1">
        <v>603</v>
      </c>
      <c r="R539" s="1">
        <v>625</v>
      </c>
      <c r="S539" s="1">
        <v>835</v>
      </c>
      <c r="U539" s="1">
        <v>43</v>
      </c>
      <c r="Z539" t="s">
        <v>3253</v>
      </c>
      <c r="AA539">
        <v>1</v>
      </c>
      <c r="AD539" t="s">
        <v>560</v>
      </c>
      <c r="AE539" t="s">
        <v>2735</v>
      </c>
      <c r="AF539" t="s">
        <v>1129</v>
      </c>
      <c r="AG539" t="s">
        <v>4624</v>
      </c>
      <c r="AH539" t="str">
        <f t="shared" si="106"/>
        <v>23011</v>
      </c>
      <c r="AI539" t="s">
        <v>1993</v>
      </c>
    </row>
    <row r="540" spans="1:35" hidden="1" outlineLevel="1">
      <c r="A540" t="s">
        <v>1094</v>
      </c>
      <c r="B540" s="11" t="s">
        <v>1624</v>
      </c>
      <c r="E540" s="1">
        <f t="shared" si="105"/>
        <v>490</v>
      </c>
      <c r="F540" s="1">
        <v>266</v>
      </c>
      <c r="G540" s="1">
        <v>260</v>
      </c>
      <c r="H540" s="2"/>
      <c r="I540" s="2">
        <f t="shared" si="107"/>
        <v>0.53061224489795922</v>
      </c>
      <c r="J540" s="10">
        <f t="shared" si="98"/>
        <v>1</v>
      </c>
      <c r="K540" s="9">
        <f t="shared" si="99"/>
        <v>3</v>
      </c>
      <c r="L540" s="8">
        <f t="shared" si="100"/>
        <v>2</v>
      </c>
      <c r="M540" s="2">
        <f t="shared" si="101"/>
        <v>0.491869918699187</v>
      </c>
      <c r="N540" s="2">
        <f t="shared" si="102"/>
        <v>6.5040650406504072E-2</v>
      </c>
      <c r="O540" s="2">
        <f t="shared" si="103"/>
        <v>0.42479674796747968</v>
      </c>
      <c r="P540" s="2">
        <f t="shared" si="104"/>
        <v>1.8292682926829174E-2</v>
      </c>
      <c r="Q540" s="1">
        <v>242</v>
      </c>
      <c r="R540" s="1">
        <v>32</v>
      </c>
      <c r="S540" s="1">
        <v>209</v>
      </c>
      <c r="U540" s="1">
        <v>7</v>
      </c>
      <c r="Z540" t="s">
        <v>1340</v>
      </c>
      <c r="AA540">
        <v>2</v>
      </c>
      <c r="AD540" t="s">
        <v>560</v>
      </c>
      <c r="AE540" t="s">
        <v>713</v>
      </c>
      <c r="AH540" t="str">
        <f t="shared" si="106"/>
        <v>23029</v>
      </c>
      <c r="AI540" t="s">
        <v>4314</v>
      </c>
    </row>
    <row r="541" spans="1:35" hidden="1" outlineLevel="1">
      <c r="A541" t="s">
        <v>1568</v>
      </c>
      <c r="B541" s="11" t="s">
        <v>1624</v>
      </c>
      <c r="E541" s="1">
        <f t="shared" si="105"/>
        <v>86</v>
      </c>
      <c r="F541" s="1">
        <v>60</v>
      </c>
      <c r="G541" s="1">
        <v>58</v>
      </c>
      <c r="H541" s="2"/>
      <c r="I541" s="2">
        <f t="shared" si="107"/>
        <v>0.67441860465116277</v>
      </c>
      <c r="J541" s="10">
        <f t="shared" si="98"/>
        <v>3</v>
      </c>
      <c r="K541" s="9">
        <f t="shared" si="99"/>
        <v>1</v>
      </c>
      <c r="L541" s="8">
        <f t="shared" si="100"/>
        <v>2</v>
      </c>
      <c r="M541" s="2">
        <f t="shared" si="101"/>
        <v>0.23863636363636365</v>
      </c>
      <c r="N541" s="2">
        <f t="shared" si="102"/>
        <v>0.39772727272727271</v>
      </c>
      <c r="O541" s="2">
        <f t="shared" si="103"/>
        <v>0.34090909090909088</v>
      </c>
      <c r="P541" s="2">
        <f t="shared" si="104"/>
        <v>2.2727272727272763E-2</v>
      </c>
      <c r="Q541" s="1">
        <v>21</v>
      </c>
      <c r="R541" s="1">
        <v>35</v>
      </c>
      <c r="S541" s="1">
        <v>30</v>
      </c>
      <c r="U541" s="1">
        <v>0</v>
      </c>
      <c r="Z541" t="s">
        <v>2290</v>
      </c>
      <c r="AA541">
        <v>2</v>
      </c>
      <c r="AD541" t="s">
        <v>560</v>
      </c>
      <c r="AE541" t="s">
        <v>899</v>
      </c>
      <c r="AF541" t="s">
        <v>2161</v>
      </c>
      <c r="AG541" t="s">
        <v>4627</v>
      </c>
      <c r="AH541" t="str">
        <f t="shared" si="106"/>
        <v>23025</v>
      </c>
      <c r="AI541" t="s">
        <v>3887</v>
      </c>
    </row>
    <row r="542" spans="1:35" hidden="1" outlineLevel="1">
      <c r="A542" t="s">
        <v>318</v>
      </c>
      <c r="B542" s="11" t="s">
        <v>1624</v>
      </c>
      <c r="E542" s="1">
        <f t="shared" si="105"/>
        <v>1068</v>
      </c>
      <c r="F542" s="1">
        <v>731</v>
      </c>
      <c r="G542" s="1">
        <v>716</v>
      </c>
      <c r="H542" s="2"/>
      <c r="I542" s="2">
        <f t="shared" si="107"/>
        <v>0.67041198501872656</v>
      </c>
      <c r="J542" s="10">
        <f t="shared" si="98"/>
        <v>3</v>
      </c>
      <c r="K542" s="9">
        <f t="shared" si="99"/>
        <v>2</v>
      </c>
      <c r="L542" s="8">
        <f t="shared" si="100"/>
        <v>1</v>
      </c>
      <c r="M542" s="2">
        <f t="shared" si="101"/>
        <v>0.22710280373831776</v>
      </c>
      <c r="N542" s="2">
        <f t="shared" si="102"/>
        <v>0.31775700934579437</v>
      </c>
      <c r="O542" s="2">
        <f t="shared" si="103"/>
        <v>0.43925233644859812</v>
      </c>
      <c r="P542" s="2">
        <f t="shared" si="104"/>
        <v>1.5887850467289688E-2</v>
      </c>
      <c r="Q542" s="1">
        <v>243</v>
      </c>
      <c r="R542" s="1">
        <v>340</v>
      </c>
      <c r="S542" s="1">
        <v>470</v>
      </c>
      <c r="U542" s="1">
        <v>15</v>
      </c>
      <c r="Z542" t="s">
        <v>3836</v>
      </c>
      <c r="AA542">
        <v>2</v>
      </c>
      <c r="AD542" t="s">
        <v>560</v>
      </c>
      <c r="AE542" t="s">
        <v>760</v>
      </c>
      <c r="AF542" t="s">
        <v>991</v>
      </c>
      <c r="AG542" t="s">
        <v>4628</v>
      </c>
      <c r="AH542" t="str">
        <f t="shared" si="106"/>
        <v>23019</v>
      </c>
      <c r="AI542" t="s">
        <v>1993</v>
      </c>
    </row>
    <row r="543" spans="1:35" hidden="1" outlineLevel="1">
      <c r="A543" t="s">
        <v>923</v>
      </c>
      <c r="B543" s="11" t="s">
        <v>1624</v>
      </c>
      <c r="E543" s="1">
        <f t="shared" si="105"/>
        <v>4362</v>
      </c>
      <c r="F543" s="1">
        <v>3079</v>
      </c>
      <c r="G543" s="1">
        <v>3008</v>
      </c>
      <c r="H543" s="2"/>
      <c r="I543" s="2">
        <f t="shared" si="107"/>
        <v>0.68959193030719856</v>
      </c>
      <c r="J543" s="10">
        <f t="shared" si="98"/>
        <v>2</v>
      </c>
      <c r="K543" s="9">
        <f t="shared" si="99"/>
        <v>3</v>
      </c>
      <c r="L543" s="8">
        <f t="shared" si="100"/>
        <v>1</v>
      </c>
      <c r="M543" s="2">
        <f t="shared" si="101"/>
        <v>0.26924839596700273</v>
      </c>
      <c r="N543" s="2">
        <f t="shared" si="102"/>
        <v>0.26901924839596703</v>
      </c>
      <c r="O543" s="2">
        <f t="shared" si="103"/>
        <v>0.43675527039413381</v>
      </c>
      <c r="P543" s="2">
        <f t="shared" si="104"/>
        <v>2.4977085242896491E-2</v>
      </c>
      <c r="Q543" s="1">
        <v>1175</v>
      </c>
      <c r="R543" s="1">
        <v>1174</v>
      </c>
      <c r="S543" s="1">
        <v>1906</v>
      </c>
      <c r="U543" s="1">
        <v>107</v>
      </c>
      <c r="Z543" t="s">
        <v>3837</v>
      </c>
      <c r="AA543">
        <v>2</v>
      </c>
      <c r="AD543" t="s">
        <v>560</v>
      </c>
      <c r="AE543" t="s">
        <v>1451</v>
      </c>
      <c r="AF543" t="s">
        <v>271</v>
      </c>
      <c r="AG543" t="s">
        <v>369</v>
      </c>
      <c r="AH543" t="str">
        <f t="shared" si="106"/>
        <v>23001</v>
      </c>
      <c r="AI543" t="s">
        <v>1993</v>
      </c>
    </row>
    <row r="544" spans="1:35" hidden="1" outlineLevel="1">
      <c r="A544" t="s">
        <v>1940</v>
      </c>
      <c r="B544" s="11" t="s">
        <v>1624</v>
      </c>
      <c r="E544" s="1">
        <f t="shared" si="105"/>
        <v>401</v>
      </c>
      <c r="F544" s="1">
        <v>281</v>
      </c>
      <c r="G544" s="1">
        <v>276</v>
      </c>
      <c r="H544" s="2"/>
      <c r="I544" s="2">
        <f t="shared" si="107"/>
        <v>0.6882793017456359</v>
      </c>
      <c r="J544" s="10">
        <f t="shared" si="98"/>
        <v>1</v>
      </c>
      <c r="K544" s="9">
        <f t="shared" si="99"/>
        <v>3</v>
      </c>
      <c r="L544" s="8">
        <f t="shared" si="100"/>
        <v>2</v>
      </c>
      <c r="M544" s="2">
        <f t="shared" si="101"/>
        <v>0.36972704714640198</v>
      </c>
      <c r="N544" s="2">
        <f t="shared" si="102"/>
        <v>0.24317617866004962</v>
      </c>
      <c r="O544" s="2">
        <f t="shared" si="103"/>
        <v>0.36724565756823824</v>
      </c>
      <c r="P544" s="2">
        <f t="shared" si="104"/>
        <v>1.9851116625310139E-2</v>
      </c>
      <c r="Q544" s="1">
        <v>149</v>
      </c>
      <c r="R544" s="1">
        <v>98</v>
      </c>
      <c r="S544" s="1">
        <v>148</v>
      </c>
      <c r="U544" s="1">
        <v>6</v>
      </c>
      <c r="Z544" t="s">
        <v>2338</v>
      </c>
      <c r="AA544">
        <v>2</v>
      </c>
      <c r="AD544" t="s">
        <v>560</v>
      </c>
      <c r="AE544" t="s">
        <v>1452</v>
      </c>
      <c r="AF544" t="s">
        <v>4657</v>
      </c>
      <c r="AG544" t="s">
        <v>4124</v>
      </c>
      <c r="AH544" t="str">
        <f t="shared" si="106"/>
        <v>23003</v>
      </c>
      <c r="AI544" t="s">
        <v>1993</v>
      </c>
    </row>
    <row r="545" spans="1:35" hidden="1" outlineLevel="1">
      <c r="A545" t="s">
        <v>202</v>
      </c>
      <c r="B545" s="11" t="s">
        <v>1624</v>
      </c>
      <c r="E545" s="1">
        <f t="shared" si="105"/>
        <v>1055</v>
      </c>
      <c r="F545" s="1">
        <v>826</v>
      </c>
      <c r="G545" s="1">
        <v>811</v>
      </c>
      <c r="H545" s="2"/>
      <c r="I545" s="2">
        <f t="shared" si="107"/>
        <v>0.76872037914691949</v>
      </c>
      <c r="J545" s="10">
        <f t="shared" si="98"/>
        <v>3</v>
      </c>
      <c r="K545" s="9">
        <f t="shared" si="99"/>
        <v>2</v>
      </c>
      <c r="L545" s="8">
        <f t="shared" si="100"/>
        <v>1</v>
      </c>
      <c r="M545" s="2">
        <f t="shared" si="101"/>
        <v>0.22800378429517501</v>
      </c>
      <c r="N545" s="2">
        <f t="shared" si="102"/>
        <v>0.29706717123935666</v>
      </c>
      <c r="O545" s="2">
        <f t="shared" si="103"/>
        <v>0.45600756859035002</v>
      </c>
      <c r="P545" s="2">
        <f t="shared" si="104"/>
        <v>1.8921475875118332E-2</v>
      </c>
      <c r="Q545" s="1">
        <v>241</v>
      </c>
      <c r="R545" s="1">
        <v>314</v>
      </c>
      <c r="S545" s="1">
        <v>482</v>
      </c>
      <c r="U545" s="1">
        <v>18</v>
      </c>
      <c r="Z545" t="s">
        <v>2209</v>
      </c>
      <c r="AA545">
        <v>2</v>
      </c>
      <c r="AD545" t="s">
        <v>560</v>
      </c>
      <c r="AE545" t="s">
        <v>759</v>
      </c>
      <c r="AF545" t="s">
        <v>2161</v>
      </c>
      <c r="AG545" t="s">
        <v>3035</v>
      </c>
      <c r="AH545" t="str">
        <f t="shared" si="106"/>
        <v>23017</v>
      </c>
      <c r="AI545" t="s">
        <v>1993</v>
      </c>
    </row>
    <row r="546" spans="1:35" hidden="1" outlineLevel="1">
      <c r="A546" t="s">
        <v>1941</v>
      </c>
      <c r="B546" s="11" t="s">
        <v>1624</v>
      </c>
      <c r="E546" s="1">
        <f t="shared" si="105"/>
        <v>51204</v>
      </c>
      <c r="F546" s="1">
        <v>37155</v>
      </c>
      <c r="G546" s="1">
        <v>36916</v>
      </c>
      <c r="H546" s="2"/>
      <c r="I546" s="2">
        <f t="shared" si="107"/>
        <v>0.72095930005468323</v>
      </c>
      <c r="J546" s="10">
        <f t="shared" si="98"/>
        <v>1</v>
      </c>
      <c r="K546" s="9">
        <f t="shared" si="99"/>
        <v>3</v>
      </c>
      <c r="L546" s="8">
        <f t="shared" si="100"/>
        <v>2</v>
      </c>
      <c r="M546" s="2">
        <f t="shared" si="101"/>
        <v>0.43403964456596034</v>
      </c>
      <c r="N546" s="2">
        <f t="shared" si="102"/>
        <v>0.17111610194316962</v>
      </c>
      <c r="O546" s="2">
        <f t="shared" si="103"/>
        <v>0.34762230250952053</v>
      </c>
      <c r="P546" s="2">
        <f t="shared" si="104"/>
        <v>4.7221950981349514E-2</v>
      </c>
      <c r="Q546" s="1">
        <v>22225</v>
      </c>
      <c r="R546" s="1">
        <v>8762</v>
      </c>
      <c r="S546" s="1">
        <v>17800</v>
      </c>
      <c r="U546" s="1">
        <v>2417</v>
      </c>
      <c r="Z546" t="s">
        <v>2932</v>
      </c>
      <c r="AA546">
        <v>1</v>
      </c>
      <c r="AD546" t="s">
        <v>560</v>
      </c>
      <c r="AE546" t="s">
        <v>1199</v>
      </c>
      <c r="AF546" t="s">
        <v>1129</v>
      </c>
      <c r="AG546" t="s">
        <v>3484</v>
      </c>
      <c r="AH546" t="str">
        <f t="shared" si="106"/>
        <v>23005</v>
      </c>
      <c r="AI546" t="s">
        <v>222</v>
      </c>
    </row>
    <row r="547" spans="1:35" hidden="1" outlineLevel="1">
      <c r="A547" t="s">
        <v>2539</v>
      </c>
      <c r="B547" s="11" t="s">
        <v>1624</v>
      </c>
      <c r="E547" s="1">
        <f t="shared" si="105"/>
        <v>1282</v>
      </c>
      <c r="F547" s="1">
        <v>1027</v>
      </c>
      <c r="G547" s="1">
        <v>1018</v>
      </c>
      <c r="H547" s="2"/>
      <c r="I547" s="2">
        <f t="shared" si="107"/>
        <v>0.79407176287051484</v>
      </c>
      <c r="J547" s="10">
        <f t="shared" si="98"/>
        <v>3</v>
      </c>
      <c r="K547" s="9">
        <f t="shared" si="99"/>
        <v>2</v>
      </c>
      <c r="L547" s="8">
        <f t="shared" si="100"/>
        <v>1</v>
      </c>
      <c r="M547" s="2">
        <f t="shared" si="101"/>
        <v>0.2813717848791894</v>
      </c>
      <c r="N547" s="2">
        <f t="shared" si="102"/>
        <v>0.28994544037412318</v>
      </c>
      <c r="O547" s="2">
        <f t="shared" si="103"/>
        <v>0.39127045985970382</v>
      </c>
      <c r="P547" s="2">
        <f t="shared" si="104"/>
        <v>3.7412314886983544E-2</v>
      </c>
      <c r="Q547" s="1">
        <v>361</v>
      </c>
      <c r="R547" s="1">
        <v>372</v>
      </c>
      <c r="S547" s="1">
        <v>502</v>
      </c>
      <c r="U547" s="1">
        <v>47</v>
      </c>
      <c r="Z547" t="s">
        <v>2932</v>
      </c>
      <c r="AA547">
        <v>1</v>
      </c>
      <c r="AD547" t="s">
        <v>560</v>
      </c>
      <c r="AE547" t="s">
        <v>1199</v>
      </c>
      <c r="AF547" t="s">
        <v>748</v>
      </c>
      <c r="AG547" t="s">
        <v>3480</v>
      </c>
      <c r="AH547" t="str">
        <f t="shared" si="106"/>
        <v>23005</v>
      </c>
      <c r="AI547" t="s">
        <v>1993</v>
      </c>
    </row>
    <row r="548" spans="1:35" hidden="1" outlineLevel="1">
      <c r="A548" s="19" t="s">
        <v>1946</v>
      </c>
      <c r="B548" s="11" t="s">
        <v>1624</v>
      </c>
      <c r="E548" s="1">
        <f t="shared" si="105"/>
        <v>128</v>
      </c>
      <c r="F548" s="1">
        <v>87</v>
      </c>
      <c r="G548" s="1">
        <v>86</v>
      </c>
      <c r="H548" s="2"/>
      <c r="I548" s="2">
        <f t="shared" si="107"/>
        <v>0.671875</v>
      </c>
      <c r="J548" s="10">
        <f t="shared" si="98"/>
        <v>3</v>
      </c>
      <c r="K548" s="9">
        <f t="shared" si="99"/>
        <v>1</v>
      </c>
      <c r="L548" s="8">
        <f t="shared" si="100"/>
        <v>2</v>
      </c>
      <c r="M548" s="2">
        <f t="shared" si="101"/>
        <v>0.2846153846153846</v>
      </c>
      <c r="N548" s="2">
        <f t="shared" si="102"/>
        <v>0.38461538461538464</v>
      </c>
      <c r="O548" s="2">
        <f t="shared" si="103"/>
        <v>0.31538461538461537</v>
      </c>
      <c r="P548" s="2">
        <f t="shared" si="104"/>
        <v>1.5384615384615385E-2</v>
      </c>
      <c r="Q548" s="1">
        <v>37</v>
      </c>
      <c r="R548" s="1">
        <v>50</v>
      </c>
      <c r="S548" s="1">
        <v>41</v>
      </c>
      <c r="U548" s="1">
        <v>0</v>
      </c>
      <c r="Z548" t="s">
        <v>3836</v>
      </c>
      <c r="AA548">
        <v>2</v>
      </c>
      <c r="AD548" t="s">
        <v>560</v>
      </c>
      <c r="AE548" t="s">
        <v>760</v>
      </c>
      <c r="AF548" t="s">
        <v>321</v>
      </c>
      <c r="AG548" t="s">
        <v>3919</v>
      </c>
      <c r="AH548" t="str">
        <f t="shared" si="106"/>
        <v>23019</v>
      </c>
      <c r="AI548" t="s">
        <v>548</v>
      </c>
    </row>
    <row r="549" spans="1:35" hidden="1" outlineLevel="1">
      <c r="A549" t="s">
        <v>633</v>
      </c>
      <c r="B549" s="11" t="s">
        <v>1624</v>
      </c>
      <c r="E549" s="1">
        <f t="shared" si="105"/>
        <v>6771</v>
      </c>
      <c r="F549" s="1">
        <v>4793</v>
      </c>
      <c r="G549" s="1">
        <v>4672</v>
      </c>
      <c r="H549" s="2"/>
      <c r="I549" s="2">
        <f t="shared" si="107"/>
        <v>0.69000147688672275</v>
      </c>
      <c r="J549" s="10">
        <f t="shared" si="98"/>
        <v>3</v>
      </c>
      <c r="K549" s="9">
        <f t="shared" si="99"/>
        <v>2</v>
      </c>
      <c r="L549" s="8">
        <f t="shared" si="100"/>
        <v>1</v>
      </c>
      <c r="M549" s="2">
        <f t="shared" si="101"/>
        <v>0.29440425217776467</v>
      </c>
      <c r="N549" s="2">
        <f t="shared" si="102"/>
        <v>0.33722131994684779</v>
      </c>
      <c r="O549" s="2">
        <f t="shared" si="103"/>
        <v>0.34312712239775578</v>
      </c>
      <c r="P549" s="2">
        <f t="shared" si="104"/>
        <v>2.5247305477631765E-2</v>
      </c>
      <c r="Q549" s="1">
        <v>1994</v>
      </c>
      <c r="R549" s="1">
        <v>2284</v>
      </c>
      <c r="S549" s="1">
        <v>2324</v>
      </c>
      <c r="U549" s="1">
        <v>169</v>
      </c>
      <c r="Z549" t="s">
        <v>2338</v>
      </c>
      <c r="AA549">
        <v>2</v>
      </c>
      <c r="AD549" t="s">
        <v>560</v>
      </c>
      <c r="AE549" t="s">
        <v>1452</v>
      </c>
      <c r="AF549" t="s">
        <v>991</v>
      </c>
      <c r="AG549" t="s">
        <v>3561</v>
      </c>
      <c r="AH549" t="str">
        <f t="shared" si="106"/>
        <v>23003</v>
      </c>
      <c r="AI549" t="s">
        <v>222</v>
      </c>
    </row>
    <row r="550" spans="1:35" hidden="1" outlineLevel="1">
      <c r="A550" t="s">
        <v>2495</v>
      </c>
      <c r="B550" s="11" t="s">
        <v>1624</v>
      </c>
      <c r="E550" s="1">
        <f t="shared" si="105"/>
        <v>761</v>
      </c>
      <c r="F550" s="1">
        <v>456</v>
      </c>
      <c r="G550" s="1">
        <v>451</v>
      </c>
      <c r="H550" s="2"/>
      <c r="I550" s="2">
        <f t="shared" si="107"/>
        <v>0.59264126149802887</v>
      </c>
      <c r="J550" s="10">
        <f t="shared" si="98"/>
        <v>3</v>
      </c>
      <c r="K550" s="9">
        <f t="shared" si="99"/>
        <v>2</v>
      </c>
      <c r="L550" s="8">
        <f t="shared" si="100"/>
        <v>1</v>
      </c>
      <c r="M550" s="2">
        <f t="shared" si="101"/>
        <v>0.29882044560943644</v>
      </c>
      <c r="N550" s="2">
        <f t="shared" si="102"/>
        <v>0.30799475753604194</v>
      </c>
      <c r="O550" s="2">
        <f t="shared" si="103"/>
        <v>0.36566186107470511</v>
      </c>
      <c r="P550" s="2">
        <f t="shared" si="104"/>
        <v>2.7522935779816515E-2</v>
      </c>
      <c r="Q550" s="1">
        <v>228</v>
      </c>
      <c r="R550" s="1">
        <v>235</v>
      </c>
      <c r="S550" s="1">
        <v>279</v>
      </c>
      <c r="U550" s="1">
        <v>19</v>
      </c>
      <c r="Z550" t="s">
        <v>1340</v>
      </c>
      <c r="AA550">
        <v>2</v>
      </c>
      <c r="AD550" t="s">
        <v>560</v>
      </c>
      <c r="AE550" t="s">
        <v>713</v>
      </c>
      <c r="AF550" t="s">
        <v>1509</v>
      </c>
      <c r="AG550" t="s">
        <v>3562</v>
      </c>
      <c r="AH550" t="str">
        <f t="shared" si="106"/>
        <v>23029</v>
      </c>
      <c r="AI550" t="s">
        <v>1993</v>
      </c>
    </row>
    <row r="551" spans="1:35" hidden="1" outlineLevel="1">
      <c r="A551" t="s">
        <v>2856</v>
      </c>
      <c r="B551" s="11" t="s">
        <v>1624</v>
      </c>
      <c r="E551" s="1">
        <f t="shared" si="105"/>
        <v>499</v>
      </c>
      <c r="F551" s="1">
        <v>403</v>
      </c>
      <c r="G551" s="1">
        <v>393</v>
      </c>
      <c r="H551" s="2"/>
      <c r="I551" s="2">
        <f t="shared" si="107"/>
        <v>0.78757515030060121</v>
      </c>
      <c r="J551" s="10">
        <f t="shared" si="98"/>
        <v>3</v>
      </c>
      <c r="K551" s="9">
        <f t="shared" si="99"/>
        <v>2</v>
      </c>
      <c r="L551" s="8">
        <f t="shared" si="100"/>
        <v>1</v>
      </c>
      <c r="M551" s="2">
        <f t="shared" si="101"/>
        <v>0.27345309381237526</v>
      </c>
      <c r="N551" s="2">
        <f t="shared" si="102"/>
        <v>0.28542914171656686</v>
      </c>
      <c r="O551" s="2">
        <f t="shared" si="103"/>
        <v>0.42315369261477048</v>
      </c>
      <c r="P551" s="2">
        <f t="shared" si="104"/>
        <v>1.79640718562874E-2</v>
      </c>
      <c r="Q551" s="1">
        <v>137</v>
      </c>
      <c r="R551" s="1">
        <v>143</v>
      </c>
      <c r="S551" s="1">
        <v>212</v>
      </c>
      <c r="U551" s="1">
        <v>7</v>
      </c>
      <c r="Z551" t="s">
        <v>464</v>
      </c>
      <c r="AA551">
        <v>2</v>
      </c>
      <c r="AD551" t="s">
        <v>560</v>
      </c>
      <c r="AE551" t="s">
        <v>900</v>
      </c>
      <c r="AF551" t="s">
        <v>1129</v>
      </c>
      <c r="AG551" t="s">
        <v>3563</v>
      </c>
      <c r="AH551" t="str">
        <f t="shared" si="106"/>
        <v>23027</v>
      </c>
      <c r="AI551" t="s">
        <v>1993</v>
      </c>
    </row>
    <row r="552" spans="1:35" hidden="1" outlineLevel="1">
      <c r="A552" t="s">
        <v>2301</v>
      </c>
      <c r="B552" s="11" t="s">
        <v>1624</v>
      </c>
      <c r="E552" s="1">
        <f t="shared" si="105"/>
        <v>1652</v>
      </c>
      <c r="F552" s="1">
        <v>1098</v>
      </c>
      <c r="G552" s="1">
        <v>1089</v>
      </c>
      <c r="H552" s="2"/>
      <c r="I552" s="2">
        <f t="shared" si="107"/>
        <v>0.65920096852300247</v>
      </c>
      <c r="J552" s="10">
        <f t="shared" si="98"/>
        <v>1</v>
      </c>
      <c r="K552" s="9">
        <f t="shared" si="99"/>
        <v>3</v>
      </c>
      <c r="L552" s="8">
        <f t="shared" si="100"/>
        <v>2</v>
      </c>
      <c r="M552" s="2">
        <f t="shared" si="101"/>
        <v>0.3660012099213551</v>
      </c>
      <c r="N552" s="2">
        <f t="shared" si="102"/>
        <v>0.27707199032062918</v>
      </c>
      <c r="O552" s="2">
        <f t="shared" si="103"/>
        <v>0.33454325468844526</v>
      </c>
      <c r="P552" s="2">
        <f t="shared" si="104"/>
        <v>2.2383545069570465E-2</v>
      </c>
      <c r="Q552" s="1">
        <v>605</v>
      </c>
      <c r="R552" s="1">
        <v>458</v>
      </c>
      <c r="S552" s="1">
        <v>553</v>
      </c>
      <c r="U552" s="1">
        <v>36</v>
      </c>
      <c r="Z552" t="s">
        <v>3253</v>
      </c>
      <c r="AA552">
        <v>1</v>
      </c>
      <c r="AD552" t="s">
        <v>560</v>
      </c>
      <c r="AE552" t="s">
        <v>2735</v>
      </c>
      <c r="AF552" t="s">
        <v>748</v>
      </c>
      <c r="AG552" t="s">
        <v>3564</v>
      </c>
      <c r="AH552" t="str">
        <f t="shared" si="106"/>
        <v>23011</v>
      </c>
      <c r="AI552" t="s">
        <v>1993</v>
      </c>
    </row>
    <row r="553" spans="1:35" hidden="1" outlineLevel="1">
      <c r="A553" t="s">
        <v>810</v>
      </c>
      <c r="B553" s="11" t="s">
        <v>1624</v>
      </c>
      <c r="E553" s="1">
        <f t="shared" si="105"/>
        <v>1198</v>
      </c>
      <c r="F553" s="1">
        <v>753</v>
      </c>
      <c r="G553" s="1">
        <v>753</v>
      </c>
      <c r="H553" s="2"/>
      <c r="I553" s="2">
        <f t="shared" si="107"/>
        <v>0.62854757929883143</v>
      </c>
      <c r="J553" s="10">
        <f t="shared" si="98"/>
        <v>3</v>
      </c>
      <c r="K553" s="9">
        <f t="shared" si="99"/>
        <v>2</v>
      </c>
      <c r="L553" s="8">
        <f t="shared" si="100"/>
        <v>1</v>
      </c>
      <c r="M553" s="2">
        <f t="shared" si="101"/>
        <v>0.18833333333333332</v>
      </c>
      <c r="N553" s="2">
        <f t="shared" si="102"/>
        <v>0.33750000000000002</v>
      </c>
      <c r="O553" s="2">
        <f t="shared" si="103"/>
        <v>0.45916666666666667</v>
      </c>
      <c r="P553" s="2">
        <f t="shared" si="104"/>
        <v>1.4999999999999958E-2</v>
      </c>
      <c r="Q553" s="1">
        <v>226</v>
      </c>
      <c r="R553" s="1">
        <v>405</v>
      </c>
      <c r="S553" s="1">
        <v>551</v>
      </c>
      <c r="U553" s="1">
        <v>16</v>
      </c>
      <c r="Z553" t="s">
        <v>1354</v>
      </c>
      <c r="AA553">
        <v>2</v>
      </c>
      <c r="AD553" t="s">
        <v>560</v>
      </c>
      <c r="AE553" t="s">
        <v>2273</v>
      </c>
      <c r="AF553" t="s">
        <v>3747</v>
      </c>
      <c r="AG553" t="s">
        <v>3777</v>
      </c>
      <c r="AH553" t="str">
        <f t="shared" si="106"/>
        <v>23007</v>
      </c>
      <c r="AI553" t="s">
        <v>1993</v>
      </c>
    </row>
    <row r="554" spans="1:35" hidden="1" outlineLevel="1">
      <c r="A554" t="s">
        <v>810</v>
      </c>
      <c r="B554" s="11" t="s">
        <v>1624</v>
      </c>
      <c r="E554" s="1">
        <f t="shared" si="105"/>
        <v>138</v>
      </c>
      <c r="F554" s="1">
        <v>109</v>
      </c>
      <c r="G554" s="1">
        <v>108</v>
      </c>
      <c r="H554" s="2"/>
      <c r="I554" s="2">
        <f t="shared" si="107"/>
        <v>0.78260869565217395</v>
      </c>
      <c r="J554" s="10">
        <f t="shared" si="98"/>
        <v>3</v>
      </c>
      <c r="K554" s="9">
        <f t="shared" si="99"/>
        <v>1</v>
      </c>
      <c r="L554" s="8">
        <f t="shared" si="100"/>
        <v>2</v>
      </c>
      <c r="M554" s="2">
        <f t="shared" si="101"/>
        <v>0.25714285714285712</v>
      </c>
      <c r="N554" s="2">
        <f t="shared" si="102"/>
        <v>0.43571428571428572</v>
      </c>
      <c r="O554" s="2">
        <f t="shared" si="103"/>
        <v>0.26428571428571429</v>
      </c>
      <c r="P554" s="2">
        <f t="shared" si="104"/>
        <v>4.2857142857142871E-2</v>
      </c>
      <c r="Q554" s="1">
        <v>36</v>
      </c>
      <c r="R554" s="1">
        <v>61</v>
      </c>
      <c r="S554" s="1">
        <v>37</v>
      </c>
      <c r="U554" s="1">
        <v>4</v>
      </c>
      <c r="Z554" t="s">
        <v>1354</v>
      </c>
      <c r="AA554">
        <v>2</v>
      </c>
      <c r="AD554" t="s">
        <v>560</v>
      </c>
      <c r="AE554" t="s">
        <v>2273</v>
      </c>
      <c r="AF554" t="s">
        <v>268</v>
      </c>
      <c r="AG554" t="s">
        <v>3582</v>
      </c>
      <c r="AH554" t="str">
        <f t="shared" si="106"/>
        <v>23007</v>
      </c>
      <c r="AI554" t="s">
        <v>3887</v>
      </c>
    </row>
    <row r="555" spans="1:35" hidden="1" outlineLevel="1">
      <c r="A555" t="s">
        <v>2412</v>
      </c>
      <c r="B555" s="11" t="s">
        <v>1624</v>
      </c>
      <c r="E555" s="1">
        <f t="shared" si="105"/>
        <v>4009</v>
      </c>
      <c r="F555" s="1">
        <v>2763</v>
      </c>
      <c r="G555" s="1">
        <v>2694</v>
      </c>
      <c r="H555" s="2"/>
      <c r="I555" s="2">
        <f t="shared" si="107"/>
        <v>0.67198802693938642</v>
      </c>
      <c r="J555" s="10">
        <f t="shared" si="98"/>
        <v>3</v>
      </c>
      <c r="K555" s="9">
        <f t="shared" si="99"/>
        <v>2</v>
      </c>
      <c r="L555" s="8">
        <f t="shared" si="100"/>
        <v>1</v>
      </c>
      <c r="M555" s="2">
        <f t="shared" si="101"/>
        <v>0.25511221945137158</v>
      </c>
      <c r="N555" s="2">
        <f t="shared" si="102"/>
        <v>0.30872817955112219</v>
      </c>
      <c r="O555" s="2">
        <f t="shared" si="103"/>
        <v>0.41521197007481297</v>
      </c>
      <c r="P555" s="2">
        <f t="shared" si="104"/>
        <v>2.0947630922693306E-2</v>
      </c>
      <c r="Q555" s="1">
        <v>1023</v>
      </c>
      <c r="R555" s="1">
        <v>1238</v>
      </c>
      <c r="S555" s="1">
        <v>1665</v>
      </c>
      <c r="U555" s="1">
        <v>83</v>
      </c>
      <c r="Z555" t="s">
        <v>2932</v>
      </c>
      <c r="AA555">
        <v>1</v>
      </c>
      <c r="AD555" t="s">
        <v>560</v>
      </c>
      <c r="AE555" t="s">
        <v>1199</v>
      </c>
      <c r="AF555" t="s">
        <v>257</v>
      </c>
      <c r="AG555" t="s">
        <v>3583</v>
      </c>
      <c r="AH555" t="str">
        <f t="shared" si="106"/>
        <v>23005</v>
      </c>
      <c r="AI555" t="s">
        <v>1993</v>
      </c>
    </row>
    <row r="556" spans="1:35" hidden="1" outlineLevel="1">
      <c r="A556" t="s">
        <v>1434</v>
      </c>
      <c r="B556" s="11" t="s">
        <v>1624</v>
      </c>
      <c r="E556" s="1">
        <f t="shared" si="105"/>
        <v>2154</v>
      </c>
      <c r="F556" s="1">
        <v>1662</v>
      </c>
      <c r="G556" s="1">
        <v>1657</v>
      </c>
      <c r="H556" s="2"/>
      <c r="I556" s="2">
        <f t="shared" si="107"/>
        <v>0.76926648096564532</v>
      </c>
      <c r="J556" s="10">
        <f t="shared" si="98"/>
        <v>2</v>
      </c>
      <c r="K556" s="9">
        <f t="shared" si="99"/>
        <v>3</v>
      </c>
      <c r="L556" s="8">
        <f t="shared" si="100"/>
        <v>1</v>
      </c>
      <c r="M556" s="2">
        <f t="shared" si="101"/>
        <v>0.31925754060324824</v>
      </c>
      <c r="N556" s="2">
        <f t="shared" si="102"/>
        <v>0.30440835266821348</v>
      </c>
      <c r="O556" s="2">
        <f t="shared" si="103"/>
        <v>0.35127610208816706</v>
      </c>
      <c r="P556" s="2">
        <f t="shared" si="104"/>
        <v>2.5058004640371168E-2</v>
      </c>
      <c r="Q556" s="1">
        <v>688</v>
      </c>
      <c r="R556" s="1">
        <v>656</v>
      </c>
      <c r="S556" s="1">
        <v>757</v>
      </c>
      <c r="U556" s="1">
        <v>53</v>
      </c>
      <c r="Z556" t="s">
        <v>3253</v>
      </c>
      <c r="AA556">
        <v>1</v>
      </c>
      <c r="AD556" t="s">
        <v>560</v>
      </c>
      <c r="AE556" t="s">
        <v>2735</v>
      </c>
      <c r="AF556" t="s">
        <v>257</v>
      </c>
      <c r="AG556" t="s">
        <v>3584</v>
      </c>
      <c r="AH556" t="str">
        <f t="shared" si="106"/>
        <v>23011</v>
      </c>
      <c r="AI556" t="s">
        <v>1993</v>
      </c>
    </row>
    <row r="557" spans="1:35" hidden="1" outlineLevel="1">
      <c r="A557" t="s">
        <v>1569</v>
      </c>
      <c r="B557" s="11" t="s">
        <v>1624</v>
      </c>
      <c r="E557" s="1">
        <f t="shared" si="105"/>
        <v>133</v>
      </c>
      <c r="F557" s="1">
        <v>82</v>
      </c>
      <c r="G557" s="1">
        <v>82</v>
      </c>
      <c r="H557" s="2"/>
      <c r="I557" s="2">
        <f t="shared" si="107"/>
        <v>0.61654135338345861</v>
      </c>
      <c r="J557" s="10">
        <f t="shared" si="98"/>
        <v>3</v>
      </c>
      <c r="K557" s="9">
        <f t="shared" si="99"/>
        <v>2</v>
      </c>
      <c r="L557" s="8">
        <f t="shared" si="100"/>
        <v>1</v>
      </c>
      <c r="M557" s="2">
        <f t="shared" si="101"/>
        <v>0.2</v>
      </c>
      <c r="N557" s="2">
        <f t="shared" si="102"/>
        <v>0.35555555555555557</v>
      </c>
      <c r="O557" s="2">
        <f t="shared" si="103"/>
        <v>0.4148148148148148</v>
      </c>
      <c r="P557" s="2">
        <f t="shared" si="104"/>
        <v>2.9629629629629672E-2</v>
      </c>
      <c r="Q557" s="1">
        <v>27</v>
      </c>
      <c r="R557" s="1">
        <v>48</v>
      </c>
      <c r="S557" s="1">
        <v>56</v>
      </c>
      <c r="U557" s="1">
        <v>2</v>
      </c>
      <c r="Z557" t="s">
        <v>2338</v>
      </c>
      <c r="AA557">
        <v>2</v>
      </c>
      <c r="AD557" t="s">
        <v>560</v>
      </c>
      <c r="AE557" t="s">
        <v>1452</v>
      </c>
      <c r="AF557" t="s">
        <v>321</v>
      </c>
      <c r="AG557" t="s">
        <v>3588</v>
      </c>
      <c r="AH557" t="str">
        <f t="shared" si="106"/>
        <v>23003</v>
      </c>
      <c r="AI557" t="s">
        <v>3887</v>
      </c>
    </row>
    <row r="558" spans="1:35" hidden="1" outlineLevel="1">
      <c r="A558" t="s">
        <v>2881</v>
      </c>
      <c r="B558" s="11" t="s">
        <v>1624</v>
      </c>
      <c r="E558" s="1">
        <f t="shared" si="105"/>
        <v>2341</v>
      </c>
      <c r="F558" s="1">
        <v>1891</v>
      </c>
      <c r="G558" s="1">
        <v>1879</v>
      </c>
      <c r="H558" s="2"/>
      <c r="I558" s="2">
        <f t="shared" si="107"/>
        <v>0.80264844083724907</v>
      </c>
      <c r="J558" s="10">
        <f t="shared" ref="J558:J621" si="108">RANK(Q558,Q558:AQ558)</f>
        <v>3</v>
      </c>
      <c r="K558" s="9">
        <f t="shared" ref="K558:K621" si="109">RANK(R558,Q558:AQ558)</f>
        <v>2</v>
      </c>
      <c r="L558" s="8">
        <f t="shared" ref="L558:L621" si="110">RANK(S558,Q558:AQ558)</f>
        <v>1</v>
      </c>
      <c r="M558" s="2">
        <f t="shared" ref="M558:M621" si="111">IF(SUM($Q558:$AP558)=0,"-",Q558/SUM($Q558:$AP558))</f>
        <v>0.29077711357813835</v>
      </c>
      <c r="N558" s="2">
        <f t="shared" ref="N558:N621" si="112">IF(SUM($Q558:$AP558)=0,"-",R558/SUM($Q558:$AP558))</f>
        <v>0.30273270708795902</v>
      </c>
      <c r="O558" s="2">
        <f t="shared" ref="O558:O621" si="113">IF(SUM($Q558:$AP558)=0,"-",S558/SUM($Q558:$AP558))</f>
        <v>0.36592655849701111</v>
      </c>
      <c r="P558" s="2">
        <f t="shared" ref="P558:P621" si="114">IF(SUM($Q558:$AP558)=0,"-",(1-M558-N558-O558))</f>
        <v>4.0563620836891578E-2</v>
      </c>
      <c r="Q558" s="1">
        <v>681</v>
      </c>
      <c r="R558" s="1">
        <v>709</v>
      </c>
      <c r="S558" s="1">
        <v>857</v>
      </c>
      <c r="U558" s="1">
        <v>94</v>
      </c>
      <c r="Z558" t="s">
        <v>1927</v>
      </c>
      <c r="AA558">
        <v>1</v>
      </c>
      <c r="AD558" t="s">
        <v>560</v>
      </c>
      <c r="AE558" t="s">
        <v>2430</v>
      </c>
      <c r="AF558" t="s">
        <v>519</v>
      </c>
      <c r="AG558" t="s">
        <v>3574</v>
      </c>
      <c r="AH558" t="str">
        <f t="shared" si="106"/>
        <v>23023</v>
      </c>
      <c r="AI558" t="s">
        <v>1993</v>
      </c>
    </row>
    <row r="559" spans="1:35" hidden="1" outlineLevel="1">
      <c r="A559" t="s">
        <v>3659</v>
      </c>
      <c r="B559" s="11" t="s">
        <v>1624</v>
      </c>
      <c r="E559" s="1">
        <f t="shared" ref="E559:E622" si="115">SUM(Q559:V559)</f>
        <v>357</v>
      </c>
      <c r="F559" s="1">
        <v>281</v>
      </c>
      <c r="G559" s="1">
        <v>273</v>
      </c>
      <c r="H559" s="2"/>
      <c r="I559" s="2">
        <f t="shared" si="107"/>
        <v>0.76470588235294112</v>
      </c>
      <c r="J559" s="10">
        <f t="shared" si="108"/>
        <v>3</v>
      </c>
      <c r="K559" s="9">
        <f t="shared" si="109"/>
        <v>1</v>
      </c>
      <c r="L559" s="8">
        <f t="shared" si="110"/>
        <v>2</v>
      </c>
      <c r="M559" s="2">
        <f t="shared" si="111"/>
        <v>0.19220055710306408</v>
      </c>
      <c r="N559" s="2">
        <f t="shared" si="112"/>
        <v>0.44011142061281339</v>
      </c>
      <c r="O559" s="2">
        <f t="shared" si="113"/>
        <v>0.35376044568245124</v>
      </c>
      <c r="P559" s="2">
        <f t="shared" si="114"/>
        <v>1.3927576601671321E-2</v>
      </c>
      <c r="Q559" s="1">
        <v>69</v>
      </c>
      <c r="R559" s="1">
        <v>158</v>
      </c>
      <c r="S559" s="1">
        <v>127</v>
      </c>
      <c r="U559" s="1">
        <v>3</v>
      </c>
      <c r="Z559" t="s">
        <v>2290</v>
      </c>
      <c r="AA559">
        <v>2</v>
      </c>
      <c r="AD559" t="s">
        <v>560</v>
      </c>
      <c r="AE559" t="s">
        <v>899</v>
      </c>
      <c r="AF559" t="s">
        <v>461</v>
      </c>
      <c r="AG559" t="s">
        <v>3987</v>
      </c>
      <c r="AH559" t="str">
        <f t="shared" si="106"/>
        <v>23025</v>
      </c>
      <c r="AI559" t="s">
        <v>1993</v>
      </c>
    </row>
    <row r="560" spans="1:35" hidden="1" outlineLevel="1">
      <c r="A560" t="s">
        <v>2778</v>
      </c>
      <c r="B560" s="11" t="s">
        <v>1624</v>
      </c>
      <c r="E560" s="1">
        <f t="shared" si="115"/>
        <v>418</v>
      </c>
      <c r="F560" s="1">
        <v>288</v>
      </c>
      <c r="G560" s="1">
        <v>286</v>
      </c>
      <c r="H560" s="2"/>
      <c r="I560" s="2">
        <f t="shared" si="107"/>
        <v>0.68421052631578949</v>
      </c>
      <c r="J560" s="10">
        <f t="shared" si="108"/>
        <v>3</v>
      </c>
      <c r="K560" s="9">
        <f t="shared" si="109"/>
        <v>1</v>
      </c>
      <c r="L560" s="8">
        <f t="shared" si="110"/>
        <v>2</v>
      </c>
      <c r="M560" s="2">
        <f t="shared" si="111"/>
        <v>0.28095238095238095</v>
      </c>
      <c r="N560" s="2">
        <f t="shared" si="112"/>
        <v>0.39047619047619048</v>
      </c>
      <c r="O560" s="2">
        <f t="shared" si="113"/>
        <v>0.31190476190476191</v>
      </c>
      <c r="P560" s="2">
        <f t="shared" si="114"/>
        <v>1.6666666666666663E-2</v>
      </c>
      <c r="Q560" s="1">
        <v>118</v>
      </c>
      <c r="R560" s="1">
        <v>164</v>
      </c>
      <c r="S560" s="1">
        <v>131</v>
      </c>
      <c r="U560" s="1">
        <v>5</v>
      </c>
      <c r="Z560" t="s">
        <v>1340</v>
      </c>
      <c r="AA560">
        <v>2</v>
      </c>
      <c r="AD560" t="s">
        <v>560</v>
      </c>
      <c r="AE560" t="s">
        <v>713</v>
      </c>
      <c r="AF560" t="s">
        <v>496</v>
      </c>
      <c r="AG560" t="s">
        <v>3988</v>
      </c>
      <c r="AH560" t="str">
        <f t="shared" si="106"/>
        <v>23029</v>
      </c>
      <c r="AI560" t="s">
        <v>1993</v>
      </c>
    </row>
    <row r="561" spans="1:35" hidden="1" outlineLevel="1">
      <c r="A561" t="s">
        <v>1801</v>
      </c>
      <c r="B561" s="11" t="s">
        <v>1624</v>
      </c>
      <c r="E561" s="1">
        <f t="shared" si="115"/>
        <v>4946</v>
      </c>
      <c r="F561" s="1">
        <v>3775</v>
      </c>
      <c r="G561" s="1">
        <v>3655</v>
      </c>
      <c r="H561" s="2"/>
      <c r="I561" s="2">
        <f t="shared" si="107"/>
        <v>0.73898099474322687</v>
      </c>
      <c r="J561" s="10">
        <f t="shared" si="108"/>
        <v>3</v>
      </c>
      <c r="K561" s="9">
        <f t="shared" si="109"/>
        <v>2</v>
      </c>
      <c r="L561" s="8">
        <f t="shared" si="110"/>
        <v>1</v>
      </c>
      <c r="M561" s="2">
        <f t="shared" si="111"/>
        <v>0.28320194057004244</v>
      </c>
      <c r="N561" s="2">
        <f t="shared" si="112"/>
        <v>0.30503335354760464</v>
      </c>
      <c r="O561" s="2">
        <f t="shared" si="113"/>
        <v>0.37719830200121285</v>
      </c>
      <c r="P561" s="2">
        <f t="shared" si="114"/>
        <v>3.4566403881140073E-2</v>
      </c>
      <c r="Q561" s="1">
        <v>1401</v>
      </c>
      <c r="R561" s="1">
        <v>1509</v>
      </c>
      <c r="S561" s="1">
        <v>1866</v>
      </c>
      <c r="U561" s="1">
        <v>170</v>
      </c>
      <c r="Z561" t="s">
        <v>1312</v>
      </c>
      <c r="AA561">
        <v>1</v>
      </c>
      <c r="AD561" t="s">
        <v>560</v>
      </c>
      <c r="AE561" t="s">
        <v>2736</v>
      </c>
      <c r="AF561" t="s">
        <v>637</v>
      </c>
      <c r="AG561" t="s">
        <v>3989</v>
      </c>
      <c r="AH561" t="str">
        <f t="shared" si="106"/>
        <v>23013</v>
      </c>
      <c r="AI561" t="s">
        <v>222</v>
      </c>
    </row>
    <row r="562" spans="1:35" hidden="1" outlineLevel="1">
      <c r="A562" t="s">
        <v>3961</v>
      </c>
      <c r="B562" s="11" t="s">
        <v>1624</v>
      </c>
      <c r="E562" s="1">
        <f t="shared" si="115"/>
        <v>2873</v>
      </c>
      <c r="F562" s="1">
        <v>2207</v>
      </c>
      <c r="G562" s="1">
        <v>2131</v>
      </c>
      <c r="H562" s="2"/>
      <c r="I562" s="2">
        <f t="shared" si="107"/>
        <v>0.74173337974242948</v>
      </c>
      <c r="J562" s="10">
        <f t="shared" si="108"/>
        <v>3</v>
      </c>
      <c r="K562" s="9">
        <f t="shared" si="109"/>
        <v>1</v>
      </c>
      <c r="L562" s="8">
        <f t="shared" si="110"/>
        <v>2</v>
      </c>
      <c r="M562" s="2">
        <f t="shared" si="111"/>
        <v>0.28566457898399444</v>
      </c>
      <c r="N562" s="2">
        <f t="shared" si="112"/>
        <v>0.34725121781489215</v>
      </c>
      <c r="O562" s="2">
        <f t="shared" si="113"/>
        <v>0.34481558803061935</v>
      </c>
      <c r="P562" s="2">
        <f t="shared" si="114"/>
        <v>2.2268615170494055E-2</v>
      </c>
      <c r="Q562" s="1">
        <v>821</v>
      </c>
      <c r="R562" s="1">
        <v>998</v>
      </c>
      <c r="S562" s="1">
        <v>991</v>
      </c>
      <c r="U562" s="1">
        <v>63</v>
      </c>
      <c r="Z562" t="s">
        <v>1312</v>
      </c>
      <c r="AA562">
        <v>1</v>
      </c>
      <c r="AD562" t="s">
        <v>560</v>
      </c>
      <c r="AE562" t="s">
        <v>2736</v>
      </c>
      <c r="AF562" t="s">
        <v>271</v>
      </c>
      <c r="AG562" t="s">
        <v>3990</v>
      </c>
      <c r="AH562" t="str">
        <f t="shared" ref="AH562:AH626" si="116">AD562&amp;AE562</f>
        <v>23013</v>
      </c>
      <c r="AI562" t="s">
        <v>1993</v>
      </c>
    </row>
    <row r="563" spans="1:35" hidden="1" outlineLevel="1">
      <c r="A563" t="s">
        <v>790</v>
      </c>
      <c r="B563" s="11" t="s">
        <v>1624</v>
      </c>
      <c r="E563" s="1">
        <f t="shared" si="115"/>
        <v>314</v>
      </c>
      <c r="F563" s="1">
        <v>227</v>
      </c>
      <c r="G563" s="1">
        <v>224</v>
      </c>
      <c r="H563" s="2"/>
      <c r="I563" s="2">
        <f t="shared" si="107"/>
        <v>0.7133757961783439</v>
      </c>
      <c r="J563" s="10">
        <f t="shared" si="108"/>
        <v>3</v>
      </c>
      <c r="K563" s="9">
        <f t="shared" si="109"/>
        <v>1</v>
      </c>
      <c r="L563" s="8">
        <f t="shared" si="110"/>
        <v>2</v>
      </c>
      <c r="M563" s="2">
        <f t="shared" si="111"/>
        <v>0.27215189873417722</v>
      </c>
      <c r="N563" s="2">
        <f t="shared" si="112"/>
        <v>0.38607594936708861</v>
      </c>
      <c r="O563" s="2">
        <f t="shared" si="113"/>
        <v>0.32594936708860761</v>
      </c>
      <c r="P563" s="2">
        <f t="shared" si="114"/>
        <v>1.5822784810126556E-2</v>
      </c>
      <c r="Q563" s="1">
        <v>86</v>
      </c>
      <c r="R563" s="1">
        <v>122</v>
      </c>
      <c r="S563" s="1">
        <v>103</v>
      </c>
      <c r="U563" s="1">
        <v>3</v>
      </c>
      <c r="Z563" t="s">
        <v>2290</v>
      </c>
      <c r="AA563">
        <v>2</v>
      </c>
      <c r="AD563" t="s">
        <v>560</v>
      </c>
      <c r="AE563" t="s">
        <v>899</v>
      </c>
      <c r="AH563" t="str">
        <f t="shared" si="116"/>
        <v>23025</v>
      </c>
      <c r="AI563" t="s">
        <v>548</v>
      </c>
    </row>
    <row r="564" spans="1:35" hidden="1" outlineLevel="1">
      <c r="A564" t="s">
        <v>495</v>
      </c>
      <c r="B564" s="11" t="s">
        <v>1624</v>
      </c>
      <c r="E564" s="1">
        <f t="shared" si="115"/>
        <v>1043</v>
      </c>
      <c r="F564" s="1">
        <v>624</v>
      </c>
      <c r="G564" s="1">
        <v>614</v>
      </c>
      <c r="H564" s="2"/>
      <c r="I564" s="2">
        <f t="shared" si="107"/>
        <v>0.58868648130393098</v>
      </c>
      <c r="J564" s="10">
        <f t="shared" si="108"/>
        <v>2</v>
      </c>
      <c r="K564" s="9">
        <f t="shared" si="109"/>
        <v>3</v>
      </c>
      <c r="L564" s="8">
        <f t="shared" si="110"/>
        <v>1</v>
      </c>
      <c r="M564" s="2">
        <f t="shared" si="111"/>
        <v>0.28160919540229884</v>
      </c>
      <c r="N564" s="2">
        <f t="shared" si="112"/>
        <v>0.27011494252873564</v>
      </c>
      <c r="O564" s="2">
        <f t="shared" si="113"/>
        <v>0.42720306513409961</v>
      </c>
      <c r="P564" s="2">
        <f t="shared" si="114"/>
        <v>2.1072796934865967E-2</v>
      </c>
      <c r="Q564" s="1">
        <v>294</v>
      </c>
      <c r="R564" s="1">
        <v>282</v>
      </c>
      <c r="S564" s="1">
        <v>446</v>
      </c>
      <c r="U564" s="1">
        <v>21</v>
      </c>
      <c r="Z564" t="s">
        <v>3253</v>
      </c>
      <c r="AA564">
        <v>1</v>
      </c>
      <c r="AD564" t="s">
        <v>560</v>
      </c>
      <c r="AE564" t="s">
        <v>2735</v>
      </c>
      <c r="AF564" t="s">
        <v>594</v>
      </c>
      <c r="AG564" t="s">
        <v>3991</v>
      </c>
      <c r="AH564" t="str">
        <f t="shared" si="116"/>
        <v>23011</v>
      </c>
      <c r="AI564" t="s">
        <v>1993</v>
      </c>
    </row>
    <row r="565" spans="1:35" hidden="1" outlineLevel="1">
      <c r="A565" t="s">
        <v>3323</v>
      </c>
      <c r="B565" s="11" t="s">
        <v>1624</v>
      </c>
      <c r="E565" s="1">
        <f t="shared" si="115"/>
        <v>213</v>
      </c>
      <c r="F565" s="1">
        <v>170</v>
      </c>
      <c r="G565" s="1">
        <v>167</v>
      </c>
      <c r="H565" s="2"/>
      <c r="I565" s="2">
        <f t="shared" si="107"/>
        <v>0.784037558685446</v>
      </c>
      <c r="J565" s="10">
        <f t="shared" si="108"/>
        <v>2</v>
      </c>
      <c r="K565" s="9">
        <f t="shared" si="109"/>
        <v>3</v>
      </c>
      <c r="L565" s="8">
        <f t="shared" si="110"/>
        <v>1</v>
      </c>
      <c r="M565" s="2">
        <f t="shared" si="111"/>
        <v>0.29767441860465116</v>
      </c>
      <c r="N565" s="2">
        <f t="shared" si="112"/>
        <v>0.2744186046511628</v>
      </c>
      <c r="O565" s="2">
        <f t="shared" si="113"/>
        <v>0.413953488372093</v>
      </c>
      <c r="P565" s="2">
        <f t="shared" si="114"/>
        <v>1.3953488372093037E-2</v>
      </c>
      <c r="Q565" s="1">
        <v>64</v>
      </c>
      <c r="R565" s="1">
        <v>59</v>
      </c>
      <c r="S565" s="1">
        <v>89</v>
      </c>
      <c r="U565" s="1">
        <v>1</v>
      </c>
      <c r="Z565" t="s">
        <v>1340</v>
      </c>
      <c r="AA565">
        <v>2</v>
      </c>
      <c r="AD565" t="s">
        <v>560</v>
      </c>
      <c r="AE565" t="s">
        <v>713</v>
      </c>
      <c r="AF565" t="s">
        <v>3263</v>
      </c>
      <c r="AG565" t="s">
        <v>3082</v>
      </c>
      <c r="AH565" t="str">
        <f t="shared" si="116"/>
        <v>23029</v>
      </c>
      <c r="AI565" t="s">
        <v>1993</v>
      </c>
    </row>
    <row r="566" spans="1:35" hidden="1" outlineLevel="1">
      <c r="A566" t="s">
        <v>3860</v>
      </c>
      <c r="B566" s="11" t="s">
        <v>1624</v>
      </c>
      <c r="E566" s="1">
        <f t="shared" si="115"/>
        <v>362</v>
      </c>
      <c r="F566" s="1">
        <v>277</v>
      </c>
      <c r="G566" s="1">
        <v>269</v>
      </c>
      <c r="H566" s="2"/>
      <c r="I566" s="2">
        <f t="shared" si="107"/>
        <v>0.74309392265193375</v>
      </c>
      <c r="J566" s="10">
        <f t="shared" si="108"/>
        <v>1</v>
      </c>
      <c r="K566" s="9">
        <f t="shared" si="109"/>
        <v>3</v>
      </c>
      <c r="L566" s="8">
        <f t="shared" si="110"/>
        <v>2</v>
      </c>
      <c r="M566" s="2">
        <f t="shared" si="111"/>
        <v>0.46153846153846156</v>
      </c>
      <c r="N566" s="2">
        <f t="shared" si="112"/>
        <v>0.18131868131868131</v>
      </c>
      <c r="O566" s="2">
        <f t="shared" si="113"/>
        <v>0.3324175824175824</v>
      </c>
      <c r="P566" s="2">
        <f t="shared" si="114"/>
        <v>2.4725274725274693E-2</v>
      </c>
      <c r="Q566" s="1">
        <v>168</v>
      </c>
      <c r="R566" s="1">
        <v>66</v>
      </c>
      <c r="S566" s="1">
        <v>121</v>
      </c>
      <c r="U566" s="1">
        <v>7</v>
      </c>
      <c r="Z566" t="s">
        <v>2209</v>
      </c>
      <c r="AA566">
        <v>2</v>
      </c>
      <c r="AD566" t="s">
        <v>560</v>
      </c>
      <c r="AE566" t="s">
        <v>759</v>
      </c>
      <c r="AF566" t="s">
        <v>461</v>
      </c>
      <c r="AG566" t="s">
        <v>3083</v>
      </c>
      <c r="AH566" t="str">
        <f t="shared" si="116"/>
        <v>23017</v>
      </c>
      <c r="AI566" t="s">
        <v>1993</v>
      </c>
    </row>
    <row r="567" spans="1:35" hidden="1" outlineLevel="1">
      <c r="A567" t="s">
        <v>2504</v>
      </c>
      <c r="B567" s="11" t="s">
        <v>1624</v>
      </c>
      <c r="E567" s="1">
        <f t="shared" si="115"/>
        <v>5329</v>
      </c>
      <c r="F567" s="1">
        <v>3388</v>
      </c>
      <c r="G567" s="1">
        <v>3297</v>
      </c>
      <c r="H567" s="2"/>
      <c r="I567" s="2">
        <f t="shared" si="107"/>
        <v>0.61869018577594292</v>
      </c>
      <c r="J567" s="10">
        <f t="shared" si="108"/>
        <v>1</v>
      </c>
      <c r="K567" s="9">
        <f t="shared" si="109"/>
        <v>3</v>
      </c>
      <c r="L567" s="8">
        <f t="shared" si="110"/>
        <v>2</v>
      </c>
      <c r="M567" s="2">
        <f t="shared" si="111"/>
        <v>0.46013881072969426</v>
      </c>
      <c r="N567" s="2">
        <f t="shared" si="112"/>
        <v>0.16150815981992123</v>
      </c>
      <c r="O567" s="2">
        <f t="shared" si="113"/>
        <v>0.3639092102794973</v>
      </c>
      <c r="P567" s="2">
        <f t="shared" si="114"/>
        <v>1.4443819170887273E-2</v>
      </c>
      <c r="Q567" s="1">
        <v>2453</v>
      </c>
      <c r="R567" s="1">
        <v>861</v>
      </c>
      <c r="S567" s="1">
        <v>1940</v>
      </c>
      <c r="U567" s="1">
        <v>75</v>
      </c>
      <c r="Z567" t="s">
        <v>2209</v>
      </c>
      <c r="AA567">
        <v>2</v>
      </c>
      <c r="AD567" t="s">
        <v>560</v>
      </c>
      <c r="AE567" t="s">
        <v>759</v>
      </c>
      <c r="AF567" t="s">
        <v>104</v>
      </c>
      <c r="AG567" t="s">
        <v>3084</v>
      </c>
      <c r="AH567" t="str">
        <f t="shared" si="116"/>
        <v>23017</v>
      </c>
      <c r="AI567" t="s">
        <v>1993</v>
      </c>
    </row>
    <row r="568" spans="1:35" hidden="1" outlineLevel="1">
      <c r="A568" t="s">
        <v>2505</v>
      </c>
      <c r="B568" s="11" t="s">
        <v>1624</v>
      </c>
      <c r="E568" s="1">
        <f t="shared" si="115"/>
        <v>3364</v>
      </c>
      <c r="F568" s="1">
        <v>2671</v>
      </c>
      <c r="G568" s="1">
        <v>2522</v>
      </c>
      <c r="H568" s="2"/>
      <c r="I568" s="2">
        <f t="shared" si="107"/>
        <v>0.7497027348394768</v>
      </c>
      <c r="J568" s="10">
        <f t="shared" si="108"/>
        <v>2</v>
      </c>
      <c r="K568" s="9">
        <f t="shared" si="109"/>
        <v>3</v>
      </c>
      <c r="L568" s="8">
        <f t="shared" si="110"/>
        <v>1</v>
      </c>
      <c r="M568" s="2">
        <f t="shared" si="111"/>
        <v>0.34907902554961379</v>
      </c>
      <c r="N568" s="2">
        <f t="shared" si="112"/>
        <v>0.20885323826500296</v>
      </c>
      <c r="O568" s="2">
        <f t="shared" si="113"/>
        <v>0.40730837789661317</v>
      </c>
      <c r="P568" s="2">
        <f t="shared" si="114"/>
        <v>3.4759358288770081E-2</v>
      </c>
      <c r="Q568" s="1">
        <v>1175</v>
      </c>
      <c r="R568" s="1">
        <v>703</v>
      </c>
      <c r="S568" s="1">
        <v>1371</v>
      </c>
      <c r="U568" s="1">
        <v>115</v>
      </c>
      <c r="Z568" t="s">
        <v>3837</v>
      </c>
      <c r="AA568">
        <v>2</v>
      </c>
      <c r="AD568" t="s">
        <v>560</v>
      </c>
      <c r="AE568" t="s">
        <v>1451</v>
      </c>
      <c r="AF568" t="s">
        <v>1052</v>
      </c>
      <c r="AG568" t="s">
        <v>3085</v>
      </c>
      <c r="AH568" t="str">
        <f t="shared" si="116"/>
        <v>23001</v>
      </c>
      <c r="AI568" t="s">
        <v>1993</v>
      </c>
    </row>
    <row r="569" spans="1:35" hidden="1" outlineLevel="1">
      <c r="A569" t="s">
        <v>1819</v>
      </c>
      <c r="B569" s="11" t="s">
        <v>1624</v>
      </c>
      <c r="E569" s="1">
        <f t="shared" si="115"/>
        <v>13634</v>
      </c>
      <c r="F569" s="1">
        <v>10095</v>
      </c>
      <c r="G569" s="1">
        <v>9969</v>
      </c>
      <c r="H569" s="2"/>
      <c r="I569" s="2">
        <f t="shared" si="107"/>
        <v>0.73118673903476605</v>
      </c>
      <c r="J569" s="10">
        <f t="shared" si="108"/>
        <v>2</v>
      </c>
      <c r="K569" s="9">
        <f t="shared" si="109"/>
        <v>3</v>
      </c>
      <c r="L569" s="8">
        <f t="shared" si="110"/>
        <v>1</v>
      </c>
      <c r="M569" s="2">
        <f t="shared" si="111"/>
        <v>0.3746241290795746</v>
      </c>
      <c r="N569" s="2">
        <f t="shared" si="112"/>
        <v>0.22302896956362303</v>
      </c>
      <c r="O569" s="2">
        <f t="shared" si="113"/>
        <v>0.37660432709937658</v>
      </c>
      <c r="P569" s="2">
        <f t="shared" si="114"/>
        <v>2.574257425742571E-2</v>
      </c>
      <c r="Q569" s="1">
        <v>5108</v>
      </c>
      <c r="R569" s="1">
        <v>3041</v>
      </c>
      <c r="S569" s="1">
        <v>5135</v>
      </c>
      <c r="U569" s="1">
        <v>350</v>
      </c>
      <c r="Z569" t="s">
        <v>1975</v>
      </c>
      <c r="AA569">
        <v>1</v>
      </c>
      <c r="AD569" t="s">
        <v>560</v>
      </c>
      <c r="AE569" t="s">
        <v>520</v>
      </c>
      <c r="AF569" t="s">
        <v>240</v>
      </c>
      <c r="AG569" t="s">
        <v>2998</v>
      </c>
      <c r="AH569" t="str">
        <f t="shared" si="116"/>
        <v>23031</v>
      </c>
      <c r="AI569" t="s">
        <v>222</v>
      </c>
    </row>
    <row r="570" spans="1:35" hidden="1" outlineLevel="1">
      <c r="A570" t="s">
        <v>1820</v>
      </c>
      <c r="B570" s="11" t="s">
        <v>1624</v>
      </c>
      <c r="E570" s="1">
        <f t="shared" si="115"/>
        <v>641</v>
      </c>
      <c r="F570" s="1">
        <v>521</v>
      </c>
      <c r="G570" s="1">
        <v>505</v>
      </c>
      <c r="H570" s="2"/>
      <c r="I570" s="2">
        <f t="shared" si="107"/>
        <v>0.78783151326053047</v>
      </c>
      <c r="J570" s="10">
        <f t="shared" si="108"/>
        <v>1</v>
      </c>
      <c r="K570" s="9">
        <f t="shared" si="109"/>
        <v>3</v>
      </c>
      <c r="L570" s="8">
        <f t="shared" si="110"/>
        <v>2</v>
      </c>
      <c r="M570" s="2">
        <f t="shared" si="111"/>
        <v>0.62052877138413687</v>
      </c>
      <c r="N570" s="2">
        <f t="shared" si="112"/>
        <v>0.12752721617418353</v>
      </c>
      <c r="O570" s="2">
        <f t="shared" si="113"/>
        <v>0.24883359253499224</v>
      </c>
      <c r="P570" s="2">
        <f t="shared" si="114"/>
        <v>3.110419906687395E-3</v>
      </c>
      <c r="Q570" s="1">
        <v>399</v>
      </c>
      <c r="R570" s="1">
        <v>82</v>
      </c>
      <c r="S570" s="1">
        <v>160</v>
      </c>
      <c r="U570" s="1">
        <v>0</v>
      </c>
      <c r="Z570" t="s">
        <v>2338</v>
      </c>
      <c r="AA570">
        <v>2</v>
      </c>
      <c r="AD570" t="s">
        <v>560</v>
      </c>
      <c r="AE570" t="s">
        <v>1452</v>
      </c>
      <c r="AF570" t="s">
        <v>616</v>
      </c>
      <c r="AG570" t="s">
        <v>3413</v>
      </c>
      <c r="AH570" t="str">
        <f t="shared" si="116"/>
        <v>23003</v>
      </c>
      <c r="AI570" t="s">
        <v>1993</v>
      </c>
    </row>
    <row r="571" spans="1:35" hidden="1" outlineLevel="1">
      <c r="A571" t="s">
        <v>944</v>
      </c>
      <c r="B571" s="11" t="s">
        <v>1624</v>
      </c>
      <c r="E571" s="1">
        <f t="shared" si="115"/>
        <v>1397</v>
      </c>
      <c r="F571" s="1">
        <v>1056</v>
      </c>
      <c r="G571" s="1">
        <v>1042</v>
      </c>
      <c r="H571" s="2"/>
      <c r="I571" s="2">
        <f t="shared" si="107"/>
        <v>0.74588403722261987</v>
      </c>
      <c r="J571" s="10">
        <f t="shared" si="108"/>
        <v>3</v>
      </c>
      <c r="K571" s="9">
        <f t="shared" si="109"/>
        <v>1</v>
      </c>
      <c r="L571" s="8">
        <f t="shared" si="110"/>
        <v>2</v>
      </c>
      <c r="M571" s="2">
        <f t="shared" si="111"/>
        <v>0.25303788420300216</v>
      </c>
      <c r="N571" s="2">
        <f t="shared" si="112"/>
        <v>0.3917083631165118</v>
      </c>
      <c r="O571" s="2">
        <f t="shared" si="113"/>
        <v>0.34381701215153682</v>
      </c>
      <c r="P571" s="2">
        <f t="shared" si="114"/>
        <v>1.1436740528949274E-2</v>
      </c>
      <c r="Q571" s="1">
        <v>354</v>
      </c>
      <c r="R571" s="1">
        <v>548</v>
      </c>
      <c r="S571" s="1">
        <v>481</v>
      </c>
      <c r="U571" s="1">
        <v>14</v>
      </c>
      <c r="Z571" t="s">
        <v>2290</v>
      </c>
      <c r="AA571">
        <v>2</v>
      </c>
      <c r="AD571" t="s">
        <v>560</v>
      </c>
      <c r="AE571" t="s">
        <v>899</v>
      </c>
      <c r="AF571" t="s">
        <v>104</v>
      </c>
      <c r="AG571" t="s">
        <v>2793</v>
      </c>
      <c r="AH571" t="str">
        <f t="shared" si="116"/>
        <v>23025</v>
      </c>
      <c r="AI571" t="s">
        <v>1993</v>
      </c>
    </row>
    <row r="572" spans="1:35" hidden="1" outlineLevel="1">
      <c r="A572" t="s">
        <v>2749</v>
      </c>
      <c r="B572" s="11" t="s">
        <v>1624</v>
      </c>
      <c r="E572" s="1">
        <f t="shared" si="115"/>
        <v>561</v>
      </c>
      <c r="F572" s="1">
        <v>374</v>
      </c>
      <c r="G572" s="1">
        <v>343</v>
      </c>
      <c r="H572" s="2"/>
      <c r="I572" s="2">
        <f t="shared" si="107"/>
        <v>0.6114081996434938</v>
      </c>
      <c r="J572" s="10">
        <f t="shared" si="108"/>
        <v>1</v>
      </c>
      <c r="K572" s="9">
        <f t="shared" si="109"/>
        <v>3</v>
      </c>
      <c r="L572" s="8">
        <f t="shared" si="110"/>
        <v>2</v>
      </c>
      <c r="M572" s="2">
        <f t="shared" si="111"/>
        <v>0.56660746003552398</v>
      </c>
      <c r="N572" s="2">
        <f t="shared" si="112"/>
        <v>0.13676731793960922</v>
      </c>
      <c r="O572" s="2">
        <f t="shared" si="113"/>
        <v>0.28952042628774421</v>
      </c>
      <c r="P572" s="2">
        <f t="shared" si="114"/>
        <v>7.1047957371225823E-3</v>
      </c>
      <c r="Q572" s="1">
        <v>319</v>
      </c>
      <c r="R572" s="1">
        <v>77</v>
      </c>
      <c r="S572" s="1">
        <v>163</v>
      </c>
      <c r="U572" s="1">
        <v>2</v>
      </c>
      <c r="Z572" t="s">
        <v>2338</v>
      </c>
      <c r="AA572">
        <v>2</v>
      </c>
      <c r="AD572" t="s">
        <v>560</v>
      </c>
      <c r="AE572" t="s">
        <v>1452</v>
      </c>
      <c r="AF572" t="s">
        <v>988</v>
      </c>
      <c r="AG572" t="s">
        <v>2671</v>
      </c>
      <c r="AH572" t="str">
        <f t="shared" si="116"/>
        <v>23003</v>
      </c>
      <c r="AI572" t="s">
        <v>1993</v>
      </c>
    </row>
    <row r="573" spans="1:35" hidden="1" outlineLevel="1">
      <c r="A573" t="s">
        <v>2192</v>
      </c>
      <c r="B573" s="11" t="s">
        <v>1624</v>
      </c>
      <c r="E573" s="1">
        <f t="shared" si="115"/>
        <v>2279</v>
      </c>
      <c r="F573" s="1">
        <v>1770</v>
      </c>
      <c r="G573" s="1">
        <v>1752</v>
      </c>
      <c r="H573" s="2"/>
      <c r="I573" s="2">
        <f t="shared" si="107"/>
        <v>0.76875822729267218</v>
      </c>
      <c r="J573" s="10">
        <f t="shared" si="108"/>
        <v>3</v>
      </c>
      <c r="K573" s="9">
        <f t="shared" si="109"/>
        <v>2</v>
      </c>
      <c r="L573" s="8">
        <f t="shared" si="110"/>
        <v>1</v>
      </c>
      <c r="M573" s="2">
        <f t="shared" si="111"/>
        <v>0.27850877192982454</v>
      </c>
      <c r="N573" s="2">
        <f t="shared" si="112"/>
        <v>0.2929824561403509</v>
      </c>
      <c r="O573" s="2">
        <f t="shared" si="113"/>
        <v>0.39868421052631581</v>
      </c>
      <c r="P573" s="2">
        <f t="shared" si="114"/>
        <v>2.9824561403508809E-2</v>
      </c>
      <c r="Q573" s="1">
        <v>635</v>
      </c>
      <c r="R573" s="1">
        <v>668</v>
      </c>
      <c r="S573" s="1">
        <v>909</v>
      </c>
      <c r="U573" s="1">
        <v>67</v>
      </c>
      <c r="Z573" t="s">
        <v>1312</v>
      </c>
      <c r="AA573">
        <v>1</v>
      </c>
      <c r="AD573" t="s">
        <v>560</v>
      </c>
      <c r="AE573" t="s">
        <v>2736</v>
      </c>
      <c r="AF573" t="s">
        <v>638</v>
      </c>
      <c r="AG573" t="s">
        <v>2658</v>
      </c>
      <c r="AH573" t="str">
        <f t="shared" si="116"/>
        <v>23013</v>
      </c>
      <c r="AI573" t="s">
        <v>1993</v>
      </c>
    </row>
    <row r="574" spans="1:35" hidden="1" outlineLevel="1">
      <c r="A574" t="s">
        <v>1570</v>
      </c>
      <c r="B574" s="11" t="s">
        <v>1624</v>
      </c>
      <c r="E574" s="1">
        <f t="shared" si="115"/>
        <v>230</v>
      </c>
      <c r="F574" s="1">
        <v>187</v>
      </c>
      <c r="G574" s="1">
        <v>185</v>
      </c>
      <c r="H574" s="2"/>
      <c r="I574" s="2">
        <f t="shared" si="107"/>
        <v>0.80434782608695654</v>
      </c>
      <c r="J574" s="10">
        <f t="shared" si="108"/>
        <v>1</v>
      </c>
      <c r="K574" s="9">
        <f t="shared" si="109"/>
        <v>3</v>
      </c>
      <c r="L574" s="8">
        <f t="shared" si="110"/>
        <v>2</v>
      </c>
      <c r="M574" s="2">
        <f t="shared" si="111"/>
        <v>0.53879310344827591</v>
      </c>
      <c r="N574" s="2">
        <f t="shared" si="112"/>
        <v>9.4827586206896547E-2</v>
      </c>
      <c r="O574" s="2">
        <f t="shared" si="113"/>
        <v>0.33620689655172414</v>
      </c>
      <c r="P574" s="2">
        <f t="shared" si="114"/>
        <v>3.017241379310337E-2</v>
      </c>
      <c r="Q574" s="1">
        <v>125</v>
      </c>
      <c r="R574" s="1">
        <v>22</v>
      </c>
      <c r="S574" s="1">
        <v>78</v>
      </c>
      <c r="U574" s="1">
        <v>5</v>
      </c>
      <c r="Z574" t="s">
        <v>2338</v>
      </c>
      <c r="AA574">
        <v>2</v>
      </c>
      <c r="AD574" t="s">
        <v>560</v>
      </c>
      <c r="AE574" t="s">
        <v>1452</v>
      </c>
      <c r="AF574" t="s">
        <v>690</v>
      </c>
      <c r="AG574" t="s">
        <v>1841</v>
      </c>
      <c r="AH574" t="str">
        <f t="shared" si="116"/>
        <v>23003</v>
      </c>
      <c r="AI574" t="s">
        <v>3887</v>
      </c>
    </row>
    <row r="575" spans="1:35" hidden="1" outlineLevel="1">
      <c r="A575" t="s">
        <v>1010</v>
      </c>
      <c r="B575" s="11" t="s">
        <v>1624</v>
      </c>
      <c r="E575" s="1">
        <f t="shared" si="115"/>
        <v>133</v>
      </c>
      <c r="F575" s="1">
        <v>97</v>
      </c>
      <c r="G575" s="1">
        <v>97</v>
      </c>
      <c r="H575" s="2"/>
      <c r="I575" s="2">
        <f t="shared" si="107"/>
        <v>0.72932330827067671</v>
      </c>
      <c r="J575" s="10">
        <f t="shared" si="108"/>
        <v>3</v>
      </c>
      <c r="K575" s="9">
        <f t="shared" si="109"/>
        <v>2</v>
      </c>
      <c r="L575" s="8">
        <f t="shared" si="110"/>
        <v>1</v>
      </c>
      <c r="M575" s="2">
        <f t="shared" si="111"/>
        <v>0.25185185185185183</v>
      </c>
      <c r="N575" s="2">
        <f t="shared" si="112"/>
        <v>0.34074074074074073</v>
      </c>
      <c r="O575" s="2">
        <f t="shared" si="113"/>
        <v>0.36296296296296299</v>
      </c>
      <c r="P575" s="2">
        <f t="shared" si="114"/>
        <v>4.4444444444444509E-2</v>
      </c>
      <c r="Q575" s="1">
        <v>34</v>
      </c>
      <c r="R575" s="1">
        <v>46</v>
      </c>
      <c r="S575" s="1">
        <v>49</v>
      </c>
      <c r="U575" s="1">
        <v>4</v>
      </c>
      <c r="Z575" t="s">
        <v>1354</v>
      </c>
      <c r="AA575">
        <v>2</v>
      </c>
      <c r="AD575" t="s">
        <v>560</v>
      </c>
      <c r="AE575" t="s">
        <v>2273</v>
      </c>
      <c r="AF575" t="s">
        <v>1129</v>
      </c>
      <c r="AG575" t="s">
        <v>1842</v>
      </c>
      <c r="AH575" t="str">
        <f t="shared" si="116"/>
        <v>23007</v>
      </c>
      <c r="AI575" t="s">
        <v>3887</v>
      </c>
    </row>
    <row r="576" spans="1:35" hidden="1" outlineLevel="1">
      <c r="A576" t="s">
        <v>2455</v>
      </c>
      <c r="B576" s="11" t="s">
        <v>1624</v>
      </c>
      <c r="E576" s="1">
        <f t="shared" si="115"/>
        <v>13446</v>
      </c>
      <c r="F576" s="1">
        <v>10550</v>
      </c>
      <c r="G576" s="1">
        <v>10406</v>
      </c>
      <c r="H576" s="2"/>
      <c r="I576" s="2">
        <f t="shared" si="107"/>
        <v>0.77391045664138036</v>
      </c>
      <c r="J576" s="10">
        <f t="shared" si="108"/>
        <v>2</v>
      </c>
      <c r="K576" s="9">
        <f t="shared" si="109"/>
        <v>3</v>
      </c>
      <c r="L576" s="8">
        <f t="shared" si="110"/>
        <v>1</v>
      </c>
      <c r="M576" s="2">
        <f t="shared" si="111"/>
        <v>0.33278798244961699</v>
      </c>
      <c r="N576" s="2">
        <f t="shared" si="112"/>
        <v>0.22733695248010707</v>
      </c>
      <c r="O576" s="2">
        <f t="shared" si="113"/>
        <v>0.41265709823752511</v>
      </c>
      <c r="P576" s="2">
        <f t="shared" si="114"/>
        <v>2.7217966832750851E-2</v>
      </c>
      <c r="Q576" s="1">
        <v>4475</v>
      </c>
      <c r="R576" s="1">
        <v>3057</v>
      </c>
      <c r="S576" s="1">
        <v>5549</v>
      </c>
      <c r="U576" s="1">
        <v>365</v>
      </c>
      <c r="Z576" t="s">
        <v>1975</v>
      </c>
      <c r="AA576">
        <v>1</v>
      </c>
      <c r="AD576" t="s">
        <v>560</v>
      </c>
      <c r="AE576" t="s">
        <v>520</v>
      </c>
      <c r="AF576" t="s">
        <v>1249</v>
      </c>
      <c r="AG576" t="s">
        <v>1843</v>
      </c>
      <c r="AH576" t="str">
        <f t="shared" si="116"/>
        <v>23031</v>
      </c>
      <c r="AI576" t="s">
        <v>1993</v>
      </c>
    </row>
    <row r="577" spans="1:35" hidden="1" outlineLevel="1">
      <c r="A577" t="s">
        <v>1682</v>
      </c>
      <c r="B577" s="11" t="s">
        <v>1624</v>
      </c>
      <c r="E577" s="1">
        <f t="shared" si="115"/>
        <v>1084</v>
      </c>
      <c r="F577" s="1">
        <v>704</v>
      </c>
      <c r="G577" s="1">
        <v>694</v>
      </c>
      <c r="H577" s="2"/>
      <c r="I577" s="2">
        <f t="shared" si="107"/>
        <v>0.64022140221402213</v>
      </c>
      <c r="J577" s="10">
        <f t="shared" si="108"/>
        <v>3</v>
      </c>
      <c r="K577" s="9">
        <f t="shared" si="109"/>
        <v>1</v>
      </c>
      <c r="L577" s="8">
        <f t="shared" si="110"/>
        <v>2</v>
      </c>
      <c r="M577" s="2">
        <f t="shared" si="111"/>
        <v>0.29465930018416209</v>
      </c>
      <c r="N577" s="2">
        <f t="shared" si="112"/>
        <v>0.33885819521178639</v>
      </c>
      <c r="O577" s="2">
        <f t="shared" si="113"/>
        <v>0.33425414364640882</v>
      </c>
      <c r="P577" s="2">
        <f t="shared" si="114"/>
        <v>3.2228360957642699E-2</v>
      </c>
      <c r="Q577" s="1">
        <v>320</v>
      </c>
      <c r="R577" s="1">
        <v>368</v>
      </c>
      <c r="S577" s="1">
        <v>363</v>
      </c>
      <c r="U577" s="1">
        <v>33</v>
      </c>
      <c r="Z577" t="s">
        <v>1405</v>
      </c>
      <c r="AA577">
        <v>2</v>
      </c>
      <c r="AD577" t="s">
        <v>560</v>
      </c>
      <c r="AE577" t="s">
        <v>1972</v>
      </c>
      <c r="AF577" t="s">
        <v>3747</v>
      </c>
      <c r="AG577" t="s">
        <v>4149</v>
      </c>
      <c r="AH577" t="str">
        <f t="shared" si="116"/>
        <v>23021</v>
      </c>
      <c r="AI577" t="s">
        <v>1993</v>
      </c>
    </row>
    <row r="578" spans="1:35" hidden="1" outlineLevel="1">
      <c r="A578" t="s">
        <v>2096</v>
      </c>
      <c r="B578" s="11" t="s">
        <v>1624</v>
      </c>
      <c r="E578" s="1">
        <f t="shared" si="115"/>
        <v>14679</v>
      </c>
      <c r="F578" s="1">
        <v>11410</v>
      </c>
      <c r="G578" s="1">
        <v>11355</v>
      </c>
      <c r="H578" s="2"/>
      <c r="I578" s="2">
        <f t="shared" si="107"/>
        <v>0.77355405681585943</v>
      </c>
      <c r="J578" s="10">
        <f t="shared" si="108"/>
        <v>3</v>
      </c>
      <c r="K578" s="9">
        <f t="shared" si="109"/>
        <v>2</v>
      </c>
      <c r="L578" s="8">
        <f t="shared" si="110"/>
        <v>1</v>
      </c>
      <c r="M578" s="2">
        <f t="shared" si="111"/>
        <v>0.27254768392370571</v>
      </c>
      <c r="N578" s="2">
        <f t="shared" si="112"/>
        <v>0.32963215258855588</v>
      </c>
      <c r="O578" s="2">
        <f t="shared" si="113"/>
        <v>0.38249318801089921</v>
      </c>
      <c r="P578" s="2">
        <f t="shared" si="114"/>
        <v>1.5326975476839144E-2</v>
      </c>
      <c r="Q578" s="1">
        <v>4001</v>
      </c>
      <c r="R578" s="1">
        <v>4839</v>
      </c>
      <c r="S578" s="1">
        <v>5615</v>
      </c>
      <c r="U578" s="1">
        <v>224</v>
      </c>
      <c r="Z578" t="s">
        <v>2932</v>
      </c>
      <c r="AA578">
        <v>1</v>
      </c>
      <c r="AD578" t="s">
        <v>560</v>
      </c>
      <c r="AE578" t="s">
        <v>1199</v>
      </c>
      <c r="AF578" t="s">
        <v>594</v>
      </c>
      <c r="AG578" t="s">
        <v>4150</v>
      </c>
      <c r="AH578" t="str">
        <f t="shared" si="116"/>
        <v>23005</v>
      </c>
      <c r="AI578" t="s">
        <v>1993</v>
      </c>
    </row>
    <row r="579" spans="1:35" hidden="1" outlineLevel="1">
      <c r="A579" t="s">
        <v>4133</v>
      </c>
      <c r="B579" s="11" t="s">
        <v>1624</v>
      </c>
      <c r="E579" s="1">
        <f t="shared" si="115"/>
        <v>939</v>
      </c>
      <c r="F579" s="1">
        <v>755</v>
      </c>
      <c r="G579" s="1">
        <v>746</v>
      </c>
      <c r="H579" s="2"/>
      <c r="I579" s="2">
        <f t="shared" si="107"/>
        <v>0.79446219382321615</v>
      </c>
      <c r="J579" s="10">
        <f t="shared" si="108"/>
        <v>3</v>
      </c>
      <c r="K579" s="9">
        <f t="shared" si="109"/>
        <v>2</v>
      </c>
      <c r="L579" s="8">
        <f t="shared" si="110"/>
        <v>1</v>
      </c>
      <c r="M579" s="2">
        <f t="shared" si="111"/>
        <v>0.26886291179596172</v>
      </c>
      <c r="N579" s="2">
        <f t="shared" si="112"/>
        <v>0.29011689691817216</v>
      </c>
      <c r="O579" s="2">
        <f t="shared" si="113"/>
        <v>0.39744952178533477</v>
      </c>
      <c r="P579" s="2">
        <f t="shared" si="114"/>
        <v>4.3570669500531289E-2</v>
      </c>
      <c r="Q579" s="1">
        <v>253</v>
      </c>
      <c r="R579" s="1">
        <v>273</v>
      </c>
      <c r="S579" s="1">
        <v>374</v>
      </c>
      <c r="U579" s="1">
        <v>39</v>
      </c>
      <c r="Z579" t="s">
        <v>464</v>
      </c>
      <c r="AA579">
        <v>2</v>
      </c>
      <c r="AD579" t="s">
        <v>560</v>
      </c>
      <c r="AE579" t="s">
        <v>900</v>
      </c>
      <c r="AF579" t="s">
        <v>748</v>
      </c>
      <c r="AG579" t="s">
        <v>4151</v>
      </c>
      <c r="AH579" t="str">
        <f t="shared" si="116"/>
        <v>23027</v>
      </c>
      <c r="AI579" t="s">
        <v>1993</v>
      </c>
    </row>
    <row r="580" spans="1:35" hidden="1" outlineLevel="1">
      <c r="A580" t="s">
        <v>3472</v>
      </c>
      <c r="B580" s="11" t="s">
        <v>1624</v>
      </c>
      <c r="E580" s="1">
        <f t="shared" si="115"/>
        <v>2128</v>
      </c>
      <c r="F580" s="1">
        <v>1529</v>
      </c>
      <c r="G580" s="1">
        <v>1504</v>
      </c>
      <c r="H580" s="2"/>
      <c r="I580" s="2">
        <f t="shared" si="107"/>
        <v>0.70676691729323304</v>
      </c>
      <c r="J580" s="10">
        <f t="shared" si="108"/>
        <v>3</v>
      </c>
      <c r="K580" s="9">
        <f t="shared" si="109"/>
        <v>1</v>
      </c>
      <c r="L580" s="8">
        <f t="shared" si="110"/>
        <v>2</v>
      </c>
      <c r="M580" s="2">
        <f t="shared" si="111"/>
        <v>0.2727699530516432</v>
      </c>
      <c r="N580" s="2">
        <f t="shared" si="112"/>
        <v>0.35680751173708919</v>
      </c>
      <c r="O580" s="2">
        <f t="shared" si="113"/>
        <v>0.34272300469483569</v>
      </c>
      <c r="P580" s="2">
        <f t="shared" si="114"/>
        <v>2.7699530516431925E-2</v>
      </c>
      <c r="Q580" s="1">
        <v>581</v>
      </c>
      <c r="R580" s="1">
        <v>760</v>
      </c>
      <c r="S580" s="1">
        <v>730</v>
      </c>
      <c r="U580" s="1">
        <v>57</v>
      </c>
      <c r="Z580" t="s">
        <v>464</v>
      </c>
      <c r="AA580">
        <v>2</v>
      </c>
      <c r="AD580" t="s">
        <v>560</v>
      </c>
      <c r="AE580" t="s">
        <v>900</v>
      </c>
      <c r="AF580" t="s">
        <v>257</v>
      </c>
      <c r="AG580" t="s">
        <v>4152</v>
      </c>
      <c r="AH580" t="str">
        <f t="shared" si="116"/>
        <v>23027</v>
      </c>
      <c r="AI580" t="s">
        <v>1993</v>
      </c>
    </row>
    <row r="581" spans="1:35" hidden="1" outlineLevel="1">
      <c r="A581" t="s">
        <v>1942</v>
      </c>
      <c r="B581" s="11" t="s">
        <v>1624</v>
      </c>
      <c r="E581" s="1">
        <f t="shared" si="115"/>
        <v>1614</v>
      </c>
      <c r="F581" s="1">
        <v>1088</v>
      </c>
      <c r="G581" s="1">
        <v>1071</v>
      </c>
      <c r="H581" s="2"/>
      <c r="I581" s="2">
        <f t="shared" si="107"/>
        <v>0.66356877323420072</v>
      </c>
      <c r="J581" s="10">
        <f t="shared" si="108"/>
        <v>3</v>
      </c>
      <c r="K581" s="9">
        <f t="shared" si="109"/>
        <v>2</v>
      </c>
      <c r="L581" s="8">
        <f t="shared" si="110"/>
        <v>1</v>
      </c>
      <c r="M581" s="2">
        <f t="shared" si="111"/>
        <v>0.27925696594427246</v>
      </c>
      <c r="N581" s="2">
        <f t="shared" si="112"/>
        <v>0.3046439628482972</v>
      </c>
      <c r="O581" s="2">
        <f t="shared" si="113"/>
        <v>0.40681114551083591</v>
      </c>
      <c r="P581" s="2">
        <f t="shared" si="114"/>
        <v>9.287925696594368E-3</v>
      </c>
      <c r="Q581" s="1">
        <v>451</v>
      </c>
      <c r="R581" s="1">
        <v>492</v>
      </c>
      <c r="S581" s="1">
        <v>657</v>
      </c>
      <c r="U581" s="1">
        <v>14</v>
      </c>
      <c r="Z581" t="s">
        <v>2932</v>
      </c>
      <c r="AA581">
        <v>1</v>
      </c>
      <c r="AD581" t="s">
        <v>560</v>
      </c>
      <c r="AE581" t="s">
        <v>1199</v>
      </c>
      <c r="AF581" t="s">
        <v>559</v>
      </c>
      <c r="AG581" t="s">
        <v>4153</v>
      </c>
      <c r="AH581" t="str">
        <f t="shared" si="116"/>
        <v>23005</v>
      </c>
      <c r="AI581" t="s">
        <v>1993</v>
      </c>
    </row>
    <row r="582" spans="1:35" hidden="1" outlineLevel="1">
      <c r="A582" t="s">
        <v>2183</v>
      </c>
      <c r="B582" s="11" t="s">
        <v>1624</v>
      </c>
      <c r="E582" s="1">
        <f t="shared" si="115"/>
        <v>530</v>
      </c>
      <c r="F582" s="1">
        <v>396</v>
      </c>
      <c r="G582" s="1">
        <v>393</v>
      </c>
      <c r="H582" s="2"/>
      <c r="I582" s="2">
        <f t="shared" si="107"/>
        <v>0.7415094339622641</v>
      </c>
      <c r="J582" s="10">
        <f t="shared" si="108"/>
        <v>3</v>
      </c>
      <c r="K582" s="9">
        <f t="shared" si="109"/>
        <v>2</v>
      </c>
      <c r="L582" s="8">
        <f t="shared" si="110"/>
        <v>1</v>
      </c>
      <c r="M582" s="2">
        <f t="shared" si="111"/>
        <v>0.24436090225563908</v>
      </c>
      <c r="N582" s="2">
        <f t="shared" si="112"/>
        <v>0.35338345864661652</v>
      </c>
      <c r="O582" s="2">
        <f t="shared" si="113"/>
        <v>0.38533834586466165</v>
      </c>
      <c r="P582" s="2">
        <f t="shared" si="114"/>
        <v>1.691729323308272E-2</v>
      </c>
      <c r="Q582" s="1">
        <v>130</v>
      </c>
      <c r="R582" s="1">
        <v>188</v>
      </c>
      <c r="S582" s="1">
        <v>205</v>
      </c>
      <c r="U582" s="1">
        <v>7</v>
      </c>
      <c r="Z582" t="s">
        <v>1405</v>
      </c>
      <c r="AA582">
        <v>2</v>
      </c>
      <c r="AD582" t="s">
        <v>560</v>
      </c>
      <c r="AE582" t="s">
        <v>1972</v>
      </c>
      <c r="AF582" t="s">
        <v>1129</v>
      </c>
      <c r="AG582" t="s">
        <v>4293</v>
      </c>
      <c r="AH582" t="str">
        <f t="shared" si="116"/>
        <v>23021</v>
      </c>
      <c r="AI582" t="s">
        <v>1993</v>
      </c>
    </row>
    <row r="583" spans="1:35" hidden="1" outlineLevel="1">
      <c r="A583" t="s">
        <v>1011</v>
      </c>
      <c r="B583" s="11" t="s">
        <v>1624</v>
      </c>
      <c r="E583" s="1">
        <f t="shared" si="115"/>
        <v>38</v>
      </c>
      <c r="F583" s="1">
        <v>36</v>
      </c>
      <c r="G583" s="1">
        <v>35</v>
      </c>
      <c r="H583" s="2"/>
      <c r="I583" s="2">
        <f t="shared" si="107"/>
        <v>0.92105263157894735</v>
      </c>
      <c r="J583" s="10">
        <f t="shared" si="108"/>
        <v>2</v>
      </c>
      <c r="K583" s="9">
        <f t="shared" si="109"/>
        <v>1</v>
      </c>
      <c r="L583" s="8">
        <f t="shared" si="110"/>
        <v>3</v>
      </c>
      <c r="M583" s="2">
        <f t="shared" si="111"/>
        <v>0.3</v>
      </c>
      <c r="N583" s="2">
        <f t="shared" si="112"/>
        <v>0.42499999999999999</v>
      </c>
      <c r="O583" s="2">
        <f t="shared" si="113"/>
        <v>0.22500000000000001</v>
      </c>
      <c r="P583" s="2">
        <f t="shared" si="114"/>
        <v>4.9999999999999961E-2</v>
      </c>
      <c r="Q583" s="1">
        <v>12</v>
      </c>
      <c r="R583" s="1">
        <v>17</v>
      </c>
      <c r="S583" s="1">
        <v>9</v>
      </c>
      <c r="U583" s="1">
        <v>0</v>
      </c>
      <c r="Z583" t="s">
        <v>3836</v>
      </c>
      <c r="AA583">
        <v>2</v>
      </c>
      <c r="AD583" t="s">
        <v>560</v>
      </c>
      <c r="AE583" t="s">
        <v>760</v>
      </c>
      <c r="AF583" t="s">
        <v>616</v>
      </c>
      <c r="AG583" t="s">
        <v>3086</v>
      </c>
      <c r="AH583" t="str">
        <f t="shared" si="116"/>
        <v>23019</v>
      </c>
      <c r="AI583" t="s">
        <v>3887</v>
      </c>
    </row>
    <row r="584" spans="1:35" hidden="1" outlineLevel="1">
      <c r="A584" t="s">
        <v>3342</v>
      </c>
      <c r="B584" s="11" t="s">
        <v>1624</v>
      </c>
      <c r="E584" s="1">
        <f t="shared" si="115"/>
        <v>1055</v>
      </c>
      <c r="F584" s="1">
        <v>744</v>
      </c>
      <c r="G584" s="1">
        <v>738</v>
      </c>
      <c r="H584" s="2"/>
      <c r="I584" s="2">
        <f t="shared" ref="I584:I641" si="117">G584/E584</f>
        <v>0.69952606635071091</v>
      </c>
      <c r="J584" s="10">
        <f t="shared" si="108"/>
        <v>2</v>
      </c>
      <c r="K584" s="9">
        <f t="shared" si="109"/>
        <v>3</v>
      </c>
      <c r="L584" s="8">
        <f t="shared" si="110"/>
        <v>1</v>
      </c>
      <c r="M584" s="2">
        <f t="shared" si="111"/>
        <v>0.2904446546830653</v>
      </c>
      <c r="N584" s="2">
        <f t="shared" si="112"/>
        <v>0.25733207190160834</v>
      </c>
      <c r="O584" s="2">
        <f t="shared" si="113"/>
        <v>0.41911069063386946</v>
      </c>
      <c r="P584" s="2">
        <f t="shared" si="114"/>
        <v>3.3112582781456956E-2</v>
      </c>
      <c r="Q584" s="1">
        <v>307</v>
      </c>
      <c r="R584" s="1">
        <v>272</v>
      </c>
      <c r="S584" s="1">
        <v>443</v>
      </c>
      <c r="U584" s="1">
        <v>33</v>
      </c>
      <c r="Z584" t="s">
        <v>246</v>
      </c>
      <c r="AA584">
        <v>2</v>
      </c>
      <c r="AD584" t="s">
        <v>560</v>
      </c>
      <c r="AE584" t="s">
        <v>2734</v>
      </c>
      <c r="AF584" t="s">
        <v>461</v>
      </c>
      <c r="AG584" t="s">
        <v>360</v>
      </c>
      <c r="AH584" t="str">
        <f t="shared" si="116"/>
        <v>23009</v>
      </c>
      <c r="AI584" t="s">
        <v>1993</v>
      </c>
    </row>
    <row r="585" spans="1:35" hidden="1" outlineLevel="1">
      <c r="A585" t="s">
        <v>2029</v>
      </c>
      <c r="B585" s="11" t="s">
        <v>1624</v>
      </c>
      <c r="E585" s="1">
        <f t="shared" si="115"/>
        <v>1983</v>
      </c>
      <c r="F585" s="1">
        <v>1562</v>
      </c>
      <c r="G585" s="1">
        <v>1538</v>
      </c>
      <c r="H585" s="2"/>
      <c r="I585" s="2">
        <f t="shared" si="117"/>
        <v>0.77559253656076654</v>
      </c>
      <c r="J585" s="10">
        <f t="shared" si="108"/>
        <v>3</v>
      </c>
      <c r="K585" s="9">
        <f t="shared" si="109"/>
        <v>2</v>
      </c>
      <c r="L585" s="8">
        <f t="shared" si="110"/>
        <v>1</v>
      </c>
      <c r="M585" s="2">
        <f t="shared" si="111"/>
        <v>0.23235887096774194</v>
      </c>
      <c r="N585" s="2">
        <f t="shared" si="112"/>
        <v>0.29082661290322581</v>
      </c>
      <c r="O585" s="2">
        <f t="shared" si="113"/>
        <v>0.44657258064516131</v>
      </c>
      <c r="P585" s="2">
        <f t="shared" si="114"/>
        <v>3.0241935483870885E-2</v>
      </c>
      <c r="Q585" s="1">
        <v>461</v>
      </c>
      <c r="R585" s="1">
        <v>577</v>
      </c>
      <c r="S585" s="1">
        <v>886</v>
      </c>
      <c r="U585" s="1">
        <v>59</v>
      </c>
      <c r="Z585" t="s">
        <v>1975</v>
      </c>
      <c r="AA585">
        <v>1</v>
      </c>
      <c r="AD585" t="s">
        <v>560</v>
      </c>
      <c r="AE585" t="s">
        <v>520</v>
      </c>
      <c r="AF585" t="s">
        <v>3102</v>
      </c>
      <c r="AG585" t="s">
        <v>3087</v>
      </c>
      <c r="AH585" t="str">
        <f t="shared" si="116"/>
        <v>23031</v>
      </c>
      <c r="AI585" t="s">
        <v>1993</v>
      </c>
    </row>
    <row r="586" spans="1:35" hidden="1" outlineLevel="1">
      <c r="A586" t="s">
        <v>3627</v>
      </c>
      <c r="B586" s="11" t="s">
        <v>1624</v>
      </c>
      <c r="E586" s="1">
        <f t="shared" si="115"/>
        <v>751</v>
      </c>
      <c r="F586" s="1">
        <v>533</v>
      </c>
      <c r="G586" s="1">
        <v>521</v>
      </c>
      <c r="H586" s="2"/>
      <c r="I586" s="2">
        <f t="shared" si="117"/>
        <v>0.69374167776298268</v>
      </c>
      <c r="J586" s="10">
        <f t="shared" si="108"/>
        <v>3</v>
      </c>
      <c r="K586" s="9">
        <f t="shared" si="109"/>
        <v>1</v>
      </c>
      <c r="L586" s="8">
        <f t="shared" si="110"/>
        <v>2</v>
      </c>
      <c r="M586" s="2">
        <f t="shared" si="111"/>
        <v>0.16600265604249667</v>
      </c>
      <c r="N586" s="2">
        <f t="shared" si="112"/>
        <v>0.43957503320053121</v>
      </c>
      <c r="O586" s="2">
        <f t="shared" si="113"/>
        <v>0.3798140770252324</v>
      </c>
      <c r="P586" s="2">
        <f t="shared" si="114"/>
        <v>1.460823373173975E-2</v>
      </c>
      <c r="Q586" s="1">
        <v>125</v>
      </c>
      <c r="R586" s="1">
        <v>331</v>
      </c>
      <c r="S586" s="1">
        <v>286</v>
      </c>
      <c r="U586" s="1">
        <v>9</v>
      </c>
      <c r="Z586" t="s">
        <v>2338</v>
      </c>
      <c r="AA586">
        <v>2</v>
      </c>
      <c r="AD586" t="s">
        <v>560</v>
      </c>
      <c r="AE586" t="s">
        <v>1452</v>
      </c>
      <c r="AF586" t="s">
        <v>303</v>
      </c>
      <c r="AG586" t="s">
        <v>3088</v>
      </c>
      <c r="AH586" t="str">
        <f t="shared" si="116"/>
        <v>23003</v>
      </c>
      <c r="AI586" t="s">
        <v>1993</v>
      </c>
    </row>
    <row r="587" spans="1:35" hidden="1" outlineLevel="1">
      <c r="A587" t="s">
        <v>1625</v>
      </c>
      <c r="B587" s="11" t="s">
        <v>1624</v>
      </c>
      <c r="E587" s="1">
        <f t="shared" si="115"/>
        <v>166</v>
      </c>
      <c r="F587" s="1">
        <v>131</v>
      </c>
      <c r="G587" s="1">
        <v>131</v>
      </c>
      <c r="H587" s="2"/>
      <c r="I587" s="2">
        <f t="shared" si="117"/>
        <v>0.78915662650602414</v>
      </c>
      <c r="J587" s="10">
        <f t="shared" si="108"/>
        <v>3</v>
      </c>
      <c r="K587" s="9">
        <f t="shared" si="109"/>
        <v>2</v>
      </c>
      <c r="L587" s="8">
        <f t="shared" si="110"/>
        <v>1</v>
      </c>
      <c r="M587" s="2">
        <f t="shared" si="111"/>
        <v>0.16666666666666666</v>
      </c>
      <c r="N587" s="2">
        <f t="shared" si="112"/>
        <v>0.35714285714285715</v>
      </c>
      <c r="O587" s="2">
        <f t="shared" si="113"/>
        <v>0.45238095238095238</v>
      </c>
      <c r="P587" s="2">
        <f t="shared" si="114"/>
        <v>2.3809523809523836E-2</v>
      </c>
      <c r="Q587" s="1">
        <v>28</v>
      </c>
      <c r="R587" s="1">
        <v>60</v>
      </c>
      <c r="S587" s="1">
        <v>76</v>
      </c>
      <c r="U587" s="1">
        <v>2</v>
      </c>
      <c r="Z587" t="s">
        <v>1405</v>
      </c>
      <c r="AA587">
        <v>2</v>
      </c>
      <c r="AD587" t="s">
        <v>560</v>
      </c>
      <c r="AE587" t="s">
        <v>1972</v>
      </c>
      <c r="AF587" t="s">
        <v>748</v>
      </c>
      <c r="AG587" t="s">
        <v>4248</v>
      </c>
      <c r="AH587" t="str">
        <f t="shared" si="116"/>
        <v>23021</v>
      </c>
      <c r="AI587" t="s">
        <v>1993</v>
      </c>
    </row>
    <row r="588" spans="1:35" hidden="1" outlineLevel="1">
      <c r="A588" t="s">
        <v>2453</v>
      </c>
      <c r="B588" s="11" t="s">
        <v>1624</v>
      </c>
      <c r="E588" s="1">
        <f t="shared" si="115"/>
        <v>3105</v>
      </c>
      <c r="F588" s="1">
        <v>2347</v>
      </c>
      <c r="G588" s="1">
        <v>2325</v>
      </c>
      <c r="H588" s="2"/>
      <c r="I588" s="2">
        <f t="shared" si="117"/>
        <v>0.74879227053140096</v>
      </c>
      <c r="J588" s="10">
        <f t="shared" si="108"/>
        <v>3</v>
      </c>
      <c r="K588" s="9">
        <f t="shared" si="109"/>
        <v>2</v>
      </c>
      <c r="L588" s="8">
        <f t="shared" si="110"/>
        <v>1</v>
      </c>
      <c r="M588" s="2">
        <f t="shared" si="111"/>
        <v>0.26980038634900194</v>
      </c>
      <c r="N588" s="2">
        <f t="shared" si="112"/>
        <v>0.28010302640051515</v>
      </c>
      <c r="O588" s="2">
        <f t="shared" si="113"/>
        <v>0.43045717965228592</v>
      </c>
      <c r="P588" s="2">
        <f t="shared" si="114"/>
        <v>1.963940759819699E-2</v>
      </c>
      <c r="Q588" s="1">
        <v>838</v>
      </c>
      <c r="R588" s="1">
        <v>870</v>
      </c>
      <c r="S588" s="1">
        <v>1337</v>
      </c>
      <c r="U588" s="1">
        <v>60</v>
      </c>
      <c r="Z588" t="s">
        <v>3253</v>
      </c>
      <c r="AA588">
        <v>1</v>
      </c>
      <c r="AD588" t="s">
        <v>560</v>
      </c>
      <c r="AE588" t="s">
        <v>2735</v>
      </c>
      <c r="AF588" t="s">
        <v>559</v>
      </c>
      <c r="AG588" t="s">
        <v>4306</v>
      </c>
      <c r="AH588" t="str">
        <f t="shared" si="116"/>
        <v>23011</v>
      </c>
      <c r="AI588" t="s">
        <v>1993</v>
      </c>
    </row>
    <row r="589" spans="1:35" hidden="1" outlineLevel="1">
      <c r="A589" t="s">
        <v>791</v>
      </c>
      <c r="B589" s="11" t="s">
        <v>1624</v>
      </c>
      <c r="E589" s="1">
        <f t="shared" si="115"/>
        <v>343</v>
      </c>
      <c r="F589" s="1">
        <v>149</v>
      </c>
      <c r="G589" s="1">
        <v>143</v>
      </c>
      <c r="H589" s="2"/>
      <c r="I589" s="2">
        <f t="shared" si="117"/>
        <v>0.41690962099125367</v>
      </c>
      <c r="J589" s="10">
        <f t="shared" si="108"/>
        <v>1</v>
      </c>
      <c r="K589" s="9">
        <f t="shared" si="109"/>
        <v>3</v>
      </c>
      <c r="L589" s="8">
        <f t="shared" si="110"/>
        <v>2</v>
      </c>
      <c r="M589" s="2">
        <f t="shared" si="111"/>
        <v>0.66086956521739126</v>
      </c>
      <c r="N589" s="2">
        <f t="shared" si="112"/>
        <v>0.13043478260869565</v>
      </c>
      <c r="O589" s="2">
        <f t="shared" si="113"/>
        <v>0.20289855072463769</v>
      </c>
      <c r="P589" s="2">
        <f t="shared" si="114"/>
        <v>5.7971014492753936E-3</v>
      </c>
      <c r="Q589" s="1">
        <v>228</v>
      </c>
      <c r="R589" s="1">
        <v>45</v>
      </c>
      <c r="S589" s="1">
        <v>70</v>
      </c>
      <c r="U589" s="1">
        <v>0</v>
      </c>
      <c r="Z589" t="s">
        <v>2338</v>
      </c>
      <c r="AA589">
        <v>2</v>
      </c>
      <c r="AD589" t="s">
        <v>560</v>
      </c>
      <c r="AE589" t="s">
        <v>1452</v>
      </c>
      <c r="AH589" t="str">
        <f t="shared" si="116"/>
        <v>23003</v>
      </c>
      <c r="AI589" t="s">
        <v>548</v>
      </c>
    </row>
    <row r="590" spans="1:35" hidden="1" outlineLevel="1">
      <c r="A590" t="s">
        <v>2004</v>
      </c>
      <c r="B590" s="11" t="s">
        <v>1624</v>
      </c>
      <c r="E590" s="1">
        <f t="shared" si="115"/>
        <v>6606</v>
      </c>
      <c r="F590" s="1">
        <v>4533</v>
      </c>
      <c r="G590" s="1">
        <v>4392</v>
      </c>
      <c r="H590" s="2"/>
      <c r="I590" s="2">
        <f t="shared" si="117"/>
        <v>0.66485013623978206</v>
      </c>
      <c r="J590" s="10">
        <f t="shared" si="108"/>
        <v>2</v>
      </c>
      <c r="K590" s="9">
        <f t="shared" si="109"/>
        <v>3</v>
      </c>
      <c r="L590" s="8">
        <f t="shared" si="110"/>
        <v>1</v>
      </c>
      <c r="M590" s="2">
        <f t="shared" si="111"/>
        <v>0.35108958837772397</v>
      </c>
      <c r="N590" s="2">
        <f t="shared" si="112"/>
        <v>0.27375907990314768</v>
      </c>
      <c r="O590" s="2">
        <f t="shared" si="113"/>
        <v>0.3594128329297821</v>
      </c>
      <c r="P590" s="2">
        <f t="shared" si="114"/>
        <v>1.5738498789346245E-2</v>
      </c>
      <c r="Q590" s="1">
        <v>2320</v>
      </c>
      <c r="R590" s="1">
        <v>1809</v>
      </c>
      <c r="S590" s="1">
        <v>2375</v>
      </c>
      <c r="U590" s="1">
        <v>102</v>
      </c>
      <c r="Z590" t="s">
        <v>2290</v>
      </c>
      <c r="AA590">
        <v>2</v>
      </c>
      <c r="AD590" t="s">
        <v>560</v>
      </c>
      <c r="AE590" t="s">
        <v>899</v>
      </c>
      <c r="AF590" t="s">
        <v>4053</v>
      </c>
      <c r="AG590" t="s">
        <v>2801</v>
      </c>
      <c r="AH590" t="str">
        <f t="shared" si="116"/>
        <v>23025</v>
      </c>
      <c r="AI590" t="s">
        <v>1993</v>
      </c>
    </row>
    <row r="591" spans="1:35" hidden="1" outlineLevel="1">
      <c r="A591" t="s">
        <v>1730</v>
      </c>
      <c r="B591" s="11" t="s">
        <v>1624</v>
      </c>
      <c r="E591" s="1">
        <f t="shared" si="115"/>
        <v>732</v>
      </c>
      <c r="F591" s="1">
        <v>592</v>
      </c>
      <c r="G591" s="1">
        <v>583</v>
      </c>
      <c r="H591" s="2"/>
      <c r="I591" s="2">
        <f t="shared" si="117"/>
        <v>0.79644808743169404</v>
      </c>
      <c r="J591" s="10">
        <f t="shared" si="108"/>
        <v>3</v>
      </c>
      <c r="K591" s="9">
        <f t="shared" si="109"/>
        <v>2</v>
      </c>
      <c r="L591" s="8">
        <f t="shared" si="110"/>
        <v>1</v>
      </c>
      <c r="M591" s="2">
        <f t="shared" si="111"/>
        <v>0.22888283378746593</v>
      </c>
      <c r="N591" s="2">
        <f t="shared" si="112"/>
        <v>0.32697547683923706</v>
      </c>
      <c r="O591" s="2">
        <f t="shared" si="113"/>
        <v>0.41825613079019075</v>
      </c>
      <c r="P591" s="2">
        <f t="shared" si="114"/>
        <v>2.5885558583106205E-2</v>
      </c>
      <c r="Q591" s="1">
        <v>168</v>
      </c>
      <c r="R591" s="1">
        <v>240</v>
      </c>
      <c r="S591" s="1">
        <v>307</v>
      </c>
      <c r="U591" s="1">
        <v>17</v>
      </c>
      <c r="Z591" t="s">
        <v>2290</v>
      </c>
      <c r="AA591">
        <v>2</v>
      </c>
      <c r="AD591" t="s">
        <v>560</v>
      </c>
      <c r="AE591" t="s">
        <v>899</v>
      </c>
      <c r="AF591" t="s">
        <v>99</v>
      </c>
      <c r="AG591" t="s">
        <v>2802</v>
      </c>
      <c r="AH591" t="str">
        <f t="shared" si="116"/>
        <v>23025</v>
      </c>
      <c r="AI591" t="s">
        <v>1993</v>
      </c>
    </row>
    <row r="592" spans="1:35" hidden="1" outlineLevel="1">
      <c r="A592" t="s">
        <v>2005</v>
      </c>
      <c r="B592" s="11" t="s">
        <v>1624</v>
      </c>
      <c r="E592" s="1">
        <f t="shared" si="115"/>
        <v>281</v>
      </c>
      <c r="F592" s="1">
        <v>177</v>
      </c>
      <c r="G592" s="1">
        <v>175</v>
      </c>
      <c r="H592" s="2"/>
      <c r="I592" s="2">
        <f t="shared" si="117"/>
        <v>0.62277580071174377</v>
      </c>
      <c r="J592" s="10">
        <f t="shared" si="108"/>
        <v>2</v>
      </c>
      <c r="K592" s="9">
        <f t="shared" si="109"/>
        <v>3</v>
      </c>
      <c r="L592" s="8">
        <f t="shared" si="110"/>
        <v>1</v>
      </c>
      <c r="M592" s="2">
        <f t="shared" si="111"/>
        <v>0.28975265017667845</v>
      </c>
      <c r="N592" s="2">
        <f t="shared" si="112"/>
        <v>0.24028268551236748</v>
      </c>
      <c r="O592" s="2">
        <f t="shared" si="113"/>
        <v>0.45229681978798586</v>
      </c>
      <c r="P592" s="2">
        <f t="shared" si="114"/>
        <v>1.7667844522968157E-2</v>
      </c>
      <c r="Q592" s="1">
        <v>82</v>
      </c>
      <c r="R592" s="1">
        <v>68</v>
      </c>
      <c r="S592" s="1">
        <v>128</v>
      </c>
      <c r="U592" s="1">
        <v>3</v>
      </c>
      <c r="Z592" t="s">
        <v>2338</v>
      </c>
      <c r="AA592">
        <v>2</v>
      </c>
      <c r="AD592" t="s">
        <v>560</v>
      </c>
      <c r="AE592" t="s">
        <v>1452</v>
      </c>
      <c r="AF592" t="s">
        <v>1324</v>
      </c>
      <c r="AG592" t="s">
        <v>2803</v>
      </c>
      <c r="AH592" t="str">
        <f t="shared" si="116"/>
        <v>23003</v>
      </c>
      <c r="AI592" t="s">
        <v>1993</v>
      </c>
    </row>
    <row r="593" spans="1:35" hidden="1" outlineLevel="1">
      <c r="A593" t="s">
        <v>2006</v>
      </c>
      <c r="B593" s="11" t="s">
        <v>1624</v>
      </c>
      <c r="E593" s="1">
        <f t="shared" si="115"/>
        <v>795</v>
      </c>
      <c r="F593" s="1">
        <v>590</v>
      </c>
      <c r="G593" s="1">
        <v>577</v>
      </c>
      <c r="H593" s="2"/>
      <c r="I593" s="2">
        <f t="shared" si="117"/>
        <v>0.72578616352201253</v>
      </c>
      <c r="J593" s="10">
        <f t="shared" si="108"/>
        <v>2</v>
      </c>
      <c r="K593" s="9">
        <f t="shared" si="109"/>
        <v>3</v>
      </c>
      <c r="L593" s="8">
        <f t="shared" si="110"/>
        <v>1</v>
      </c>
      <c r="M593" s="2">
        <f t="shared" si="111"/>
        <v>0.29485570890840651</v>
      </c>
      <c r="N593" s="2">
        <f t="shared" si="112"/>
        <v>0.2672521957340025</v>
      </c>
      <c r="O593" s="2">
        <f t="shared" si="113"/>
        <v>0.41154328732747802</v>
      </c>
      <c r="P593" s="2">
        <f t="shared" si="114"/>
        <v>2.6348808030112969E-2</v>
      </c>
      <c r="Q593" s="1">
        <v>235</v>
      </c>
      <c r="R593" s="1">
        <v>213</v>
      </c>
      <c r="S593" s="1">
        <v>328</v>
      </c>
      <c r="U593" s="1">
        <v>19</v>
      </c>
      <c r="Z593" t="s">
        <v>2290</v>
      </c>
      <c r="AA593">
        <v>2</v>
      </c>
      <c r="AD593" t="s">
        <v>560</v>
      </c>
      <c r="AE593" t="s">
        <v>899</v>
      </c>
      <c r="AF593" t="s">
        <v>1097</v>
      </c>
      <c r="AG593" t="s">
        <v>3076</v>
      </c>
      <c r="AH593" t="str">
        <f t="shared" si="116"/>
        <v>23025</v>
      </c>
      <c r="AI593" t="s">
        <v>1993</v>
      </c>
    </row>
    <row r="594" spans="1:35" hidden="1" outlineLevel="1">
      <c r="A594" t="s">
        <v>1880</v>
      </c>
      <c r="B594" s="11" t="s">
        <v>1624</v>
      </c>
      <c r="E594" s="1">
        <f t="shared" si="115"/>
        <v>433</v>
      </c>
      <c r="F594" s="1">
        <v>299</v>
      </c>
      <c r="G594" s="1">
        <v>296</v>
      </c>
      <c r="H594" s="2"/>
      <c r="I594" s="2">
        <f t="shared" si="117"/>
        <v>0.68360277136258663</v>
      </c>
      <c r="J594" s="10">
        <f t="shared" si="108"/>
        <v>3</v>
      </c>
      <c r="K594" s="9">
        <f t="shared" si="109"/>
        <v>2</v>
      </c>
      <c r="L594" s="8">
        <f t="shared" si="110"/>
        <v>1</v>
      </c>
      <c r="M594" s="2">
        <f t="shared" si="111"/>
        <v>0.25345622119815669</v>
      </c>
      <c r="N594" s="2">
        <f t="shared" si="112"/>
        <v>0.29032258064516131</v>
      </c>
      <c r="O594" s="2">
        <f t="shared" si="113"/>
        <v>0.38248847926267282</v>
      </c>
      <c r="P594" s="2">
        <f t="shared" si="114"/>
        <v>7.3732718894009175E-2</v>
      </c>
      <c r="Q594" s="1">
        <v>110</v>
      </c>
      <c r="R594" s="1">
        <v>126</v>
      </c>
      <c r="S594" s="1">
        <v>166</v>
      </c>
      <c r="U594" s="1">
        <v>31</v>
      </c>
      <c r="Z594" t="s">
        <v>1532</v>
      </c>
      <c r="AA594">
        <v>1</v>
      </c>
      <c r="AD594" t="s">
        <v>560</v>
      </c>
      <c r="AE594" t="s">
        <v>758</v>
      </c>
      <c r="AF594" t="s">
        <v>422</v>
      </c>
      <c r="AG594" t="s">
        <v>2343</v>
      </c>
      <c r="AH594" t="str">
        <f t="shared" si="116"/>
        <v>23015</v>
      </c>
      <c r="AI594" t="s">
        <v>1993</v>
      </c>
    </row>
    <row r="595" spans="1:35" hidden="1" outlineLevel="1">
      <c r="A595" t="s">
        <v>3068</v>
      </c>
      <c r="B595" s="11" t="s">
        <v>1624</v>
      </c>
      <c r="E595" s="1">
        <f t="shared" si="115"/>
        <v>263</v>
      </c>
      <c r="F595" s="1">
        <v>221</v>
      </c>
      <c r="G595" s="1">
        <v>218</v>
      </c>
      <c r="H595" s="2"/>
      <c r="I595" s="2">
        <f t="shared" si="117"/>
        <v>0.82889733840304181</v>
      </c>
      <c r="J595" s="10">
        <f t="shared" si="108"/>
        <v>2</v>
      </c>
      <c r="K595" s="9">
        <f t="shared" si="109"/>
        <v>1</v>
      </c>
      <c r="L595" s="8">
        <f t="shared" si="110"/>
        <v>3</v>
      </c>
      <c r="M595" s="2">
        <f t="shared" si="111"/>
        <v>0.3471698113207547</v>
      </c>
      <c r="N595" s="2">
        <f t="shared" si="112"/>
        <v>0.38113207547169814</v>
      </c>
      <c r="O595" s="2">
        <f t="shared" si="113"/>
        <v>0.24528301886792453</v>
      </c>
      <c r="P595" s="2">
        <f t="shared" si="114"/>
        <v>2.6415094339622691E-2</v>
      </c>
      <c r="Q595" s="1">
        <v>92</v>
      </c>
      <c r="R595" s="1">
        <v>101</v>
      </c>
      <c r="S595" s="1">
        <v>65</v>
      </c>
      <c r="U595" s="1">
        <v>5</v>
      </c>
      <c r="Z595" t="s">
        <v>246</v>
      </c>
      <c r="AA595">
        <v>2</v>
      </c>
      <c r="AD595" t="s">
        <v>560</v>
      </c>
      <c r="AE595" t="s">
        <v>2734</v>
      </c>
      <c r="AF595" t="s">
        <v>104</v>
      </c>
      <c r="AG595" t="s">
        <v>4457</v>
      </c>
      <c r="AH595" t="str">
        <f t="shared" si="116"/>
        <v>23009</v>
      </c>
      <c r="AI595" t="s">
        <v>1993</v>
      </c>
    </row>
    <row r="596" spans="1:35" hidden="1" outlineLevel="1">
      <c r="A596" t="s">
        <v>2498</v>
      </c>
      <c r="B596" s="11" t="s">
        <v>1624</v>
      </c>
      <c r="E596" s="1">
        <f t="shared" si="115"/>
        <v>5198</v>
      </c>
      <c r="F596" s="1">
        <v>4094</v>
      </c>
      <c r="G596" s="1">
        <v>4069</v>
      </c>
      <c r="H596" s="2"/>
      <c r="I596" s="2">
        <f t="shared" si="117"/>
        <v>0.78280107733743742</v>
      </c>
      <c r="J596" s="10">
        <f t="shared" si="108"/>
        <v>3</v>
      </c>
      <c r="K596" s="9">
        <f t="shared" si="109"/>
        <v>2</v>
      </c>
      <c r="L596" s="8">
        <f t="shared" si="110"/>
        <v>1</v>
      </c>
      <c r="M596" s="2">
        <f t="shared" si="111"/>
        <v>0.25158684362377381</v>
      </c>
      <c r="N596" s="2">
        <f t="shared" si="112"/>
        <v>0.30486632044623968</v>
      </c>
      <c r="O596" s="2">
        <f t="shared" si="113"/>
        <v>0.42354298903635312</v>
      </c>
      <c r="P596" s="2">
        <f t="shared" si="114"/>
        <v>2.0003846893633381E-2</v>
      </c>
      <c r="Q596" s="1">
        <v>1308</v>
      </c>
      <c r="R596" s="1">
        <v>1585</v>
      </c>
      <c r="S596" s="1">
        <v>2202</v>
      </c>
      <c r="U596" s="1">
        <v>103</v>
      </c>
      <c r="Z596" t="s">
        <v>1975</v>
      </c>
      <c r="AA596">
        <v>1</v>
      </c>
      <c r="AD596" t="s">
        <v>560</v>
      </c>
      <c r="AE596" t="s">
        <v>520</v>
      </c>
      <c r="AF596" t="s">
        <v>2161</v>
      </c>
      <c r="AG596" t="s">
        <v>4458</v>
      </c>
      <c r="AH596" t="str">
        <f t="shared" si="116"/>
        <v>23031</v>
      </c>
      <c r="AI596" t="s">
        <v>1993</v>
      </c>
    </row>
    <row r="597" spans="1:35" hidden="1" outlineLevel="1">
      <c r="A597" t="s">
        <v>2499</v>
      </c>
      <c r="B597" s="11" t="s">
        <v>1624</v>
      </c>
      <c r="E597" s="1">
        <f t="shared" si="115"/>
        <v>898</v>
      </c>
      <c r="F597" s="1">
        <v>703</v>
      </c>
      <c r="G597" s="1">
        <v>697</v>
      </c>
      <c r="H597" s="2"/>
      <c r="I597" s="2">
        <f t="shared" si="117"/>
        <v>0.77616926503340755</v>
      </c>
      <c r="J597" s="10">
        <f t="shared" si="108"/>
        <v>3</v>
      </c>
      <c r="K597" s="9">
        <f t="shared" si="109"/>
        <v>2</v>
      </c>
      <c r="L597" s="8">
        <f t="shared" si="110"/>
        <v>1</v>
      </c>
      <c r="M597" s="2">
        <f t="shared" si="111"/>
        <v>0.24694104560622915</v>
      </c>
      <c r="N597" s="2">
        <f t="shared" si="112"/>
        <v>0.33815350389321469</v>
      </c>
      <c r="O597" s="2">
        <f t="shared" si="113"/>
        <v>0.37819799777530588</v>
      </c>
      <c r="P597" s="2">
        <f t="shared" si="114"/>
        <v>3.6707452725250334E-2</v>
      </c>
      <c r="Q597" s="1">
        <v>222</v>
      </c>
      <c r="R597" s="1">
        <v>304</v>
      </c>
      <c r="S597" s="1">
        <v>340</v>
      </c>
      <c r="U597" s="1">
        <v>32</v>
      </c>
      <c r="Z597" t="s">
        <v>1532</v>
      </c>
      <c r="AA597">
        <v>1</v>
      </c>
      <c r="AD597" t="s">
        <v>560</v>
      </c>
      <c r="AE597" t="s">
        <v>758</v>
      </c>
      <c r="AF597" t="s">
        <v>268</v>
      </c>
      <c r="AG597" t="s">
        <v>4160</v>
      </c>
      <c r="AH597" t="str">
        <f t="shared" si="116"/>
        <v>23015</v>
      </c>
      <c r="AI597" t="s">
        <v>1993</v>
      </c>
    </row>
    <row r="598" spans="1:35" hidden="1" outlineLevel="1">
      <c r="A598" t="s">
        <v>1865</v>
      </c>
      <c r="B598" s="11" t="s">
        <v>1624</v>
      </c>
      <c r="E598" s="1">
        <f t="shared" si="115"/>
        <v>17747</v>
      </c>
      <c r="F598" s="1">
        <v>14251</v>
      </c>
      <c r="G598" s="1">
        <v>14106</v>
      </c>
      <c r="H598" s="2"/>
      <c r="I598" s="2">
        <f t="shared" si="117"/>
        <v>0.79483856426438271</v>
      </c>
      <c r="J598" s="10">
        <f t="shared" si="108"/>
        <v>1</v>
      </c>
      <c r="K598" s="9">
        <f t="shared" si="109"/>
        <v>3</v>
      </c>
      <c r="L598" s="8">
        <f t="shared" si="110"/>
        <v>2</v>
      </c>
      <c r="M598" s="2">
        <f t="shared" si="111"/>
        <v>0.38590263691683568</v>
      </c>
      <c r="N598" s="2">
        <f t="shared" si="112"/>
        <v>0.24205544286680189</v>
      </c>
      <c r="O598" s="2">
        <f t="shared" si="113"/>
        <v>0.3475321162947938</v>
      </c>
      <c r="P598" s="2">
        <f t="shared" si="114"/>
        <v>2.4509803921568596E-2</v>
      </c>
      <c r="Q598" s="1">
        <v>6849</v>
      </c>
      <c r="R598" s="1">
        <v>4296</v>
      </c>
      <c r="S598" s="1">
        <v>6168</v>
      </c>
      <c r="U598" s="1">
        <v>434</v>
      </c>
      <c r="Z598" t="s">
        <v>2932</v>
      </c>
      <c r="AA598">
        <v>1</v>
      </c>
      <c r="AD598" t="s">
        <v>560</v>
      </c>
      <c r="AE598" t="s">
        <v>1199</v>
      </c>
      <c r="AF598" t="s">
        <v>240</v>
      </c>
      <c r="AG598" t="s">
        <v>3344</v>
      </c>
      <c r="AH598" t="str">
        <f t="shared" si="116"/>
        <v>23005</v>
      </c>
      <c r="AI598" t="s">
        <v>222</v>
      </c>
    </row>
    <row r="599" spans="1:35" hidden="1" outlineLevel="1">
      <c r="A599" t="s">
        <v>2295</v>
      </c>
      <c r="B599" s="11" t="s">
        <v>1624</v>
      </c>
      <c r="E599" s="1">
        <f t="shared" si="115"/>
        <v>1259</v>
      </c>
      <c r="F599" s="1">
        <v>981</v>
      </c>
      <c r="G599" s="1">
        <v>974</v>
      </c>
      <c r="H599" s="2"/>
      <c r="I599" s="2">
        <f t="shared" si="117"/>
        <v>0.77362986497220021</v>
      </c>
      <c r="J599" s="10">
        <f t="shared" si="108"/>
        <v>3</v>
      </c>
      <c r="K599" s="9">
        <f t="shared" si="109"/>
        <v>2</v>
      </c>
      <c r="L599" s="8">
        <f t="shared" si="110"/>
        <v>1</v>
      </c>
      <c r="M599" s="2">
        <f t="shared" si="111"/>
        <v>0.24920634920634921</v>
      </c>
      <c r="N599" s="2">
        <f t="shared" si="112"/>
        <v>0.33015873015873015</v>
      </c>
      <c r="O599" s="2">
        <f t="shared" si="113"/>
        <v>0.39126984126984127</v>
      </c>
      <c r="P599" s="2">
        <f t="shared" si="114"/>
        <v>2.9365079365079372E-2</v>
      </c>
      <c r="Q599" s="1">
        <v>314</v>
      </c>
      <c r="R599" s="1">
        <v>416</v>
      </c>
      <c r="S599" s="1">
        <v>493</v>
      </c>
      <c r="U599" s="1">
        <v>36</v>
      </c>
      <c r="Z599" t="s">
        <v>1312</v>
      </c>
      <c r="AA599">
        <v>1</v>
      </c>
      <c r="AD599" t="s">
        <v>560</v>
      </c>
      <c r="AE599" t="s">
        <v>2736</v>
      </c>
      <c r="AF599" t="s">
        <v>1441</v>
      </c>
      <c r="AG599" t="s">
        <v>4294</v>
      </c>
      <c r="AH599" t="str">
        <f t="shared" si="116"/>
        <v>23013</v>
      </c>
      <c r="AI599" t="s">
        <v>1993</v>
      </c>
    </row>
    <row r="600" spans="1:35" hidden="1" outlineLevel="1">
      <c r="A600" t="s">
        <v>3028</v>
      </c>
      <c r="B600" s="11" t="s">
        <v>1624</v>
      </c>
      <c r="E600" s="1">
        <f t="shared" si="115"/>
        <v>695</v>
      </c>
      <c r="F600" s="1">
        <v>553</v>
      </c>
      <c r="G600" s="1">
        <v>547</v>
      </c>
      <c r="H600" s="2"/>
      <c r="I600" s="2">
        <f t="shared" si="117"/>
        <v>0.78705035971223025</v>
      </c>
      <c r="J600" s="10">
        <f t="shared" si="108"/>
        <v>3</v>
      </c>
      <c r="K600" s="9">
        <f t="shared" si="109"/>
        <v>1</v>
      </c>
      <c r="L600" s="8">
        <f t="shared" si="110"/>
        <v>2</v>
      </c>
      <c r="M600" s="2">
        <f t="shared" si="111"/>
        <v>0.22557471264367815</v>
      </c>
      <c r="N600" s="2">
        <f t="shared" si="112"/>
        <v>0.48563218390804597</v>
      </c>
      <c r="O600" s="2">
        <f t="shared" si="113"/>
        <v>0.27586206896551724</v>
      </c>
      <c r="P600" s="2">
        <f t="shared" si="114"/>
        <v>1.2931034482758674E-2</v>
      </c>
      <c r="Q600" s="1">
        <v>157</v>
      </c>
      <c r="R600" s="1">
        <v>338</v>
      </c>
      <c r="S600" s="1">
        <v>192</v>
      </c>
      <c r="U600" s="1">
        <v>8</v>
      </c>
      <c r="Z600" t="s">
        <v>1532</v>
      </c>
      <c r="AA600">
        <v>1</v>
      </c>
      <c r="AD600" t="s">
        <v>560</v>
      </c>
      <c r="AE600" t="s">
        <v>758</v>
      </c>
      <c r="AF600" t="s">
        <v>3747</v>
      </c>
      <c r="AG600" t="s">
        <v>4164</v>
      </c>
      <c r="AH600" t="str">
        <f t="shared" si="116"/>
        <v>23015</v>
      </c>
      <c r="AI600" t="s">
        <v>1993</v>
      </c>
    </row>
    <row r="601" spans="1:35" hidden="1" outlineLevel="1">
      <c r="A601" t="s">
        <v>818</v>
      </c>
      <c r="B601" s="11" t="s">
        <v>1624</v>
      </c>
      <c r="E601" s="1">
        <f t="shared" si="115"/>
        <v>1631</v>
      </c>
      <c r="F601" s="1">
        <v>1271</v>
      </c>
      <c r="G601" s="1">
        <v>1265</v>
      </c>
      <c r="H601" s="2"/>
      <c r="I601" s="2">
        <f t="shared" si="117"/>
        <v>0.77559779276517471</v>
      </c>
      <c r="J601" s="10">
        <f t="shared" si="108"/>
        <v>3</v>
      </c>
      <c r="K601" s="9">
        <f t="shared" si="109"/>
        <v>2</v>
      </c>
      <c r="L601" s="8">
        <f t="shared" si="110"/>
        <v>1</v>
      </c>
      <c r="M601" s="2">
        <f t="shared" si="111"/>
        <v>0.25535823637477034</v>
      </c>
      <c r="N601" s="2">
        <f t="shared" si="112"/>
        <v>0.3178199632578077</v>
      </c>
      <c r="O601" s="2">
        <f t="shared" si="113"/>
        <v>0.38150642988364974</v>
      </c>
      <c r="P601" s="2">
        <f t="shared" si="114"/>
        <v>4.5315370483772155E-2</v>
      </c>
      <c r="Q601" s="1">
        <v>417</v>
      </c>
      <c r="R601" s="1">
        <v>519</v>
      </c>
      <c r="S601" s="1">
        <v>623</v>
      </c>
      <c r="U601" s="1">
        <v>72</v>
      </c>
      <c r="Z601" t="s">
        <v>246</v>
      </c>
      <c r="AA601">
        <v>2</v>
      </c>
      <c r="AD601" t="s">
        <v>560</v>
      </c>
      <c r="AE601" t="s">
        <v>2734</v>
      </c>
      <c r="AF601" t="s">
        <v>4053</v>
      </c>
      <c r="AG601" t="s">
        <v>4178</v>
      </c>
      <c r="AH601" t="str">
        <f t="shared" si="116"/>
        <v>23009</v>
      </c>
      <c r="AI601" t="s">
        <v>1993</v>
      </c>
    </row>
    <row r="602" spans="1:35" hidden="1" outlineLevel="1">
      <c r="A602" t="s">
        <v>1778</v>
      </c>
      <c r="B602" s="11" t="s">
        <v>1624</v>
      </c>
      <c r="E602" s="1">
        <f t="shared" si="115"/>
        <v>253</v>
      </c>
      <c r="F602" s="1">
        <v>186</v>
      </c>
      <c r="G602" s="1">
        <v>184</v>
      </c>
      <c r="H602" s="2"/>
      <c r="I602" s="2">
        <f t="shared" si="117"/>
        <v>0.72727272727272729</v>
      </c>
      <c r="J602" s="10">
        <f t="shared" si="108"/>
        <v>2</v>
      </c>
      <c r="K602" s="9">
        <f t="shared" si="109"/>
        <v>3</v>
      </c>
      <c r="L602" s="8">
        <f t="shared" si="110"/>
        <v>1</v>
      </c>
      <c r="M602" s="2">
        <f t="shared" si="111"/>
        <v>0.27058823529411763</v>
      </c>
      <c r="N602" s="2">
        <f t="shared" si="112"/>
        <v>0.20392156862745098</v>
      </c>
      <c r="O602" s="2">
        <f t="shared" si="113"/>
        <v>0.50588235294117645</v>
      </c>
      <c r="P602" s="2">
        <f t="shared" si="114"/>
        <v>1.9607843137255054E-2</v>
      </c>
      <c r="Q602" s="1">
        <v>69</v>
      </c>
      <c r="R602" s="1">
        <v>52</v>
      </c>
      <c r="S602" s="1">
        <v>129</v>
      </c>
      <c r="U602" s="1">
        <v>3</v>
      </c>
      <c r="Z602" t="s">
        <v>3836</v>
      </c>
      <c r="AA602">
        <v>2</v>
      </c>
      <c r="AD602" t="s">
        <v>560</v>
      </c>
      <c r="AE602" t="s">
        <v>760</v>
      </c>
      <c r="AF602" t="s">
        <v>988</v>
      </c>
      <c r="AG602" t="s">
        <v>4165</v>
      </c>
      <c r="AH602" t="str">
        <f t="shared" si="116"/>
        <v>23019</v>
      </c>
      <c r="AI602" t="s">
        <v>1993</v>
      </c>
    </row>
    <row r="603" spans="1:35" hidden="1" outlineLevel="1">
      <c r="A603" t="s">
        <v>2296</v>
      </c>
      <c r="B603" s="11" t="s">
        <v>1624</v>
      </c>
      <c r="E603" s="1">
        <f t="shared" si="115"/>
        <v>315</v>
      </c>
      <c r="F603" s="1">
        <v>231</v>
      </c>
      <c r="G603" s="1">
        <v>219</v>
      </c>
      <c r="H603" s="2"/>
      <c r="I603" s="2">
        <f t="shared" si="117"/>
        <v>0.69523809523809521</v>
      </c>
      <c r="J603" s="10">
        <f t="shared" si="108"/>
        <v>3</v>
      </c>
      <c r="K603" s="9">
        <f t="shared" si="109"/>
        <v>2</v>
      </c>
      <c r="L603" s="8">
        <f t="shared" si="110"/>
        <v>1</v>
      </c>
      <c r="M603" s="2">
        <f t="shared" si="111"/>
        <v>0.26182965299684541</v>
      </c>
      <c r="N603" s="2">
        <f t="shared" si="112"/>
        <v>0.28706624605678233</v>
      </c>
      <c r="O603" s="2">
        <f t="shared" si="113"/>
        <v>0.44479495268138802</v>
      </c>
      <c r="P603" s="2">
        <f t="shared" si="114"/>
        <v>6.3091482649842989E-3</v>
      </c>
      <c r="Q603" s="1">
        <v>83</v>
      </c>
      <c r="R603" s="1">
        <v>91</v>
      </c>
      <c r="S603" s="1">
        <v>141</v>
      </c>
      <c r="U603" s="1">
        <v>0</v>
      </c>
      <c r="Z603" t="s">
        <v>3836</v>
      </c>
      <c r="AA603">
        <v>2</v>
      </c>
      <c r="AD603" t="s">
        <v>560</v>
      </c>
      <c r="AE603" t="s">
        <v>760</v>
      </c>
      <c r="AF603" t="s">
        <v>690</v>
      </c>
      <c r="AG603" t="s">
        <v>4644</v>
      </c>
      <c r="AH603" t="str">
        <f t="shared" si="116"/>
        <v>23019</v>
      </c>
      <c r="AI603" t="s">
        <v>1993</v>
      </c>
    </row>
    <row r="604" spans="1:35" hidden="1" outlineLevel="1">
      <c r="A604" t="s">
        <v>2690</v>
      </c>
      <c r="B604" s="11" t="s">
        <v>1624</v>
      </c>
      <c r="E604" s="1">
        <f t="shared" si="115"/>
        <v>6972</v>
      </c>
      <c r="F604" s="1">
        <v>5388</v>
      </c>
      <c r="G604" s="1">
        <v>5243</v>
      </c>
      <c r="H604" s="2"/>
      <c r="I604" s="2">
        <f t="shared" si="117"/>
        <v>0.75200803212851408</v>
      </c>
      <c r="J604" s="10">
        <f t="shared" si="108"/>
        <v>3</v>
      </c>
      <c r="K604" s="9">
        <f t="shared" si="109"/>
        <v>2</v>
      </c>
      <c r="L604" s="8">
        <f t="shared" si="110"/>
        <v>1</v>
      </c>
      <c r="M604" s="2">
        <f t="shared" si="111"/>
        <v>0.25828194464362542</v>
      </c>
      <c r="N604" s="2">
        <f t="shared" si="112"/>
        <v>0.31535924279363259</v>
      </c>
      <c r="O604" s="2">
        <f t="shared" si="113"/>
        <v>0.39925426645633155</v>
      </c>
      <c r="P604" s="2">
        <f t="shared" si="114"/>
        <v>2.7104546106410443E-2</v>
      </c>
      <c r="Q604" s="1">
        <v>1801</v>
      </c>
      <c r="R604" s="1">
        <v>2199</v>
      </c>
      <c r="S604" s="1">
        <v>2784</v>
      </c>
      <c r="U604" s="1">
        <v>188</v>
      </c>
      <c r="Z604" t="s">
        <v>2932</v>
      </c>
      <c r="AA604">
        <v>1</v>
      </c>
      <c r="AD604" t="s">
        <v>560</v>
      </c>
      <c r="AE604" t="s">
        <v>1199</v>
      </c>
      <c r="AF604" t="s">
        <v>1249</v>
      </c>
      <c r="AG604" t="s">
        <v>4074</v>
      </c>
      <c r="AH604" t="str">
        <f t="shared" si="116"/>
        <v>23005</v>
      </c>
      <c r="AI604" t="s">
        <v>1993</v>
      </c>
    </row>
    <row r="605" spans="1:35" hidden="1" outlineLevel="1">
      <c r="A605" t="s">
        <v>2184</v>
      </c>
      <c r="B605" s="11" t="s">
        <v>1624</v>
      </c>
      <c r="E605" s="1">
        <f t="shared" si="115"/>
        <v>506</v>
      </c>
      <c r="F605" s="1">
        <v>329</v>
      </c>
      <c r="G605" s="1">
        <v>326</v>
      </c>
      <c r="H605" s="2"/>
      <c r="I605" s="2">
        <f t="shared" si="117"/>
        <v>0.64426877470355737</v>
      </c>
      <c r="J605" s="10">
        <f t="shared" si="108"/>
        <v>2</v>
      </c>
      <c r="K605" s="9">
        <f t="shared" si="109"/>
        <v>3</v>
      </c>
      <c r="L605" s="8">
        <f t="shared" si="110"/>
        <v>1</v>
      </c>
      <c r="M605" s="2">
        <f t="shared" si="111"/>
        <v>0.26181102362204722</v>
      </c>
      <c r="N605" s="2">
        <f t="shared" si="112"/>
        <v>0.21062992125984251</v>
      </c>
      <c r="O605" s="2">
        <f t="shared" si="113"/>
        <v>0.48228346456692911</v>
      </c>
      <c r="P605" s="2">
        <f t="shared" si="114"/>
        <v>4.5275590551181188E-2</v>
      </c>
      <c r="Q605" s="1">
        <v>133</v>
      </c>
      <c r="R605" s="1">
        <v>107</v>
      </c>
      <c r="S605" s="1">
        <v>245</v>
      </c>
      <c r="U605" s="1">
        <v>21</v>
      </c>
      <c r="Z605" t="s">
        <v>2290</v>
      </c>
      <c r="AA605">
        <v>2</v>
      </c>
      <c r="AD605" t="s">
        <v>560</v>
      </c>
      <c r="AE605" t="s">
        <v>899</v>
      </c>
      <c r="AF605" t="s">
        <v>639</v>
      </c>
      <c r="AG605" t="s">
        <v>4646</v>
      </c>
      <c r="AH605" t="str">
        <f t="shared" si="116"/>
        <v>23025</v>
      </c>
      <c r="AI605" t="s">
        <v>1993</v>
      </c>
    </row>
    <row r="606" spans="1:35" hidden="1" outlineLevel="1">
      <c r="A606" t="s">
        <v>2844</v>
      </c>
      <c r="B606" s="11" t="s">
        <v>1624</v>
      </c>
      <c r="E606" s="1">
        <f t="shared" si="115"/>
        <v>876</v>
      </c>
      <c r="F606" s="1">
        <v>679</v>
      </c>
      <c r="G606" s="1">
        <v>669</v>
      </c>
      <c r="H606" s="2"/>
      <c r="I606" s="2">
        <f t="shared" si="117"/>
        <v>0.76369863013698636</v>
      </c>
      <c r="J606" s="10">
        <f t="shared" si="108"/>
        <v>3</v>
      </c>
      <c r="K606" s="9">
        <f t="shared" si="109"/>
        <v>2</v>
      </c>
      <c r="L606" s="8">
        <f t="shared" si="110"/>
        <v>1</v>
      </c>
      <c r="M606" s="2">
        <f t="shared" si="111"/>
        <v>0.23234624145785876</v>
      </c>
      <c r="N606" s="2">
        <f t="shared" si="112"/>
        <v>0.32118451025056949</v>
      </c>
      <c r="O606" s="2">
        <f t="shared" si="113"/>
        <v>0.39066059225512528</v>
      </c>
      <c r="P606" s="2">
        <f t="shared" si="114"/>
        <v>5.5808656036446469E-2</v>
      </c>
      <c r="Q606" s="1">
        <v>204</v>
      </c>
      <c r="R606" s="1">
        <v>282</v>
      </c>
      <c r="S606" s="1">
        <v>343</v>
      </c>
      <c r="U606" s="1">
        <v>47</v>
      </c>
      <c r="Z606" t="s">
        <v>3836</v>
      </c>
      <c r="AA606">
        <v>2</v>
      </c>
      <c r="AD606" t="s">
        <v>560</v>
      </c>
      <c r="AE606" t="s">
        <v>760</v>
      </c>
      <c r="AF606" t="s">
        <v>303</v>
      </c>
      <c r="AG606" t="s">
        <v>3284</v>
      </c>
      <c r="AH606" t="str">
        <f t="shared" si="116"/>
        <v>23019</v>
      </c>
      <c r="AI606" t="s">
        <v>1993</v>
      </c>
    </row>
    <row r="607" spans="1:35" hidden="1" outlineLevel="1">
      <c r="A607" t="s">
        <v>349</v>
      </c>
      <c r="B607" s="11" t="s">
        <v>1624</v>
      </c>
      <c r="E607" s="1">
        <f t="shared" si="115"/>
        <v>927</v>
      </c>
      <c r="F607" s="1">
        <v>589</v>
      </c>
      <c r="G607" s="1">
        <v>578</v>
      </c>
      <c r="H607" s="2"/>
      <c r="I607" s="2">
        <f t="shared" si="117"/>
        <v>0.62351672060409924</v>
      </c>
      <c r="J607" s="10">
        <f t="shared" si="108"/>
        <v>3</v>
      </c>
      <c r="K607" s="9">
        <f t="shared" si="109"/>
        <v>2</v>
      </c>
      <c r="L607" s="8">
        <f t="shared" si="110"/>
        <v>1</v>
      </c>
      <c r="M607" s="2">
        <f t="shared" si="111"/>
        <v>0.27233584499461788</v>
      </c>
      <c r="N607" s="2">
        <f t="shared" si="112"/>
        <v>0.30139935414424113</v>
      </c>
      <c r="O607" s="2">
        <f t="shared" si="113"/>
        <v>0.39289558665231433</v>
      </c>
      <c r="P607" s="2">
        <f t="shared" si="114"/>
        <v>3.3369214208826714E-2</v>
      </c>
      <c r="Q607" s="1">
        <v>253</v>
      </c>
      <c r="R607" s="1">
        <v>280</v>
      </c>
      <c r="S607" s="1">
        <v>365</v>
      </c>
      <c r="U607" s="1">
        <v>29</v>
      </c>
      <c r="Z607" t="s">
        <v>1340</v>
      </c>
      <c r="AA607">
        <v>2</v>
      </c>
      <c r="AD607" t="s">
        <v>560</v>
      </c>
      <c r="AE607" t="s">
        <v>713</v>
      </c>
      <c r="AF607" t="s">
        <v>139</v>
      </c>
      <c r="AG607" t="s">
        <v>4456</v>
      </c>
      <c r="AH607" t="str">
        <f t="shared" si="116"/>
        <v>23029</v>
      </c>
      <c r="AI607" t="s">
        <v>1993</v>
      </c>
    </row>
    <row r="608" spans="1:35" hidden="1" outlineLevel="1">
      <c r="A608" t="s">
        <v>4389</v>
      </c>
      <c r="B608" s="11" t="s">
        <v>1624</v>
      </c>
      <c r="E608" s="1">
        <f t="shared" si="115"/>
        <v>241</v>
      </c>
      <c r="F608" s="1">
        <v>185</v>
      </c>
      <c r="G608" s="1">
        <v>131</v>
      </c>
      <c r="H608" s="2"/>
      <c r="I608" s="2">
        <f t="shared" si="117"/>
        <v>0.54356846473029041</v>
      </c>
      <c r="J608" s="10">
        <f t="shared" si="108"/>
        <v>1</v>
      </c>
      <c r="K608" s="9">
        <f t="shared" si="109"/>
        <v>3</v>
      </c>
      <c r="L608" s="8">
        <f t="shared" si="110"/>
        <v>2</v>
      </c>
      <c r="M608" s="2">
        <f t="shared" si="111"/>
        <v>0.4279835390946502</v>
      </c>
      <c r="N608" s="2">
        <f t="shared" si="112"/>
        <v>0.26337448559670784</v>
      </c>
      <c r="O608" s="2">
        <f t="shared" si="113"/>
        <v>0.26748971193415638</v>
      </c>
      <c r="P608" s="2">
        <f t="shared" si="114"/>
        <v>4.115226337448552E-2</v>
      </c>
      <c r="Q608" s="1">
        <v>104</v>
      </c>
      <c r="R608" s="1">
        <v>64</v>
      </c>
      <c r="S608" s="1">
        <v>65</v>
      </c>
      <c r="U608" s="1">
        <v>8</v>
      </c>
      <c r="Z608" t="s">
        <v>2338</v>
      </c>
      <c r="AA608">
        <v>2</v>
      </c>
      <c r="AD608" t="s">
        <v>560</v>
      </c>
      <c r="AE608" t="s">
        <v>1452</v>
      </c>
      <c r="AF608" t="s">
        <v>3979</v>
      </c>
      <c r="AG608" t="s">
        <v>4501</v>
      </c>
      <c r="AH608" t="str">
        <f t="shared" si="116"/>
        <v>23003</v>
      </c>
      <c r="AI608" t="s">
        <v>1993</v>
      </c>
    </row>
    <row r="609" spans="1:35" hidden="1" outlineLevel="1">
      <c r="A609" t="s">
        <v>4209</v>
      </c>
      <c r="B609" s="11" t="s">
        <v>1624</v>
      </c>
      <c r="E609" s="1">
        <f t="shared" si="115"/>
        <v>1544</v>
      </c>
      <c r="F609" s="1">
        <v>998</v>
      </c>
      <c r="G609" s="1">
        <v>987</v>
      </c>
      <c r="H609" s="2"/>
      <c r="I609" s="2">
        <f t="shared" si="117"/>
        <v>0.63924870466321249</v>
      </c>
      <c r="J609" s="10">
        <f t="shared" si="108"/>
        <v>3</v>
      </c>
      <c r="K609" s="9">
        <f t="shared" si="109"/>
        <v>2</v>
      </c>
      <c r="L609" s="8">
        <f t="shared" si="110"/>
        <v>1</v>
      </c>
      <c r="M609" s="2">
        <f t="shared" si="111"/>
        <v>0.2522639068564036</v>
      </c>
      <c r="N609" s="2">
        <f t="shared" si="112"/>
        <v>0.30595084087968955</v>
      </c>
      <c r="O609" s="2">
        <f t="shared" si="113"/>
        <v>0.42302716688227682</v>
      </c>
      <c r="P609" s="2">
        <f t="shared" si="114"/>
        <v>1.8758085381629985E-2</v>
      </c>
      <c r="Q609" s="1">
        <v>390</v>
      </c>
      <c r="R609" s="1">
        <v>473</v>
      </c>
      <c r="S609" s="1">
        <v>654</v>
      </c>
      <c r="U609" s="1">
        <v>27</v>
      </c>
      <c r="Z609" t="s">
        <v>464</v>
      </c>
      <c r="AA609">
        <v>2</v>
      </c>
      <c r="AD609" t="s">
        <v>560</v>
      </c>
      <c r="AE609" t="s">
        <v>900</v>
      </c>
      <c r="AF609" t="s">
        <v>594</v>
      </c>
      <c r="AG609" t="s">
        <v>4502</v>
      </c>
      <c r="AH609" t="str">
        <f t="shared" si="116"/>
        <v>23027</v>
      </c>
      <c r="AI609" t="s">
        <v>1993</v>
      </c>
    </row>
    <row r="610" spans="1:35" hidden="1" outlineLevel="1">
      <c r="A610" t="s">
        <v>4679</v>
      </c>
      <c r="B610" s="11" t="s">
        <v>1624</v>
      </c>
      <c r="E610" s="1">
        <f t="shared" si="115"/>
        <v>226</v>
      </c>
      <c r="F610" s="1">
        <v>179</v>
      </c>
      <c r="G610" s="1">
        <v>179</v>
      </c>
      <c r="H610" s="2"/>
      <c r="I610" s="2">
        <f t="shared" si="117"/>
        <v>0.79203539823008851</v>
      </c>
      <c r="J610" s="10">
        <f t="shared" si="108"/>
        <v>2</v>
      </c>
      <c r="K610" s="9">
        <f t="shared" si="109"/>
        <v>3</v>
      </c>
      <c r="L610" s="8">
        <f t="shared" si="110"/>
        <v>1</v>
      </c>
      <c r="M610" s="2">
        <f t="shared" si="111"/>
        <v>0.31578947368421051</v>
      </c>
      <c r="N610" s="2">
        <f t="shared" si="112"/>
        <v>0.23684210526315788</v>
      </c>
      <c r="O610" s="2">
        <f t="shared" si="113"/>
        <v>0.42982456140350878</v>
      </c>
      <c r="P610" s="2">
        <f t="shared" si="114"/>
        <v>1.7543859649122862E-2</v>
      </c>
      <c r="Q610" s="1">
        <v>72</v>
      </c>
      <c r="R610" s="1">
        <v>54</v>
      </c>
      <c r="S610" s="1">
        <v>98</v>
      </c>
      <c r="U610" s="1">
        <v>2</v>
      </c>
      <c r="Z610" t="s">
        <v>2209</v>
      </c>
      <c r="AA610">
        <v>2</v>
      </c>
      <c r="AD610" t="s">
        <v>560</v>
      </c>
      <c r="AE610" t="s">
        <v>759</v>
      </c>
      <c r="AF610" t="s">
        <v>4053</v>
      </c>
      <c r="AG610" t="s">
        <v>4609</v>
      </c>
      <c r="AH610" t="str">
        <f t="shared" si="116"/>
        <v>23017</v>
      </c>
      <c r="AI610" t="s">
        <v>1993</v>
      </c>
    </row>
    <row r="611" spans="1:35" hidden="1" outlineLevel="1">
      <c r="A611" t="s">
        <v>1922</v>
      </c>
      <c r="B611" s="11" t="s">
        <v>1624</v>
      </c>
      <c r="E611" s="1">
        <f t="shared" si="115"/>
        <v>1133</v>
      </c>
      <c r="F611" s="1">
        <v>722</v>
      </c>
      <c r="G611" s="1">
        <v>712</v>
      </c>
      <c r="H611" s="2"/>
      <c r="I611" s="2">
        <f t="shared" si="117"/>
        <v>0.62842012356575461</v>
      </c>
      <c r="J611" s="10">
        <f t="shared" si="108"/>
        <v>2</v>
      </c>
      <c r="K611" s="9">
        <f t="shared" si="109"/>
        <v>3</v>
      </c>
      <c r="L611" s="8">
        <f t="shared" si="110"/>
        <v>1</v>
      </c>
      <c r="M611" s="2">
        <f t="shared" si="111"/>
        <v>0.29339207048458149</v>
      </c>
      <c r="N611" s="2">
        <f t="shared" si="112"/>
        <v>0.20704845814977973</v>
      </c>
      <c r="O611" s="2">
        <f t="shared" si="113"/>
        <v>0.48458149779735682</v>
      </c>
      <c r="P611" s="2">
        <f t="shared" si="114"/>
        <v>1.4977973568281955E-2</v>
      </c>
      <c r="Q611" s="1">
        <v>333</v>
      </c>
      <c r="R611" s="1">
        <v>235</v>
      </c>
      <c r="S611" s="1">
        <v>550</v>
      </c>
      <c r="U611" s="1">
        <v>15</v>
      </c>
      <c r="Z611" t="s">
        <v>246</v>
      </c>
      <c r="AA611">
        <v>2</v>
      </c>
      <c r="AD611" t="s">
        <v>560</v>
      </c>
      <c r="AE611" t="s">
        <v>2734</v>
      </c>
      <c r="AF611" t="s">
        <v>99</v>
      </c>
      <c r="AG611" t="s">
        <v>4610</v>
      </c>
      <c r="AH611" t="str">
        <f t="shared" si="116"/>
        <v>23009</v>
      </c>
      <c r="AI611" t="s">
        <v>1993</v>
      </c>
    </row>
    <row r="612" spans="1:35" hidden="1" outlineLevel="1">
      <c r="A612" t="s">
        <v>1921</v>
      </c>
      <c r="B612" s="11" t="s">
        <v>1624</v>
      </c>
      <c r="E612" s="1">
        <f t="shared" si="115"/>
        <v>221</v>
      </c>
      <c r="F612" s="1">
        <v>181</v>
      </c>
      <c r="G612" s="1">
        <v>181</v>
      </c>
      <c r="H612" s="2"/>
      <c r="I612" s="2">
        <f t="shared" si="117"/>
        <v>0.8190045248868778</v>
      </c>
      <c r="J612" s="10">
        <f t="shared" si="108"/>
        <v>3</v>
      </c>
      <c r="K612" s="9">
        <f t="shared" si="109"/>
        <v>2</v>
      </c>
      <c r="L612" s="8">
        <f t="shared" si="110"/>
        <v>1</v>
      </c>
      <c r="M612" s="2">
        <f t="shared" si="111"/>
        <v>0.27802690582959644</v>
      </c>
      <c r="N612" s="2">
        <f t="shared" si="112"/>
        <v>0.28251121076233182</v>
      </c>
      <c r="O612" s="2">
        <f t="shared" si="113"/>
        <v>0.39461883408071746</v>
      </c>
      <c r="P612" s="2">
        <f t="shared" si="114"/>
        <v>4.4843049327354279E-2</v>
      </c>
      <c r="Q612" s="1">
        <v>62</v>
      </c>
      <c r="R612" s="1">
        <v>63</v>
      </c>
      <c r="S612" s="1">
        <v>88</v>
      </c>
      <c r="U612" s="1">
        <v>8</v>
      </c>
      <c r="Z612" t="s">
        <v>2209</v>
      </c>
      <c r="AA612">
        <v>2</v>
      </c>
      <c r="AD612" t="s">
        <v>560</v>
      </c>
      <c r="AE612" t="s">
        <v>759</v>
      </c>
      <c r="AF612" t="s">
        <v>99</v>
      </c>
      <c r="AG612" t="s">
        <v>4611</v>
      </c>
      <c r="AH612" t="str">
        <f t="shared" si="116"/>
        <v>23017</v>
      </c>
      <c r="AI612" t="s">
        <v>1993</v>
      </c>
    </row>
    <row r="613" spans="1:35" hidden="1" outlineLevel="1">
      <c r="A613" t="s">
        <v>328</v>
      </c>
      <c r="B613" s="11" t="s">
        <v>1624</v>
      </c>
      <c r="E613" s="1">
        <f t="shared" si="115"/>
        <v>1048</v>
      </c>
      <c r="F613" s="1">
        <v>813</v>
      </c>
      <c r="G613" s="1">
        <v>782</v>
      </c>
      <c r="H613" s="2"/>
      <c r="I613" s="2">
        <f t="shared" si="117"/>
        <v>0.74618320610687028</v>
      </c>
      <c r="J613" s="10">
        <f t="shared" si="108"/>
        <v>3</v>
      </c>
      <c r="K613" s="9">
        <f t="shared" si="109"/>
        <v>1</v>
      </c>
      <c r="L613" s="8">
        <f t="shared" si="110"/>
        <v>2</v>
      </c>
      <c r="M613" s="2">
        <f t="shared" si="111"/>
        <v>0.26666666666666666</v>
      </c>
      <c r="N613" s="2">
        <f t="shared" si="112"/>
        <v>0.38952380952380955</v>
      </c>
      <c r="O613" s="2">
        <f t="shared" si="113"/>
        <v>0.32</v>
      </c>
      <c r="P613" s="2">
        <f t="shared" si="114"/>
        <v>2.3809523809523836E-2</v>
      </c>
      <c r="Q613" s="1">
        <v>280</v>
      </c>
      <c r="R613" s="1">
        <v>409</v>
      </c>
      <c r="S613" s="1">
        <v>336</v>
      </c>
      <c r="U613" s="1">
        <v>23</v>
      </c>
      <c r="Z613" t="s">
        <v>1354</v>
      </c>
      <c r="AA613">
        <v>2</v>
      </c>
      <c r="AD613" t="s">
        <v>560</v>
      </c>
      <c r="AE613" t="s">
        <v>2273</v>
      </c>
      <c r="AF613" t="s">
        <v>748</v>
      </c>
      <c r="AG613" t="s">
        <v>4612</v>
      </c>
      <c r="AH613" t="str">
        <f t="shared" si="116"/>
        <v>23007</v>
      </c>
      <c r="AI613" t="s">
        <v>1993</v>
      </c>
    </row>
    <row r="614" spans="1:35" hidden="1" outlineLevel="1">
      <c r="A614" t="s">
        <v>694</v>
      </c>
      <c r="B614" s="11" t="s">
        <v>1624</v>
      </c>
      <c r="E614" s="1">
        <f t="shared" si="115"/>
        <v>854</v>
      </c>
      <c r="F614" s="1">
        <v>675</v>
      </c>
      <c r="G614" s="1">
        <v>671</v>
      </c>
      <c r="H614" s="2"/>
      <c r="I614" s="2">
        <f t="shared" si="117"/>
        <v>0.7857142857142857</v>
      </c>
      <c r="J614" s="10">
        <f t="shared" si="108"/>
        <v>3</v>
      </c>
      <c r="K614" s="9">
        <f t="shared" si="109"/>
        <v>2</v>
      </c>
      <c r="L614" s="8">
        <f t="shared" si="110"/>
        <v>1</v>
      </c>
      <c r="M614" s="2">
        <f t="shared" si="111"/>
        <v>0.2207943925233645</v>
      </c>
      <c r="N614" s="2">
        <f t="shared" si="112"/>
        <v>0.31425233644859812</v>
      </c>
      <c r="O614" s="2">
        <f t="shared" si="113"/>
        <v>0.42990654205607476</v>
      </c>
      <c r="P614" s="2">
        <f t="shared" si="114"/>
        <v>3.5046728971962593E-2</v>
      </c>
      <c r="Q614" s="1">
        <v>189</v>
      </c>
      <c r="R614" s="1">
        <v>269</v>
      </c>
      <c r="S614" s="1">
        <v>368</v>
      </c>
      <c r="U614" s="1">
        <v>28</v>
      </c>
      <c r="Z614" t="s">
        <v>246</v>
      </c>
      <c r="AA614">
        <v>2</v>
      </c>
      <c r="AD614" t="s">
        <v>560</v>
      </c>
      <c r="AE614" t="s">
        <v>2734</v>
      </c>
      <c r="AF614" t="s">
        <v>1097</v>
      </c>
      <c r="AG614" t="s">
        <v>4459</v>
      </c>
      <c r="AH614" t="str">
        <f t="shared" si="116"/>
        <v>23009</v>
      </c>
      <c r="AI614" t="s">
        <v>1993</v>
      </c>
    </row>
    <row r="615" spans="1:35" hidden="1" outlineLevel="1">
      <c r="A615" t="s">
        <v>3670</v>
      </c>
      <c r="B615" s="11" t="s">
        <v>1624</v>
      </c>
      <c r="E615" s="1">
        <f t="shared" si="115"/>
        <v>675</v>
      </c>
      <c r="F615" s="1">
        <v>492</v>
      </c>
      <c r="G615" s="1">
        <v>490</v>
      </c>
      <c r="H615" s="2"/>
      <c r="I615" s="2">
        <f t="shared" si="117"/>
        <v>0.72592592592592597</v>
      </c>
      <c r="J615" s="10">
        <f t="shared" si="108"/>
        <v>3</v>
      </c>
      <c r="K615" s="9">
        <f t="shared" si="109"/>
        <v>2</v>
      </c>
      <c r="L615" s="8">
        <f t="shared" si="110"/>
        <v>1</v>
      </c>
      <c r="M615" s="2">
        <f t="shared" si="111"/>
        <v>0.24076809453471196</v>
      </c>
      <c r="N615" s="2">
        <f t="shared" si="112"/>
        <v>0.27474150664697194</v>
      </c>
      <c r="O615" s="2">
        <f t="shared" si="113"/>
        <v>0.46085672082717871</v>
      </c>
      <c r="P615" s="2">
        <f t="shared" si="114"/>
        <v>2.3633677991137414E-2</v>
      </c>
      <c r="Q615" s="1">
        <v>163</v>
      </c>
      <c r="R615" s="1">
        <v>186</v>
      </c>
      <c r="S615" s="1">
        <v>312</v>
      </c>
      <c r="U615" s="1">
        <v>14</v>
      </c>
      <c r="Z615" t="s">
        <v>2209</v>
      </c>
      <c r="AA615">
        <v>2</v>
      </c>
      <c r="AD615" t="s">
        <v>560</v>
      </c>
      <c r="AE615" t="s">
        <v>759</v>
      </c>
      <c r="AF615" t="s">
        <v>1097</v>
      </c>
      <c r="AG615" t="s">
        <v>4460</v>
      </c>
      <c r="AH615" t="str">
        <f t="shared" si="116"/>
        <v>23017</v>
      </c>
      <c r="AI615" t="s">
        <v>1993</v>
      </c>
    </row>
    <row r="616" spans="1:35" hidden="1" outlineLevel="1">
      <c r="A616" t="s">
        <v>3110</v>
      </c>
      <c r="B616" s="11" t="s">
        <v>1624</v>
      </c>
      <c r="E616" s="1">
        <f t="shared" si="115"/>
        <v>1154</v>
      </c>
      <c r="F616" s="1">
        <v>971</v>
      </c>
      <c r="G616" s="1">
        <v>961</v>
      </c>
      <c r="H616" s="2"/>
      <c r="I616" s="2">
        <f t="shared" si="117"/>
        <v>0.83275563258232232</v>
      </c>
      <c r="J616" s="10">
        <f t="shared" si="108"/>
        <v>3</v>
      </c>
      <c r="K616" s="9">
        <f t="shared" si="109"/>
        <v>1</v>
      </c>
      <c r="L616" s="8">
        <f t="shared" si="110"/>
        <v>2</v>
      </c>
      <c r="M616" s="2">
        <f t="shared" si="111"/>
        <v>0.29152249134948099</v>
      </c>
      <c r="N616" s="2">
        <f t="shared" si="112"/>
        <v>0.34688581314878891</v>
      </c>
      <c r="O616" s="2">
        <f t="shared" si="113"/>
        <v>0.31920415224913495</v>
      </c>
      <c r="P616" s="2">
        <f t="shared" si="114"/>
        <v>4.2387543252595195E-2</v>
      </c>
      <c r="Q616" s="1">
        <v>337</v>
      </c>
      <c r="R616" s="1">
        <v>401</v>
      </c>
      <c r="S616" s="1">
        <v>369</v>
      </c>
      <c r="U616" s="1">
        <v>47</v>
      </c>
      <c r="Z616" t="s">
        <v>246</v>
      </c>
      <c r="AA616">
        <v>2</v>
      </c>
      <c r="AD616" t="s">
        <v>560</v>
      </c>
      <c r="AE616" t="s">
        <v>2734</v>
      </c>
      <c r="AF616" t="s">
        <v>639</v>
      </c>
      <c r="AG616" t="s">
        <v>3928</v>
      </c>
      <c r="AH616" t="str">
        <f t="shared" si="116"/>
        <v>23009</v>
      </c>
      <c r="AI616" t="s">
        <v>1993</v>
      </c>
    </row>
    <row r="617" spans="1:35" hidden="1" outlineLevel="1">
      <c r="A617" t="s">
        <v>826</v>
      </c>
      <c r="B617" s="11" t="s">
        <v>1624</v>
      </c>
      <c r="E617" s="1">
        <f t="shared" si="115"/>
        <v>343</v>
      </c>
      <c r="F617" s="1">
        <v>272</v>
      </c>
      <c r="G617" s="1">
        <v>269</v>
      </c>
      <c r="H617" s="2"/>
      <c r="I617" s="2">
        <f t="shared" si="117"/>
        <v>0.78425655976676389</v>
      </c>
      <c r="J617" s="10">
        <f t="shared" si="108"/>
        <v>3</v>
      </c>
      <c r="K617" s="9">
        <f t="shared" si="109"/>
        <v>1</v>
      </c>
      <c r="L617" s="8">
        <f t="shared" si="110"/>
        <v>2</v>
      </c>
      <c r="M617" s="2">
        <f t="shared" si="111"/>
        <v>0.18840579710144928</v>
      </c>
      <c r="N617" s="2">
        <f t="shared" si="112"/>
        <v>0.4289855072463768</v>
      </c>
      <c r="O617" s="2">
        <f t="shared" si="113"/>
        <v>0.35652173913043478</v>
      </c>
      <c r="P617" s="2">
        <f t="shared" si="114"/>
        <v>2.6086956521739202E-2</v>
      </c>
      <c r="Q617" s="1">
        <v>65</v>
      </c>
      <c r="R617" s="1">
        <v>148</v>
      </c>
      <c r="S617" s="1">
        <v>123</v>
      </c>
      <c r="U617" s="1">
        <v>7</v>
      </c>
      <c r="Z617" t="s">
        <v>246</v>
      </c>
      <c r="AA617">
        <v>2</v>
      </c>
      <c r="AD617" t="s">
        <v>560</v>
      </c>
      <c r="AE617" t="s">
        <v>2734</v>
      </c>
      <c r="AF617" t="s">
        <v>3752</v>
      </c>
      <c r="AG617" t="s">
        <v>3929</v>
      </c>
      <c r="AH617" t="str">
        <f t="shared" si="116"/>
        <v>23009</v>
      </c>
      <c r="AI617" t="s">
        <v>1993</v>
      </c>
    </row>
    <row r="618" spans="1:35" hidden="1" outlineLevel="1">
      <c r="A618" t="s">
        <v>821</v>
      </c>
      <c r="B618" s="11" t="s">
        <v>1624</v>
      </c>
      <c r="E618" s="1">
        <f t="shared" si="115"/>
        <v>1091</v>
      </c>
      <c r="F618" s="1">
        <v>743</v>
      </c>
      <c r="G618" s="1">
        <v>731</v>
      </c>
      <c r="H618" s="2"/>
      <c r="I618" s="2">
        <f t="shared" si="117"/>
        <v>0.67002749770852432</v>
      </c>
      <c r="J618" s="10">
        <f t="shared" si="108"/>
        <v>2</v>
      </c>
      <c r="K618" s="9">
        <f t="shared" si="109"/>
        <v>3</v>
      </c>
      <c r="L618" s="8">
        <f t="shared" si="110"/>
        <v>1</v>
      </c>
      <c r="M618" s="2">
        <f t="shared" si="111"/>
        <v>0.24153705397987191</v>
      </c>
      <c r="N618" s="2">
        <f t="shared" si="112"/>
        <v>0.22872827081427263</v>
      </c>
      <c r="O618" s="2">
        <f t="shared" si="113"/>
        <v>0.5096065873741995</v>
      </c>
      <c r="P618" s="2">
        <f t="shared" si="114"/>
        <v>2.0128087831655983E-2</v>
      </c>
      <c r="Q618" s="1">
        <v>264</v>
      </c>
      <c r="R618" s="1">
        <v>250</v>
      </c>
      <c r="S618" s="1">
        <v>557</v>
      </c>
      <c r="U618" s="1">
        <v>20</v>
      </c>
      <c r="Z618" t="s">
        <v>464</v>
      </c>
      <c r="AA618">
        <v>2</v>
      </c>
      <c r="AD618" t="s">
        <v>560</v>
      </c>
      <c r="AE618" t="s">
        <v>900</v>
      </c>
      <c r="AF618" t="s">
        <v>559</v>
      </c>
      <c r="AG618" t="s">
        <v>4260</v>
      </c>
      <c r="AH618" t="str">
        <f t="shared" si="116"/>
        <v>23027</v>
      </c>
      <c r="AI618" t="s">
        <v>1993</v>
      </c>
    </row>
    <row r="619" spans="1:35" hidden="1" outlineLevel="1">
      <c r="A619" t="s">
        <v>822</v>
      </c>
      <c r="B619" s="11" t="s">
        <v>1624</v>
      </c>
      <c r="E619" s="1">
        <f t="shared" si="115"/>
        <v>230</v>
      </c>
      <c r="F619" s="1">
        <v>202</v>
      </c>
      <c r="G619" s="1">
        <v>202</v>
      </c>
      <c r="H619" s="2"/>
      <c r="I619" s="2">
        <f t="shared" si="117"/>
        <v>0.87826086956521743</v>
      </c>
      <c r="J619" s="10">
        <f t="shared" si="108"/>
        <v>3</v>
      </c>
      <c r="K619" s="9">
        <f t="shared" si="109"/>
        <v>2</v>
      </c>
      <c r="L619" s="8">
        <f t="shared" si="110"/>
        <v>1</v>
      </c>
      <c r="M619" s="2">
        <f t="shared" si="111"/>
        <v>0.20258620689655171</v>
      </c>
      <c r="N619" s="2">
        <f t="shared" si="112"/>
        <v>0.33189655172413796</v>
      </c>
      <c r="O619" s="2">
        <f t="shared" si="113"/>
        <v>0.42672413793103448</v>
      </c>
      <c r="P619" s="2">
        <f t="shared" si="114"/>
        <v>3.8793103448275856E-2</v>
      </c>
      <c r="Q619" s="1">
        <v>47</v>
      </c>
      <c r="R619" s="1">
        <v>77</v>
      </c>
      <c r="S619" s="1">
        <v>99</v>
      </c>
      <c r="U619" s="1">
        <v>7</v>
      </c>
      <c r="Z619" t="s">
        <v>2209</v>
      </c>
      <c r="AA619">
        <v>2</v>
      </c>
      <c r="AD619" t="s">
        <v>560</v>
      </c>
      <c r="AE619" t="s">
        <v>759</v>
      </c>
      <c r="AF619" t="s">
        <v>639</v>
      </c>
      <c r="AG619" t="s">
        <v>4688</v>
      </c>
      <c r="AH619" t="str">
        <f t="shared" si="116"/>
        <v>23017</v>
      </c>
      <c r="AI619" t="s">
        <v>1993</v>
      </c>
    </row>
    <row r="620" spans="1:35" hidden="1" outlineLevel="1">
      <c r="A620" t="s">
        <v>1775</v>
      </c>
      <c r="B620" s="11" t="s">
        <v>1624</v>
      </c>
      <c r="E620" s="1">
        <f t="shared" si="115"/>
        <v>95</v>
      </c>
      <c r="F620" s="1">
        <v>69</v>
      </c>
      <c r="G620" s="1">
        <v>69</v>
      </c>
      <c r="H620" s="2"/>
      <c r="I620" s="2">
        <f>G620/E620</f>
        <v>0.72631578947368425</v>
      </c>
      <c r="J620" s="10">
        <f t="shared" si="108"/>
        <v>2</v>
      </c>
      <c r="K620" s="9">
        <f t="shared" si="109"/>
        <v>3</v>
      </c>
      <c r="L620" s="8">
        <f t="shared" si="110"/>
        <v>1</v>
      </c>
      <c r="M620" s="2">
        <f t="shared" si="111"/>
        <v>0.28865979381443296</v>
      </c>
      <c r="N620" s="2">
        <f t="shared" si="112"/>
        <v>0.26804123711340205</v>
      </c>
      <c r="O620" s="2">
        <f t="shared" si="113"/>
        <v>0.42268041237113402</v>
      </c>
      <c r="P620" s="2">
        <f t="shared" si="114"/>
        <v>2.0618556701030966E-2</v>
      </c>
      <c r="Q620" s="1">
        <v>28</v>
      </c>
      <c r="R620" s="1">
        <v>26</v>
      </c>
      <c r="S620" s="1">
        <v>41</v>
      </c>
      <c r="U620" s="1">
        <v>0</v>
      </c>
      <c r="Z620" t="s">
        <v>1405</v>
      </c>
      <c r="AA620">
        <v>2</v>
      </c>
      <c r="AD620" t="s">
        <v>560</v>
      </c>
      <c r="AE620" t="s">
        <v>1972</v>
      </c>
      <c r="AH620" t="str">
        <f>AD620&amp;AE620</f>
        <v>23021</v>
      </c>
      <c r="AI620" t="s">
        <v>548</v>
      </c>
    </row>
    <row r="621" spans="1:35" hidden="1" outlineLevel="1">
      <c r="A621" t="s">
        <v>3606</v>
      </c>
      <c r="B621" s="11" t="s">
        <v>1624</v>
      </c>
      <c r="E621" s="1">
        <f t="shared" si="115"/>
        <v>4</v>
      </c>
      <c r="F621" s="1">
        <v>7</v>
      </c>
      <c r="G621" s="1">
        <v>7</v>
      </c>
      <c r="H621" s="2"/>
      <c r="I621" s="2">
        <f t="shared" si="117"/>
        <v>1.75</v>
      </c>
      <c r="J621" s="10">
        <f t="shared" si="108"/>
        <v>1</v>
      </c>
      <c r="K621" s="9">
        <f t="shared" si="109"/>
        <v>4</v>
      </c>
      <c r="L621" s="8">
        <f t="shared" si="110"/>
        <v>1</v>
      </c>
      <c r="M621" s="2">
        <f t="shared" si="111"/>
        <v>0.33333333333333331</v>
      </c>
      <c r="N621" s="2">
        <f t="shared" si="112"/>
        <v>0</v>
      </c>
      <c r="O621" s="2">
        <f t="shared" si="113"/>
        <v>0.33333333333333331</v>
      </c>
      <c r="P621" s="2">
        <f t="shared" si="114"/>
        <v>0.33333333333333343</v>
      </c>
      <c r="Q621" s="1">
        <v>2</v>
      </c>
      <c r="R621" s="1">
        <v>0</v>
      </c>
      <c r="S621" s="1">
        <v>2</v>
      </c>
      <c r="U621" s="1">
        <v>0</v>
      </c>
      <c r="Z621" t="s">
        <v>246</v>
      </c>
      <c r="AA621">
        <v>2</v>
      </c>
      <c r="AD621" t="s">
        <v>560</v>
      </c>
      <c r="AE621" t="s">
        <v>2734</v>
      </c>
      <c r="AH621" t="str">
        <f t="shared" si="116"/>
        <v>23009</v>
      </c>
      <c r="AI621" t="s">
        <v>548</v>
      </c>
    </row>
    <row r="622" spans="1:35" hidden="1" outlineLevel="1">
      <c r="A622" t="s">
        <v>4517</v>
      </c>
      <c r="B622" s="11" t="s">
        <v>1624</v>
      </c>
      <c r="E622" s="1">
        <f t="shared" si="115"/>
        <v>46</v>
      </c>
      <c r="F622" s="1">
        <v>37</v>
      </c>
      <c r="G622" s="1">
        <v>37</v>
      </c>
      <c r="H622" s="2"/>
      <c r="I622" s="2">
        <f t="shared" si="117"/>
        <v>0.80434782608695654</v>
      </c>
      <c r="J622" s="10">
        <f t="shared" ref="J622:J685" si="118">RANK(Q622,Q622:AQ622)</f>
        <v>2</v>
      </c>
      <c r="K622" s="9">
        <f t="shared" ref="K622:K685" si="119">RANK(R622,Q622:AQ622)</f>
        <v>1</v>
      </c>
      <c r="L622" s="8">
        <f t="shared" ref="L622:L685" si="120">RANK(S622,Q622:AQ622)</f>
        <v>3</v>
      </c>
      <c r="M622" s="2">
        <f t="shared" ref="M622:M685" si="121">IF(SUM($Q622:$AP622)=0,"-",Q622/SUM($Q622:$AP622))</f>
        <v>0.33333333333333331</v>
      </c>
      <c r="N622" s="2">
        <f t="shared" ref="N622:N685" si="122">IF(SUM($Q622:$AP622)=0,"-",R622/SUM($Q622:$AP622))</f>
        <v>0.41666666666666669</v>
      </c>
      <c r="O622" s="2">
        <f t="shared" ref="O622:O685" si="123">IF(SUM($Q622:$AP622)=0,"-",S622/SUM($Q622:$AP622))</f>
        <v>0.20833333333333334</v>
      </c>
      <c r="P622" s="2">
        <f t="shared" ref="P622:P685" si="124">IF(SUM($Q622:$AP622)=0,"-",(1-M622-N622-O622))</f>
        <v>4.1666666666666713E-2</v>
      </c>
      <c r="Q622" s="1">
        <v>16</v>
      </c>
      <c r="R622" s="1">
        <v>20</v>
      </c>
      <c r="S622" s="1">
        <v>10</v>
      </c>
      <c r="U622" s="1">
        <v>0</v>
      </c>
      <c r="Z622" t="s">
        <v>1340</v>
      </c>
      <c r="AA622">
        <v>2</v>
      </c>
      <c r="AD622" t="s">
        <v>560</v>
      </c>
      <c r="AE622" t="s">
        <v>713</v>
      </c>
      <c r="AF622" t="s">
        <v>4311</v>
      </c>
      <c r="AG622" t="s">
        <v>3440</v>
      </c>
      <c r="AH622" t="str">
        <f t="shared" si="116"/>
        <v>23029</v>
      </c>
      <c r="AI622" t="s">
        <v>1993</v>
      </c>
    </row>
    <row r="623" spans="1:35" hidden="1" outlineLevel="1">
      <c r="A623" t="s">
        <v>2668</v>
      </c>
      <c r="B623" s="11" t="s">
        <v>1624</v>
      </c>
      <c r="E623" s="1">
        <f t="shared" ref="E623:E686" si="125">SUM(Q623:V623)</f>
        <v>474</v>
      </c>
      <c r="F623" s="1">
        <v>359</v>
      </c>
      <c r="G623" s="1">
        <v>355</v>
      </c>
      <c r="H623" s="2"/>
      <c r="I623" s="2">
        <f t="shared" si="117"/>
        <v>0.74894514767932485</v>
      </c>
      <c r="J623" s="10">
        <f t="shared" si="118"/>
        <v>2</v>
      </c>
      <c r="K623" s="9">
        <f t="shared" si="119"/>
        <v>3</v>
      </c>
      <c r="L623" s="8">
        <f t="shared" si="120"/>
        <v>1</v>
      </c>
      <c r="M623" s="2">
        <f t="shared" si="121"/>
        <v>0.31302521008403361</v>
      </c>
      <c r="N623" s="2">
        <f t="shared" si="122"/>
        <v>0.30672268907563027</v>
      </c>
      <c r="O623" s="2">
        <f t="shared" si="123"/>
        <v>0.33823529411764708</v>
      </c>
      <c r="P623" s="2">
        <f t="shared" si="124"/>
        <v>4.2016806722689037E-2</v>
      </c>
      <c r="Q623" s="1">
        <v>149</v>
      </c>
      <c r="R623" s="1">
        <v>146</v>
      </c>
      <c r="S623" s="1">
        <v>161</v>
      </c>
      <c r="U623" s="1">
        <v>18</v>
      </c>
      <c r="Z623" t="s">
        <v>1354</v>
      </c>
      <c r="AA623">
        <v>2</v>
      </c>
      <c r="AD623" t="s">
        <v>560</v>
      </c>
      <c r="AE623" t="s">
        <v>2273</v>
      </c>
      <c r="AF623" t="s">
        <v>257</v>
      </c>
      <c r="AG623" t="s">
        <v>3441</v>
      </c>
      <c r="AH623" t="str">
        <f t="shared" si="116"/>
        <v>23007</v>
      </c>
      <c r="AI623" t="s">
        <v>1993</v>
      </c>
    </row>
    <row r="624" spans="1:35" hidden="1" outlineLevel="1">
      <c r="A624" t="s">
        <v>1012</v>
      </c>
      <c r="B624" s="11" t="s">
        <v>1624</v>
      </c>
      <c r="E624" s="1">
        <f t="shared" si="125"/>
        <v>50</v>
      </c>
      <c r="F624" s="1">
        <v>50</v>
      </c>
      <c r="G624" s="1">
        <v>50</v>
      </c>
      <c r="H624" s="2"/>
      <c r="I624" s="2">
        <f t="shared" si="117"/>
        <v>1</v>
      </c>
      <c r="J624" s="10">
        <f t="shared" si="118"/>
        <v>3</v>
      </c>
      <c r="K624" s="9">
        <f t="shared" si="119"/>
        <v>2</v>
      </c>
      <c r="L624" s="8">
        <f t="shared" si="120"/>
        <v>1</v>
      </c>
      <c r="M624" s="2">
        <f t="shared" si="121"/>
        <v>0.23076923076923078</v>
      </c>
      <c r="N624" s="2">
        <f t="shared" si="122"/>
        <v>0.26923076923076922</v>
      </c>
      <c r="O624" s="2">
        <f t="shared" si="123"/>
        <v>0.46153846153846156</v>
      </c>
      <c r="P624" s="2">
        <f t="shared" si="124"/>
        <v>3.846153846153838E-2</v>
      </c>
      <c r="Q624" s="1">
        <v>12</v>
      </c>
      <c r="R624" s="1">
        <v>14</v>
      </c>
      <c r="S624" s="1">
        <v>24</v>
      </c>
      <c r="U624" s="1">
        <v>0</v>
      </c>
      <c r="Z624" t="s">
        <v>2290</v>
      </c>
      <c r="AA624">
        <v>2</v>
      </c>
      <c r="AD624" t="s">
        <v>560</v>
      </c>
      <c r="AE624" t="s">
        <v>899</v>
      </c>
      <c r="AF624" t="s">
        <v>3752</v>
      </c>
      <c r="AG624" t="s">
        <v>3442</v>
      </c>
      <c r="AH624" t="str">
        <f t="shared" si="116"/>
        <v>23025</v>
      </c>
      <c r="AI624" t="s">
        <v>3887</v>
      </c>
    </row>
    <row r="625" spans="1:35" hidden="1" outlineLevel="1">
      <c r="A625" t="s">
        <v>2924</v>
      </c>
      <c r="B625" s="11" t="s">
        <v>1624</v>
      </c>
      <c r="E625" s="1">
        <f t="shared" si="125"/>
        <v>2025</v>
      </c>
      <c r="F625" s="1">
        <v>1589</v>
      </c>
      <c r="G625" s="1">
        <v>1554</v>
      </c>
      <c r="H625" s="2"/>
      <c r="I625" s="2">
        <f t="shared" si="117"/>
        <v>0.76740740740740743</v>
      </c>
      <c r="J625" s="10">
        <f t="shared" si="118"/>
        <v>3</v>
      </c>
      <c r="K625" s="9">
        <f t="shared" si="119"/>
        <v>2</v>
      </c>
      <c r="L625" s="8">
        <f t="shared" si="120"/>
        <v>1</v>
      </c>
      <c r="M625" s="2">
        <f t="shared" si="121"/>
        <v>0.28282329713721621</v>
      </c>
      <c r="N625" s="2">
        <f t="shared" si="122"/>
        <v>0.33613030602171767</v>
      </c>
      <c r="O625" s="2">
        <f t="shared" si="123"/>
        <v>0.3504442250740375</v>
      </c>
      <c r="P625" s="2">
        <f t="shared" si="124"/>
        <v>3.0602171767028619E-2</v>
      </c>
      <c r="Q625" s="1">
        <v>573</v>
      </c>
      <c r="R625" s="1">
        <v>681</v>
      </c>
      <c r="S625" s="1">
        <v>710</v>
      </c>
      <c r="U625" s="1">
        <v>61</v>
      </c>
      <c r="Z625" t="s">
        <v>1312</v>
      </c>
      <c r="AA625">
        <v>1</v>
      </c>
      <c r="AD625" t="s">
        <v>560</v>
      </c>
      <c r="AE625" t="s">
        <v>2736</v>
      </c>
      <c r="AF625" t="s">
        <v>422</v>
      </c>
      <c r="AG625" t="s">
        <v>3888</v>
      </c>
      <c r="AH625" t="str">
        <f t="shared" si="116"/>
        <v>23013</v>
      </c>
      <c r="AI625" t="s">
        <v>1993</v>
      </c>
    </row>
    <row r="626" spans="1:35" hidden="1" outlineLevel="1">
      <c r="A626" t="s">
        <v>3819</v>
      </c>
      <c r="B626" s="11" t="s">
        <v>1624</v>
      </c>
      <c r="E626" s="1">
        <f t="shared" si="125"/>
        <v>539</v>
      </c>
      <c r="F626" s="1">
        <v>414</v>
      </c>
      <c r="G626" s="1">
        <v>414</v>
      </c>
      <c r="H626" s="2"/>
      <c r="I626" s="2">
        <f t="shared" si="117"/>
        <v>0.76808905380333947</v>
      </c>
      <c r="J626" s="10">
        <f t="shared" si="118"/>
        <v>3</v>
      </c>
      <c r="K626" s="9">
        <f t="shared" si="119"/>
        <v>2</v>
      </c>
      <c r="L626" s="8">
        <f t="shared" si="120"/>
        <v>1</v>
      </c>
      <c r="M626" s="2">
        <f t="shared" si="121"/>
        <v>0.25323475046210719</v>
      </c>
      <c r="N626" s="2">
        <f t="shared" si="122"/>
        <v>0.32717190388170053</v>
      </c>
      <c r="O626" s="2">
        <f t="shared" si="123"/>
        <v>0.34195933456561922</v>
      </c>
      <c r="P626" s="2">
        <f t="shared" si="124"/>
        <v>7.7634011090573052E-2</v>
      </c>
      <c r="Q626" s="1">
        <v>137</v>
      </c>
      <c r="R626" s="1">
        <v>177</v>
      </c>
      <c r="S626" s="1">
        <v>185</v>
      </c>
      <c r="U626" s="1">
        <v>40</v>
      </c>
      <c r="Z626" t="s">
        <v>464</v>
      </c>
      <c r="AA626">
        <v>2</v>
      </c>
      <c r="AD626" t="s">
        <v>560</v>
      </c>
      <c r="AE626" t="s">
        <v>900</v>
      </c>
      <c r="AF626" t="s">
        <v>240</v>
      </c>
      <c r="AG626" t="s">
        <v>3999</v>
      </c>
      <c r="AH626" t="str">
        <f t="shared" si="116"/>
        <v>23027</v>
      </c>
      <c r="AI626" t="s">
        <v>1993</v>
      </c>
    </row>
    <row r="627" spans="1:35" hidden="1" outlineLevel="1">
      <c r="A627" t="s">
        <v>1733</v>
      </c>
      <c r="B627" s="11" t="s">
        <v>1624</v>
      </c>
      <c r="E627" s="1">
        <f t="shared" si="125"/>
        <v>179</v>
      </c>
      <c r="F627" s="1">
        <v>126</v>
      </c>
      <c r="G627" s="1">
        <v>124</v>
      </c>
      <c r="H627" s="2"/>
      <c r="I627" s="2">
        <f t="shared" si="117"/>
        <v>0.69273743016759781</v>
      </c>
      <c r="J627" s="10">
        <f t="shared" si="118"/>
        <v>3</v>
      </c>
      <c r="K627" s="9">
        <f t="shared" si="119"/>
        <v>2</v>
      </c>
      <c r="L627" s="8">
        <f t="shared" si="120"/>
        <v>1</v>
      </c>
      <c r="M627" s="2">
        <f t="shared" si="121"/>
        <v>0.25966850828729282</v>
      </c>
      <c r="N627" s="2">
        <f t="shared" si="122"/>
        <v>0.27071823204419887</v>
      </c>
      <c r="O627" s="2">
        <f t="shared" si="123"/>
        <v>0.44751381215469616</v>
      </c>
      <c r="P627" s="2">
        <f t="shared" si="124"/>
        <v>2.2099447513812154E-2</v>
      </c>
      <c r="Q627" s="1">
        <v>47</v>
      </c>
      <c r="R627" s="1">
        <v>49</v>
      </c>
      <c r="S627" s="1">
        <v>81</v>
      </c>
      <c r="U627" s="1">
        <v>2</v>
      </c>
      <c r="Z627" t="s">
        <v>1340</v>
      </c>
      <c r="AA627">
        <v>2</v>
      </c>
      <c r="AD627" t="s">
        <v>560</v>
      </c>
      <c r="AE627" t="s">
        <v>713</v>
      </c>
      <c r="AF627" t="s">
        <v>4000</v>
      </c>
      <c r="AG627" t="s">
        <v>4243</v>
      </c>
      <c r="AH627" t="str">
        <f t="shared" ref="AH627:AH684" si="126">AD627&amp;AE627</f>
        <v>23029</v>
      </c>
      <c r="AI627" t="s">
        <v>1993</v>
      </c>
    </row>
    <row r="628" spans="1:35" hidden="1" outlineLevel="1">
      <c r="A628" t="s">
        <v>1538</v>
      </c>
      <c r="B628" s="11" t="s">
        <v>1624</v>
      </c>
      <c r="E628" s="1">
        <f t="shared" si="125"/>
        <v>6956</v>
      </c>
      <c r="F628" s="1">
        <v>5278</v>
      </c>
      <c r="G628" s="1">
        <v>5240</v>
      </c>
      <c r="H628" s="2"/>
      <c r="I628" s="2">
        <f t="shared" si="117"/>
        <v>0.75330649798734906</v>
      </c>
      <c r="J628" s="10">
        <f t="shared" si="118"/>
        <v>3</v>
      </c>
      <c r="K628" s="9">
        <f t="shared" si="119"/>
        <v>2</v>
      </c>
      <c r="L628" s="8">
        <f t="shared" si="120"/>
        <v>1</v>
      </c>
      <c r="M628" s="2">
        <f t="shared" si="121"/>
        <v>0.26146327439988498</v>
      </c>
      <c r="N628" s="2">
        <f t="shared" si="122"/>
        <v>0.27885582866177949</v>
      </c>
      <c r="O628" s="2">
        <f t="shared" si="123"/>
        <v>0.43984476067270373</v>
      </c>
      <c r="P628" s="2">
        <f t="shared" si="124"/>
        <v>1.9836136265631743E-2</v>
      </c>
      <c r="Q628" s="1">
        <v>1819</v>
      </c>
      <c r="R628" s="1">
        <v>1940</v>
      </c>
      <c r="S628" s="1">
        <v>3060</v>
      </c>
      <c r="U628" s="1">
        <v>137</v>
      </c>
      <c r="Z628" t="s">
        <v>1927</v>
      </c>
      <c r="AA628">
        <v>1</v>
      </c>
      <c r="AD628" t="s">
        <v>560</v>
      </c>
      <c r="AE628" t="s">
        <v>2430</v>
      </c>
      <c r="AF628" t="s">
        <v>3869</v>
      </c>
      <c r="AG628" t="s">
        <v>4549</v>
      </c>
      <c r="AH628" t="str">
        <f t="shared" si="126"/>
        <v>23023</v>
      </c>
      <c r="AI628" t="s">
        <v>1993</v>
      </c>
    </row>
    <row r="629" spans="1:35" hidden="1" outlineLevel="1">
      <c r="A629" t="s">
        <v>2303</v>
      </c>
      <c r="B629" s="11" t="s">
        <v>1624</v>
      </c>
      <c r="E629" s="1">
        <f t="shared" si="125"/>
        <v>1435</v>
      </c>
      <c r="F629" s="1">
        <v>1029</v>
      </c>
      <c r="G629" s="1">
        <v>1025</v>
      </c>
      <c r="H629" s="2"/>
      <c r="I629" s="2">
        <f t="shared" si="117"/>
        <v>0.7142857142857143</v>
      </c>
      <c r="J629" s="10">
        <f t="shared" si="118"/>
        <v>3</v>
      </c>
      <c r="K629" s="9">
        <f t="shared" si="119"/>
        <v>2</v>
      </c>
      <c r="L629" s="8">
        <f t="shared" si="120"/>
        <v>1</v>
      </c>
      <c r="M629" s="2">
        <f t="shared" si="121"/>
        <v>0.27139874739039666</v>
      </c>
      <c r="N629" s="2">
        <f t="shared" si="122"/>
        <v>0.27557411273486432</v>
      </c>
      <c r="O629" s="2">
        <f t="shared" si="123"/>
        <v>0.42727905358385526</v>
      </c>
      <c r="P629" s="2">
        <f t="shared" si="124"/>
        <v>2.5748086290883709E-2</v>
      </c>
      <c r="Q629" s="1">
        <v>390</v>
      </c>
      <c r="R629" s="1">
        <v>396</v>
      </c>
      <c r="S629" s="1">
        <v>614</v>
      </c>
      <c r="U629" s="1">
        <v>35</v>
      </c>
      <c r="Z629" t="s">
        <v>246</v>
      </c>
      <c r="AA629">
        <v>2</v>
      </c>
      <c r="AD629" t="s">
        <v>560</v>
      </c>
      <c r="AE629" t="s">
        <v>2734</v>
      </c>
      <c r="AF629" t="s">
        <v>868</v>
      </c>
      <c r="AG629" t="s">
        <v>3940</v>
      </c>
      <c r="AH629" t="str">
        <f t="shared" si="126"/>
        <v>23009</v>
      </c>
      <c r="AI629" t="s">
        <v>1993</v>
      </c>
    </row>
    <row r="630" spans="1:35" hidden="1" outlineLevel="1">
      <c r="A630" t="s">
        <v>3427</v>
      </c>
      <c r="B630" s="11" t="s">
        <v>1624</v>
      </c>
      <c r="E630" s="1">
        <f t="shared" si="125"/>
        <v>1063</v>
      </c>
      <c r="F630" s="1">
        <v>859</v>
      </c>
      <c r="G630" s="1">
        <v>847</v>
      </c>
      <c r="H630" s="2"/>
      <c r="I630" s="2">
        <f t="shared" si="117"/>
        <v>0.7968015051740357</v>
      </c>
      <c r="J630" s="10">
        <f t="shared" si="118"/>
        <v>3</v>
      </c>
      <c r="K630" s="9">
        <f t="shared" si="119"/>
        <v>2</v>
      </c>
      <c r="L630" s="8">
        <f t="shared" si="120"/>
        <v>1</v>
      </c>
      <c r="M630" s="2">
        <f t="shared" si="121"/>
        <v>0.24131455399061033</v>
      </c>
      <c r="N630" s="2">
        <f t="shared" si="122"/>
        <v>0.36056338028169016</v>
      </c>
      <c r="O630" s="2">
        <f t="shared" si="123"/>
        <v>0.38215962441314555</v>
      </c>
      <c r="P630" s="2">
        <f t="shared" si="124"/>
        <v>1.5962441314553988E-2</v>
      </c>
      <c r="Q630" s="1">
        <v>257</v>
      </c>
      <c r="R630" s="1">
        <v>384</v>
      </c>
      <c r="S630" s="1">
        <v>407</v>
      </c>
      <c r="U630" s="1">
        <v>15</v>
      </c>
      <c r="Z630" t="s">
        <v>246</v>
      </c>
      <c r="AA630">
        <v>2</v>
      </c>
      <c r="AD630" t="s">
        <v>560</v>
      </c>
      <c r="AE630" t="s">
        <v>2734</v>
      </c>
      <c r="AF630" t="s">
        <v>2779</v>
      </c>
      <c r="AG630" t="s">
        <v>4731</v>
      </c>
      <c r="AH630" t="str">
        <f t="shared" si="126"/>
        <v>23009</v>
      </c>
      <c r="AI630" t="s">
        <v>1993</v>
      </c>
    </row>
    <row r="631" spans="1:35" hidden="1" outlineLevel="1">
      <c r="A631" t="s">
        <v>1858</v>
      </c>
      <c r="B631" s="11" t="s">
        <v>1624</v>
      </c>
      <c r="E631" s="1">
        <f t="shared" si="125"/>
        <v>708</v>
      </c>
      <c r="F631" s="1">
        <v>563</v>
      </c>
      <c r="G631" s="1">
        <v>553</v>
      </c>
      <c r="H631" s="2"/>
      <c r="I631" s="2">
        <f t="shared" si="117"/>
        <v>0.78107344632768361</v>
      </c>
      <c r="J631" s="10">
        <f t="shared" si="118"/>
        <v>3</v>
      </c>
      <c r="K631" s="9">
        <f t="shared" si="119"/>
        <v>2</v>
      </c>
      <c r="L631" s="8">
        <f t="shared" si="120"/>
        <v>1</v>
      </c>
      <c r="M631" s="2">
        <f t="shared" si="121"/>
        <v>0.20563380281690141</v>
      </c>
      <c r="N631" s="2">
        <f t="shared" si="122"/>
        <v>0.29859154929577464</v>
      </c>
      <c r="O631" s="2">
        <f t="shared" si="123"/>
        <v>0.45070422535211269</v>
      </c>
      <c r="P631" s="2">
        <f t="shared" si="124"/>
        <v>4.5070422535211319E-2</v>
      </c>
      <c r="Q631" s="1">
        <v>146</v>
      </c>
      <c r="R631" s="1">
        <v>212</v>
      </c>
      <c r="S631" s="1">
        <v>320</v>
      </c>
      <c r="U631" s="1">
        <v>30</v>
      </c>
      <c r="Z631" t="s">
        <v>464</v>
      </c>
      <c r="AA631">
        <v>2</v>
      </c>
      <c r="AD631" t="s">
        <v>560</v>
      </c>
      <c r="AE631" t="s">
        <v>900</v>
      </c>
      <c r="AF631" t="s">
        <v>1249</v>
      </c>
      <c r="AG631" t="s">
        <v>4732</v>
      </c>
      <c r="AH631" t="str">
        <f t="shared" si="126"/>
        <v>23027</v>
      </c>
      <c r="AI631" t="s">
        <v>1993</v>
      </c>
    </row>
    <row r="632" spans="1:35" hidden="1" outlineLevel="1">
      <c r="A632" t="s">
        <v>1073</v>
      </c>
      <c r="B632" s="11" t="s">
        <v>1624</v>
      </c>
      <c r="E632" s="1">
        <f t="shared" si="125"/>
        <v>3632</v>
      </c>
      <c r="F632" s="1">
        <v>3050</v>
      </c>
      <c r="G632" s="1">
        <v>3000</v>
      </c>
      <c r="H632" s="2"/>
      <c r="I632" s="2">
        <f t="shared" si="117"/>
        <v>0.82599118942731276</v>
      </c>
      <c r="J632" s="10">
        <f t="shared" si="118"/>
        <v>3</v>
      </c>
      <c r="K632" s="9">
        <f t="shared" si="119"/>
        <v>2</v>
      </c>
      <c r="L632" s="8">
        <f t="shared" si="120"/>
        <v>1</v>
      </c>
      <c r="M632" s="2">
        <f t="shared" si="121"/>
        <v>0.26609796367638966</v>
      </c>
      <c r="N632" s="2">
        <f t="shared" si="122"/>
        <v>0.29636763896532747</v>
      </c>
      <c r="O632" s="2">
        <f t="shared" si="123"/>
        <v>0.41496973032471107</v>
      </c>
      <c r="P632" s="2">
        <f t="shared" si="124"/>
        <v>2.256466703357185E-2</v>
      </c>
      <c r="Q632" s="1">
        <v>967</v>
      </c>
      <c r="R632" s="1">
        <v>1077</v>
      </c>
      <c r="S632" s="1">
        <v>1508</v>
      </c>
      <c r="U632" s="1">
        <v>80</v>
      </c>
      <c r="Z632" t="s">
        <v>3837</v>
      </c>
      <c r="AA632">
        <v>2</v>
      </c>
      <c r="AD632" t="s">
        <v>560</v>
      </c>
      <c r="AE632" t="s">
        <v>1451</v>
      </c>
      <c r="AF632" t="s">
        <v>638</v>
      </c>
      <c r="AG632" t="s">
        <v>4733</v>
      </c>
      <c r="AH632" t="str">
        <f t="shared" si="126"/>
        <v>23001</v>
      </c>
      <c r="AI632" t="s">
        <v>1993</v>
      </c>
    </row>
    <row r="633" spans="1:35" hidden="1" outlineLevel="1">
      <c r="A633" t="s">
        <v>170</v>
      </c>
      <c r="B633" s="11" t="s">
        <v>1624</v>
      </c>
      <c r="E633" s="1">
        <f t="shared" si="125"/>
        <v>1953</v>
      </c>
      <c r="F633" s="1">
        <v>1439</v>
      </c>
      <c r="G633" s="1">
        <v>1406</v>
      </c>
      <c r="H633" s="2"/>
      <c r="I633" s="2">
        <f t="shared" si="117"/>
        <v>0.71991807475678449</v>
      </c>
      <c r="J633" s="10">
        <f t="shared" si="118"/>
        <v>3</v>
      </c>
      <c r="K633" s="9">
        <f t="shared" si="119"/>
        <v>2</v>
      </c>
      <c r="L633" s="8">
        <f t="shared" si="120"/>
        <v>1</v>
      </c>
      <c r="M633" s="2">
        <f t="shared" si="121"/>
        <v>0.20419651995905835</v>
      </c>
      <c r="N633" s="2">
        <f t="shared" si="122"/>
        <v>0.36847492323439102</v>
      </c>
      <c r="O633" s="2">
        <f t="shared" si="123"/>
        <v>0.38945752302968273</v>
      </c>
      <c r="P633" s="2">
        <f t="shared" si="124"/>
        <v>3.7871033776867957E-2</v>
      </c>
      <c r="Q633" s="1">
        <v>399</v>
      </c>
      <c r="R633" s="1">
        <v>720</v>
      </c>
      <c r="S633" s="1">
        <v>761</v>
      </c>
      <c r="U633" s="1">
        <v>73</v>
      </c>
      <c r="Z633" t="s">
        <v>1312</v>
      </c>
      <c r="AA633">
        <v>1</v>
      </c>
      <c r="AD633" t="s">
        <v>560</v>
      </c>
      <c r="AE633" t="s">
        <v>2736</v>
      </c>
      <c r="AF633" t="s">
        <v>268</v>
      </c>
      <c r="AG633" t="s">
        <v>3638</v>
      </c>
      <c r="AH633" t="str">
        <f t="shared" si="126"/>
        <v>23013</v>
      </c>
      <c r="AI633" t="s">
        <v>1993</v>
      </c>
    </row>
    <row r="634" spans="1:35" hidden="1" outlineLevel="1">
      <c r="A634" t="s">
        <v>2667</v>
      </c>
      <c r="B634" s="11" t="s">
        <v>1624</v>
      </c>
      <c r="E634" s="1">
        <f t="shared" si="125"/>
        <v>1527</v>
      </c>
      <c r="F634" s="1">
        <v>1233</v>
      </c>
      <c r="G634" s="1">
        <v>1216</v>
      </c>
      <c r="H634" s="2"/>
      <c r="I634" s="2">
        <f t="shared" si="117"/>
        <v>0.79633267845448596</v>
      </c>
      <c r="J634" s="10">
        <f t="shared" si="118"/>
        <v>3</v>
      </c>
      <c r="K634" s="9">
        <f t="shared" si="119"/>
        <v>2</v>
      </c>
      <c r="L634" s="8">
        <f t="shared" si="120"/>
        <v>1</v>
      </c>
      <c r="M634" s="2">
        <f t="shared" si="121"/>
        <v>0.20994113799869196</v>
      </c>
      <c r="N634" s="2">
        <f t="shared" si="122"/>
        <v>0.30935251798561153</v>
      </c>
      <c r="O634" s="2">
        <f t="shared" si="123"/>
        <v>0.4185742315238718</v>
      </c>
      <c r="P634" s="2">
        <f t="shared" si="124"/>
        <v>6.2132112491824709E-2</v>
      </c>
      <c r="Q634" s="1">
        <v>321</v>
      </c>
      <c r="R634" s="1">
        <v>473</v>
      </c>
      <c r="S634" s="1">
        <v>640</v>
      </c>
      <c r="U634" s="1">
        <v>93</v>
      </c>
      <c r="Z634" t="s">
        <v>464</v>
      </c>
      <c r="AA634">
        <v>2</v>
      </c>
      <c r="AD634" t="s">
        <v>560</v>
      </c>
      <c r="AE634" t="s">
        <v>900</v>
      </c>
      <c r="AF634" t="s">
        <v>3102</v>
      </c>
      <c r="AG634" t="s">
        <v>3559</v>
      </c>
      <c r="AH634" t="str">
        <f t="shared" si="126"/>
        <v>23027</v>
      </c>
      <c r="AI634" t="s">
        <v>1993</v>
      </c>
    </row>
    <row r="635" spans="1:35" hidden="1" outlineLevel="1">
      <c r="A635" t="s">
        <v>2471</v>
      </c>
      <c r="B635" s="11" t="s">
        <v>1624</v>
      </c>
      <c r="E635" s="1">
        <f t="shared" si="125"/>
        <v>74</v>
      </c>
      <c r="F635" s="1">
        <v>61</v>
      </c>
      <c r="G635" s="1">
        <v>61</v>
      </c>
      <c r="H635" s="2"/>
      <c r="I635" s="2">
        <f t="shared" si="117"/>
        <v>0.82432432432432434</v>
      </c>
      <c r="J635" s="10">
        <f t="shared" si="118"/>
        <v>1</v>
      </c>
      <c r="K635" s="9">
        <f t="shared" si="119"/>
        <v>2</v>
      </c>
      <c r="L635" s="8">
        <f t="shared" si="120"/>
        <v>3</v>
      </c>
      <c r="M635" s="2">
        <f t="shared" si="121"/>
        <v>0.34210526315789475</v>
      </c>
      <c r="N635" s="2">
        <f t="shared" si="122"/>
        <v>0.32894736842105265</v>
      </c>
      <c r="O635" s="2">
        <f t="shared" si="123"/>
        <v>0.30263157894736842</v>
      </c>
      <c r="P635" s="2">
        <f t="shared" si="124"/>
        <v>2.6315789473684237E-2</v>
      </c>
      <c r="Q635" s="1">
        <v>26</v>
      </c>
      <c r="R635" s="1">
        <v>25</v>
      </c>
      <c r="S635" s="1">
        <v>23</v>
      </c>
      <c r="U635" s="1">
        <v>0</v>
      </c>
      <c r="Z635" t="s">
        <v>2209</v>
      </c>
      <c r="AA635">
        <v>2</v>
      </c>
      <c r="AD635" t="s">
        <v>560</v>
      </c>
      <c r="AE635" t="s">
        <v>759</v>
      </c>
      <c r="AF635" t="s">
        <v>3752</v>
      </c>
      <c r="AG635" t="s">
        <v>3560</v>
      </c>
      <c r="AH635" t="str">
        <f t="shared" si="126"/>
        <v>23017</v>
      </c>
      <c r="AI635" t="s">
        <v>1993</v>
      </c>
    </row>
    <row r="636" spans="1:35" hidden="1" outlineLevel="1">
      <c r="A636" t="s">
        <v>1527</v>
      </c>
      <c r="B636" s="11" t="s">
        <v>1624</v>
      </c>
      <c r="E636" s="1">
        <f t="shared" si="125"/>
        <v>1845</v>
      </c>
      <c r="F636" s="1">
        <v>1233</v>
      </c>
      <c r="G636" s="1">
        <v>1192</v>
      </c>
      <c r="H636" s="2"/>
      <c r="I636" s="2">
        <f t="shared" si="117"/>
        <v>0.64607046070460705</v>
      </c>
      <c r="J636" s="10">
        <f t="shared" si="118"/>
        <v>1</v>
      </c>
      <c r="K636" s="9">
        <f t="shared" si="119"/>
        <v>3</v>
      </c>
      <c r="L636" s="8">
        <f t="shared" si="120"/>
        <v>2</v>
      </c>
      <c r="M636" s="2">
        <f t="shared" si="121"/>
        <v>0.62154845695722793</v>
      </c>
      <c r="N636" s="2">
        <f t="shared" si="122"/>
        <v>0.10720086626962642</v>
      </c>
      <c r="O636" s="2">
        <f t="shared" si="123"/>
        <v>0.26529507309149974</v>
      </c>
      <c r="P636" s="2">
        <f t="shared" si="124"/>
        <v>5.9556036816458824E-3</v>
      </c>
      <c r="Q636" s="1">
        <v>1148</v>
      </c>
      <c r="R636" s="1">
        <v>198</v>
      </c>
      <c r="S636" s="1">
        <v>490</v>
      </c>
      <c r="U636" s="1">
        <v>9</v>
      </c>
      <c r="Z636" t="s">
        <v>2338</v>
      </c>
      <c r="AA636">
        <v>2</v>
      </c>
      <c r="AD636" t="s">
        <v>560</v>
      </c>
      <c r="AE636" t="s">
        <v>1452</v>
      </c>
      <c r="AF636" t="s">
        <v>1027</v>
      </c>
      <c r="AG636" t="s">
        <v>4667</v>
      </c>
      <c r="AH636" t="str">
        <f t="shared" si="126"/>
        <v>23003</v>
      </c>
      <c r="AI636" t="s">
        <v>1993</v>
      </c>
    </row>
    <row r="637" spans="1:35" hidden="1" outlineLevel="1">
      <c r="A637" t="s">
        <v>2866</v>
      </c>
      <c r="B637" s="11" t="s">
        <v>1624</v>
      </c>
      <c r="E637" s="1">
        <f t="shared" si="125"/>
        <v>176</v>
      </c>
      <c r="F637" s="1">
        <v>118</v>
      </c>
      <c r="G637" s="1">
        <v>116</v>
      </c>
      <c r="H637" s="2"/>
      <c r="I637" s="2">
        <f t="shared" si="117"/>
        <v>0.65909090909090906</v>
      </c>
      <c r="J637" s="10">
        <f t="shared" si="118"/>
        <v>1</v>
      </c>
      <c r="K637" s="9">
        <f t="shared" si="119"/>
        <v>3</v>
      </c>
      <c r="L637" s="8">
        <f t="shared" si="120"/>
        <v>1</v>
      </c>
      <c r="M637" s="2">
        <f t="shared" si="121"/>
        <v>0.398876404494382</v>
      </c>
      <c r="N637" s="2">
        <f t="shared" si="122"/>
        <v>0.19101123595505617</v>
      </c>
      <c r="O637" s="2">
        <f t="shared" si="123"/>
        <v>0.398876404494382</v>
      </c>
      <c r="P637" s="2">
        <f t="shared" si="124"/>
        <v>1.1235955056179803E-2</v>
      </c>
      <c r="Q637" s="1">
        <v>71</v>
      </c>
      <c r="R637" s="1">
        <v>34</v>
      </c>
      <c r="S637" s="1">
        <v>71</v>
      </c>
      <c r="U637" s="1">
        <v>0</v>
      </c>
      <c r="Z637" t="s">
        <v>1340</v>
      </c>
      <c r="AA637">
        <v>2</v>
      </c>
      <c r="AD637" t="s">
        <v>560</v>
      </c>
      <c r="AE637" t="s">
        <v>713</v>
      </c>
      <c r="AF637" t="s">
        <v>2040</v>
      </c>
      <c r="AG637" t="s">
        <v>4668</v>
      </c>
      <c r="AH637" t="str">
        <f t="shared" si="126"/>
        <v>23029</v>
      </c>
      <c r="AI637" t="s">
        <v>1993</v>
      </c>
    </row>
    <row r="638" spans="1:35" hidden="1" outlineLevel="1">
      <c r="A638" t="s">
        <v>2910</v>
      </c>
      <c r="B638" s="11" t="s">
        <v>1624</v>
      </c>
      <c r="E638" s="1">
        <f t="shared" si="125"/>
        <v>2994</v>
      </c>
      <c r="F638" s="1">
        <v>2345</v>
      </c>
      <c r="G638" s="1">
        <v>2142</v>
      </c>
      <c r="H638" s="2"/>
      <c r="I638" s="2">
        <f t="shared" si="117"/>
        <v>0.71543086172344694</v>
      </c>
      <c r="J638" s="10">
        <f t="shared" si="118"/>
        <v>2</v>
      </c>
      <c r="K638" s="9">
        <f t="shared" si="119"/>
        <v>3</v>
      </c>
      <c r="L638" s="8">
        <f t="shared" si="120"/>
        <v>1</v>
      </c>
      <c r="M638" s="2">
        <f t="shared" si="121"/>
        <v>0.33956594323873124</v>
      </c>
      <c r="N638" s="2">
        <f t="shared" si="122"/>
        <v>0.2697829716193656</v>
      </c>
      <c r="O638" s="2">
        <f t="shared" si="123"/>
        <v>0.35158597662771285</v>
      </c>
      <c r="P638" s="2">
        <f t="shared" si="124"/>
        <v>3.9065108514190316E-2</v>
      </c>
      <c r="Q638" s="1">
        <v>1017</v>
      </c>
      <c r="R638" s="1">
        <v>808</v>
      </c>
      <c r="S638" s="1">
        <v>1053</v>
      </c>
      <c r="U638" s="1">
        <v>116</v>
      </c>
      <c r="Z638" t="s">
        <v>3253</v>
      </c>
      <c r="AA638">
        <v>1</v>
      </c>
      <c r="AD638" t="s">
        <v>560</v>
      </c>
      <c r="AE638" t="s">
        <v>2735</v>
      </c>
      <c r="AF638" t="s">
        <v>240</v>
      </c>
      <c r="AG638" t="s">
        <v>4669</v>
      </c>
      <c r="AH638" t="str">
        <f t="shared" si="126"/>
        <v>23011</v>
      </c>
      <c r="AI638" t="s">
        <v>1993</v>
      </c>
    </row>
    <row r="639" spans="1:35" hidden="1" outlineLevel="1">
      <c r="A639" t="s">
        <v>2911</v>
      </c>
      <c r="B639" s="11" t="s">
        <v>1624</v>
      </c>
      <c r="E639" s="1">
        <f t="shared" si="125"/>
        <v>1273</v>
      </c>
      <c r="F639" s="1">
        <v>1080</v>
      </c>
      <c r="G639" s="1">
        <v>1066</v>
      </c>
      <c r="H639" s="2"/>
      <c r="I639" s="2">
        <f t="shared" si="117"/>
        <v>0.83739198743126475</v>
      </c>
      <c r="J639" s="10">
        <f t="shared" si="118"/>
        <v>2</v>
      </c>
      <c r="K639" s="9">
        <f t="shared" si="119"/>
        <v>1</v>
      </c>
      <c r="L639" s="8">
        <f t="shared" si="120"/>
        <v>3</v>
      </c>
      <c r="M639" s="2">
        <f t="shared" si="121"/>
        <v>0.31058823529411766</v>
      </c>
      <c r="N639" s="2">
        <f t="shared" si="122"/>
        <v>0.36</v>
      </c>
      <c r="O639" s="2">
        <f t="shared" si="123"/>
        <v>0.30901960784313726</v>
      </c>
      <c r="P639" s="2">
        <f t="shared" si="124"/>
        <v>2.0392156862745148E-2</v>
      </c>
      <c r="Q639" s="1">
        <v>396</v>
      </c>
      <c r="R639" s="1">
        <v>459</v>
      </c>
      <c r="S639" s="1">
        <v>394</v>
      </c>
      <c r="U639" s="1">
        <v>24</v>
      </c>
      <c r="Z639" t="s">
        <v>3836</v>
      </c>
      <c r="AA639">
        <v>2</v>
      </c>
      <c r="AD639" t="s">
        <v>560</v>
      </c>
      <c r="AE639" t="s">
        <v>760</v>
      </c>
      <c r="AF639" t="s">
        <v>1324</v>
      </c>
      <c r="AG639" t="s">
        <v>2332</v>
      </c>
      <c r="AH639" t="str">
        <f t="shared" si="126"/>
        <v>23019</v>
      </c>
      <c r="AI639" t="s">
        <v>1993</v>
      </c>
    </row>
    <row r="640" spans="1:35" hidden="1" outlineLevel="1">
      <c r="A640" t="s">
        <v>154</v>
      </c>
      <c r="B640" s="11" t="s">
        <v>1624</v>
      </c>
      <c r="E640" s="1">
        <f t="shared" si="125"/>
        <v>494</v>
      </c>
      <c r="F640" s="1">
        <v>339</v>
      </c>
      <c r="G640" s="1">
        <v>337</v>
      </c>
      <c r="H640" s="2"/>
      <c r="I640" s="2">
        <f t="shared" si="117"/>
        <v>0.68218623481781382</v>
      </c>
      <c r="J640" s="10">
        <f t="shared" si="118"/>
        <v>3</v>
      </c>
      <c r="K640" s="9">
        <f t="shared" si="119"/>
        <v>2</v>
      </c>
      <c r="L640" s="8">
        <f t="shared" si="120"/>
        <v>1</v>
      </c>
      <c r="M640" s="2">
        <f t="shared" si="121"/>
        <v>0.28830645161290325</v>
      </c>
      <c r="N640" s="2">
        <f t="shared" si="122"/>
        <v>0.33467741935483869</v>
      </c>
      <c r="O640" s="2">
        <f t="shared" si="123"/>
        <v>0.3588709677419355</v>
      </c>
      <c r="P640" s="2">
        <f t="shared" si="124"/>
        <v>1.8145161290322565E-2</v>
      </c>
      <c r="Q640" s="1">
        <v>143</v>
      </c>
      <c r="R640" s="1">
        <v>166</v>
      </c>
      <c r="S640" s="1">
        <v>178</v>
      </c>
      <c r="U640" s="1">
        <v>7</v>
      </c>
      <c r="Z640" t="s">
        <v>246</v>
      </c>
      <c r="AA640">
        <v>2</v>
      </c>
      <c r="AD640" t="s">
        <v>560</v>
      </c>
      <c r="AE640" t="s">
        <v>2734</v>
      </c>
      <c r="AF640" t="s">
        <v>771</v>
      </c>
      <c r="AG640" t="s">
        <v>4284</v>
      </c>
      <c r="AH640" t="str">
        <f t="shared" si="126"/>
        <v>23009</v>
      </c>
      <c r="AI640" t="s">
        <v>1993</v>
      </c>
    </row>
    <row r="641" spans="1:35" hidden="1" outlineLevel="1">
      <c r="A641" t="s">
        <v>1931</v>
      </c>
      <c r="B641" s="11" t="s">
        <v>1624</v>
      </c>
      <c r="E641" s="1">
        <f t="shared" si="125"/>
        <v>453</v>
      </c>
      <c r="F641" s="1">
        <v>406</v>
      </c>
      <c r="G641" s="1">
        <v>398</v>
      </c>
      <c r="H641" s="2"/>
      <c r="I641" s="2">
        <f t="shared" si="117"/>
        <v>0.87858719646799122</v>
      </c>
      <c r="J641" s="10">
        <f t="shared" si="118"/>
        <v>2</v>
      </c>
      <c r="K641" s="9">
        <f t="shared" si="119"/>
        <v>3</v>
      </c>
      <c r="L641" s="8">
        <f t="shared" si="120"/>
        <v>1</v>
      </c>
      <c r="M641" s="2">
        <f t="shared" si="121"/>
        <v>0.32158590308370044</v>
      </c>
      <c r="N641" s="2">
        <f t="shared" si="122"/>
        <v>0.24889867841409691</v>
      </c>
      <c r="O641" s="2">
        <f t="shared" si="123"/>
        <v>0.39867841409691629</v>
      </c>
      <c r="P641" s="2">
        <f t="shared" si="124"/>
        <v>3.0837004405286306E-2</v>
      </c>
      <c r="Q641" s="1">
        <v>146</v>
      </c>
      <c r="R641" s="1">
        <v>113</v>
      </c>
      <c r="S641" s="1">
        <v>181</v>
      </c>
      <c r="U641" s="1">
        <v>13</v>
      </c>
      <c r="Z641" t="s">
        <v>3253</v>
      </c>
      <c r="AA641">
        <v>1</v>
      </c>
      <c r="AD641" t="s">
        <v>560</v>
      </c>
      <c r="AE641" t="s">
        <v>2735</v>
      </c>
      <c r="AF641" t="s">
        <v>1249</v>
      </c>
      <c r="AG641" t="s">
        <v>2596</v>
      </c>
      <c r="AH641" t="str">
        <f t="shared" si="126"/>
        <v>23011</v>
      </c>
      <c r="AI641" t="s">
        <v>1993</v>
      </c>
    </row>
    <row r="642" spans="1:35" hidden="1" outlineLevel="1">
      <c r="A642" t="s">
        <v>502</v>
      </c>
      <c r="B642" s="11" t="s">
        <v>1624</v>
      </c>
      <c r="E642" s="1">
        <f t="shared" si="125"/>
        <v>1074</v>
      </c>
      <c r="F642" s="1">
        <v>791</v>
      </c>
      <c r="G642" s="1">
        <v>783</v>
      </c>
      <c r="H642" s="2"/>
      <c r="I642" s="2">
        <f t="shared" ref="I642:I691" si="127">G642/E642</f>
        <v>0.72905027932960897</v>
      </c>
      <c r="J642" s="10">
        <f t="shared" si="118"/>
        <v>2</v>
      </c>
      <c r="K642" s="9">
        <f t="shared" si="119"/>
        <v>3</v>
      </c>
      <c r="L642" s="8">
        <f t="shared" si="120"/>
        <v>1</v>
      </c>
      <c r="M642" s="2">
        <f t="shared" si="121"/>
        <v>0.27348837209302324</v>
      </c>
      <c r="N642" s="2">
        <f t="shared" si="122"/>
        <v>0.22046511627906976</v>
      </c>
      <c r="O642" s="2">
        <f t="shared" si="123"/>
        <v>0.48930232558139536</v>
      </c>
      <c r="P642" s="2">
        <f t="shared" si="124"/>
        <v>1.6744186046511678E-2</v>
      </c>
      <c r="Q642" s="1">
        <v>294</v>
      </c>
      <c r="R642" s="1">
        <v>237</v>
      </c>
      <c r="S642" s="1">
        <v>526</v>
      </c>
      <c r="U642" s="1">
        <v>17</v>
      </c>
      <c r="Z642" t="s">
        <v>1312</v>
      </c>
      <c r="AA642">
        <v>1</v>
      </c>
      <c r="AD642" t="s">
        <v>560</v>
      </c>
      <c r="AE642" t="s">
        <v>2736</v>
      </c>
      <c r="AF642" t="s">
        <v>3747</v>
      </c>
      <c r="AG642" t="s">
        <v>4629</v>
      </c>
      <c r="AH642" t="str">
        <f t="shared" si="126"/>
        <v>23013</v>
      </c>
      <c r="AI642" t="s">
        <v>1993</v>
      </c>
    </row>
    <row r="643" spans="1:35" hidden="1" outlineLevel="1">
      <c r="A643" t="s">
        <v>2428</v>
      </c>
      <c r="B643" s="11" t="s">
        <v>1624</v>
      </c>
      <c r="E643" s="1">
        <f t="shared" si="125"/>
        <v>199</v>
      </c>
      <c r="F643" s="1">
        <v>161</v>
      </c>
      <c r="G643" s="1">
        <v>159</v>
      </c>
      <c r="H643" s="2"/>
      <c r="I643" s="2">
        <f t="shared" si="127"/>
        <v>0.79899497487437188</v>
      </c>
      <c r="J643" s="10">
        <f t="shared" si="118"/>
        <v>3</v>
      </c>
      <c r="K643" s="9">
        <f t="shared" si="119"/>
        <v>1</v>
      </c>
      <c r="L643" s="8">
        <f t="shared" si="120"/>
        <v>2</v>
      </c>
      <c r="M643" s="2">
        <f t="shared" si="121"/>
        <v>0.24875621890547264</v>
      </c>
      <c r="N643" s="2">
        <f t="shared" si="122"/>
        <v>0.43283582089552236</v>
      </c>
      <c r="O643" s="2">
        <f t="shared" si="123"/>
        <v>0.29353233830845771</v>
      </c>
      <c r="P643" s="2">
        <f t="shared" si="124"/>
        <v>2.4875621890547317E-2</v>
      </c>
      <c r="Q643" s="1">
        <v>50</v>
      </c>
      <c r="R643" s="1">
        <v>87</v>
      </c>
      <c r="S643" s="1">
        <v>59</v>
      </c>
      <c r="U643" s="1">
        <v>3</v>
      </c>
      <c r="Z643" t="s">
        <v>2338</v>
      </c>
      <c r="AA643">
        <v>2</v>
      </c>
      <c r="AD643" t="s">
        <v>560</v>
      </c>
      <c r="AE643" t="s">
        <v>1452</v>
      </c>
      <c r="AF643" t="s">
        <v>4630</v>
      </c>
      <c r="AG643" t="s">
        <v>4004</v>
      </c>
      <c r="AH643" t="str">
        <f t="shared" si="126"/>
        <v>23003</v>
      </c>
      <c r="AI643" t="s">
        <v>1993</v>
      </c>
    </row>
    <row r="644" spans="1:35" hidden="1" outlineLevel="1">
      <c r="A644" t="s">
        <v>69</v>
      </c>
      <c r="B644" s="11" t="s">
        <v>1624</v>
      </c>
      <c r="E644" s="1">
        <f t="shared" si="125"/>
        <v>97</v>
      </c>
      <c r="F644" s="1">
        <v>61</v>
      </c>
      <c r="G644" s="1">
        <v>60</v>
      </c>
      <c r="H644" s="2"/>
      <c r="I644" s="2">
        <f t="shared" si="127"/>
        <v>0.61855670103092786</v>
      </c>
      <c r="J644" s="10">
        <f t="shared" si="118"/>
        <v>1</v>
      </c>
      <c r="K644" s="9">
        <f t="shared" si="119"/>
        <v>3</v>
      </c>
      <c r="L644" s="8">
        <f t="shared" si="120"/>
        <v>2</v>
      </c>
      <c r="M644" s="2">
        <f t="shared" si="121"/>
        <v>0.40404040404040403</v>
      </c>
      <c r="N644" s="2">
        <f t="shared" si="122"/>
        <v>0.25252525252525254</v>
      </c>
      <c r="O644" s="2">
        <f t="shared" si="123"/>
        <v>0.32323232323232326</v>
      </c>
      <c r="P644" s="2">
        <f t="shared" si="124"/>
        <v>2.0202020202020221E-2</v>
      </c>
      <c r="Q644" s="1">
        <v>40</v>
      </c>
      <c r="R644" s="1">
        <v>25</v>
      </c>
      <c r="S644" s="1">
        <v>32</v>
      </c>
      <c r="U644" s="1">
        <v>0</v>
      </c>
      <c r="Z644" t="s">
        <v>1340</v>
      </c>
      <c r="AA644">
        <v>2</v>
      </c>
      <c r="AD644" t="s">
        <v>560</v>
      </c>
      <c r="AE644" t="s">
        <v>713</v>
      </c>
      <c r="AF644" t="s">
        <v>4119</v>
      </c>
      <c r="AG644" t="s">
        <v>3565</v>
      </c>
      <c r="AH644" t="str">
        <f t="shared" si="126"/>
        <v>23029</v>
      </c>
      <c r="AI644" t="s">
        <v>1993</v>
      </c>
    </row>
    <row r="645" spans="1:35" hidden="1" outlineLevel="1">
      <c r="A645" t="s">
        <v>464</v>
      </c>
      <c r="B645" s="11" t="s">
        <v>1624</v>
      </c>
      <c r="E645" s="1">
        <f t="shared" si="125"/>
        <v>543</v>
      </c>
      <c r="F645" s="1">
        <v>425</v>
      </c>
      <c r="G645" s="1">
        <v>419</v>
      </c>
      <c r="H645" s="2"/>
      <c r="I645" s="2">
        <f t="shared" si="127"/>
        <v>0.77163904235727443</v>
      </c>
      <c r="J645" s="10">
        <f t="shared" si="118"/>
        <v>3</v>
      </c>
      <c r="K645" s="9">
        <f t="shared" si="119"/>
        <v>1</v>
      </c>
      <c r="L645" s="8">
        <f t="shared" si="120"/>
        <v>2</v>
      </c>
      <c r="M645" s="2">
        <f t="shared" si="121"/>
        <v>0.21651376146788992</v>
      </c>
      <c r="N645" s="2">
        <f t="shared" si="122"/>
        <v>0.38165137614678901</v>
      </c>
      <c r="O645" s="2">
        <f t="shared" si="123"/>
        <v>0.3596330275229358</v>
      </c>
      <c r="P645" s="2">
        <f t="shared" si="124"/>
        <v>4.2201834862385268E-2</v>
      </c>
      <c r="Q645" s="1">
        <v>118</v>
      </c>
      <c r="R645" s="1">
        <v>208</v>
      </c>
      <c r="S645" s="1">
        <v>196</v>
      </c>
      <c r="U645" s="1">
        <v>21</v>
      </c>
      <c r="Z645" t="s">
        <v>464</v>
      </c>
      <c r="AA645">
        <v>2</v>
      </c>
      <c r="AD645" t="s">
        <v>560</v>
      </c>
      <c r="AE645" t="s">
        <v>900</v>
      </c>
      <c r="AF645" t="s">
        <v>2161</v>
      </c>
      <c r="AG645" t="s">
        <v>3234</v>
      </c>
      <c r="AH645" t="str">
        <f t="shared" si="126"/>
        <v>23027</v>
      </c>
      <c r="AI645" t="s">
        <v>1993</v>
      </c>
    </row>
    <row r="646" spans="1:35" hidden="1" outlineLevel="1">
      <c r="A646" t="s">
        <v>993</v>
      </c>
      <c r="B646" s="11" t="s">
        <v>1624</v>
      </c>
      <c r="E646" s="1">
        <f t="shared" si="125"/>
        <v>4069</v>
      </c>
      <c r="F646" s="1">
        <v>2841</v>
      </c>
      <c r="G646" s="1">
        <v>2801</v>
      </c>
      <c r="H646" s="2"/>
      <c r="I646" s="2">
        <f t="shared" si="127"/>
        <v>0.68837552224133691</v>
      </c>
      <c r="J646" s="10">
        <f t="shared" si="118"/>
        <v>3</v>
      </c>
      <c r="K646" s="9">
        <f t="shared" si="119"/>
        <v>2</v>
      </c>
      <c r="L646" s="8">
        <f t="shared" si="120"/>
        <v>1</v>
      </c>
      <c r="M646" s="2">
        <f t="shared" si="121"/>
        <v>0.27518427518427518</v>
      </c>
      <c r="N646" s="2">
        <f t="shared" si="122"/>
        <v>0.3348894348894349</v>
      </c>
      <c r="O646" s="2">
        <f t="shared" si="123"/>
        <v>0.36314496314496314</v>
      </c>
      <c r="P646" s="2">
        <f t="shared" si="124"/>
        <v>2.678132678132672E-2</v>
      </c>
      <c r="Q646" s="1">
        <v>1120</v>
      </c>
      <c r="R646" s="1">
        <v>1363</v>
      </c>
      <c r="S646" s="1">
        <v>1478</v>
      </c>
      <c r="U646" s="1">
        <v>108</v>
      </c>
      <c r="Z646" t="s">
        <v>1532</v>
      </c>
      <c r="AA646">
        <v>1</v>
      </c>
      <c r="AD646" t="s">
        <v>560</v>
      </c>
      <c r="AE646" t="s">
        <v>758</v>
      </c>
      <c r="AF646" t="s">
        <v>1129</v>
      </c>
      <c r="AG646" t="s">
        <v>3235</v>
      </c>
      <c r="AH646" t="str">
        <f t="shared" si="126"/>
        <v>23015</v>
      </c>
      <c r="AI646" t="s">
        <v>1993</v>
      </c>
    </row>
    <row r="647" spans="1:35" hidden="1" outlineLevel="1">
      <c r="A647" t="s">
        <v>3447</v>
      </c>
      <c r="B647" s="11" t="s">
        <v>1624</v>
      </c>
      <c r="E647" s="1">
        <f t="shared" si="125"/>
        <v>1177</v>
      </c>
      <c r="F647" s="1">
        <v>785</v>
      </c>
      <c r="G647" s="1">
        <v>772</v>
      </c>
      <c r="H647" s="2"/>
      <c r="I647" s="2">
        <f t="shared" si="127"/>
        <v>0.65590484282073069</v>
      </c>
      <c r="J647" s="10">
        <f t="shared" si="118"/>
        <v>3</v>
      </c>
      <c r="K647" s="9">
        <f t="shared" si="119"/>
        <v>2</v>
      </c>
      <c r="L647" s="8">
        <f t="shared" si="120"/>
        <v>1</v>
      </c>
      <c r="M647" s="2">
        <f t="shared" si="121"/>
        <v>0.23240033927056827</v>
      </c>
      <c r="N647" s="2">
        <f t="shared" si="122"/>
        <v>0.27650551314673449</v>
      </c>
      <c r="O647" s="2">
        <f t="shared" si="123"/>
        <v>0.46649703138252757</v>
      </c>
      <c r="P647" s="2">
        <f t="shared" si="124"/>
        <v>2.4597116200169689E-2</v>
      </c>
      <c r="Q647" s="1">
        <v>274</v>
      </c>
      <c r="R647" s="1">
        <v>326</v>
      </c>
      <c r="S647" s="1">
        <v>550</v>
      </c>
      <c r="U647" s="1">
        <v>27</v>
      </c>
      <c r="Z647" t="s">
        <v>3837</v>
      </c>
      <c r="AA647">
        <v>2</v>
      </c>
      <c r="AD647" t="s">
        <v>560</v>
      </c>
      <c r="AE647" t="s">
        <v>1451</v>
      </c>
      <c r="AF647" t="s">
        <v>1441</v>
      </c>
      <c r="AG647" t="s">
        <v>3236</v>
      </c>
      <c r="AH647" t="str">
        <f t="shared" si="126"/>
        <v>23001</v>
      </c>
      <c r="AI647" t="s">
        <v>1993</v>
      </c>
    </row>
    <row r="648" spans="1:35" hidden="1" outlineLevel="1">
      <c r="A648" t="s">
        <v>2354</v>
      </c>
      <c r="B648" s="11" t="s">
        <v>1624</v>
      </c>
      <c r="E648" s="1">
        <f t="shared" si="125"/>
        <v>530</v>
      </c>
      <c r="F648" s="1">
        <v>316</v>
      </c>
      <c r="G648" s="1">
        <v>306</v>
      </c>
      <c r="H648" s="2"/>
      <c r="I648" s="2">
        <f t="shared" si="127"/>
        <v>0.57735849056603772</v>
      </c>
      <c r="J648" s="10">
        <f t="shared" si="118"/>
        <v>1</v>
      </c>
      <c r="K648" s="9">
        <f t="shared" si="119"/>
        <v>3</v>
      </c>
      <c r="L648" s="8">
        <f t="shared" si="120"/>
        <v>2</v>
      </c>
      <c r="M648" s="2">
        <f t="shared" si="121"/>
        <v>0.55451127819548873</v>
      </c>
      <c r="N648" s="2">
        <f t="shared" si="122"/>
        <v>0.13345864661654136</v>
      </c>
      <c r="O648" s="2">
        <f t="shared" si="123"/>
        <v>0.3007518796992481</v>
      </c>
      <c r="P648" s="2">
        <f t="shared" si="124"/>
        <v>1.1278195488721776E-2</v>
      </c>
      <c r="Q648" s="1">
        <v>295</v>
      </c>
      <c r="R648" s="1">
        <v>71</v>
      </c>
      <c r="S648" s="1">
        <v>160</v>
      </c>
      <c r="U648" s="1">
        <v>4</v>
      </c>
      <c r="Z648" t="s">
        <v>2338</v>
      </c>
      <c r="AA648">
        <v>2</v>
      </c>
      <c r="AD648" t="s">
        <v>560</v>
      </c>
      <c r="AE648" t="s">
        <v>1452</v>
      </c>
      <c r="AF648" t="s">
        <v>1251</v>
      </c>
      <c r="AG648" t="s">
        <v>3880</v>
      </c>
      <c r="AH648" t="str">
        <f t="shared" si="126"/>
        <v>23003</v>
      </c>
      <c r="AI648" t="s">
        <v>1993</v>
      </c>
    </row>
    <row r="649" spans="1:35" hidden="1" outlineLevel="1">
      <c r="A649" t="s">
        <v>2262</v>
      </c>
      <c r="B649" s="11" t="s">
        <v>1624</v>
      </c>
      <c r="E649" s="1">
        <f t="shared" si="125"/>
        <v>262</v>
      </c>
      <c r="F649" s="1">
        <v>209</v>
      </c>
      <c r="G649" s="1">
        <v>208</v>
      </c>
      <c r="H649" s="2"/>
      <c r="I649" s="2">
        <f t="shared" si="127"/>
        <v>0.79389312977099236</v>
      </c>
      <c r="J649" s="10">
        <f t="shared" si="118"/>
        <v>3</v>
      </c>
      <c r="K649" s="9">
        <f t="shared" si="119"/>
        <v>1</v>
      </c>
      <c r="L649" s="8">
        <f t="shared" si="120"/>
        <v>2</v>
      </c>
      <c r="M649" s="2">
        <f t="shared" si="121"/>
        <v>0.19696969696969696</v>
      </c>
      <c r="N649" s="2">
        <f t="shared" si="122"/>
        <v>0.53030303030303028</v>
      </c>
      <c r="O649" s="2">
        <f t="shared" si="123"/>
        <v>0.24621212121212122</v>
      </c>
      <c r="P649" s="2">
        <f t="shared" si="124"/>
        <v>2.6515151515151492E-2</v>
      </c>
      <c r="Q649" s="1">
        <v>52</v>
      </c>
      <c r="R649" s="1">
        <v>140</v>
      </c>
      <c r="S649" s="1">
        <v>65</v>
      </c>
      <c r="U649" s="1">
        <v>5</v>
      </c>
      <c r="Z649" t="s">
        <v>246</v>
      </c>
      <c r="AA649">
        <v>2</v>
      </c>
      <c r="AD649" t="s">
        <v>560</v>
      </c>
      <c r="AE649" t="s">
        <v>2734</v>
      </c>
      <c r="AF649" t="s">
        <v>1509</v>
      </c>
      <c r="AG649" t="s">
        <v>3881</v>
      </c>
      <c r="AH649" t="str">
        <f t="shared" si="126"/>
        <v>23009</v>
      </c>
      <c r="AI649" t="s">
        <v>1993</v>
      </c>
    </row>
    <row r="650" spans="1:35" hidden="1" outlineLevel="1">
      <c r="A650" t="s">
        <v>397</v>
      </c>
      <c r="B650" s="11" t="s">
        <v>1624</v>
      </c>
      <c r="E650" s="1">
        <f t="shared" si="125"/>
        <v>2879</v>
      </c>
      <c r="F650" s="1">
        <v>1976</v>
      </c>
      <c r="G650" s="1">
        <v>1926</v>
      </c>
      <c r="H650" s="2"/>
      <c r="I650" s="2">
        <f t="shared" si="127"/>
        <v>0.66898228551580408</v>
      </c>
      <c r="J650" s="10">
        <f t="shared" si="118"/>
        <v>3</v>
      </c>
      <c r="K650" s="9">
        <f t="shared" si="119"/>
        <v>2</v>
      </c>
      <c r="L650" s="8">
        <f t="shared" si="120"/>
        <v>1</v>
      </c>
      <c r="M650" s="2">
        <f t="shared" si="121"/>
        <v>0.19131944444444443</v>
      </c>
      <c r="N650" s="2">
        <f t="shared" si="122"/>
        <v>0.31874999999999998</v>
      </c>
      <c r="O650" s="2">
        <f t="shared" si="123"/>
        <v>0.47118055555555555</v>
      </c>
      <c r="P650" s="2">
        <f t="shared" si="124"/>
        <v>1.87500000000001E-2</v>
      </c>
      <c r="Q650" s="1">
        <v>551</v>
      </c>
      <c r="R650" s="1">
        <v>918</v>
      </c>
      <c r="S650" s="1">
        <v>1357</v>
      </c>
      <c r="U650" s="1">
        <v>53</v>
      </c>
      <c r="Z650" t="s">
        <v>1312</v>
      </c>
      <c r="AA650">
        <v>1</v>
      </c>
      <c r="AD650" t="s">
        <v>560</v>
      </c>
      <c r="AE650" t="s">
        <v>2736</v>
      </c>
      <c r="AF650" t="s">
        <v>1129</v>
      </c>
      <c r="AG650" t="s">
        <v>3589</v>
      </c>
      <c r="AH650" t="str">
        <f t="shared" si="126"/>
        <v>23013</v>
      </c>
      <c r="AI650" t="s">
        <v>1993</v>
      </c>
    </row>
    <row r="651" spans="1:35" hidden="1" outlineLevel="1">
      <c r="A651" t="s">
        <v>260</v>
      </c>
      <c r="B651" s="11" t="s">
        <v>1624</v>
      </c>
      <c r="E651" s="1">
        <f t="shared" si="125"/>
        <v>1420</v>
      </c>
      <c r="F651" s="1">
        <v>879</v>
      </c>
      <c r="G651" s="1">
        <v>852</v>
      </c>
      <c r="H651" s="2"/>
      <c r="I651" s="2">
        <f t="shared" si="127"/>
        <v>0.6</v>
      </c>
      <c r="J651" s="10">
        <f t="shared" si="118"/>
        <v>3</v>
      </c>
      <c r="K651" s="9">
        <f t="shared" si="119"/>
        <v>1</v>
      </c>
      <c r="L651" s="8">
        <f t="shared" si="120"/>
        <v>2</v>
      </c>
      <c r="M651" s="2">
        <f t="shared" si="121"/>
        <v>0.28059071729957807</v>
      </c>
      <c r="N651" s="2">
        <f t="shared" si="122"/>
        <v>0.36990154711673701</v>
      </c>
      <c r="O651" s="2">
        <f t="shared" si="123"/>
        <v>0.3361462728551336</v>
      </c>
      <c r="P651" s="2">
        <f t="shared" si="124"/>
        <v>1.3361462728551321E-2</v>
      </c>
      <c r="Q651" s="1">
        <v>399</v>
      </c>
      <c r="R651" s="1">
        <v>526</v>
      </c>
      <c r="S651" s="1">
        <v>478</v>
      </c>
      <c r="U651" s="1">
        <v>17</v>
      </c>
      <c r="Z651" t="s">
        <v>2338</v>
      </c>
      <c r="AA651">
        <v>2</v>
      </c>
      <c r="AD651" t="s">
        <v>560</v>
      </c>
      <c r="AE651" t="s">
        <v>1452</v>
      </c>
      <c r="AF651" t="s">
        <v>3590</v>
      </c>
      <c r="AG651" t="s">
        <v>3591</v>
      </c>
      <c r="AH651" t="str">
        <f t="shared" si="126"/>
        <v>23003</v>
      </c>
      <c r="AI651" t="s">
        <v>1993</v>
      </c>
    </row>
    <row r="652" spans="1:35" hidden="1" outlineLevel="1">
      <c r="A652" t="s">
        <v>1340</v>
      </c>
      <c r="B652" s="11" t="s">
        <v>1624</v>
      </c>
      <c r="E652" s="1">
        <f t="shared" si="125"/>
        <v>1120</v>
      </c>
      <c r="F652" s="1">
        <v>902</v>
      </c>
      <c r="G652" s="1">
        <v>884</v>
      </c>
      <c r="H652" s="2"/>
      <c r="I652" s="2">
        <f t="shared" si="127"/>
        <v>0.78928571428571426</v>
      </c>
      <c r="J652" s="10">
        <f t="shared" si="118"/>
        <v>3</v>
      </c>
      <c r="K652" s="9">
        <f t="shared" si="119"/>
        <v>2</v>
      </c>
      <c r="L652" s="8">
        <f t="shared" si="120"/>
        <v>1</v>
      </c>
      <c r="M652" s="2">
        <f t="shared" si="121"/>
        <v>0.2488849241748439</v>
      </c>
      <c r="N652" s="2">
        <f t="shared" si="122"/>
        <v>0.27564674397859057</v>
      </c>
      <c r="O652" s="2">
        <f t="shared" si="123"/>
        <v>0.43978590544157004</v>
      </c>
      <c r="P652" s="2">
        <f t="shared" si="124"/>
        <v>3.5682426404995526E-2</v>
      </c>
      <c r="Q652" s="1">
        <v>279</v>
      </c>
      <c r="R652" s="1">
        <v>309</v>
      </c>
      <c r="S652" s="1">
        <v>493</v>
      </c>
      <c r="U652" s="1">
        <v>39</v>
      </c>
      <c r="Z652" t="s">
        <v>1312</v>
      </c>
      <c r="AA652">
        <v>1</v>
      </c>
      <c r="AD652" t="s">
        <v>560</v>
      </c>
      <c r="AE652" t="s">
        <v>2736</v>
      </c>
      <c r="AF652" t="s">
        <v>748</v>
      </c>
      <c r="AG652" t="s">
        <v>3231</v>
      </c>
      <c r="AH652" t="str">
        <f t="shared" si="126"/>
        <v>23013</v>
      </c>
      <c r="AI652" t="s">
        <v>1993</v>
      </c>
    </row>
    <row r="653" spans="1:35" hidden="1" outlineLevel="1">
      <c r="A653" t="s">
        <v>1676</v>
      </c>
      <c r="B653" s="11" t="s">
        <v>1624</v>
      </c>
      <c r="E653" s="1">
        <f t="shared" si="125"/>
        <v>4980</v>
      </c>
      <c r="F653" s="1">
        <v>3637</v>
      </c>
      <c r="G653" s="1">
        <v>3499</v>
      </c>
      <c r="H653" s="2"/>
      <c r="I653" s="2">
        <f t="shared" si="127"/>
        <v>0.70261044176706833</v>
      </c>
      <c r="J653" s="10">
        <f t="shared" si="118"/>
        <v>3</v>
      </c>
      <c r="K653" s="9">
        <f t="shared" si="119"/>
        <v>2</v>
      </c>
      <c r="L653" s="8">
        <f t="shared" si="120"/>
        <v>1</v>
      </c>
      <c r="M653" s="2">
        <f t="shared" si="121"/>
        <v>0.25015057217426218</v>
      </c>
      <c r="N653" s="2">
        <f t="shared" si="122"/>
        <v>0.29351535836177473</v>
      </c>
      <c r="O653" s="2">
        <f t="shared" si="123"/>
        <v>0.41718530415579202</v>
      </c>
      <c r="P653" s="2">
        <f t="shared" si="124"/>
        <v>3.9148765308171074E-2</v>
      </c>
      <c r="Q653" s="1">
        <v>1246</v>
      </c>
      <c r="R653" s="1">
        <v>1462</v>
      </c>
      <c r="S653" s="1">
        <v>2078</v>
      </c>
      <c r="U653" s="1">
        <v>194</v>
      </c>
      <c r="Z653" t="s">
        <v>1975</v>
      </c>
      <c r="AA653">
        <v>1</v>
      </c>
      <c r="AD653" t="s">
        <v>560</v>
      </c>
      <c r="AE653" t="s">
        <v>520</v>
      </c>
      <c r="AF653" t="s">
        <v>461</v>
      </c>
      <c r="AG653" t="s">
        <v>3232</v>
      </c>
      <c r="AH653" t="str">
        <f t="shared" si="126"/>
        <v>23031</v>
      </c>
      <c r="AI653" t="s">
        <v>1993</v>
      </c>
    </row>
    <row r="654" spans="1:35" hidden="1" outlineLevel="1">
      <c r="A654" t="s">
        <v>1128</v>
      </c>
      <c r="B654" s="11" t="s">
        <v>1624</v>
      </c>
      <c r="E654" s="1">
        <f t="shared" si="125"/>
        <v>1107</v>
      </c>
      <c r="F654" s="1">
        <v>956</v>
      </c>
      <c r="G654" s="1">
        <v>945</v>
      </c>
      <c r="H654" s="2"/>
      <c r="I654" s="2">
        <f t="shared" si="127"/>
        <v>0.85365853658536583</v>
      </c>
      <c r="J654" s="10">
        <f t="shared" si="118"/>
        <v>3</v>
      </c>
      <c r="K654" s="9">
        <f t="shared" si="119"/>
        <v>2</v>
      </c>
      <c r="L654" s="8">
        <f t="shared" si="120"/>
        <v>1</v>
      </c>
      <c r="M654" s="2">
        <f t="shared" si="121"/>
        <v>0.24165915238954014</v>
      </c>
      <c r="N654" s="2">
        <f t="shared" si="122"/>
        <v>0.31920649233543735</v>
      </c>
      <c r="O654" s="2">
        <f t="shared" si="123"/>
        <v>0.42290351668169524</v>
      </c>
      <c r="P654" s="2">
        <f t="shared" si="124"/>
        <v>1.6230838593327246E-2</v>
      </c>
      <c r="Q654" s="1">
        <v>268</v>
      </c>
      <c r="R654" s="1">
        <v>354</v>
      </c>
      <c r="S654" s="1">
        <v>469</v>
      </c>
      <c r="U654" s="1">
        <v>16</v>
      </c>
      <c r="Z654" t="s">
        <v>2209</v>
      </c>
      <c r="AA654">
        <v>2</v>
      </c>
      <c r="AD654" t="s">
        <v>560</v>
      </c>
      <c r="AE654" t="s">
        <v>759</v>
      </c>
      <c r="AF654" t="s">
        <v>868</v>
      </c>
      <c r="AG654" t="s">
        <v>3233</v>
      </c>
      <c r="AH654" t="str">
        <f t="shared" si="126"/>
        <v>23017</v>
      </c>
      <c r="AI654" t="s">
        <v>1993</v>
      </c>
    </row>
    <row r="655" spans="1:35" hidden="1" outlineLevel="1">
      <c r="A655" t="s">
        <v>396</v>
      </c>
      <c r="B655" s="11" t="s">
        <v>1624</v>
      </c>
      <c r="E655" s="1">
        <f t="shared" si="125"/>
        <v>10441</v>
      </c>
      <c r="F655" s="1">
        <v>7616</v>
      </c>
      <c r="G655" s="1">
        <v>7616</v>
      </c>
      <c r="H655" s="2"/>
      <c r="I655" s="2">
        <f t="shared" si="127"/>
        <v>0.72943204673881812</v>
      </c>
      <c r="J655" s="10">
        <f t="shared" si="118"/>
        <v>1</v>
      </c>
      <c r="K655" s="9">
        <f t="shared" si="119"/>
        <v>3</v>
      </c>
      <c r="L655" s="8">
        <f t="shared" si="120"/>
        <v>2</v>
      </c>
      <c r="M655" s="2">
        <f t="shared" si="121"/>
        <v>0.42123910753614863</v>
      </c>
      <c r="N655" s="2">
        <f t="shared" si="122"/>
        <v>0.19266494302403525</v>
      </c>
      <c r="O655" s="2">
        <f t="shared" si="123"/>
        <v>0.36196495259982764</v>
      </c>
      <c r="P655" s="2">
        <f t="shared" si="124"/>
        <v>2.4130996839988539E-2</v>
      </c>
      <c r="Q655" s="1">
        <v>4399</v>
      </c>
      <c r="R655" s="1">
        <v>2012</v>
      </c>
      <c r="S655" s="1">
        <v>3780</v>
      </c>
      <c r="U655" s="1">
        <v>250</v>
      </c>
      <c r="Z655" t="s">
        <v>3253</v>
      </c>
      <c r="AA655">
        <v>2</v>
      </c>
      <c r="AD655" t="s">
        <v>560</v>
      </c>
      <c r="AE655" t="s">
        <v>2735</v>
      </c>
      <c r="AF655" t="s">
        <v>3102</v>
      </c>
      <c r="AG655" t="s">
        <v>1112</v>
      </c>
      <c r="AH655" t="str">
        <f t="shared" si="126"/>
        <v>23011</v>
      </c>
      <c r="AI655" t="s">
        <v>222</v>
      </c>
    </row>
    <row r="656" spans="1:35" hidden="1" outlineLevel="1">
      <c r="A656" t="s">
        <v>398</v>
      </c>
      <c r="B656" s="11" t="s">
        <v>1624</v>
      </c>
      <c r="E656" s="1">
        <f t="shared" si="125"/>
        <v>1070</v>
      </c>
      <c r="F656" s="1">
        <v>764</v>
      </c>
      <c r="G656" s="1">
        <v>733</v>
      </c>
      <c r="H656" s="2"/>
      <c r="I656" s="2">
        <f t="shared" si="127"/>
        <v>0.68504672897196262</v>
      </c>
      <c r="J656" s="10">
        <f t="shared" si="118"/>
        <v>3</v>
      </c>
      <c r="K656" s="9">
        <f t="shared" si="119"/>
        <v>2</v>
      </c>
      <c r="L656" s="8">
        <f t="shared" si="120"/>
        <v>1</v>
      </c>
      <c r="M656" s="2">
        <f t="shared" si="121"/>
        <v>0.29011194029850745</v>
      </c>
      <c r="N656" s="2">
        <f t="shared" si="122"/>
        <v>0.31436567164179102</v>
      </c>
      <c r="O656" s="2">
        <f t="shared" si="123"/>
        <v>0.36660447761194032</v>
      </c>
      <c r="P656" s="2">
        <f t="shared" si="124"/>
        <v>2.8917910447761153E-2</v>
      </c>
      <c r="Q656" s="1">
        <v>311</v>
      </c>
      <c r="R656" s="1">
        <v>337</v>
      </c>
      <c r="S656" s="1">
        <v>393</v>
      </c>
      <c r="U656" s="1">
        <v>29</v>
      </c>
      <c r="Z656" t="s">
        <v>3253</v>
      </c>
      <c r="AA656">
        <v>2</v>
      </c>
      <c r="AD656" t="s">
        <v>560</v>
      </c>
      <c r="AE656" t="s">
        <v>2735</v>
      </c>
      <c r="AF656" t="s">
        <v>2161</v>
      </c>
      <c r="AG656" t="s">
        <v>4535</v>
      </c>
      <c r="AH656" t="str">
        <f t="shared" si="126"/>
        <v>23011</v>
      </c>
      <c r="AI656" t="s">
        <v>1993</v>
      </c>
    </row>
    <row r="657" spans="1:35" hidden="1" outlineLevel="1">
      <c r="A657" t="s">
        <v>806</v>
      </c>
      <c r="B657" s="11" t="s">
        <v>1624</v>
      </c>
      <c r="E657" s="1">
        <f t="shared" si="125"/>
        <v>56</v>
      </c>
      <c r="F657" s="1">
        <v>37</v>
      </c>
      <c r="G657" s="1">
        <v>35</v>
      </c>
      <c r="H657" s="2"/>
      <c r="I657" s="2">
        <f t="shared" si="127"/>
        <v>0.625</v>
      </c>
      <c r="J657" s="10">
        <f t="shared" si="118"/>
        <v>1</v>
      </c>
      <c r="K657" s="9">
        <f t="shared" si="119"/>
        <v>2</v>
      </c>
      <c r="L657" s="8">
        <f t="shared" si="120"/>
        <v>3</v>
      </c>
      <c r="M657" s="2">
        <f t="shared" si="121"/>
        <v>0.44827586206896552</v>
      </c>
      <c r="N657" s="2">
        <f t="shared" si="122"/>
        <v>0.41379310344827586</v>
      </c>
      <c r="O657" s="2">
        <f t="shared" si="123"/>
        <v>6.8965517241379309E-2</v>
      </c>
      <c r="P657" s="2">
        <f t="shared" si="124"/>
        <v>6.8965517241379309E-2</v>
      </c>
      <c r="Q657" s="1">
        <v>26</v>
      </c>
      <c r="R657" s="1">
        <v>24</v>
      </c>
      <c r="S657" s="1">
        <v>4</v>
      </c>
      <c r="U657" s="1">
        <v>2</v>
      </c>
      <c r="Z657" t="s">
        <v>3836</v>
      </c>
      <c r="AA657">
        <v>2</v>
      </c>
      <c r="AD657" t="s">
        <v>560</v>
      </c>
      <c r="AE657" t="s">
        <v>760</v>
      </c>
      <c r="AF657" t="s">
        <v>3979</v>
      </c>
      <c r="AG657" t="s">
        <v>2871</v>
      </c>
      <c r="AH657" t="str">
        <f t="shared" si="126"/>
        <v>23019</v>
      </c>
      <c r="AI657" t="s">
        <v>3887</v>
      </c>
    </row>
    <row r="658" spans="1:35" hidden="1" outlineLevel="1">
      <c r="A658" t="s">
        <v>2063</v>
      </c>
      <c r="B658" s="11" t="s">
        <v>1624</v>
      </c>
      <c r="E658" s="1">
        <f t="shared" si="125"/>
        <v>365</v>
      </c>
      <c r="F658" s="1">
        <v>293</v>
      </c>
      <c r="G658" s="1">
        <v>287</v>
      </c>
      <c r="H658" s="2"/>
      <c r="I658" s="2">
        <f t="shared" si="127"/>
        <v>0.78630136986301369</v>
      </c>
      <c r="J658" s="10">
        <f t="shared" si="118"/>
        <v>3</v>
      </c>
      <c r="K658" s="9">
        <f t="shared" si="119"/>
        <v>2</v>
      </c>
      <c r="L658" s="8">
        <f t="shared" si="120"/>
        <v>1</v>
      </c>
      <c r="M658" s="2">
        <f t="shared" si="121"/>
        <v>0.27792915531335149</v>
      </c>
      <c r="N658" s="2">
        <f t="shared" si="122"/>
        <v>0.34059945504087191</v>
      </c>
      <c r="O658" s="2">
        <f t="shared" si="123"/>
        <v>0.36239782016348776</v>
      </c>
      <c r="P658" s="2">
        <f t="shared" si="124"/>
        <v>1.9073569482288832E-2</v>
      </c>
      <c r="Q658" s="1">
        <v>102</v>
      </c>
      <c r="R658" s="1">
        <v>125</v>
      </c>
      <c r="S658" s="1">
        <v>133</v>
      </c>
      <c r="U658" s="1">
        <v>5</v>
      </c>
      <c r="Z658" t="s">
        <v>1354</v>
      </c>
      <c r="AA658">
        <v>2</v>
      </c>
      <c r="AD658" t="s">
        <v>560</v>
      </c>
      <c r="AE658" t="s">
        <v>2273</v>
      </c>
      <c r="AF658" t="s">
        <v>594</v>
      </c>
      <c r="AG658" t="s">
        <v>4464</v>
      </c>
      <c r="AH658" t="str">
        <f t="shared" si="126"/>
        <v>23007</v>
      </c>
      <c r="AI658" t="s">
        <v>1993</v>
      </c>
    </row>
    <row r="659" spans="1:35" hidden="1" outlineLevel="1">
      <c r="A659" t="s">
        <v>658</v>
      </c>
      <c r="B659" s="11" t="s">
        <v>1624</v>
      </c>
      <c r="E659" s="1">
        <f t="shared" si="125"/>
        <v>237</v>
      </c>
      <c r="F659" s="1">
        <v>152</v>
      </c>
      <c r="G659" s="1">
        <v>151</v>
      </c>
      <c r="H659" s="2"/>
      <c r="I659" s="2">
        <f t="shared" si="127"/>
        <v>0.6371308016877637</v>
      </c>
      <c r="J659" s="10">
        <f t="shared" si="118"/>
        <v>2</v>
      </c>
      <c r="K659" s="9">
        <f t="shared" si="119"/>
        <v>3</v>
      </c>
      <c r="L659" s="8">
        <f t="shared" si="120"/>
        <v>1</v>
      </c>
      <c r="M659" s="2">
        <f t="shared" si="121"/>
        <v>0.40585774058577406</v>
      </c>
      <c r="N659" s="2">
        <f t="shared" si="122"/>
        <v>0.10878661087866109</v>
      </c>
      <c r="O659" s="2">
        <f t="shared" si="123"/>
        <v>0.46861924686192469</v>
      </c>
      <c r="P659" s="2">
        <f t="shared" si="124"/>
        <v>1.6736401673640156E-2</v>
      </c>
      <c r="Q659" s="1">
        <v>97</v>
      </c>
      <c r="R659" s="1">
        <v>26</v>
      </c>
      <c r="S659" s="1">
        <v>112</v>
      </c>
      <c r="U659" s="1">
        <v>2</v>
      </c>
      <c r="Z659" t="s">
        <v>1405</v>
      </c>
      <c r="AA659">
        <v>2</v>
      </c>
      <c r="AD659" t="s">
        <v>560</v>
      </c>
      <c r="AE659" t="s">
        <v>1972</v>
      </c>
      <c r="AF659" t="s">
        <v>257</v>
      </c>
      <c r="AG659" t="s">
        <v>4465</v>
      </c>
      <c r="AH659" t="str">
        <f t="shared" si="126"/>
        <v>23021</v>
      </c>
      <c r="AI659" t="s">
        <v>1993</v>
      </c>
    </row>
    <row r="660" spans="1:35" hidden="1" outlineLevel="1">
      <c r="A660" t="s">
        <v>1530</v>
      </c>
      <c r="B660" s="11" t="s">
        <v>1624</v>
      </c>
      <c r="E660" s="1">
        <f t="shared" si="125"/>
        <v>7816</v>
      </c>
      <c r="F660" s="1">
        <v>5836</v>
      </c>
      <c r="G660" s="1">
        <v>5779</v>
      </c>
      <c r="H660" s="2"/>
      <c r="I660" s="2">
        <f t="shared" si="127"/>
        <v>0.73938075742067555</v>
      </c>
      <c r="J660" s="10">
        <f t="shared" si="118"/>
        <v>3</v>
      </c>
      <c r="K660" s="9">
        <f t="shared" si="119"/>
        <v>2</v>
      </c>
      <c r="L660" s="8">
        <f t="shared" si="120"/>
        <v>1</v>
      </c>
      <c r="M660" s="2">
        <f t="shared" si="121"/>
        <v>0.20327491364973774</v>
      </c>
      <c r="N660" s="2">
        <f t="shared" si="122"/>
        <v>0.27798388128438017</v>
      </c>
      <c r="O660" s="2">
        <f t="shared" si="123"/>
        <v>0.50863502622489443</v>
      </c>
      <c r="P660" s="2">
        <f t="shared" si="124"/>
        <v>1.0106178840987745E-2</v>
      </c>
      <c r="Q660" s="1">
        <v>1589</v>
      </c>
      <c r="R660" s="1">
        <v>2173</v>
      </c>
      <c r="S660" s="1">
        <v>3976</v>
      </c>
      <c r="U660" s="1">
        <v>78</v>
      </c>
      <c r="Z660" t="s">
        <v>1975</v>
      </c>
      <c r="AA660">
        <v>1</v>
      </c>
      <c r="AD660" t="s">
        <v>560</v>
      </c>
      <c r="AE660" t="s">
        <v>520</v>
      </c>
      <c r="AF660" t="s">
        <v>104</v>
      </c>
      <c r="AG660" t="s">
        <v>4466</v>
      </c>
      <c r="AH660" t="str">
        <f t="shared" si="126"/>
        <v>23031</v>
      </c>
      <c r="AI660" t="s">
        <v>1993</v>
      </c>
    </row>
    <row r="661" spans="1:35" hidden="1" outlineLevel="1">
      <c r="A661" t="s">
        <v>1577</v>
      </c>
      <c r="B661" s="11" t="s">
        <v>1624</v>
      </c>
      <c r="E661" s="1">
        <f t="shared" si="125"/>
        <v>96</v>
      </c>
      <c r="F661" s="1">
        <v>72</v>
      </c>
      <c r="G661" s="1">
        <v>72</v>
      </c>
      <c r="H661" s="2"/>
      <c r="I661" s="2">
        <f t="shared" si="127"/>
        <v>0.75</v>
      </c>
      <c r="J661" s="10">
        <f t="shared" si="118"/>
        <v>2</v>
      </c>
      <c r="K661" s="9">
        <f t="shared" si="119"/>
        <v>3</v>
      </c>
      <c r="L661" s="8">
        <f t="shared" si="120"/>
        <v>1</v>
      </c>
      <c r="M661" s="2">
        <f t="shared" si="121"/>
        <v>0.31632653061224492</v>
      </c>
      <c r="N661" s="2">
        <f t="shared" si="122"/>
        <v>0.27551020408163263</v>
      </c>
      <c r="O661" s="2">
        <f t="shared" si="123"/>
        <v>0.32653061224489793</v>
      </c>
      <c r="P661" s="2">
        <f t="shared" si="124"/>
        <v>8.1632653061224525E-2</v>
      </c>
      <c r="Q661" s="1">
        <v>31</v>
      </c>
      <c r="R661" s="1">
        <v>27</v>
      </c>
      <c r="S661" s="1">
        <v>32</v>
      </c>
      <c r="U661" s="1">
        <v>6</v>
      </c>
      <c r="Z661" t="s">
        <v>1340</v>
      </c>
      <c r="AA661">
        <v>2</v>
      </c>
      <c r="AD661" t="s">
        <v>560</v>
      </c>
      <c r="AE661" t="s">
        <v>713</v>
      </c>
      <c r="AF661" t="s">
        <v>756</v>
      </c>
      <c r="AG661" t="s">
        <v>3038</v>
      </c>
      <c r="AH661" t="str">
        <f t="shared" si="126"/>
        <v>23029</v>
      </c>
      <c r="AI661" t="s">
        <v>1993</v>
      </c>
    </row>
    <row r="662" spans="1:35" hidden="1" outlineLevel="1">
      <c r="A662" t="s">
        <v>1282</v>
      </c>
      <c r="B662" s="11" t="s">
        <v>1624</v>
      </c>
      <c r="E662" s="1">
        <f t="shared" si="125"/>
        <v>1755</v>
      </c>
      <c r="F662" s="1">
        <v>1205</v>
      </c>
      <c r="G662" s="1">
        <v>1199</v>
      </c>
      <c r="H662" s="2"/>
      <c r="I662" s="2">
        <f t="shared" si="127"/>
        <v>0.68319088319088317</v>
      </c>
      <c r="J662" s="10">
        <f t="shared" si="118"/>
        <v>3</v>
      </c>
      <c r="K662" s="9">
        <f t="shared" si="119"/>
        <v>2</v>
      </c>
      <c r="L662" s="8">
        <f t="shared" si="120"/>
        <v>1</v>
      </c>
      <c r="M662" s="2">
        <f t="shared" si="121"/>
        <v>0.29043280182232345</v>
      </c>
      <c r="N662" s="2">
        <f t="shared" si="122"/>
        <v>0.31947608200455579</v>
      </c>
      <c r="O662" s="2">
        <f t="shared" si="123"/>
        <v>0.36617312072892938</v>
      </c>
      <c r="P662" s="2">
        <f t="shared" si="124"/>
        <v>2.3917995444191376E-2</v>
      </c>
      <c r="Q662" s="1">
        <v>510</v>
      </c>
      <c r="R662" s="1">
        <v>561</v>
      </c>
      <c r="S662" s="1">
        <v>643</v>
      </c>
      <c r="U662" s="1">
        <v>41</v>
      </c>
      <c r="Z662" t="s">
        <v>1927</v>
      </c>
      <c r="AA662">
        <v>1</v>
      </c>
      <c r="AD662" t="s">
        <v>560</v>
      </c>
      <c r="AE662" t="s">
        <v>2430</v>
      </c>
      <c r="AF662" t="s">
        <v>751</v>
      </c>
      <c r="AG662" t="s">
        <v>3026</v>
      </c>
      <c r="AH662" t="str">
        <f t="shared" si="126"/>
        <v>23023</v>
      </c>
      <c r="AI662" t="s">
        <v>1993</v>
      </c>
    </row>
    <row r="663" spans="1:35" hidden="1" outlineLevel="1">
      <c r="A663" t="s">
        <v>1013</v>
      </c>
      <c r="B663" s="11" t="s">
        <v>1624</v>
      </c>
      <c r="E663" s="1">
        <f t="shared" si="125"/>
        <v>58</v>
      </c>
      <c r="F663" s="1">
        <v>44</v>
      </c>
      <c r="G663" s="1">
        <v>43</v>
      </c>
      <c r="H663" s="2"/>
      <c r="I663" s="2">
        <f t="shared" si="127"/>
        <v>0.74137931034482762</v>
      </c>
      <c r="J663" s="10">
        <f t="shared" si="118"/>
        <v>3</v>
      </c>
      <c r="K663" s="9">
        <f t="shared" si="119"/>
        <v>1</v>
      </c>
      <c r="L663" s="8">
        <f t="shared" si="120"/>
        <v>1</v>
      </c>
      <c r="M663" s="2">
        <f t="shared" si="121"/>
        <v>0.23333333333333334</v>
      </c>
      <c r="N663" s="2">
        <f t="shared" si="122"/>
        <v>0.36666666666666664</v>
      </c>
      <c r="O663" s="2">
        <f t="shared" si="123"/>
        <v>0.36666666666666664</v>
      </c>
      <c r="P663" s="2">
        <f t="shared" si="124"/>
        <v>3.3333333333333326E-2</v>
      </c>
      <c r="Q663" s="1">
        <v>14</v>
      </c>
      <c r="R663" s="1">
        <v>22</v>
      </c>
      <c r="S663" s="1">
        <v>22</v>
      </c>
      <c r="U663" s="1">
        <v>0</v>
      </c>
      <c r="Z663" t="s">
        <v>2290</v>
      </c>
      <c r="AA663">
        <v>2</v>
      </c>
      <c r="AD663" t="s">
        <v>560</v>
      </c>
      <c r="AE663" t="s">
        <v>899</v>
      </c>
      <c r="AF663" t="s">
        <v>868</v>
      </c>
      <c r="AG663" t="s">
        <v>3572</v>
      </c>
      <c r="AH663" t="str">
        <f t="shared" si="126"/>
        <v>23025</v>
      </c>
      <c r="AI663" t="s">
        <v>3887</v>
      </c>
    </row>
    <row r="664" spans="1:35" hidden="1" outlineLevel="1">
      <c r="A664" t="s">
        <v>2180</v>
      </c>
      <c r="B664" s="11" t="s">
        <v>1624</v>
      </c>
      <c r="E664" s="1">
        <f t="shared" si="125"/>
        <v>2679</v>
      </c>
      <c r="F664" s="1">
        <v>1939</v>
      </c>
      <c r="G664" s="1">
        <v>1914</v>
      </c>
      <c r="H664" s="2"/>
      <c r="I664" s="2">
        <f t="shared" si="127"/>
        <v>0.71444568868980962</v>
      </c>
      <c r="J664" s="10">
        <f t="shared" si="118"/>
        <v>2</v>
      </c>
      <c r="K664" s="9">
        <f t="shared" si="119"/>
        <v>3</v>
      </c>
      <c r="L664" s="8">
        <f t="shared" si="120"/>
        <v>1</v>
      </c>
      <c r="M664" s="2">
        <f t="shared" si="121"/>
        <v>0.31007462686567167</v>
      </c>
      <c r="N664" s="2">
        <f t="shared" si="122"/>
        <v>0.27798507462686567</v>
      </c>
      <c r="O664" s="2">
        <f t="shared" si="123"/>
        <v>0.37985074626865672</v>
      </c>
      <c r="P664" s="2">
        <f t="shared" si="124"/>
        <v>3.2089552238805941E-2</v>
      </c>
      <c r="Q664" s="1">
        <v>831</v>
      </c>
      <c r="R664" s="1">
        <v>745</v>
      </c>
      <c r="S664" s="1">
        <v>1018</v>
      </c>
      <c r="U664" s="1">
        <v>85</v>
      </c>
      <c r="Z664" t="s">
        <v>3253</v>
      </c>
      <c r="AA664">
        <v>1</v>
      </c>
      <c r="AD664" t="s">
        <v>560</v>
      </c>
      <c r="AE664" t="s">
        <v>2735</v>
      </c>
      <c r="AF664" t="s">
        <v>461</v>
      </c>
      <c r="AG664" t="s">
        <v>4005</v>
      </c>
      <c r="AH664" t="str">
        <f t="shared" si="126"/>
        <v>23011</v>
      </c>
      <c r="AI664" t="s">
        <v>1993</v>
      </c>
    </row>
    <row r="665" spans="1:35" hidden="1" outlineLevel="1">
      <c r="A665" t="s">
        <v>2461</v>
      </c>
      <c r="B665" s="11" t="s">
        <v>1624</v>
      </c>
      <c r="E665" s="1">
        <f t="shared" si="125"/>
        <v>1138</v>
      </c>
      <c r="F665" s="1">
        <v>926</v>
      </c>
      <c r="G665" s="1">
        <v>920</v>
      </c>
      <c r="H665" s="2"/>
      <c r="I665" s="2">
        <f t="shared" si="127"/>
        <v>0.80843585237258353</v>
      </c>
      <c r="J665" s="10">
        <f t="shared" si="118"/>
        <v>3</v>
      </c>
      <c r="K665" s="9">
        <f t="shared" si="119"/>
        <v>2</v>
      </c>
      <c r="L665" s="8">
        <f t="shared" si="120"/>
        <v>1</v>
      </c>
      <c r="M665" s="2">
        <f t="shared" si="121"/>
        <v>0.25438596491228072</v>
      </c>
      <c r="N665" s="2">
        <f t="shared" si="122"/>
        <v>0.28947368421052633</v>
      </c>
      <c r="O665" s="2">
        <f t="shared" si="123"/>
        <v>0.42807017543859649</v>
      </c>
      <c r="P665" s="2">
        <f t="shared" si="124"/>
        <v>2.8070175438596467E-2</v>
      </c>
      <c r="Q665" s="1">
        <v>290</v>
      </c>
      <c r="R665" s="1">
        <v>330</v>
      </c>
      <c r="S665" s="1">
        <v>488</v>
      </c>
      <c r="U665" s="1">
        <v>30</v>
      </c>
      <c r="Z665" t="s">
        <v>2209</v>
      </c>
      <c r="AA665">
        <v>2</v>
      </c>
      <c r="AD665" t="s">
        <v>560</v>
      </c>
      <c r="AE665" t="s">
        <v>759</v>
      </c>
      <c r="AF665" t="s">
        <v>2779</v>
      </c>
      <c r="AG665" t="s">
        <v>3911</v>
      </c>
      <c r="AH665" t="str">
        <f t="shared" si="126"/>
        <v>23017</v>
      </c>
      <c r="AI665" t="s">
        <v>1993</v>
      </c>
    </row>
    <row r="666" spans="1:35" hidden="1" outlineLevel="1">
      <c r="A666" t="s">
        <v>2443</v>
      </c>
      <c r="B666" s="11" t="s">
        <v>1624</v>
      </c>
      <c r="E666" s="1">
        <f t="shared" si="125"/>
        <v>14724</v>
      </c>
      <c r="F666" s="1">
        <v>9089</v>
      </c>
      <c r="G666" s="1">
        <v>8929</v>
      </c>
      <c r="H666" s="2"/>
      <c r="I666" s="2">
        <f t="shared" si="127"/>
        <v>0.60642488454224397</v>
      </c>
      <c r="J666" s="10">
        <f t="shared" si="118"/>
        <v>2</v>
      </c>
      <c r="K666" s="9">
        <f t="shared" si="119"/>
        <v>3</v>
      </c>
      <c r="L666" s="8">
        <f t="shared" si="120"/>
        <v>1</v>
      </c>
      <c r="M666" s="2">
        <f t="shared" si="121"/>
        <v>0.3496774193548387</v>
      </c>
      <c r="N666" s="2">
        <f t="shared" si="122"/>
        <v>0.23660441426146009</v>
      </c>
      <c r="O666" s="2">
        <f t="shared" si="123"/>
        <v>0.38859083191850596</v>
      </c>
      <c r="P666" s="2">
        <f t="shared" si="124"/>
        <v>2.5127334465195328E-2</v>
      </c>
      <c r="Q666" s="1">
        <v>5149</v>
      </c>
      <c r="R666" s="1">
        <v>3484</v>
      </c>
      <c r="S666" s="1">
        <v>5722</v>
      </c>
      <c r="U666" s="1">
        <v>369</v>
      </c>
      <c r="Z666" t="s">
        <v>2932</v>
      </c>
      <c r="AA666">
        <v>1</v>
      </c>
      <c r="AD666" t="s">
        <v>560</v>
      </c>
      <c r="AE666" t="s">
        <v>1199</v>
      </c>
      <c r="AF666" t="s">
        <v>3102</v>
      </c>
      <c r="AG666" t="s">
        <v>4467</v>
      </c>
      <c r="AH666" t="str">
        <f t="shared" si="126"/>
        <v>23005</v>
      </c>
      <c r="AI666" t="s">
        <v>222</v>
      </c>
    </row>
    <row r="667" spans="1:35" hidden="1" outlineLevel="1">
      <c r="A667" t="s">
        <v>3139</v>
      </c>
      <c r="B667" s="11" t="s">
        <v>1624</v>
      </c>
      <c r="E667" s="1">
        <f t="shared" si="125"/>
        <v>419</v>
      </c>
      <c r="F667" s="1">
        <v>302</v>
      </c>
      <c r="G667" s="1">
        <v>294</v>
      </c>
      <c r="H667" s="2"/>
      <c r="I667" s="2">
        <f t="shared" si="127"/>
        <v>0.70167064439140814</v>
      </c>
      <c r="J667" s="10">
        <f t="shared" si="118"/>
        <v>3</v>
      </c>
      <c r="K667" s="9">
        <f t="shared" si="119"/>
        <v>1</v>
      </c>
      <c r="L667" s="8">
        <f t="shared" si="120"/>
        <v>2</v>
      </c>
      <c r="M667" s="2">
        <f t="shared" si="121"/>
        <v>0.26365795724465557</v>
      </c>
      <c r="N667" s="2">
        <f t="shared" si="122"/>
        <v>0.34204275534441803</v>
      </c>
      <c r="O667" s="2">
        <f t="shared" si="123"/>
        <v>0.33254156769596199</v>
      </c>
      <c r="P667" s="2">
        <f t="shared" si="124"/>
        <v>6.175771971496441E-2</v>
      </c>
      <c r="Q667" s="1">
        <v>111</v>
      </c>
      <c r="R667" s="1">
        <v>144</v>
      </c>
      <c r="S667" s="1">
        <v>140</v>
      </c>
      <c r="U667" s="1">
        <v>24</v>
      </c>
      <c r="Z667" t="s">
        <v>2338</v>
      </c>
      <c r="AA667">
        <v>2</v>
      </c>
      <c r="AD667" t="s">
        <v>560</v>
      </c>
      <c r="AE667" t="s">
        <v>1452</v>
      </c>
      <c r="AF667" t="s">
        <v>1666</v>
      </c>
      <c r="AG667" t="s">
        <v>3443</v>
      </c>
      <c r="AH667" t="str">
        <f t="shared" si="126"/>
        <v>23003</v>
      </c>
      <c r="AI667" t="s">
        <v>1993</v>
      </c>
    </row>
    <row r="668" spans="1:35" hidden="1" outlineLevel="1">
      <c r="A668" t="s">
        <v>1912</v>
      </c>
      <c r="B668" s="11" t="s">
        <v>1624</v>
      </c>
      <c r="E668" s="1">
        <f t="shared" si="125"/>
        <v>58</v>
      </c>
      <c r="F668" s="1">
        <v>50</v>
      </c>
      <c r="G668" s="1">
        <v>50</v>
      </c>
      <c r="H668" s="2"/>
      <c r="I668" s="2">
        <f t="shared" si="127"/>
        <v>0.86206896551724133</v>
      </c>
      <c r="J668" s="10">
        <f t="shared" si="118"/>
        <v>3</v>
      </c>
      <c r="K668" s="9">
        <f t="shared" si="119"/>
        <v>1</v>
      </c>
      <c r="L668" s="8">
        <f t="shared" si="120"/>
        <v>2</v>
      </c>
      <c r="M668" s="2">
        <f t="shared" si="121"/>
        <v>0.15</v>
      </c>
      <c r="N668" s="2">
        <f t="shared" si="122"/>
        <v>0.51666666666666672</v>
      </c>
      <c r="O668" s="2">
        <f t="shared" si="123"/>
        <v>0.26666666666666666</v>
      </c>
      <c r="P668" s="2">
        <f t="shared" si="124"/>
        <v>6.6666666666666596E-2</v>
      </c>
      <c r="Q668" s="1">
        <v>9</v>
      </c>
      <c r="R668" s="1">
        <v>31</v>
      </c>
      <c r="S668" s="1">
        <v>16</v>
      </c>
      <c r="U668" s="1">
        <v>2</v>
      </c>
      <c r="Z668" t="s">
        <v>2338</v>
      </c>
      <c r="AA668">
        <v>2</v>
      </c>
      <c r="AD668" t="s">
        <v>560</v>
      </c>
      <c r="AE668" t="s">
        <v>1452</v>
      </c>
      <c r="AF668" t="s">
        <v>3444</v>
      </c>
      <c r="AG668" t="s">
        <v>3445</v>
      </c>
      <c r="AH668" t="str">
        <f t="shared" si="126"/>
        <v>23003</v>
      </c>
      <c r="AI668" t="s">
        <v>1993</v>
      </c>
    </row>
    <row r="669" spans="1:35" hidden="1" outlineLevel="1">
      <c r="A669" t="s">
        <v>836</v>
      </c>
      <c r="B669" s="11" t="s">
        <v>1624</v>
      </c>
      <c r="E669" s="1">
        <f t="shared" si="125"/>
        <v>175</v>
      </c>
      <c r="F669" s="1">
        <v>145</v>
      </c>
      <c r="G669" s="1">
        <v>140</v>
      </c>
      <c r="H669" s="2"/>
      <c r="I669" s="2">
        <f t="shared" si="127"/>
        <v>0.8</v>
      </c>
      <c r="J669" s="10">
        <f t="shared" si="118"/>
        <v>3</v>
      </c>
      <c r="K669" s="9">
        <f t="shared" si="119"/>
        <v>1</v>
      </c>
      <c r="L669" s="8">
        <f t="shared" si="120"/>
        <v>1</v>
      </c>
      <c r="M669" s="2">
        <f t="shared" si="121"/>
        <v>0.15254237288135594</v>
      </c>
      <c r="N669" s="2">
        <f t="shared" si="122"/>
        <v>0.41807909604519772</v>
      </c>
      <c r="O669" s="2">
        <f t="shared" si="123"/>
        <v>0.41807909604519772</v>
      </c>
      <c r="P669" s="2">
        <f t="shared" si="124"/>
        <v>1.1299435028248594E-2</v>
      </c>
      <c r="Q669" s="1">
        <v>27</v>
      </c>
      <c r="R669" s="1">
        <v>74</v>
      </c>
      <c r="S669" s="1">
        <v>74</v>
      </c>
      <c r="U669" s="1">
        <v>0</v>
      </c>
      <c r="Z669" t="s">
        <v>2338</v>
      </c>
      <c r="AA669">
        <v>2</v>
      </c>
      <c r="AD669" t="s">
        <v>560</v>
      </c>
      <c r="AE669" t="s">
        <v>1452</v>
      </c>
      <c r="AF669" t="s">
        <v>949</v>
      </c>
      <c r="AG669" t="s">
        <v>3372</v>
      </c>
      <c r="AH669" t="str">
        <f t="shared" si="126"/>
        <v>23003</v>
      </c>
      <c r="AI669" t="s">
        <v>1993</v>
      </c>
    </row>
    <row r="670" spans="1:35" hidden="1" outlineLevel="1">
      <c r="A670" t="s">
        <v>153</v>
      </c>
      <c r="B670" s="11" t="s">
        <v>1624</v>
      </c>
      <c r="E670" s="1">
        <f t="shared" si="125"/>
        <v>671</v>
      </c>
      <c r="F670" s="1">
        <v>563</v>
      </c>
      <c r="G670" s="1">
        <v>556</v>
      </c>
      <c r="H670" s="2"/>
      <c r="I670" s="2">
        <f t="shared" si="127"/>
        <v>0.82861400894187776</v>
      </c>
      <c r="J670" s="10">
        <f t="shared" si="118"/>
        <v>3</v>
      </c>
      <c r="K670" s="9">
        <f t="shared" si="119"/>
        <v>2</v>
      </c>
      <c r="L670" s="8">
        <f t="shared" si="120"/>
        <v>1</v>
      </c>
      <c r="M670" s="2">
        <f t="shared" si="121"/>
        <v>0.23809523809523808</v>
      </c>
      <c r="N670" s="2">
        <f t="shared" si="122"/>
        <v>0.36755952380952384</v>
      </c>
      <c r="O670" s="2">
        <f t="shared" si="123"/>
        <v>0.36904761904761907</v>
      </c>
      <c r="P670" s="2">
        <f t="shared" si="124"/>
        <v>2.5297619047618958E-2</v>
      </c>
      <c r="Q670" s="1">
        <v>160</v>
      </c>
      <c r="R670" s="1">
        <v>247</v>
      </c>
      <c r="S670" s="1">
        <v>248</v>
      </c>
      <c r="U670" s="1">
        <v>16</v>
      </c>
      <c r="Z670" t="s">
        <v>1532</v>
      </c>
      <c r="AA670">
        <v>1</v>
      </c>
      <c r="AD670" t="s">
        <v>560</v>
      </c>
      <c r="AE670" t="s">
        <v>758</v>
      </c>
      <c r="AF670" t="s">
        <v>3373</v>
      </c>
      <c r="AG670" t="s">
        <v>3995</v>
      </c>
      <c r="AH670" t="str">
        <f t="shared" si="126"/>
        <v>23015</v>
      </c>
      <c r="AI670" t="s">
        <v>1993</v>
      </c>
    </row>
    <row r="671" spans="1:35" hidden="1" outlineLevel="1">
      <c r="A671" t="s">
        <v>1955</v>
      </c>
      <c r="B671" s="11" t="s">
        <v>1624</v>
      </c>
      <c r="E671" s="1">
        <f t="shared" si="125"/>
        <v>1863</v>
      </c>
      <c r="F671" s="1">
        <v>1337</v>
      </c>
      <c r="G671" s="1">
        <v>1320</v>
      </c>
      <c r="H671" s="2"/>
      <c r="I671" s="2">
        <f t="shared" si="127"/>
        <v>0.70853462157809988</v>
      </c>
      <c r="J671" s="10">
        <f t="shared" si="118"/>
        <v>2</v>
      </c>
      <c r="K671" s="9">
        <f t="shared" si="119"/>
        <v>3</v>
      </c>
      <c r="L671" s="8">
        <f t="shared" si="120"/>
        <v>1</v>
      </c>
      <c r="M671" s="2">
        <f t="shared" si="121"/>
        <v>0.30954935622317598</v>
      </c>
      <c r="N671" s="2">
        <f t="shared" si="122"/>
        <v>0.28487124463519314</v>
      </c>
      <c r="O671" s="2">
        <f t="shared" si="123"/>
        <v>0.36748927038626611</v>
      </c>
      <c r="P671" s="2">
        <f t="shared" si="124"/>
        <v>3.8090128755364827E-2</v>
      </c>
      <c r="Q671" s="1">
        <v>577</v>
      </c>
      <c r="R671" s="1">
        <v>531</v>
      </c>
      <c r="S671" s="1">
        <v>685</v>
      </c>
      <c r="U671" s="1">
        <v>70</v>
      </c>
      <c r="Z671" t="s">
        <v>1532</v>
      </c>
      <c r="AA671">
        <v>1</v>
      </c>
      <c r="AD671" t="s">
        <v>560</v>
      </c>
      <c r="AE671" t="s">
        <v>758</v>
      </c>
      <c r="AF671" t="s">
        <v>257</v>
      </c>
      <c r="AG671" t="s">
        <v>3996</v>
      </c>
      <c r="AH671" t="str">
        <f t="shared" si="126"/>
        <v>23015</v>
      </c>
      <c r="AI671" t="s">
        <v>1993</v>
      </c>
    </row>
    <row r="672" spans="1:35" hidden="1" outlineLevel="1">
      <c r="A672" t="s">
        <v>2713</v>
      </c>
      <c r="B672" s="11" t="s">
        <v>1624</v>
      </c>
      <c r="E672" s="1">
        <f t="shared" si="125"/>
        <v>422</v>
      </c>
      <c r="F672" s="1">
        <v>347</v>
      </c>
      <c r="G672" s="1">
        <v>339</v>
      </c>
      <c r="H672" s="2"/>
      <c r="I672" s="2">
        <f t="shared" si="127"/>
        <v>0.80331753554502372</v>
      </c>
      <c r="J672" s="10">
        <f t="shared" si="118"/>
        <v>3</v>
      </c>
      <c r="K672" s="9">
        <f t="shared" si="119"/>
        <v>2</v>
      </c>
      <c r="L672" s="8">
        <f t="shared" si="120"/>
        <v>1</v>
      </c>
      <c r="M672" s="2">
        <f t="shared" si="121"/>
        <v>0.28301886792452829</v>
      </c>
      <c r="N672" s="2">
        <f t="shared" si="122"/>
        <v>0.32311320754716982</v>
      </c>
      <c r="O672" s="2">
        <f t="shared" si="123"/>
        <v>0.36556603773584906</v>
      </c>
      <c r="P672" s="2">
        <f t="shared" si="124"/>
        <v>2.8301886792452879E-2</v>
      </c>
      <c r="Q672" s="1">
        <v>120</v>
      </c>
      <c r="R672" s="1">
        <v>137</v>
      </c>
      <c r="S672" s="1">
        <v>155</v>
      </c>
      <c r="U672" s="1">
        <v>10</v>
      </c>
      <c r="Z672" t="s">
        <v>1340</v>
      </c>
      <c r="AA672">
        <v>2</v>
      </c>
      <c r="AD672" t="s">
        <v>560</v>
      </c>
      <c r="AE672" t="s">
        <v>713</v>
      </c>
      <c r="AF672" t="s">
        <v>2472</v>
      </c>
      <c r="AG672" t="s">
        <v>3997</v>
      </c>
      <c r="AH672" t="str">
        <f t="shared" si="126"/>
        <v>23029</v>
      </c>
      <c r="AI672" t="s">
        <v>1993</v>
      </c>
    </row>
    <row r="673" spans="1:35" hidden="1" outlineLevel="1">
      <c r="A673" t="s">
        <v>1506</v>
      </c>
      <c r="B673" s="11" t="s">
        <v>1624</v>
      </c>
      <c r="E673" s="1">
        <f t="shared" si="125"/>
        <v>123</v>
      </c>
      <c r="F673" s="1">
        <v>123</v>
      </c>
      <c r="G673" s="1">
        <v>114</v>
      </c>
      <c r="H673" s="2"/>
      <c r="I673" s="2">
        <f t="shared" si="127"/>
        <v>0.92682926829268297</v>
      </c>
      <c r="J673" s="10">
        <f t="shared" si="118"/>
        <v>3</v>
      </c>
      <c r="K673" s="9">
        <f t="shared" si="119"/>
        <v>1</v>
      </c>
      <c r="L673" s="8">
        <f t="shared" si="120"/>
        <v>2</v>
      </c>
      <c r="M673" s="2">
        <f t="shared" si="121"/>
        <v>0.28000000000000003</v>
      </c>
      <c r="N673" s="2">
        <f t="shared" si="122"/>
        <v>0.36799999999999999</v>
      </c>
      <c r="O673" s="2">
        <f t="shared" si="123"/>
        <v>0.33600000000000002</v>
      </c>
      <c r="P673" s="2">
        <f t="shared" si="124"/>
        <v>1.5999999999999959E-2</v>
      </c>
      <c r="Q673" s="1">
        <v>35</v>
      </c>
      <c r="R673" s="1">
        <v>46</v>
      </c>
      <c r="S673" s="1">
        <v>42</v>
      </c>
      <c r="U673" s="1">
        <v>0</v>
      </c>
      <c r="Z673" t="s">
        <v>1340</v>
      </c>
      <c r="AA673">
        <v>2</v>
      </c>
      <c r="AD673" t="s">
        <v>560</v>
      </c>
      <c r="AE673" t="s">
        <v>713</v>
      </c>
      <c r="AF673" t="s">
        <v>711</v>
      </c>
      <c r="AG673" t="s">
        <v>3998</v>
      </c>
      <c r="AH673" t="str">
        <f t="shared" si="126"/>
        <v>23029</v>
      </c>
      <c r="AI673" t="s">
        <v>1993</v>
      </c>
    </row>
    <row r="674" spans="1:35" hidden="1" outlineLevel="1">
      <c r="A674" t="s">
        <v>2777</v>
      </c>
      <c r="B674" s="11" t="s">
        <v>1624</v>
      </c>
      <c r="E674" s="1">
        <f t="shared" si="125"/>
        <v>154</v>
      </c>
      <c r="F674" s="1">
        <v>99</v>
      </c>
      <c r="G674" s="1">
        <v>99</v>
      </c>
      <c r="H674" s="2"/>
      <c r="I674" s="2">
        <f t="shared" si="127"/>
        <v>0.6428571428571429</v>
      </c>
      <c r="J674" s="10">
        <f t="shared" si="118"/>
        <v>3</v>
      </c>
      <c r="K674" s="9">
        <f t="shared" si="119"/>
        <v>1</v>
      </c>
      <c r="L674" s="8">
        <f t="shared" si="120"/>
        <v>2</v>
      </c>
      <c r="M674" s="2">
        <f t="shared" si="121"/>
        <v>0.14743589743589744</v>
      </c>
      <c r="N674" s="2">
        <f t="shared" si="122"/>
        <v>0.44871794871794873</v>
      </c>
      <c r="O674" s="2">
        <f t="shared" si="123"/>
        <v>0.38461538461538464</v>
      </c>
      <c r="P674" s="2">
        <f t="shared" si="124"/>
        <v>1.9230769230769162E-2</v>
      </c>
      <c r="Q674" s="1">
        <v>23</v>
      </c>
      <c r="R674" s="1">
        <v>70</v>
      </c>
      <c r="S674" s="1">
        <v>60</v>
      </c>
      <c r="U674" s="1">
        <v>1</v>
      </c>
      <c r="Z674" t="s">
        <v>1405</v>
      </c>
      <c r="AA674">
        <v>2</v>
      </c>
      <c r="AD674" t="s">
        <v>560</v>
      </c>
      <c r="AE674" t="s">
        <v>1972</v>
      </c>
      <c r="AF674" t="s">
        <v>594</v>
      </c>
      <c r="AG674" t="s">
        <v>4411</v>
      </c>
      <c r="AH674" t="str">
        <f t="shared" si="126"/>
        <v>23021</v>
      </c>
      <c r="AI674" t="s">
        <v>1993</v>
      </c>
    </row>
    <row r="675" spans="1:35" hidden="1" outlineLevel="1">
      <c r="A675" t="s">
        <v>3198</v>
      </c>
      <c r="B675" s="11" t="s">
        <v>1624</v>
      </c>
      <c r="E675" s="1">
        <f t="shared" si="125"/>
        <v>3278</v>
      </c>
      <c r="F675" s="1">
        <v>2415</v>
      </c>
      <c r="G675" s="1">
        <v>2198</v>
      </c>
      <c r="H675" s="2"/>
      <c r="I675" s="2">
        <f t="shared" si="127"/>
        <v>0.67053081147040883</v>
      </c>
      <c r="J675" s="10">
        <f t="shared" si="118"/>
        <v>2</v>
      </c>
      <c r="K675" s="9">
        <f t="shared" si="119"/>
        <v>3</v>
      </c>
      <c r="L675" s="8">
        <f t="shared" si="120"/>
        <v>1</v>
      </c>
      <c r="M675" s="2">
        <f t="shared" si="121"/>
        <v>0.30335365853658536</v>
      </c>
      <c r="N675" s="2">
        <f t="shared" si="122"/>
        <v>0.29298780487804876</v>
      </c>
      <c r="O675" s="2">
        <f t="shared" si="123"/>
        <v>0.3774390243902439</v>
      </c>
      <c r="P675" s="2">
        <f t="shared" si="124"/>
        <v>2.6219512195121975E-2</v>
      </c>
      <c r="Q675" s="1">
        <v>995</v>
      </c>
      <c r="R675" s="1">
        <v>961</v>
      </c>
      <c r="S675" s="1">
        <v>1238</v>
      </c>
      <c r="U675" s="1">
        <v>84</v>
      </c>
      <c r="Z675" t="s">
        <v>1354</v>
      </c>
      <c r="AA675">
        <v>2</v>
      </c>
      <c r="AD675" t="s">
        <v>560</v>
      </c>
      <c r="AE675" t="s">
        <v>2273</v>
      </c>
      <c r="AF675" t="s">
        <v>559</v>
      </c>
      <c r="AG675" t="s">
        <v>3001</v>
      </c>
      <c r="AH675" t="str">
        <f t="shared" si="126"/>
        <v>23007</v>
      </c>
      <c r="AI675" t="s">
        <v>1993</v>
      </c>
    </row>
    <row r="676" spans="1:35" hidden="1" outlineLevel="1">
      <c r="A676" t="s">
        <v>3218</v>
      </c>
      <c r="B676" s="11" t="s">
        <v>1624</v>
      </c>
      <c r="E676" s="1">
        <f t="shared" si="125"/>
        <v>11739</v>
      </c>
      <c r="F676" s="1">
        <v>9156</v>
      </c>
      <c r="G676" s="1">
        <v>9082</v>
      </c>
      <c r="H676" s="2"/>
      <c r="I676" s="2">
        <f t="shared" si="127"/>
        <v>0.77366044807905276</v>
      </c>
      <c r="J676" s="10">
        <f t="shared" si="118"/>
        <v>2</v>
      </c>
      <c r="K676" s="9">
        <f t="shared" si="119"/>
        <v>3</v>
      </c>
      <c r="L676" s="8">
        <f t="shared" si="120"/>
        <v>1</v>
      </c>
      <c r="M676" s="2">
        <f t="shared" si="121"/>
        <v>0.29131175468483816</v>
      </c>
      <c r="N676" s="2">
        <f t="shared" si="122"/>
        <v>0.282793867120954</v>
      </c>
      <c r="O676" s="2">
        <f t="shared" si="123"/>
        <v>0.40919931856899489</v>
      </c>
      <c r="P676" s="2">
        <f t="shared" si="124"/>
        <v>1.6695059625212949E-2</v>
      </c>
      <c r="Q676" s="1">
        <v>3420</v>
      </c>
      <c r="R676" s="1">
        <v>3320</v>
      </c>
      <c r="S676" s="1">
        <v>4804</v>
      </c>
      <c r="U676" s="1">
        <v>195</v>
      </c>
      <c r="Z676" t="s">
        <v>2932</v>
      </c>
      <c r="AA676">
        <v>1</v>
      </c>
      <c r="AD676" t="s">
        <v>560</v>
      </c>
      <c r="AE676" t="s">
        <v>1199</v>
      </c>
      <c r="AF676" t="s">
        <v>2161</v>
      </c>
      <c r="AG676" t="s">
        <v>3438</v>
      </c>
      <c r="AH676" t="str">
        <f t="shared" si="126"/>
        <v>23005</v>
      </c>
      <c r="AI676" t="s">
        <v>1993</v>
      </c>
    </row>
    <row r="677" spans="1:35" hidden="1" outlineLevel="1">
      <c r="A677" t="s">
        <v>3701</v>
      </c>
      <c r="B677" s="11" t="s">
        <v>1624</v>
      </c>
      <c r="E677" s="1">
        <f t="shared" si="125"/>
        <v>1963</v>
      </c>
      <c r="F677" s="1">
        <v>1293</v>
      </c>
      <c r="G677" s="1">
        <v>1293</v>
      </c>
      <c r="H677" s="2"/>
      <c r="I677" s="2">
        <f t="shared" si="127"/>
        <v>0.65868568517575143</v>
      </c>
      <c r="J677" s="10">
        <f t="shared" si="118"/>
        <v>3</v>
      </c>
      <c r="K677" s="9">
        <f t="shared" si="119"/>
        <v>2</v>
      </c>
      <c r="L677" s="8">
        <f t="shared" si="120"/>
        <v>1</v>
      </c>
      <c r="M677" s="2">
        <f t="shared" si="121"/>
        <v>0.26323828920570264</v>
      </c>
      <c r="N677" s="2">
        <f t="shared" si="122"/>
        <v>0.32993890020366601</v>
      </c>
      <c r="O677" s="2">
        <f t="shared" si="123"/>
        <v>0.37678207739307534</v>
      </c>
      <c r="P677" s="2">
        <f t="shared" si="124"/>
        <v>3.0040733197556069E-2</v>
      </c>
      <c r="Q677" s="1">
        <v>517</v>
      </c>
      <c r="R677" s="1">
        <v>648</v>
      </c>
      <c r="S677" s="1">
        <v>740</v>
      </c>
      <c r="U677" s="1">
        <v>58</v>
      </c>
      <c r="Z677" t="s">
        <v>3253</v>
      </c>
      <c r="AA677">
        <v>1</v>
      </c>
      <c r="AD677" t="s">
        <v>560</v>
      </c>
      <c r="AE677" t="s">
        <v>2735</v>
      </c>
      <c r="AF677" t="s">
        <v>104</v>
      </c>
      <c r="AG677" t="s">
        <v>4473</v>
      </c>
      <c r="AH677" t="str">
        <f t="shared" si="126"/>
        <v>23011</v>
      </c>
      <c r="AI677" t="s">
        <v>1993</v>
      </c>
    </row>
    <row r="678" spans="1:35" hidden="1" outlineLevel="1">
      <c r="A678" t="s">
        <v>2289</v>
      </c>
      <c r="B678" s="11" t="s">
        <v>1624</v>
      </c>
      <c r="E678" s="1">
        <f t="shared" si="125"/>
        <v>276</v>
      </c>
      <c r="F678" s="1">
        <v>223</v>
      </c>
      <c r="G678" s="1">
        <v>223</v>
      </c>
      <c r="H678" s="2"/>
      <c r="I678" s="2">
        <f t="shared" si="127"/>
        <v>0.80797101449275366</v>
      </c>
      <c r="J678" s="10">
        <f t="shared" si="118"/>
        <v>2</v>
      </c>
      <c r="K678" s="9">
        <f t="shared" si="119"/>
        <v>1</v>
      </c>
      <c r="L678" s="8">
        <f t="shared" si="120"/>
        <v>3</v>
      </c>
      <c r="M678" s="2">
        <f t="shared" si="121"/>
        <v>0.3273381294964029</v>
      </c>
      <c r="N678" s="2">
        <f t="shared" si="122"/>
        <v>0.36330935251798563</v>
      </c>
      <c r="O678" s="2">
        <f t="shared" si="123"/>
        <v>0.29856115107913667</v>
      </c>
      <c r="P678" s="2">
        <f t="shared" si="124"/>
        <v>1.0791366906474864E-2</v>
      </c>
      <c r="Q678" s="1">
        <v>91</v>
      </c>
      <c r="R678" s="1">
        <v>101</v>
      </c>
      <c r="S678" s="1">
        <v>83</v>
      </c>
      <c r="U678" s="1">
        <v>1</v>
      </c>
      <c r="Z678" t="s">
        <v>3836</v>
      </c>
      <c r="AA678">
        <v>2</v>
      </c>
      <c r="AD678" t="s">
        <v>560</v>
      </c>
      <c r="AE678" t="s">
        <v>760</v>
      </c>
      <c r="AF678" t="s">
        <v>1027</v>
      </c>
      <c r="AG678" t="s">
        <v>4503</v>
      </c>
      <c r="AH678" t="str">
        <f t="shared" si="126"/>
        <v>23019</v>
      </c>
      <c r="AI678" t="s">
        <v>1993</v>
      </c>
    </row>
    <row r="679" spans="1:35" hidden="1" outlineLevel="1">
      <c r="A679" t="s">
        <v>1588</v>
      </c>
      <c r="B679" s="11" t="s">
        <v>1624</v>
      </c>
      <c r="E679" s="1">
        <f t="shared" si="125"/>
        <v>6491</v>
      </c>
      <c r="F679" s="1">
        <v>4543</v>
      </c>
      <c r="G679" s="1">
        <v>4369</v>
      </c>
      <c r="H679" s="2"/>
      <c r="I679" s="2">
        <f t="shared" si="127"/>
        <v>0.67308581112309351</v>
      </c>
      <c r="J679" s="10">
        <f t="shared" si="118"/>
        <v>1</v>
      </c>
      <c r="K679" s="9">
        <f t="shared" si="119"/>
        <v>3</v>
      </c>
      <c r="L679" s="8">
        <f t="shared" si="120"/>
        <v>2</v>
      </c>
      <c r="M679" s="2">
        <f t="shared" si="121"/>
        <v>0.37902356383797936</v>
      </c>
      <c r="N679" s="2">
        <f t="shared" si="122"/>
        <v>0.22685969505621439</v>
      </c>
      <c r="O679" s="2">
        <f t="shared" si="123"/>
        <v>0.37702140766979825</v>
      </c>
      <c r="P679" s="2">
        <f t="shared" si="124"/>
        <v>1.7095333436008053E-2</v>
      </c>
      <c r="Q679" s="1">
        <v>2461</v>
      </c>
      <c r="R679" s="1">
        <v>1473</v>
      </c>
      <c r="S679" s="1">
        <v>2448</v>
      </c>
      <c r="U679" s="1">
        <v>109</v>
      </c>
      <c r="Z679" t="s">
        <v>3253</v>
      </c>
      <c r="AA679">
        <v>2</v>
      </c>
      <c r="AD679" t="s">
        <v>560</v>
      </c>
      <c r="AE679" t="s">
        <v>2735</v>
      </c>
      <c r="AF679" t="s">
        <v>4053</v>
      </c>
      <c r="AG679" t="s">
        <v>4408</v>
      </c>
      <c r="AH679" t="str">
        <f t="shared" si="126"/>
        <v>23011</v>
      </c>
      <c r="AI679" t="s">
        <v>1993</v>
      </c>
    </row>
    <row r="680" spans="1:35" hidden="1" outlineLevel="1">
      <c r="A680" t="s">
        <v>3329</v>
      </c>
      <c r="B680" s="11" t="s">
        <v>1624</v>
      </c>
      <c r="E680" s="1">
        <f t="shared" si="125"/>
        <v>405</v>
      </c>
      <c r="F680" s="1">
        <v>342</v>
      </c>
      <c r="G680" s="1">
        <v>341</v>
      </c>
      <c r="H680" s="2"/>
      <c r="I680" s="2">
        <f t="shared" si="127"/>
        <v>0.84197530864197534</v>
      </c>
      <c r="J680" s="10">
        <f t="shared" si="118"/>
        <v>3</v>
      </c>
      <c r="K680" s="9">
        <f t="shared" si="119"/>
        <v>1</v>
      </c>
      <c r="L680" s="8">
        <f t="shared" si="120"/>
        <v>2</v>
      </c>
      <c r="M680" s="2">
        <f t="shared" si="121"/>
        <v>0.2334152334152334</v>
      </c>
      <c r="N680" s="2">
        <f t="shared" si="122"/>
        <v>0.39557739557739557</v>
      </c>
      <c r="O680" s="2">
        <f t="shared" si="123"/>
        <v>0.35380835380835379</v>
      </c>
      <c r="P680" s="2">
        <f t="shared" si="124"/>
        <v>1.719901719901723E-2</v>
      </c>
      <c r="Q680" s="1">
        <v>95</v>
      </c>
      <c r="R680" s="1">
        <v>161</v>
      </c>
      <c r="S680" s="1">
        <v>144</v>
      </c>
      <c r="U680" s="1">
        <v>5</v>
      </c>
      <c r="Z680" t="s">
        <v>246</v>
      </c>
      <c r="AA680">
        <v>2</v>
      </c>
      <c r="AD680" t="s">
        <v>560</v>
      </c>
      <c r="AE680" t="s">
        <v>2734</v>
      </c>
      <c r="AF680" t="s">
        <v>496</v>
      </c>
      <c r="AG680" t="s">
        <v>3308</v>
      </c>
      <c r="AH680" t="str">
        <f t="shared" si="126"/>
        <v>23009</v>
      </c>
      <c r="AI680" t="s">
        <v>1993</v>
      </c>
    </row>
    <row r="681" spans="1:35" hidden="1" outlineLevel="1">
      <c r="A681" t="s">
        <v>2027</v>
      </c>
      <c r="B681" s="11" t="s">
        <v>1624</v>
      </c>
      <c r="E681" s="1">
        <f t="shared" si="125"/>
        <v>2978</v>
      </c>
      <c r="F681" s="1">
        <v>2239</v>
      </c>
      <c r="G681" s="1">
        <v>2195</v>
      </c>
      <c r="H681" s="2"/>
      <c r="I681" s="2">
        <f t="shared" si="127"/>
        <v>0.73707186030893213</v>
      </c>
      <c r="J681" s="10">
        <f t="shared" si="118"/>
        <v>3</v>
      </c>
      <c r="K681" s="9">
        <f t="shared" si="119"/>
        <v>2</v>
      </c>
      <c r="L681" s="8">
        <f t="shared" si="120"/>
        <v>1</v>
      </c>
      <c r="M681" s="2">
        <f t="shared" si="121"/>
        <v>0.26778523489932887</v>
      </c>
      <c r="N681" s="2">
        <f t="shared" si="122"/>
        <v>0.32751677852348993</v>
      </c>
      <c r="O681" s="2">
        <f t="shared" si="123"/>
        <v>0.35637583892617447</v>
      </c>
      <c r="P681" s="2">
        <f t="shared" si="124"/>
        <v>4.8322147651006786E-2</v>
      </c>
      <c r="Q681" s="1">
        <v>798</v>
      </c>
      <c r="R681" s="1">
        <v>976</v>
      </c>
      <c r="S681" s="1">
        <v>1062</v>
      </c>
      <c r="U681" s="1">
        <v>142</v>
      </c>
      <c r="Z681" t="s">
        <v>464</v>
      </c>
      <c r="AA681">
        <v>2</v>
      </c>
      <c r="AD681" t="s">
        <v>560</v>
      </c>
      <c r="AE681" t="s">
        <v>900</v>
      </c>
      <c r="AF681" t="s">
        <v>461</v>
      </c>
      <c r="AG681" t="s">
        <v>3279</v>
      </c>
      <c r="AH681" t="str">
        <f t="shared" si="126"/>
        <v>23027</v>
      </c>
      <c r="AI681" t="s">
        <v>1993</v>
      </c>
    </row>
    <row r="682" spans="1:35" hidden="1" outlineLevel="1">
      <c r="A682" t="s">
        <v>992</v>
      </c>
      <c r="B682" s="11" t="s">
        <v>1624</v>
      </c>
      <c r="E682" s="1">
        <f t="shared" si="125"/>
        <v>178</v>
      </c>
      <c r="F682" s="1">
        <v>135</v>
      </c>
      <c r="G682" s="1">
        <v>135</v>
      </c>
      <c r="H682" s="2"/>
      <c r="I682" s="2">
        <f t="shared" si="127"/>
        <v>0.7584269662921348</v>
      </c>
      <c r="J682" s="10">
        <f t="shared" si="118"/>
        <v>1</v>
      </c>
      <c r="K682" s="9">
        <f t="shared" si="119"/>
        <v>3</v>
      </c>
      <c r="L682" s="8">
        <f t="shared" si="120"/>
        <v>2</v>
      </c>
      <c r="M682" s="2">
        <f t="shared" si="121"/>
        <v>0.5444444444444444</v>
      </c>
      <c r="N682" s="2">
        <f t="shared" si="122"/>
        <v>0.16111111111111112</v>
      </c>
      <c r="O682" s="2">
        <f t="shared" si="123"/>
        <v>0.26666666666666666</v>
      </c>
      <c r="P682" s="2">
        <f t="shared" si="124"/>
        <v>2.7777777777777846E-2</v>
      </c>
      <c r="Q682" s="1">
        <v>98</v>
      </c>
      <c r="R682" s="1">
        <v>29</v>
      </c>
      <c r="S682" s="1">
        <v>48</v>
      </c>
      <c r="U682" s="1">
        <v>3</v>
      </c>
      <c r="Z682" t="s">
        <v>2338</v>
      </c>
      <c r="AA682">
        <v>2</v>
      </c>
      <c r="AD682" t="s">
        <v>560</v>
      </c>
      <c r="AE682" t="s">
        <v>1452</v>
      </c>
      <c r="AF682" t="s">
        <v>3280</v>
      </c>
      <c r="AG682" t="s">
        <v>2868</v>
      </c>
      <c r="AH682" t="str">
        <f t="shared" si="126"/>
        <v>23003</v>
      </c>
      <c r="AI682" t="s">
        <v>3887</v>
      </c>
    </row>
    <row r="683" spans="1:35" hidden="1" outlineLevel="1">
      <c r="A683" t="s">
        <v>3212</v>
      </c>
      <c r="B683" s="11" t="s">
        <v>1624</v>
      </c>
      <c r="E683" s="1">
        <f t="shared" si="125"/>
        <v>4617</v>
      </c>
      <c r="F683" s="1">
        <v>3821</v>
      </c>
      <c r="G683" s="1">
        <v>3639</v>
      </c>
      <c r="H683" s="2"/>
      <c r="I683" s="2">
        <f t="shared" si="127"/>
        <v>0.78817413905133205</v>
      </c>
      <c r="J683" s="10">
        <f t="shared" si="118"/>
        <v>3</v>
      </c>
      <c r="K683" s="9">
        <f t="shared" si="119"/>
        <v>2</v>
      </c>
      <c r="L683" s="8">
        <f t="shared" si="120"/>
        <v>1</v>
      </c>
      <c r="M683" s="2">
        <f t="shared" si="121"/>
        <v>0.29818103074924207</v>
      </c>
      <c r="N683" s="2">
        <f t="shared" si="122"/>
        <v>0.33867475097444782</v>
      </c>
      <c r="O683" s="2">
        <f t="shared" si="123"/>
        <v>0.34300563014291902</v>
      </c>
      <c r="P683" s="2">
        <f t="shared" si="124"/>
        <v>2.0138588133391089E-2</v>
      </c>
      <c r="Q683" s="1">
        <v>1377</v>
      </c>
      <c r="R683" s="1">
        <v>1564</v>
      </c>
      <c r="S683" s="1">
        <v>1584</v>
      </c>
      <c r="U683" s="1">
        <v>92</v>
      </c>
      <c r="Z683" t="s">
        <v>3253</v>
      </c>
      <c r="AA683">
        <v>1</v>
      </c>
      <c r="AD683" t="s">
        <v>560</v>
      </c>
      <c r="AE683" t="s">
        <v>2735</v>
      </c>
      <c r="AF683" t="s">
        <v>99</v>
      </c>
      <c r="AG683" t="s">
        <v>2869</v>
      </c>
      <c r="AH683" t="str">
        <f t="shared" si="126"/>
        <v>23011</v>
      </c>
      <c r="AI683" t="s">
        <v>1993</v>
      </c>
    </row>
    <row r="684" spans="1:35" hidden="1" outlineLevel="1">
      <c r="A684" t="s">
        <v>2389</v>
      </c>
      <c r="B684" s="11" t="s">
        <v>1624</v>
      </c>
      <c r="E684" s="1">
        <f t="shared" si="125"/>
        <v>3177</v>
      </c>
      <c r="F684" s="1">
        <v>2231</v>
      </c>
      <c r="G684" s="1">
        <v>2192</v>
      </c>
      <c r="H684" s="2"/>
      <c r="I684" s="2">
        <f t="shared" si="127"/>
        <v>0.6899590808939251</v>
      </c>
      <c r="J684" s="10">
        <f t="shared" si="118"/>
        <v>3</v>
      </c>
      <c r="K684" s="9">
        <f t="shared" si="119"/>
        <v>2</v>
      </c>
      <c r="L684" s="8">
        <f t="shared" si="120"/>
        <v>1</v>
      </c>
      <c r="M684" s="2">
        <f t="shared" si="121"/>
        <v>0.25361862806796726</v>
      </c>
      <c r="N684" s="2">
        <f t="shared" si="122"/>
        <v>0.342039018250472</v>
      </c>
      <c r="O684" s="2">
        <f t="shared" si="123"/>
        <v>0.39081183134046571</v>
      </c>
      <c r="P684" s="2">
        <f t="shared" si="124"/>
        <v>1.3530522341094975E-2</v>
      </c>
      <c r="Q684" s="1">
        <v>806</v>
      </c>
      <c r="R684" s="1">
        <v>1087</v>
      </c>
      <c r="S684" s="1">
        <v>1242</v>
      </c>
      <c r="U684" s="1">
        <v>42</v>
      </c>
      <c r="Z684" t="s">
        <v>1532</v>
      </c>
      <c r="AA684">
        <v>1</v>
      </c>
      <c r="AD684" t="s">
        <v>560</v>
      </c>
      <c r="AE684" t="s">
        <v>758</v>
      </c>
      <c r="AF684" t="s">
        <v>594</v>
      </c>
      <c r="AG684" t="s">
        <v>2870</v>
      </c>
      <c r="AH684" t="str">
        <f t="shared" si="126"/>
        <v>23015</v>
      </c>
      <c r="AI684" t="s">
        <v>1993</v>
      </c>
    </row>
    <row r="685" spans="1:35" hidden="1" outlineLevel="1">
      <c r="A685" t="s">
        <v>1409</v>
      </c>
      <c r="B685" s="11" t="s">
        <v>1624</v>
      </c>
      <c r="E685" s="1">
        <f t="shared" si="125"/>
        <v>1011</v>
      </c>
      <c r="F685" s="1">
        <v>664</v>
      </c>
      <c r="G685" s="1">
        <v>653</v>
      </c>
      <c r="H685" s="2"/>
      <c r="I685" s="2">
        <f t="shared" si="127"/>
        <v>0.64589515331355096</v>
      </c>
      <c r="J685" s="10">
        <f t="shared" si="118"/>
        <v>3</v>
      </c>
      <c r="K685" s="9">
        <f t="shared" si="119"/>
        <v>1</v>
      </c>
      <c r="L685" s="8">
        <f t="shared" si="120"/>
        <v>2</v>
      </c>
      <c r="M685" s="2">
        <f t="shared" si="121"/>
        <v>0.25468904244817375</v>
      </c>
      <c r="N685" s="2">
        <f t="shared" si="122"/>
        <v>0.40177690029615004</v>
      </c>
      <c r="O685" s="2">
        <f t="shared" si="123"/>
        <v>0.32576505429417574</v>
      </c>
      <c r="P685" s="2">
        <f t="shared" si="124"/>
        <v>1.7769002961500413E-2</v>
      </c>
      <c r="Q685" s="1">
        <v>258</v>
      </c>
      <c r="R685" s="1">
        <v>407</v>
      </c>
      <c r="S685" s="1">
        <v>330</v>
      </c>
      <c r="U685" s="1">
        <v>16</v>
      </c>
      <c r="Z685" t="s">
        <v>2338</v>
      </c>
      <c r="AA685">
        <v>2</v>
      </c>
      <c r="AD685" t="s">
        <v>560</v>
      </c>
      <c r="AE685" t="s">
        <v>1452</v>
      </c>
      <c r="AF685" t="s">
        <v>983</v>
      </c>
      <c r="AG685" t="s">
        <v>4675</v>
      </c>
      <c r="AH685" t="str">
        <f t="shared" ref="AH685:AH691" si="128">AD685&amp;AE685</f>
        <v>23003</v>
      </c>
      <c r="AI685" t="s">
        <v>1993</v>
      </c>
    </row>
    <row r="686" spans="1:35" hidden="1" outlineLevel="1">
      <c r="A686" t="s">
        <v>2939</v>
      </c>
      <c r="B686" s="11" t="s">
        <v>1624</v>
      </c>
      <c r="E686" s="1">
        <f t="shared" si="125"/>
        <v>1023</v>
      </c>
      <c r="F686" s="1">
        <v>790</v>
      </c>
      <c r="G686" s="1">
        <v>782</v>
      </c>
      <c r="H686" s="2"/>
      <c r="I686" s="2">
        <f t="shared" si="127"/>
        <v>0.76441837732160312</v>
      </c>
      <c r="J686" s="10">
        <f t="shared" ref="J686:J691" si="129">RANK(Q686,Q686:AQ686)</f>
        <v>3</v>
      </c>
      <c r="K686" s="9">
        <f t="shared" ref="K686:K691" si="130">RANK(R686,Q686:AQ686)</f>
        <v>2</v>
      </c>
      <c r="L686" s="8">
        <f t="shared" ref="L686:L691" si="131">RANK(S686,Q686:AQ686)</f>
        <v>1</v>
      </c>
      <c r="M686" s="2">
        <f t="shared" ref="M686:M691" si="132">IF(SUM($Q686:$AP686)=0,"-",Q686/SUM($Q686:$AP686))</f>
        <v>0.23121951219512196</v>
      </c>
      <c r="N686" s="2">
        <f t="shared" ref="N686:N691" si="133">IF(SUM($Q686:$AP686)=0,"-",R686/SUM($Q686:$AP686))</f>
        <v>0.28975609756097559</v>
      </c>
      <c r="O686" s="2">
        <f t="shared" ref="O686:O691" si="134">IF(SUM($Q686:$AP686)=0,"-",S686/SUM($Q686:$AP686))</f>
        <v>0.44878048780487806</v>
      </c>
      <c r="P686" s="2">
        <f t="shared" ref="P686:P691" si="135">IF(SUM($Q686:$AP686)=0,"-",(1-M686-N686-O686))</f>
        <v>3.0243902439024417E-2</v>
      </c>
      <c r="Q686" s="1">
        <v>237</v>
      </c>
      <c r="R686" s="1">
        <v>297</v>
      </c>
      <c r="S686" s="1">
        <v>460</v>
      </c>
      <c r="U686" s="1">
        <v>29</v>
      </c>
      <c r="Z686" t="s">
        <v>2209</v>
      </c>
      <c r="AA686">
        <v>2</v>
      </c>
      <c r="AD686" t="s">
        <v>560</v>
      </c>
      <c r="AE686" t="s">
        <v>759</v>
      </c>
      <c r="AF686" t="s">
        <v>771</v>
      </c>
      <c r="AG686" t="s">
        <v>4676</v>
      </c>
      <c r="AH686" t="str">
        <f t="shared" si="128"/>
        <v>23017</v>
      </c>
      <c r="AI686" t="s">
        <v>1993</v>
      </c>
    </row>
    <row r="687" spans="1:35" hidden="1" outlineLevel="1">
      <c r="A687" t="s">
        <v>603</v>
      </c>
      <c r="B687" s="11" t="s">
        <v>1624</v>
      </c>
      <c r="E687" s="1">
        <f>SUM(Q687:V687)</f>
        <v>165</v>
      </c>
      <c r="F687" s="1">
        <v>130</v>
      </c>
      <c r="G687" s="1">
        <v>126</v>
      </c>
      <c r="H687" s="2"/>
      <c r="I687" s="2">
        <f t="shared" si="127"/>
        <v>0.76363636363636367</v>
      </c>
      <c r="J687" s="10">
        <f t="shared" si="129"/>
        <v>1</v>
      </c>
      <c r="K687" s="9">
        <f t="shared" si="130"/>
        <v>3</v>
      </c>
      <c r="L687" s="8">
        <f t="shared" si="131"/>
        <v>2</v>
      </c>
      <c r="M687" s="2">
        <f t="shared" si="132"/>
        <v>0.40718562874251496</v>
      </c>
      <c r="N687" s="2">
        <f t="shared" si="133"/>
        <v>0.22754491017964071</v>
      </c>
      <c r="O687" s="2">
        <f t="shared" si="134"/>
        <v>0.3532934131736527</v>
      </c>
      <c r="P687" s="2">
        <f t="shared" si="135"/>
        <v>1.19760479041916E-2</v>
      </c>
      <c r="Q687" s="1">
        <v>68</v>
      </c>
      <c r="R687" s="1">
        <v>38</v>
      </c>
      <c r="S687" s="1">
        <v>59</v>
      </c>
      <c r="U687" s="1">
        <v>0</v>
      </c>
      <c r="Z687" t="s">
        <v>3836</v>
      </c>
      <c r="AA687">
        <v>2</v>
      </c>
      <c r="AD687" t="s">
        <v>560</v>
      </c>
      <c r="AE687" t="s">
        <v>760</v>
      </c>
      <c r="AF687" t="s">
        <v>4630</v>
      </c>
      <c r="AG687" t="s">
        <v>4677</v>
      </c>
      <c r="AH687" t="str">
        <f t="shared" si="128"/>
        <v>23019</v>
      </c>
      <c r="AI687" t="s">
        <v>1993</v>
      </c>
    </row>
    <row r="688" spans="1:35" hidden="1" outlineLevel="1">
      <c r="A688" t="s">
        <v>604</v>
      </c>
      <c r="B688" s="11" t="s">
        <v>1624</v>
      </c>
      <c r="E688" s="1">
        <f>SUM(Q688:V688)</f>
        <v>2445</v>
      </c>
      <c r="F688" s="1">
        <v>1890</v>
      </c>
      <c r="G688" s="1">
        <v>1874</v>
      </c>
      <c r="H688" s="2"/>
      <c r="I688" s="2">
        <f t="shared" si="127"/>
        <v>0.76646216768916153</v>
      </c>
      <c r="J688" s="10">
        <f t="shared" si="129"/>
        <v>3</v>
      </c>
      <c r="K688" s="9">
        <f t="shared" si="130"/>
        <v>2</v>
      </c>
      <c r="L688" s="8">
        <f t="shared" si="131"/>
        <v>1</v>
      </c>
      <c r="M688" s="2">
        <f t="shared" si="132"/>
        <v>0.2632869991823385</v>
      </c>
      <c r="N688" s="2">
        <f t="shared" si="133"/>
        <v>0.34791496320523302</v>
      </c>
      <c r="O688" s="2">
        <f t="shared" si="134"/>
        <v>0.35363859362224037</v>
      </c>
      <c r="P688" s="2">
        <f t="shared" si="135"/>
        <v>3.5159443990188055E-2</v>
      </c>
      <c r="Q688" s="1">
        <v>644</v>
      </c>
      <c r="R688" s="1">
        <v>851</v>
      </c>
      <c r="S688" s="1">
        <v>865</v>
      </c>
      <c r="U688" s="1">
        <v>85</v>
      </c>
      <c r="Z688" t="s">
        <v>1927</v>
      </c>
      <c r="AA688">
        <v>1</v>
      </c>
      <c r="AD688" t="s">
        <v>560</v>
      </c>
      <c r="AE688" t="s">
        <v>2430</v>
      </c>
      <c r="AF688" t="s">
        <v>637</v>
      </c>
      <c r="AG688" t="s">
        <v>3713</v>
      </c>
      <c r="AH688" t="str">
        <f t="shared" si="128"/>
        <v>23023</v>
      </c>
      <c r="AI688" t="s">
        <v>1993</v>
      </c>
    </row>
    <row r="689" spans="1:35" hidden="1" outlineLevel="1">
      <c r="A689" t="s">
        <v>2518</v>
      </c>
      <c r="B689" s="11" t="s">
        <v>1624</v>
      </c>
      <c r="E689" s="1">
        <f>SUM(Q689:V689)</f>
        <v>7868</v>
      </c>
      <c r="F689" s="1">
        <v>5593</v>
      </c>
      <c r="G689" s="1">
        <v>5593</v>
      </c>
      <c r="H689" s="2"/>
      <c r="I689" s="2">
        <f t="shared" si="127"/>
        <v>0.71085409252669041</v>
      </c>
      <c r="J689" s="10">
        <f t="shared" si="129"/>
        <v>3</v>
      </c>
      <c r="K689" s="9">
        <f t="shared" si="130"/>
        <v>1</v>
      </c>
      <c r="L689" s="8">
        <f t="shared" si="131"/>
        <v>2</v>
      </c>
      <c r="M689" s="2">
        <f t="shared" si="132"/>
        <v>0.30092769093912825</v>
      </c>
      <c r="N689" s="2">
        <f t="shared" si="133"/>
        <v>0.34871012835176007</v>
      </c>
      <c r="O689" s="2">
        <f t="shared" si="134"/>
        <v>0.32990214766806458</v>
      </c>
      <c r="P689" s="2">
        <f t="shared" si="135"/>
        <v>2.0460033041047043E-2</v>
      </c>
      <c r="Q689" s="1">
        <v>2368</v>
      </c>
      <c r="R689" s="1">
        <v>2744</v>
      </c>
      <c r="S689" s="1">
        <v>2596</v>
      </c>
      <c r="U689" s="1">
        <v>160</v>
      </c>
      <c r="Z689" t="s">
        <v>2932</v>
      </c>
      <c r="AA689">
        <v>1</v>
      </c>
      <c r="AD689" t="s">
        <v>560</v>
      </c>
      <c r="AE689" t="s">
        <v>1199</v>
      </c>
      <c r="AF689" t="s">
        <v>461</v>
      </c>
      <c r="AG689" t="s">
        <v>3714</v>
      </c>
      <c r="AH689" t="str">
        <f t="shared" si="128"/>
        <v>23005</v>
      </c>
      <c r="AI689" t="s">
        <v>1993</v>
      </c>
    </row>
    <row r="690" spans="1:35" hidden="1" outlineLevel="1">
      <c r="A690" t="s">
        <v>1975</v>
      </c>
      <c r="B690" s="11" t="s">
        <v>1624</v>
      </c>
      <c r="E690" s="1">
        <f>SUM(Q690:V690)</f>
        <v>10617</v>
      </c>
      <c r="F690" s="1">
        <v>8750</v>
      </c>
      <c r="G690" s="1">
        <v>8560</v>
      </c>
      <c r="H690" s="2"/>
      <c r="I690" s="2">
        <f t="shared" si="127"/>
        <v>0.80625412074974101</v>
      </c>
      <c r="J690" s="10">
        <f t="shared" si="129"/>
        <v>3</v>
      </c>
      <c r="K690" s="9">
        <f t="shared" si="130"/>
        <v>2</v>
      </c>
      <c r="L690" s="8">
        <f t="shared" si="131"/>
        <v>1</v>
      </c>
      <c r="M690" s="2">
        <f t="shared" si="132"/>
        <v>0.2524015822188736</v>
      </c>
      <c r="N690" s="2">
        <f t="shared" si="133"/>
        <v>0.3206818609907704</v>
      </c>
      <c r="O690" s="2">
        <f t="shared" si="134"/>
        <v>0.41373139951026561</v>
      </c>
      <c r="P690" s="2">
        <f t="shared" si="135"/>
        <v>1.3185157280090343E-2</v>
      </c>
      <c r="Q690" s="1">
        <v>2680</v>
      </c>
      <c r="R690" s="1">
        <v>3405</v>
      </c>
      <c r="S690" s="1">
        <v>4393</v>
      </c>
      <c r="U690" s="1">
        <v>139</v>
      </c>
      <c r="Z690" t="s">
        <v>1975</v>
      </c>
      <c r="AA690">
        <v>1</v>
      </c>
      <c r="AD690" t="s">
        <v>560</v>
      </c>
      <c r="AE690" t="s">
        <v>520</v>
      </c>
      <c r="AF690" t="s">
        <v>4053</v>
      </c>
      <c r="AG690" t="s">
        <v>4335</v>
      </c>
      <c r="AH690" t="str">
        <f t="shared" si="128"/>
        <v>23031</v>
      </c>
      <c r="AI690" t="s">
        <v>1993</v>
      </c>
    </row>
    <row r="691" spans="1:35" collapsed="1">
      <c r="A691" s="11" t="s">
        <v>3249</v>
      </c>
      <c r="B691" s="11" t="s">
        <v>1517</v>
      </c>
      <c r="E691" s="1">
        <f>SUM(E174:E690)</f>
        <v>1023956</v>
      </c>
      <c r="F691" s="1">
        <f>SUM(F174:F690)</f>
        <v>754427</v>
      </c>
      <c r="G691" s="1">
        <v>740752</v>
      </c>
      <c r="H691" s="2"/>
      <c r="I691" s="2">
        <f t="shared" si="127"/>
        <v>0.72342170952658125</v>
      </c>
      <c r="J691" s="10">
        <f t="shared" si="129"/>
        <v>2</v>
      </c>
      <c r="K691" s="9">
        <f t="shared" si="130"/>
        <v>3</v>
      </c>
      <c r="L691" s="8">
        <f t="shared" si="131"/>
        <v>1</v>
      </c>
      <c r="M691" s="2">
        <f t="shared" si="132"/>
        <v>0.31173019153166737</v>
      </c>
      <c r="N691" s="2">
        <f t="shared" si="133"/>
        <v>0.28072690623425223</v>
      </c>
      <c r="O691" s="2">
        <f t="shared" si="134"/>
        <v>0.3839530214188891</v>
      </c>
      <c r="P691" s="2">
        <f t="shared" si="135"/>
        <v>2.3589880815191311E-2</v>
      </c>
      <c r="Q691" s="1">
        <f>SUM(Q174:Q690)</f>
        <v>319198</v>
      </c>
      <c r="R691" s="1">
        <f>SUM(R174:R690)</f>
        <v>287452</v>
      </c>
      <c r="S691" s="1">
        <f>SUM(S174:S690)</f>
        <v>393151</v>
      </c>
      <c r="U691" s="1">
        <f>SUM(U174:U690)</f>
        <v>24155</v>
      </c>
      <c r="V691" s="1">
        <f>SUM(V174:V690)</f>
        <v>0</v>
      </c>
      <c r="AD691" t="s">
        <v>560</v>
      </c>
      <c r="AH691" t="str">
        <f t="shared" si="128"/>
        <v>23</v>
      </c>
      <c r="AI691" t="s">
        <v>1724</v>
      </c>
    </row>
    <row r="692" spans="1:35">
      <c r="A692" s="11"/>
      <c r="B692" s="11"/>
      <c r="C692" s="28"/>
      <c r="D692" s="28"/>
      <c r="E692" s="28"/>
      <c r="F692" s="28"/>
      <c r="G692" s="1"/>
      <c r="H692" s="2"/>
      <c r="I692" s="2"/>
      <c r="Z692" s="27"/>
      <c r="AA692" s="27"/>
      <c r="AB692" s="27"/>
      <c r="AD692" s="27"/>
      <c r="AE692" s="27"/>
      <c r="AF692" s="27"/>
      <c r="AG692" s="27"/>
      <c r="AI692" s="27"/>
    </row>
    <row r="693" spans="1:35" hidden="1" outlineLevel="1">
      <c r="A693" s="26" t="s">
        <v>2099</v>
      </c>
      <c r="B693" s="11" t="s">
        <v>3211</v>
      </c>
      <c r="E693" s="1">
        <f t="shared" ref="E693:E756" si="136">SUM(Q693:V693)</f>
        <v>10085</v>
      </c>
      <c r="F693" s="1">
        <v>7731</v>
      </c>
      <c r="G693" s="1">
        <v>7709</v>
      </c>
      <c r="H693" s="2"/>
      <c r="I693" s="2">
        <f t="shared" ref="I693:I756" si="137">G693/E693</f>
        <v>0.76440257808626677</v>
      </c>
      <c r="J693" s="10">
        <f t="shared" ref="J693:J756" si="138">RANK(Q693,Q693:AQ693)</f>
        <v>2</v>
      </c>
      <c r="K693" s="9">
        <f t="shared" ref="K693:K756" si="139">RANK(R693,Q693:AQ693)</f>
        <v>3</v>
      </c>
      <c r="L693" s="8">
        <f t="shared" ref="L693:L756" si="140">RANK(S693,Q693:AQ693)</f>
        <v>1</v>
      </c>
      <c r="M693" s="2">
        <f t="shared" ref="M693:M756" si="141">IF(SUM($Q693:$AP693)=0,"-",Q693/SUM($Q693:$AP693))</f>
        <v>0.30024764735017334</v>
      </c>
      <c r="N693" s="2">
        <f t="shared" ref="N693:N756" si="142">IF(SUM($Q693:$AP693)=0,"-",R693/SUM($Q693:$AP693))</f>
        <v>0.11906884596334819</v>
      </c>
      <c r="O693" s="2">
        <f t="shared" ref="O693:O756" si="143">IF(SUM($Q693:$AP693)=0,"-",S693/SUM($Q693:$AP693))</f>
        <v>0.56948984645864287</v>
      </c>
      <c r="P693" s="2">
        <f t="shared" ref="P693:P756" si="144">IF(SUM($Q693:$AP693)=0,"-",(1-M693-N693-O693))</f>
        <v>1.1193660227835522E-2</v>
      </c>
      <c r="Q693" s="1">
        <v>3031</v>
      </c>
      <c r="R693" s="1">
        <v>1202</v>
      </c>
      <c r="S693" s="1">
        <v>5749</v>
      </c>
      <c r="T693" s="1">
        <v>80</v>
      </c>
      <c r="U693" s="1">
        <v>7</v>
      </c>
      <c r="V693" s="1">
        <v>16</v>
      </c>
      <c r="Z693" t="s">
        <v>318</v>
      </c>
      <c r="AA693">
        <v>10</v>
      </c>
      <c r="AD693" s="7" t="s">
        <v>155</v>
      </c>
      <c r="AE693" t="s">
        <v>2430</v>
      </c>
      <c r="AF693" t="s">
        <v>1199</v>
      </c>
      <c r="AG693" t="s">
        <v>3485</v>
      </c>
      <c r="AH693" t="str">
        <f t="shared" ref="AH693:AH756" si="145">AD693&amp;AE693</f>
        <v>25023</v>
      </c>
      <c r="AI693" t="s">
        <v>1993</v>
      </c>
    </row>
    <row r="694" spans="1:35" hidden="1" outlineLevel="1">
      <c r="A694" s="26" t="s">
        <v>2100</v>
      </c>
      <c r="B694" s="11" t="s">
        <v>3211</v>
      </c>
      <c r="E694" s="1">
        <f t="shared" si="136"/>
        <v>12587</v>
      </c>
      <c r="F694" s="1">
        <v>10799</v>
      </c>
      <c r="G694" s="1">
        <v>10738</v>
      </c>
      <c r="H694" s="2"/>
      <c r="I694" s="2">
        <f t="shared" si="137"/>
        <v>0.85310240724557085</v>
      </c>
      <c r="J694" s="10">
        <f t="shared" si="138"/>
        <v>2</v>
      </c>
      <c r="K694" s="9">
        <f t="shared" si="139"/>
        <v>3</v>
      </c>
      <c r="L694" s="8">
        <f t="shared" si="140"/>
        <v>1</v>
      </c>
      <c r="M694" s="2">
        <f t="shared" si="141"/>
        <v>0.26723316391359592</v>
      </c>
      <c r="N694" s="2">
        <f t="shared" si="142"/>
        <v>0.13611817026683609</v>
      </c>
      <c r="O694" s="2">
        <f t="shared" si="143"/>
        <v>0.59069250317662003</v>
      </c>
      <c r="P694" s="2">
        <f t="shared" si="144"/>
        <v>5.9561626429479597E-3</v>
      </c>
      <c r="Q694" s="1">
        <v>3365</v>
      </c>
      <c r="R694" s="1">
        <v>1714</v>
      </c>
      <c r="S694" s="1">
        <v>7438</v>
      </c>
      <c r="T694" s="1">
        <v>35</v>
      </c>
      <c r="U694" s="1">
        <v>23</v>
      </c>
      <c r="V694" s="1">
        <v>12</v>
      </c>
      <c r="Z694" t="s">
        <v>448</v>
      </c>
      <c r="AA694">
        <v>5</v>
      </c>
      <c r="AD694" s="7" t="s">
        <v>155</v>
      </c>
      <c r="AE694" t="s">
        <v>759</v>
      </c>
      <c r="AF694" t="s">
        <v>1199</v>
      </c>
      <c r="AG694" t="s">
        <v>3486</v>
      </c>
      <c r="AH694" t="str">
        <f t="shared" si="145"/>
        <v>25017</v>
      </c>
      <c r="AI694" t="s">
        <v>1993</v>
      </c>
    </row>
    <row r="695" spans="1:35" hidden="1" outlineLevel="1">
      <c r="A695" s="26" t="s">
        <v>3186</v>
      </c>
      <c r="B695" s="11" t="s">
        <v>3211</v>
      </c>
      <c r="E695" s="1">
        <f t="shared" si="136"/>
        <v>7482</v>
      </c>
      <c r="F695" s="1">
        <v>5574</v>
      </c>
      <c r="G695" s="1">
        <v>5535</v>
      </c>
      <c r="H695" s="2"/>
      <c r="I695" s="2">
        <f t="shared" si="137"/>
        <v>0.73977546110665593</v>
      </c>
      <c r="J695" s="10">
        <f t="shared" si="138"/>
        <v>2</v>
      </c>
      <c r="K695" s="9">
        <f t="shared" si="139"/>
        <v>3</v>
      </c>
      <c r="L695" s="8">
        <f t="shared" si="140"/>
        <v>1</v>
      </c>
      <c r="M695" s="2">
        <f t="shared" si="141"/>
        <v>0.40141597648944699</v>
      </c>
      <c r="N695" s="2">
        <f t="shared" si="142"/>
        <v>7.480630510285867E-2</v>
      </c>
      <c r="O695" s="2">
        <f t="shared" si="143"/>
        <v>0.51629708789740847</v>
      </c>
      <c r="P695" s="2">
        <f t="shared" si="144"/>
        <v>7.4806305102859127E-3</v>
      </c>
      <c r="Q695" s="1">
        <v>3005</v>
      </c>
      <c r="R695" s="1">
        <v>560</v>
      </c>
      <c r="S695" s="1">
        <v>3865</v>
      </c>
      <c r="T695" s="1">
        <v>42</v>
      </c>
      <c r="U695" s="1">
        <v>6</v>
      </c>
      <c r="V695" s="1">
        <v>4</v>
      </c>
      <c r="Z695" t="s">
        <v>1751</v>
      </c>
      <c r="AA695">
        <v>4</v>
      </c>
      <c r="AD695" s="7" t="s">
        <v>155</v>
      </c>
      <c r="AE695" t="s">
        <v>1199</v>
      </c>
      <c r="AF695" t="s">
        <v>1199</v>
      </c>
      <c r="AG695" t="s">
        <v>3487</v>
      </c>
      <c r="AH695" t="str">
        <f t="shared" si="145"/>
        <v>25005</v>
      </c>
      <c r="AI695" t="s">
        <v>1993</v>
      </c>
    </row>
    <row r="696" spans="1:35" hidden="1" outlineLevel="1">
      <c r="A696" s="26" t="s">
        <v>1761</v>
      </c>
      <c r="B696" s="11" t="s">
        <v>3211</v>
      </c>
      <c r="E696" s="1">
        <f t="shared" si="136"/>
        <v>6054</v>
      </c>
      <c r="F696" s="1">
        <v>4073</v>
      </c>
      <c r="G696" s="1">
        <v>4062</v>
      </c>
      <c r="H696" s="2"/>
      <c r="I696" s="2">
        <f t="shared" si="137"/>
        <v>0.67096134786917738</v>
      </c>
      <c r="J696" s="10">
        <f t="shared" si="138"/>
        <v>2</v>
      </c>
      <c r="K696" s="9">
        <f t="shared" si="139"/>
        <v>3</v>
      </c>
      <c r="L696" s="8">
        <f t="shared" si="140"/>
        <v>1</v>
      </c>
      <c r="M696" s="2">
        <f t="shared" si="141"/>
        <v>0.37621800165152769</v>
      </c>
      <c r="N696" s="2">
        <f t="shared" si="142"/>
        <v>8.208092485549133E-2</v>
      </c>
      <c r="O696" s="2">
        <f t="shared" si="143"/>
        <v>0.53162675474814203</v>
      </c>
      <c r="P696" s="2">
        <f t="shared" si="144"/>
        <v>1.0074318744838884E-2</v>
      </c>
      <c r="Q696" s="1">
        <v>2278</v>
      </c>
      <c r="R696" s="1">
        <v>497</v>
      </c>
      <c r="S696" s="1">
        <v>3219</v>
      </c>
      <c r="T696" s="1">
        <v>45</v>
      </c>
      <c r="U696" s="1">
        <v>6</v>
      </c>
      <c r="V696" s="1">
        <v>9</v>
      </c>
      <c r="Z696" t="s">
        <v>1706</v>
      </c>
      <c r="AA696">
        <v>1</v>
      </c>
      <c r="AD696" s="7" t="s">
        <v>155</v>
      </c>
      <c r="AE696" t="s">
        <v>1452</v>
      </c>
      <c r="AF696" t="s">
        <v>1199</v>
      </c>
      <c r="AG696" t="s">
        <v>3061</v>
      </c>
      <c r="AH696" t="str">
        <f t="shared" si="145"/>
        <v>25003</v>
      </c>
      <c r="AI696" t="s">
        <v>1993</v>
      </c>
    </row>
    <row r="697" spans="1:35" hidden="1" outlineLevel="1">
      <c r="A697" s="26" t="s">
        <v>3041</v>
      </c>
      <c r="B697" s="11" t="s">
        <v>3211</v>
      </c>
      <c r="E697" s="1">
        <f t="shared" si="136"/>
        <v>20481</v>
      </c>
      <c r="F697" s="1">
        <v>14031</v>
      </c>
      <c r="G697" s="1">
        <v>13776</v>
      </c>
      <c r="H697" s="2"/>
      <c r="I697" s="2">
        <f t="shared" si="137"/>
        <v>0.67262340706020218</v>
      </c>
      <c r="J697" s="10">
        <f t="shared" si="138"/>
        <v>2</v>
      </c>
      <c r="K697" s="9">
        <f t="shared" si="139"/>
        <v>3</v>
      </c>
      <c r="L697" s="8">
        <f t="shared" si="140"/>
        <v>1</v>
      </c>
      <c r="M697" s="2">
        <f t="shared" si="141"/>
        <v>0.3188009568910804</v>
      </c>
      <c r="N697" s="2">
        <f t="shared" si="142"/>
        <v>0.16262266269589415</v>
      </c>
      <c r="O697" s="2">
        <f t="shared" si="143"/>
        <v>0.50856808084753213</v>
      </c>
      <c r="P697" s="2">
        <f t="shared" si="144"/>
        <v>1.0008299565493317E-2</v>
      </c>
      <c r="Q697" s="1">
        <v>6530</v>
      </c>
      <c r="R697" s="1">
        <v>3331</v>
      </c>
      <c r="S697" s="1">
        <v>10417</v>
      </c>
      <c r="T697" s="1">
        <v>146</v>
      </c>
      <c r="U697" s="1">
        <v>22</v>
      </c>
      <c r="V697" s="1">
        <v>35</v>
      </c>
      <c r="Z697" t="s">
        <v>2205</v>
      </c>
      <c r="AA697">
        <v>2</v>
      </c>
      <c r="AD697" s="7" t="s">
        <v>155</v>
      </c>
      <c r="AE697" t="s">
        <v>2736</v>
      </c>
      <c r="AF697" t="s">
        <v>1199</v>
      </c>
      <c r="AG697" t="s">
        <v>3062</v>
      </c>
      <c r="AH697" t="str">
        <f t="shared" si="145"/>
        <v>25013</v>
      </c>
      <c r="AI697" t="s">
        <v>222</v>
      </c>
    </row>
    <row r="698" spans="1:35" hidden="1" outlineLevel="1">
      <c r="A698" s="26" t="s">
        <v>3461</v>
      </c>
      <c r="B698" s="11" t="s">
        <v>3211</v>
      </c>
      <c r="E698" s="1">
        <f t="shared" si="136"/>
        <v>371</v>
      </c>
      <c r="F698" s="1">
        <v>303</v>
      </c>
      <c r="G698" s="1">
        <v>303</v>
      </c>
      <c r="H698" s="2"/>
      <c r="I698" s="2">
        <f t="shared" si="137"/>
        <v>0.81671159029649598</v>
      </c>
      <c r="J698" s="10">
        <f t="shared" si="138"/>
        <v>2</v>
      </c>
      <c r="K698" s="9">
        <f t="shared" si="139"/>
        <v>3</v>
      </c>
      <c r="L698" s="8">
        <f t="shared" si="140"/>
        <v>1</v>
      </c>
      <c r="M698" s="2">
        <f t="shared" si="141"/>
        <v>0.29838709677419356</v>
      </c>
      <c r="N698" s="2">
        <f t="shared" si="142"/>
        <v>0.15053763440860216</v>
      </c>
      <c r="O698" s="2">
        <f t="shared" si="143"/>
        <v>0.543010752688172</v>
      </c>
      <c r="P698" s="2">
        <f t="shared" si="144"/>
        <v>8.0645161290323619E-3</v>
      </c>
      <c r="Q698" s="1">
        <v>111</v>
      </c>
      <c r="R698" s="1">
        <v>56</v>
      </c>
      <c r="S698" s="1">
        <v>202</v>
      </c>
      <c r="T698" s="1">
        <v>1</v>
      </c>
      <c r="U698" s="1">
        <v>0</v>
      </c>
      <c r="V698" s="1">
        <v>1</v>
      </c>
      <c r="Z698" t="s">
        <v>1706</v>
      </c>
      <c r="AA698">
        <v>1</v>
      </c>
      <c r="AD698" s="7" t="s">
        <v>155</v>
      </c>
      <c r="AE698" t="s">
        <v>1452</v>
      </c>
      <c r="AF698" t="s">
        <v>2650</v>
      </c>
      <c r="AG698" t="s">
        <v>4006</v>
      </c>
      <c r="AH698" t="str">
        <f t="shared" si="145"/>
        <v>25003</v>
      </c>
      <c r="AI698" t="s">
        <v>1993</v>
      </c>
    </row>
    <row r="699" spans="1:35" hidden="1" outlineLevel="1">
      <c r="A699" s="26" t="s">
        <v>3462</v>
      </c>
      <c r="B699" s="11" t="s">
        <v>3211</v>
      </c>
      <c r="E699" s="1">
        <f t="shared" si="136"/>
        <v>10821</v>
      </c>
      <c r="F699" s="1">
        <v>7937</v>
      </c>
      <c r="G699" s="1">
        <v>7913</v>
      </c>
      <c r="H699" s="2"/>
      <c r="I699" s="2">
        <f t="shared" si="137"/>
        <v>0.73126328435449583</v>
      </c>
      <c r="J699" s="10">
        <f t="shared" si="138"/>
        <v>2</v>
      </c>
      <c r="K699" s="9">
        <f t="shared" si="139"/>
        <v>3</v>
      </c>
      <c r="L699" s="8">
        <f t="shared" si="140"/>
        <v>1</v>
      </c>
      <c r="M699" s="2">
        <f t="shared" si="141"/>
        <v>0.29297127551491642</v>
      </c>
      <c r="N699" s="2">
        <f t="shared" si="142"/>
        <v>0.15664542347834118</v>
      </c>
      <c r="O699" s="2">
        <f t="shared" si="143"/>
        <v>0.53883808996028448</v>
      </c>
      <c r="P699" s="2">
        <f t="shared" si="144"/>
        <v>1.1545211046457893E-2</v>
      </c>
      <c r="Q699" s="1">
        <v>3172</v>
      </c>
      <c r="R699" s="1">
        <v>1696</v>
      </c>
      <c r="S699" s="1">
        <v>5834</v>
      </c>
      <c r="T699" s="1">
        <v>85</v>
      </c>
      <c r="U699" s="1">
        <v>23</v>
      </c>
      <c r="V699" s="1">
        <v>11</v>
      </c>
      <c r="Z699" t="s">
        <v>1276</v>
      </c>
      <c r="AA699">
        <v>6</v>
      </c>
      <c r="AD699" s="7" t="s">
        <v>155</v>
      </c>
      <c r="AE699" t="s">
        <v>2734</v>
      </c>
      <c r="AF699" t="s">
        <v>1199</v>
      </c>
      <c r="AG699" t="s">
        <v>3493</v>
      </c>
      <c r="AH699" t="str">
        <f t="shared" si="145"/>
        <v>25009</v>
      </c>
      <c r="AI699" t="s">
        <v>1993</v>
      </c>
    </row>
    <row r="700" spans="1:35" hidden="1" outlineLevel="1">
      <c r="A700" s="26" t="s">
        <v>1190</v>
      </c>
      <c r="B700" s="11" t="s">
        <v>3211</v>
      </c>
      <c r="E700" s="1">
        <f t="shared" si="136"/>
        <v>17816</v>
      </c>
      <c r="F700" s="1">
        <v>11592</v>
      </c>
      <c r="G700" s="1">
        <v>11557</v>
      </c>
      <c r="H700" s="2"/>
      <c r="I700" s="2">
        <f t="shared" si="137"/>
        <v>0.64868657386618767</v>
      </c>
      <c r="J700" s="10">
        <f t="shared" si="138"/>
        <v>1</v>
      </c>
      <c r="K700" s="9">
        <f t="shared" si="139"/>
        <v>3</v>
      </c>
      <c r="L700" s="8">
        <f t="shared" si="140"/>
        <v>2</v>
      </c>
      <c r="M700" s="2">
        <f t="shared" si="141"/>
        <v>0.47830723466352359</v>
      </c>
      <c r="N700" s="2">
        <f t="shared" si="142"/>
        <v>6.9091317281248246E-2</v>
      </c>
      <c r="O700" s="2">
        <f t="shared" si="143"/>
        <v>0.42784980636470787</v>
      </c>
      <c r="P700" s="2">
        <f t="shared" si="144"/>
        <v>2.4751641690520354E-2</v>
      </c>
      <c r="Q700" s="1">
        <v>8522</v>
      </c>
      <c r="R700" s="1">
        <v>1231</v>
      </c>
      <c r="S700" s="1">
        <v>7623</v>
      </c>
      <c r="T700" s="1">
        <v>136</v>
      </c>
      <c r="U700" s="1">
        <v>254</v>
      </c>
      <c r="V700" s="1">
        <v>50</v>
      </c>
      <c r="Z700" t="s">
        <v>3391</v>
      </c>
      <c r="AA700">
        <v>1</v>
      </c>
      <c r="AD700" s="7" t="s">
        <v>155</v>
      </c>
      <c r="AE700" t="s">
        <v>758</v>
      </c>
      <c r="AF700" t="s">
        <v>1199</v>
      </c>
      <c r="AG700" t="s">
        <v>3357</v>
      </c>
      <c r="AH700" t="str">
        <f t="shared" si="145"/>
        <v>25015</v>
      </c>
      <c r="AI700" t="s">
        <v>1993</v>
      </c>
    </row>
    <row r="701" spans="1:35" hidden="1" outlineLevel="1">
      <c r="A701" s="26" t="s">
        <v>2068</v>
      </c>
      <c r="B701" s="11" t="s">
        <v>3211</v>
      </c>
      <c r="E701" s="1">
        <f t="shared" si="136"/>
        <v>21845</v>
      </c>
      <c r="F701" s="1">
        <v>17410</v>
      </c>
      <c r="G701" s="1">
        <v>17363</v>
      </c>
      <c r="H701" s="2"/>
      <c r="I701" s="2">
        <f t="shared" si="137"/>
        <v>0.79482719157701986</v>
      </c>
      <c r="J701" s="10">
        <f t="shared" si="138"/>
        <v>2</v>
      </c>
      <c r="K701" s="9">
        <f t="shared" si="139"/>
        <v>3</v>
      </c>
      <c r="L701" s="8">
        <f t="shared" si="140"/>
        <v>1</v>
      </c>
      <c r="M701" s="2">
        <f t="shared" si="141"/>
        <v>0.27038901601830662</v>
      </c>
      <c r="N701" s="2">
        <f t="shared" si="142"/>
        <v>0.19528604118993134</v>
      </c>
      <c r="O701" s="2">
        <f t="shared" si="143"/>
        <v>0.52855835240274596</v>
      </c>
      <c r="P701" s="2">
        <f t="shared" si="144"/>
        <v>5.7665903890160575E-3</v>
      </c>
      <c r="Q701" s="1">
        <v>5908</v>
      </c>
      <c r="R701" s="1">
        <v>4267</v>
      </c>
      <c r="S701" s="1">
        <v>11549</v>
      </c>
      <c r="T701" s="1">
        <v>68</v>
      </c>
      <c r="U701" s="1">
        <v>41</v>
      </c>
      <c r="V701" s="1">
        <v>12</v>
      </c>
      <c r="Z701" t="s">
        <v>1276</v>
      </c>
      <c r="AA701">
        <v>5</v>
      </c>
      <c r="AD701" s="7" t="s">
        <v>155</v>
      </c>
      <c r="AE701" t="s">
        <v>2734</v>
      </c>
      <c r="AF701" t="s">
        <v>2650</v>
      </c>
      <c r="AG701" t="s">
        <v>3358</v>
      </c>
      <c r="AH701" t="str">
        <f t="shared" si="145"/>
        <v>25009</v>
      </c>
      <c r="AI701" t="s">
        <v>1993</v>
      </c>
    </row>
    <row r="702" spans="1:35" hidden="1" outlineLevel="1">
      <c r="A702" s="26" t="s">
        <v>1789</v>
      </c>
      <c r="B702" s="11" t="s">
        <v>3211</v>
      </c>
      <c r="E702" s="1">
        <f t="shared" si="136"/>
        <v>383</v>
      </c>
      <c r="F702" s="1">
        <v>296</v>
      </c>
      <c r="G702" s="1">
        <v>296</v>
      </c>
      <c r="H702" s="2"/>
      <c r="I702" s="2">
        <f t="shared" si="137"/>
        <v>0.77284595300261094</v>
      </c>
      <c r="J702" s="10">
        <f t="shared" si="138"/>
        <v>2</v>
      </c>
      <c r="K702" s="9">
        <f t="shared" si="139"/>
        <v>3</v>
      </c>
      <c r="L702" s="8">
        <f t="shared" si="140"/>
        <v>1</v>
      </c>
      <c r="M702" s="2">
        <f t="shared" si="141"/>
        <v>0.29262086513994912</v>
      </c>
      <c r="N702" s="2">
        <f t="shared" si="142"/>
        <v>3.8167938931297711E-2</v>
      </c>
      <c r="O702" s="2">
        <f t="shared" si="143"/>
        <v>0.63104325699745545</v>
      </c>
      <c r="P702" s="2">
        <f t="shared" si="144"/>
        <v>3.8167938931297773E-2</v>
      </c>
      <c r="Q702" s="1">
        <v>115</v>
      </c>
      <c r="R702" s="1">
        <v>15</v>
      </c>
      <c r="S702" s="1">
        <v>248</v>
      </c>
      <c r="T702" s="1">
        <v>0</v>
      </c>
      <c r="U702" s="1">
        <v>3</v>
      </c>
      <c r="V702" s="1">
        <v>2</v>
      </c>
      <c r="Z702" t="s">
        <v>2666</v>
      </c>
      <c r="AA702">
        <v>10</v>
      </c>
      <c r="AD702" s="7" t="s">
        <v>155</v>
      </c>
      <c r="AE702" t="s">
        <v>2273</v>
      </c>
      <c r="AF702" t="s">
        <v>1452</v>
      </c>
      <c r="AG702" t="s">
        <v>3081</v>
      </c>
      <c r="AH702" t="str">
        <f t="shared" si="145"/>
        <v>25007</v>
      </c>
      <c r="AI702" t="s">
        <v>1993</v>
      </c>
    </row>
    <row r="703" spans="1:35" hidden="1" outlineLevel="1">
      <c r="A703" s="26" t="s">
        <v>2849</v>
      </c>
      <c r="B703" s="11" t="s">
        <v>3211</v>
      </c>
      <c r="E703" s="1">
        <f t="shared" si="136"/>
        <v>29744</v>
      </c>
      <c r="F703" s="1">
        <v>24805</v>
      </c>
      <c r="G703" s="1">
        <v>24733</v>
      </c>
      <c r="H703" s="2"/>
      <c r="I703" s="2">
        <f t="shared" si="137"/>
        <v>0.83152904787520177</v>
      </c>
      <c r="J703" s="10">
        <f t="shared" si="138"/>
        <v>1</v>
      </c>
      <c r="K703" s="9">
        <f t="shared" si="139"/>
        <v>3</v>
      </c>
      <c r="L703" s="8">
        <f t="shared" si="140"/>
        <v>2</v>
      </c>
      <c r="M703" s="2">
        <f t="shared" si="141"/>
        <v>0.49900843669120365</v>
      </c>
      <c r="N703" s="2">
        <f t="shared" si="142"/>
        <v>9.6837081106517425E-2</v>
      </c>
      <c r="O703" s="2">
        <f t="shared" si="143"/>
        <v>0.39548250478975494</v>
      </c>
      <c r="P703" s="2">
        <f t="shared" si="144"/>
        <v>8.6719774125239568E-3</v>
      </c>
      <c r="Q703" s="1">
        <v>14846</v>
      </c>
      <c r="R703" s="1">
        <v>2881</v>
      </c>
      <c r="S703" s="1">
        <v>11766</v>
      </c>
      <c r="T703" s="1">
        <v>128</v>
      </c>
      <c r="U703" s="1">
        <v>104</v>
      </c>
      <c r="V703" s="1">
        <v>19</v>
      </c>
      <c r="Z703" t="s">
        <v>448</v>
      </c>
      <c r="AA703">
        <v>7</v>
      </c>
      <c r="AD703" s="7" t="s">
        <v>155</v>
      </c>
      <c r="AE703" t="s">
        <v>759</v>
      </c>
      <c r="AF703" t="s">
        <v>2650</v>
      </c>
      <c r="AG703" t="s">
        <v>2500</v>
      </c>
      <c r="AH703" t="str">
        <f t="shared" si="145"/>
        <v>25017</v>
      </c>
      <c r="AI703" t="s">
        <v>1993</v>
      </c>
    </row>
    <row r="704" spans="1:35" hidden="1" outlineLevel="1">
      <c r="A704" s="26" t="s">
        <v>3463</v>
      </c>
      <c r="B704" s="11" t="s">
        <v>3211</v>
      </c>
      <c r="E704" s="1">
        <f t="shared" si="136"/>
        <v>4177</v>
      </c>
      <c r="F704" s="1">
        <v>3126</v>
      </c>
      <c r="G704" s="1">
        <v>3119</v>
      </c>
      <c r="H704" s="2"/>
      <c r="I704" s="2">
        <f t="shared" si="137"/>
        <v>0.74670816375389037</v>
      </c>
      <c r="J704" s="10">
        <f t="shared" si="138"/>
        <v>2</v>
      </c>
      <c r="K704" s="9">
        <f t="shared" si="139"/>
        <v>3</v>
      </c>
      <c r="L704" s="8">
        <f t="shared" si="140"/>
        <v>1</v>
      </c>
      <c r="M704" s="2">
        <f t="shared" si="141"/>
        <v>0.25227381522259457</v>
      </c>
      <c r="N704" s="2">
        <f t="shared" si="142"/>
        <v>0.14337003350885591</v>
      </c>
      <c r="O704" s="2">
        <f t="shared" si="143"/>
        <v>0.59023456199138347</v>
      </c>
      <c r="P704" s="2">
        <f t="shared" si="144"/>
        <v>1.4121589277166113E-2</v>
      </c>
      <c r="Q704" s="1">
        <v>1054</v>
      </c>
      <c r="R704" s="1">
        <v>599</v>
      </c>
      <c r="S704" s="1">
        <v>2466</v>
      </c>
      <c r="T704" s="1">
        <v>41</v>
      </c>
      <c r="U704" s="1">
        <v>3</v>
      </c>
      <c r="V704" s="1">
        <v>14</v>
      </c>
      <c r="Z704" s="11" t="s">
        <v>896</v>
      </c>
      <c r="AA704" s="11">
        <v>1</v>
      </c>
      <c r="AB704" s="11"/>
      <c r="AD704" s="7" t="s">
        <v>155</v>
      </c>
      <c r="AE704" t="s">
        <v>900</v>
      </c>
      <c r="AF704" t="s">
        <v>1199</v>
      </c>
      <c r="AG704" t="s">
        <v>3625</v>
      </c>
      <c r="AH704" t="str">
        <f t="shared" si="145"/>
        <v>25027</v>
      </c>
      <c r="AI704" t="s">
        <v>1993</v>
      </c>
    </row>
    <row r="705" spans="1:35" hidden="1" outlineLevel="1">
      <c r="A705" s="26" t="s">
        <v>3599</v>
      </c>
      <c r="B705" s="11" t="s">
        <v>3211</v>
      </c>
      <c r="E705" s="1">
        <f t="shared" si="136"/>
        <v>2055</v>
      </c>
      <c r="F705" s="1">
        <v>1751</v>
      </c>
      <c r="G705" s="1">
        <v>1749</v>
      </c>
      <c r="H705" s="2"/>
      <c r="I705" s="2">
        <f t="shared" si="137"/>
        <v>0.85109489051094889</v>
      </c>
      <c r="J705" s="10">
        <f t="shared" si="138"/>
        <v>2</v>
      </c>
      <c r="K705" s="9">
        <f t="shared" si="139"/>
        <v>3</v>
      </c>
      <c r="L705" s="8">
        <f t="shared" si="140"/>
        <v>1</v>
      </c>
      <c r="M705" s="2">
        <f t="shared" si="141"/>
        <v>0.17071984435797666</v>
      </c>
      <c r="N705" s="2">
        <f t="shared" si="142"/>
        <v>0.14250972762645914</v>
      </c>
      <c r="O705" s="2">
        <f t="shared" si="143"/>
        <v>0.67461089494163429</v>
      </c>
      <c r="P705" s="2">
        <f t="shared" si="144"/>
        <v>1.2159533073929918E-2</v>
      </c>
      <c r="Q705" s="1">
        <v>351</v>
      </c>
      <c r="R705" s="1">
        <v>293</v>
      </c>
      <c r="S705" s="1">
        <v>1387</v>
      </c>
      <c r="T705" s="1">
        <v>15</v>
      </c>
      <c r="U705" s="1">
        <v>8</v>
      </c>
      <c r="V705" s="1">
        <v>1</v>
      </c>
      <c r="Z705" t="s">
        <v>448</v>
      </c>
      <c r="AA705">
        <v>1</v>
      </c>
      <c r="AD705" s="7" t="s">
        <v>155</v>
      </c>
      <c r="AE705" t="s">
        <v>759</v>
      </c>
      <c r="AF705" t="s">
        <v>758</v>
      </c>
      <c r="AG705" t="s">
        <v>4726</v>
      </c>
      <c r="AH705" t="str">
        <f t="shared" si="145"/>
        <v>25017</v>
      </c>
      <c r="AI705" t="s">
        <v>1993</v>
      </c>
    </row>
    <row r="706" spans="1:35" hidden="1" outlineLevel="1">
      <c r="A706" s="26" t="s">
        <v>1854</v>
      </c>
      <c r="B706" s="11" t="s">
        <v>3211</v>
      </c>
      <c r="E706" s="1">
        <f t="shared" si="136"/>
        <v>1314</v>
      </c>
      <c r="F706" s="1">
        <v>1104</v>
      </c>
      <c r="G706" s="1">
        <v>1095</v>
      </c>
      <c r="H706" s="2"/>
      <c r="I706" s="2">
        <f t="shared" si="137"/>
        <v>0.83333333333333337</v>
      </c>
      <c r="J706" s="10">
        <f t="shared" si="138"/>
        <v>2</v>
      </c>
      <c r="K706" s="9">
        <f t="shared" si="139"/>
        <v>3</v>
      </c>
      <c r="L706" s="8">
        <f t="shared" si="140"/>
        <v>1</v>
      </c>
      <c r="M706" s="2">
        <f t="shared" si="141"/>
        <v>0.30342205323193916</v>
      </c>
      <c r="N706" s="2">
        <f t="shared" si="142"/>
        <v>0.10418250950570342</v>
      </c>
      <c r="O706" s="2">
        <f t="shared" si="143"/>
        <v>0.57490494296577943</v>
      </c>
      <c r="P706" s="2">
        <f t="shared" si="144"/>
        <v>1.7490494296578007E-2</v>
      </c>
      <c r="Q706" s="1">
        <v>399</v>
      </c>
      <c r="R706" s="1">
        <v>137</v>
      </c>
      <c r="S706" s="1">
        <v>756</v>
      </c>
      <c r="T706" s="1">
        <v>7</v>
      </c>
      <c r="U706" s="1">
        <v>13</v>
      </c>
      <c r="V706" s="1">
        <v>2</v>
      </c>
      <c r="Z706" t="s">
        <v>1354</v>
      </c>
      <c r="AA706">
        <v>1</v>
      </c>
      <c r="AD706" s="7" t="s">
        <v>155</v>
      </c>
      <c r="AE706" t="s">
        <v>2735</v>
      </c>
      <c r="AF706" t="s">
        <v>1199</v>
      </c>
      <c r="AG706" t="s">
        <v>4390</v>
      </c>
      <c r="AH706" t="str">
        <f t="shared" si="145"/>
        <v>25011</v>
      </c>
      <c r="AI706" t="s">
        <v>1993</v>
      </c>
    </row>
    <row r="707" spans="1:35" hidden="1" outlineLevel="1">
      <c r="A707" s="26" t="s">
        <v>503</v>
      </c>
      <c r="B707" s="11" t="s">
        <v>3211</v>
      </c>
      <c r="E707" s="1">
        <f t="shared" si="136"/>
        <v>10086</v>
      </c>
      <c r="F707" s="1">
        <v>7879</v>
      </c>
      <c r="G707" s="1">
        <v>7860</v>
      </c>
      <c r="H707" s="2"/>
      <c r="I707" s="2">
        <f t="shared" si="137"/>
        <v>0.77929803688280785</v>
      </c>
      <c r="J707" s="10">
        <f t="shared" si="138"/>
        <v>2</v>
      </c>
      <c r="K707" s="9">
        <f t="shared" si="139"/>
        <v>3</v>
      </c>
      <c r="L707" s="8">
        <f t="shared" si="140"/>
        <v>1</v>
      </c>
      <c r="M707" s="2">
        <f t="shared" si="141"/>
        <v>0.29091089305183865</v>
      </c>
      <c r="N707" s="2">
        <f t="shared" si="142"/>
        <v>0.14074734859748242</v>
      </c>
      <c r="O707" s="2">
        <f t="shared" si="143"/>
        <v>0.56110615521855489</v>
      </c>
      <c r="P707" s="2">
        <f t="shared" si="144"/>
        <v>7.2356031321240133E-3</v>
      </c>
      <c r="Q707" s="1">
        <v>2935</v>
      </c>
      <c r="R707" s="1">
        <v>1420</v>
      </c>
      <c r="S707" s="1">
        <v>5661</v>
      </c>
      <c r="T707" s="1">
        <v>54</v>
      </c>
      <c r="U707" s="1">
        <v>8</v>
      </c>
      <c r="V707" s="1">
        <v>8</v>
      </c>
      <c r="Z707" t="s">
        <v>448</v>
      </c>
      <c r="AA707">
        <v>3</v>
      </c>
      <c r="AD707" s="7" t="s">
        <v>155</v>
      </c>
      <c r="AE707" t="s">
        <v>759</v>
      </c>
      <c r="AF707" t="s">
        <v>1389</v>
      </c>
      <c r="AG707" t="s">
        <v>3649</v>
      </c>
      <c r="AH707" t="str">
        <f t="shared" si="145"/>
        <v>25017</v>
      </c>
      <c r="AI707" t="s">
        <v>1993</v>
      </c>
    </row>
    <row r="708" spans="1:35" hidden="1" outlineLevel="1">
      <c r="A708" s="26" t="s">
        <v>1855</v>
      </c>
      <c r="B708" s="11" t="s">
        <v>3211</v>
      </c>
      <c r="E708" s="1">
        <f t="shared" si="136"/>
        <v>6923</v>
      </c>
      <c r="F708" s="1">
        <v>4657</v>
      </c>
      <c r="G708" s="1">
        <v>4644</v>
      </c>
      <c r="H708" s="2"/>
      <c r="I708" s="2">
        <f t="shared" si="137"/>
        <v>0.67080745341614911</v>
      </c>
      <c r="J708" s="10">
        <f t="shared" si="138"/>
        <v>2</v>
      </c>
      <c r="K708" s="9">
        <f t="shared" si="139"/>
        <v>3</v>
      </c>
      <c r="L708" s="8">
        <f t="shared" si="140"/>
        <v>1</v>
      </c>
      <c r="M708" s="2">
        <f t="shared" si="141"/>
        <v>0.24523396880415946</v>
      </c>
      <c r="N708" s="2">
        <f t="shared" si="142"/>
        <v>0.14384748700173311</v>
      </c>
      <c r="O708" s="2">
        <f t="shared" si="143"/>
        <v>0.5973425765453495</v>
      </c>
      <c r="P708" s="2">
        <f t="shared" si="144"/>
        <v>1.3575967648757903E-2</v>
      </c>
      <c r="Q708" s="1">
        <v>1698</v>
      </c>
      <c r="R708" s="1">
        <v>996</v>
      </c>
      <c r="S708" s="1">
        <v>4136</v>
      </c>
      <c r="T708" s="1">
        <v>66</v>
      </c>
      <c r="U708" s="1">
        <v>11</v>
      </c>
      <c r="V708" s="1">
        <v>16</v>
      </c>
      <c r="Z708" s="11" t="s">
        <v>896</v>
      </c>
      <c r="AA708" s="11">
        <v>1</v>
      </c>
      <c r="AB708" s="11"/>
      <c r="AD708" s="7" t="s">
        <v>155</v>
      </c>
      <c r="AE708" t="s">
        <v>900</v>
      </c>
      <c r="AF708" t="s">
        <v>2650</v>
      </c>
      <c r="AG708" t="s">
        <v>3650</v>
      </c>
      <c r="AH708" t="str">
        <f t="shared" si="145"/>
        <v>25027</v>
      </c>
      <c r="AI708" t="s">
        <v>1993</v>
      </c>
    </row>
    <row r="709" spans="1:35" hidden="1" outlineLevel="1">
      <c r="A709" s="26" t="s">
        <v>1732</v>
      </c>
      <c r="B709" s="11" t="s">
        <v>3211</v>
      </c>
      <c r="E709" s="1">
        <f t="shared" si="136"/>
        <v>25313</v>
      </c>
      <c r="F709" s="1">
        <v>17884</v>
      </c>
      <c r="G709" s="1">
        <v>17842</v>
      </c>
      <c r="H709" s="2"/>
      <c r="I709" s="2">
        <f t="shared" si="137"/>
        <v>0.70485521273653851</v>
      </c>
      <c r="J709" s="10">
        <f t="shared" si="138"/>
        <v>2</v>
      </c>
      <c r="K709" s="9">
        <f t="shared" si="139"/>
        <v>3</v>
      </c>
      <c r="L709" s="8">
        <f t="shared" si="140"/>
        <v>1</v>
      </c>
      <c r="M709" s="2">
        <f t="shared" si="141"/>
        <v>0.25730763153736769</v>
      </c>
      <c r="N709" s="2">
        <f t="shared" si="142"/>
        <v>0.142913572444304</v>
      </c>
      <c r="O709" s="2">
        <f t="shared" si="143"/>
        <v>0.58911360404487279</v>
      </c>
      <c r="P709" s="2">
        <f t="shared" si="144"/>
        <v>1.0665191973455501E-2</v>
      </c>
      <c r="Q709" s="1">
        <v>6514</v>
      </c>
      <c r="R709" s="1">
        <v>3618</v>
      </c>
      <c r="S709" s="1">
        <v>14914</v>
      </c>
      <c r="T709" s="1">
        <v>200</v>
      </c>
      <c r="U709" s="1">
        <v>34</v>
      </c>
      <c r="V709" s="1">
        <v>33</v>
      </c>
      <c r="Z709" t="s">
        <v>1751</v>
      </c>
      <c r="AA709">
        <v>3</v>
      </c>
      <c r="AD709" s="7" t="s">
        <v>155</v>
      </c>
      <c r="AE709" t="s">
        <v>1199</v>
      </c>
      <c r="AF709" t="s">
        <v>2650</v>
      </c>
      <c r="AG709" t="s">
        <v>3568</v>
      </c>
      <c r="AH709" t="str">
        <f t="shared" si="145"/>
        <v>25005</v>
      </c>
      <c r="AI709" t="s">
        <v>222</v>
      </c>
    </row>
    <row r="710" spans="1:35" hidden="1" outlineLevel="1">
      <c r="A710" s="26" t="s">
        <v>945</v>
      </c>
      <c r="B710" s="11" t="s">
        <v>3211</v>
      </c>
      <c r="E710" s="1">
        <f t="shared" si="136"/>
        <v>11518</v>
      </c>
      <c r="F710" s="1">
        <v>8838</v>
      </c>
      <c r="G710" s="1">
        <v>8816</v>
      </c>
      <c r="H710" s="2"/>
      <c r="I710" s="2">
        <f t="shared" si="137"/>
        <v>0.76541066157318982</v>
      </c>
      <c r="J710" s="10">
        <f t="shared" si="138"/>
        <v>2</v>
      </c>
      <c r="K710" s="9">
        <f t="shared" si="139"/>
        <v>3</v>
      </c>
      <c r="L710" s="8">
        <f t="shared" si="140"/>
        <v>1</v>
      </c>
      <c r="M710" s="2">
        <f t="shared" si="141"/>
        <v>0.3208054856349275</v>
      </c>
      <c r="N710" s="2">
        <f t="shared" si="142"/>
        <v>0.13132540578074819</v>
      </c>
      <c r="O710" s="2">
        <f t="shared" si="143"/>
        <v>0.53936290252582242</v>
      </c>
      <c r="P710" s="2">
        <f t="shared" si="144"/>
        <v>8.5062060585019417E-3</v>
      </c>
      <c r="Q710" s="1">
        <v>3696</v>
      </c>
      <c r="R710" s="1">
        <v>1513</v>
      </c>
      <c r="S710" s="1">
        <v>6214</v>
      </c>
      <c r="T710" s="1">
        <v>80</v>
      </c>
      <c r="U710" s="1">
        <v>7</v>
      </c>
      <c r="V710" s="1">
        <v>8</v>
      </c>
      <c r="Z710" s="11" t="s">
        <v>896</v>
      </c>
      <c r="AA710" s="11">
        <v>3</v>
      </c>
      <c r="AB710" s="11"/>
      <c r="AD710" s="7" t="s">
        <v>155</v>
      </c>
      <c r="AE710" t="s">
        <v>900</v>
      </c>
      <c r="AF710" t="s">
        <v>758</v>
      </c>
      <c r="AG710" t="s">
        <v>3489</v>
      </c>
      <c r="AH710" t="str">
        <f t="shared" si="145"/>
        <v>25027</v>
      </c>
      <c r="AI710" t="s">
        <v>1993</v>
      </c>
    </row>
    <row r="711" spans="1:35" hidden="1" outlineLevel="1">
      <c r="A711" s="26" t="s">
        <v>946</v>
      </c>
      <c r="B711" s="11" t="s">
        <v>3211</v>
      </c>
      <c r="E711" s="1">
        <f t="shared" si="136"/>
        <v>3131</v>
      </c>
      <c r="F711" s="1">
        <v>2453</v>
      </c>
      <c r="G711" s="1">
        <v>2433</v>
      </c>
      <c r="H711" s="2"/>
      <c r="I711" s="2">
        <f t="shared" si="137"/>
        <v>0.77706802938358355</v>
      </c>
      <c r="J711" s="10">
        <f t="shared" si="138"/>
        <v>2</v>
      </c>
      <c r="K711" s="9">
        <f t="shared" si="139"/>
        <v>3</v>
      </c>
      <c r="L711" s="8">
        <f t="shared" si="140"/>
        <v>1</v>
      </c>
      <c r="M711" s="2">
        <f t="shared" si="141"/>
        <v>0.35668789808917195</v>
      </c>
      <c r="N711" s="2">
        <f t="shared" si="142"/>
        <v>0.1089171974522293</v>
      </c>
      <c r="O711" s="2">
        <f t="shared" si="143"/>
        <v>0.52420382165605095</v>
      </c>
      <c r="P711" s="2">
        <f t="shared" si="144"/>
        <v>1.0191082802547879E-2</v>
      </c>
      <c r="Q711" s="1">
        <v>1120</v>
      </c>
      <c r="R711" s="1">
        <v>342</v>
      </c>
      <c r="S711" s="1">
        <v>1646</v>
      </c>
      <c r="T711" s="1">
        <v>16</v>
      </c>
      <c r="U711" s="1">
        <v>1</v>
      </c>
      <c r="V711" s="1">
        <v>6</v>
      </c>
      <c r="Z711" t="s">
        <v>1601</v>
      </c>
      <c r="AA711">
        <v>9</v>
      </c>
      <c r="AD711" s="7" t="s">
        <v>155</v>
      </c>
      <c r="AE711" t="s">
        <v>1972</v>
      </c>
      <c r="AF711" t="s">
        <v>1199</v>
      </c>
      <c r="AG711" t="s">
        <v>3490</v>
      </c>
      <c r="AH711" t="str">
        <f t="shared" si="145"/>
        <v>25021</v>
      </c>
      <c r="AI711" t="s">
        <v>1993</v>
      </c>
    </row>
    <row r="712" spans="1:35" hidden="1" outlineLevel="1">
      <c r="A712" s="26" t="s">
        <v>958</v>
      </c>
      <c r="B712" s="11" t="s">
        <v>3211</v>
      </c>
      <c r="E712" s="1">
        <f t="shared" si="136"/>
        <v>4340</v>
      </c>
      <c r="F712" s="1">
        <v>2985</v>
      </c>
      <c r="G712" s="1">
        <v>2968</v>
      </c>
      <c r="H712" s="2"/>
      <c r="I712" s="2">
        <f t="shared" si="137"/>
        <v>0.68387096774193545</v>
      </c>
      <c r="J712" s="10">
        <f t="shared" si="138"/>
        <v>2</v>
      </c>
      <c r="K712" s="9">
        <f t="shared" si="139"/>
        <v>3</v>
      </c>
      <c r="L712" s="8">
        <f t="shared" si="140"/>
        <v>1</v>
      </c>
      <c r="M712" s="2">
        <f t="shared" si="141"/>
        <v>0.25868814729574224</v>
      </c>
      <c r="N712" s="2">
        <f t="shared" si="142"/>
        <v>0.13947065592635213</v>
      </c>
      <c r="O712" s="2">
        <f t="shared" si="143"/>
        <v>0.58688147295742232</v>
      </c>
      <c r="P712" s="2">
        <f t="shared" si="144"/>
        <v>1.4959723820483273E-2</v>
      </c>
      <c r="Q712" s="1">
        <v>1124</v>
      </c>
      <c r="R712" s="1">
        <v>606</v>
      </c>
      <c r="S712" s="1">
        <v>2550</v>
      </c>
      <c r="T712" s="1">
        <v>35</v>
      </c>
      <c r="U712" s="1">
        <v>16</v>
      </c>
      <c r="V712" s="1">
        <v>9</v>
      </c>
      <c r="Z712" t="s">
        <v>448</v>
      </c>
      <c r="AA712">
        <v>5</v>
      </c>
      <c r="AD712" s="7" t="s">
        <v>155</v>
      </c>
      <c r="AE712" t="s">
        <v>759</v>
      </c>
      <c r="AF712" t="s">
        <v>899</v>
      </c>
      <c r="AG712" t="s">
        <v>3482</v>
      </c>
      <c r="AH712" t="str">
        <f t="shared" si="145"/>
        <v>25017</v>
      </c>
      <c r="AI712" t="s">
        <v>1993</v>
      </c>
    </row>
    <row r="713" spans="1:35" hidden="1" outlineLevel="1">
      <c r="A713" s="26" t="s">
        <v>2288</v>
      </c>
      <c r="B713" s="11" t="s">
        <v>3211</v>
      </c>
      <c r="E713" s="1">
        <f t="shared" si="136"/>
        <v>33738</v>
      </c>
      <c r="F713" s="1">
        <v>25554</v>
      </c>
      <c r="G713" s="1">
        <v>25443</v>
      </c>
      <c r="H713" s="2"/>
      <c r="I713" s="2">
        <f t="shared" si="137"/>
        <v>0.75413480348568385</v>
      </c>
      <c r="J713" s="10">
        <f t="shared" si="138"/>
        <v>2</v>
      </c>
      <c r="K713" s="9">
        <f t="shared" si="139"/>
        <v>3</v>
      </c>
      <c r="L713" s="8">
        <f t="shared" si="140"/>
        <v>1</v>
      </c>
      <c r="M713" s="2">
        <f t="shared" si="141"/>
        <v>0.25648927343842598</v>
      </c>
      <c r="N713" s="2">
        <f t="shared" si="142"/>
        <v>0.20063411165106079</v>
      </c>
      <c r="O713" s="2">
        <f t="shared" si="143"/>
        <v>0.53268341827663857</v>
      </c>
      <c r="P713" s="2">
        <f t="shared" si="144"/>
        <v>1.0193196633874635E-2</v>
      </c>
      <c r="Q713" s="1">
        <v>8656</v>
      </c>
      <c r="R713" s="1">
        <v>6771</v>
      </c>
      <c r="S713" s="1">
        <v>17977</v>
      </c>
      <c r="T713" s="1">
        <v>214</v>
      </c>
      <c r="U713" s="1">
        <v>78</v>
      </c>
      <c r="V713" s="1">
        <v>42</v>
      </c>
      <c r="Z713" t="s">
        <v>2288</v>
      </c>
      <c r="AA713">
        <v>10</v>
      </c>
      <c r="AD713" s="7" t="s">
        <v>155</v>
      </c>
      <c r="AE713" t="s">
        <v>1451</v>
      </c>
      <c r="AF713" t="s">
        <v>1199</v>
      </c>
      <c r="AG713" t="s">
        <v>3483</v>
      </c>
      <c r="AH713" t="str">
        <f t="shared" si="145"/>
        <v>25001</v>
      </c>
      <c r="AI713" t="s">
        <v>222</v>
      </c>
    </row>
    <row r="714" spans="1:35" hidden="1" outlineLevel="1">
      <c r="A714" s="26" t="s">
        <v>959</v>
      </c>
      <c r="B714" s="11" t="s">
        <v>3211</v>
      </c>
      <c r="E714" s="1">
        <f t="shared" si="136"/>
        <v>3399</v>
      </c>
      <c r="F714" s="1">
        <v>2546</v>
      </c>
      <c r="G714" s="1">
        <v>2533</v>
      </c>
      <c r="H714" s="2"/>
      <c r="I714" s="2">
        <f t="shared" si="137"/>
        <v>0.74521918211238602</v>
      </c>
      <c r="J714" s="10">
        <f t="shared" si="138"/>
        <v>2</v>
      </c>
      <c r="K714" s="9">
        <f t="shared" si="139"/>
        <v>3</v>
      </c>
      <c r="L714" s="8">
        <f t="shared" si="140"/>
        <v>1</v>
      </c>
      <c r="M714" s="2">
        <f t="shared" si="141"/>
        <v>0.28352941176470586</v>
      </c>
      <c r="N714" s="2">
        <f t="shared" si="142"/>
        <v>0.14794117647058824</v>
      </c>
      <c r="O714" s="2">
        <f t="shared" si="143"/>
        <v>0.55705882352941172</v>
      </c>
      <c r="P714" s="2">
        <f t="shared" si="144"/>
        <v>1.1470588235294232E-2</v>
      </c>
      <c r="Q714" s="1">
        <v>964</v>
      </c>
      <c r="R714" s="1">
        <v>503</v>
      </c>
      <c r="S714" s="1">
        <v>1894</v>
      </c>
      <c r="T714" s="1">
        <v>20</v>
      </c>
      <c r="U714" s="1">
        <v>14</v>
      </c>
      <c r="V714" s="1">
        <v>4</v>
      </c>
      <c r="Z714" s="11" t="s">
        <v>896</v>
      </c>
      <c r="AA714" s="11">
        <v>1</v>
      </c>
      <c r="AB714" s="11"/>
      <c r="AD714" s="7" t="s">
        <v>155</v>
      </c>
      <c r="AE714" t="s">
        <v>900</v>
      </c>
      <c r="AF714" t="s">
        <v>1389</v>
      </c>
      <c r="AG714" t="s">
        <v>3870</v>
      </c>
      <c r="AH714" t="str">
        <f t="shared" si="145"/>
        <v>25027</v>
      </c>
      <c r="AI714" t="s">
        <v>1993</v>
      </c>
    </row>
    <row r="715" spans="1:35" hidden="1" outlineLevel="1">
      <c r="A715" s="26" t="s">
        <v>2533</v>
      </c>
      <c r="B715" s="11" t="s">
        <v>3211</v>
      </c>
      <c r="E715" s="1">
        <f t="shared" si="136"/>
        <v>1183</v>
      </c>
      <c r="F715" s="1">
        <v>848</v>
      </c>
      <c r="G715" s="1">
        <v>846</v>
      </c>
      <c r="H715" s="2"/>
      <c r="I715" s="2">
        <f t="shared" si="137"/>
        <v>0.71513102282333052</v>
      </c>
      <c r="J715" s="10">
        <f t="shared" si="138"/>
        <v>2</v>
      </c>
      <c r="K715" s="9">
        <f t="shared" si="139"/>
        <v>3</v>
      </c>
      <c r="L715" s="8">
        <f t="shared" si="140"/>
        <v>1</v>
      </c>
      <c r="M715" s="2">
        <f t="shared" si="141"/>
        <v>0.2516891891891892</v>
      </c>
      <c r="N715" s="2">
        <f t="shared" si="142"/>
        <v>0.13766891891891891</v>
      </c>
      <c r="O715" s="2">
        <f t="shared" si="143"/>
        <v>0.59459459459459463</v>
      </c>
      <c r="P715" s="2">
        <f t="shared" si="144"/>
        <v>1.6047297297297258E-2</v>
      </c>
      <c r="Q715" s="1">
        <v>298</v>
      </c>
      <c r="R715" s="1">
        <v>163</v>
      </c>
      <c r="S715" s="1">
        <v>704</v>
      </c>
      <c r="T715" s="1">
        <v>6</v>
      </c>
      <c r="U715" s="1">
        <v>6</v>
      </c>
      <c r="V715" s="1">
        <v>6</v>
      </c>
      <c r="Z715" t="s">
        <v>1706</v>
      </c>
      <c r="AA715">
        <v>1</v>
      </c>
      <c r="AD715" s="7" t="s">
        <v>155</v>
      </c>
      <c r="AE715" t="s">
        <v>1452</v>
      </c>
      <c r="AF715" t="s">
        <v>758</v>
      </c>
      <c r="AG715" t="s">
        <v>3548</v>
      </c>
      <c r="AH715" t="str">
        <f t="shared" si="145"/>
        <v>25003</v>
      </c>
      <c r="AI715" t="s">
        <v>1993</v>
      </c>
    </row>
    <row r="716" spans="1:35" hidden="1" outlineLevel="1">
      <c r="A716" s="26" t="s">
        <v>1229</v>
      </c>
      <c r="B716" s="11" t="s">
        <v>3211</v>
      </c>
      <c r="E716" s="1">
        <f t="shared" si="136"/>
        <v>8795</v>
      </c>
      <c r="F716" s="1">
        <v>6914</v>
      </c>
      <c r="G716" s="1">
        <v>6895</v>
      </c>
      <c r="H716" s="2"/>
      <c r="I716" s="2">
        <f t="shared" si="137"/>
        <v>0.78396816372939171</v>
      </c>
      <c r="J716" s="10">
        <f t="shared" si="138"/>
        <v>2</v>
      </c>
      <c r="K716" s="9">
        <f t="shared" si="139"/>
        <v>3</v>
      </c>
      <c r="L716" s="8">
        <f t="shared" si="140"/>
        <v>1</v>
      </c>
      <c r="M716" s="2">
        <f t="shared" si="141"/>
        <v>0.2733780252244063</v>
      </c>
      <c r="N716" s="2">
        <f t="shared" si="142"/>
        <v>0.15680036359504601</v>
      </c>
      <c r="O716" s="2">
        <f t="shared" si="143"/>
        <v>0.56232246335643676</v>
      </c>
      <c r="P716" s="2">
        <f t="shared" si="144"/>
        <v>7.4991478241109855E-3</v>
      </c>
      <c r="Q716" s="1">
        <v>2406</v>
      </c>
      <c r="R716" s="1">
        <v>1380</v>
      </c>
      <c r="S716" s="1">
        <v>4949</v>
      </c>
      <c r="T716" s="1">
        <v>42</v>
      </c>
      <c r="U716" s="1">
        <v>10</v>
      </c>
      <c r="V716" s="1">
        <v>8</v>
      </c>
      <c r="Z716" t="s">
        <v>448</v>
      </c>
      <c r="AA716">
        <v>6</v>
      </c>
      <c r="AD716" s="7" t="s">
        <v>155</v>
      </c>
      <c r="AE716" t="s">
        <v>759</v>
      </c>
      <c r="AF716" t="s">
        <v>3549</v>
      </c>
      <c r="AG716" t="s">
        <v>3550</v>
      </c>
      <c r="AH716" t="str">
        <f t="shared" si="145"/>
        <v>25017</v>
      </c>
      <c r="AI716" t="s">
        <v>1993</v>
      </c>
    </row>
    <row r="717" spans="1:35" hidden="1" outlineLevel="1">
      <c r="A717" s="26" t="s">
        <v>2858</v>
      </c>
      <c r="B717" s="11" t="s">
        <v>3211</v>
      </c>
      <c r="E717" s="1">
        <f t="shared" si="136"/>
        <v>9055</v>
      </c>
      <c r="F717" s="1">
        <v>6869</v>
      </c>
      <c r="G717" s="1">
        <v>6851</v>
      </c>
      <c r="H717" s="2"/>
      <c r="I717" s="2">
        <f t="shared" si="137"/>
        <v>0.7565985643291</v>
      </c>
      <c r="J717" s="10">
        <f t="shared" si="138"/>
        <v>2</v>
      </c>
      <c r="K717" s="9">
        <f t="shared" si="139"/>
        <v>3</v>
      </c>
      <c r="L717" s="8">
        <f t="shared" si="140"/>
        <v>1</v>
      </c>
      <c r="M717" s="2">
        <f t="shared" si="141"/>
        <v>0.29913869257950532</v>
      </c>
      <c r="N717" s="2">
        <f t="shared" si="142"/>
        <v>0.14940371024734983</v>
      </c>
      <c r="O717" s="2">
        <f t="shared" si="143"/>
        <v>0.53853798586572443</v>
      </c>
      <c r="P717" s="2">
        <f t="shared" si="144"/>
        <v>1.2919611307420364E-2</v>
      </c>
      <c r="Q717" s="1">
        <v>2709</v>
      </c>
      <c r="R717" s="1">
        <v>1353</v>
      </c>
      <c r="S717" s="1">
        <v>4877</v>
      </c>
      <c r="T717" s="1">
        <v>56</v>
      </c>
      <c r="U717" s="1">
        <v>53</v>
      </c>
      <c r="V717" s="1">
        <v>7</v>
      </c>
      <c r="Z717" t="s">
        <v>3391</v>
      </c>
      <c r="AA717">
        <v>1</v>
      </c>
      <c r="AD717" s="7" t="s">
        <v>155</v>
      </c>
      <c r="AE717" t="s">
        <v>758</v>
      </c>
      <c r="AF717" t="s">
        <v>2650</v>
      </c>
      <c r="AG717" t="s">
        <v>3494</v>
      </c>
      <c r="AH717" t="str">
        <f t="shared" si="145"/>
        <v>25015</v>
      </c>
      <c r="AI717" t="s">
        <v>1993</v>
      </c>
    </row>
    <row r="718" spans="1:35" hidden="1" outlineLevel="1">
      <c r="A718" s="26" t="s">
        <v>2167</v>
      </c>
      <c r="B718" s="11" t="s">
        <v>3211</v>
      </c>
      <c r="E718" s="1">
        <f t="shared" si="136"/>
        <v>10099</v>
      </c>
      <c r="F718" s="1">
        <v>7882</v>
      </c>
      <c r="G718" s="1">
        <v>7863</v>
      </c>
      <c r="H718" s="2"/>
      <c r="I718" s="2">
        <f t="shared" si="137"/>
        <v>0.77859193979601937</v>
      </c>
      <c r="J718" s="10">
        <f t="shared" si="138"/>
        <v>2</v>
      </c>
      <c r="K718" s="9">
        <f t="shared" si="139"/>
        <v>3</v>
      </c>
      <c r="L718" s="8">
        <f t="shared" si="140"/>
        <v>1</v>
      </c>
      <c r="M718" s="2">
        <f t="shared" si="141"/>
        <v>0.31284031284031283</v>
      </c>
      <c r="N718" s="2">
        <f t="shared" si="142"/>
        <v>0.13860013860013859</v>
      </c>
      <c r="O718" s="2">
        <f t="shared" si="143"/>
        <v>0.53945153945153945</v>
      </c>
      <c r="P718" s="2">
        <f t="shared" si="144"/>
        <v>9.1080091080092407E-3</v>
      </c>
      <c r="Q718" s="1">
        <v>3160</v>
      </c>
      <c r="R718" s="1">
        <v>1400</v>
      </c>
      <c r="S718" s="1">
        <v>5449</v>
      </c>
      <c r="T718" s="1">
        <v>69</v>
      </c>
      <c r="U718" s="1">
        <v>18</v>
      </c>
      <c r="V718" s="1">
        <v>3</v>
      </c>
      <c r="Z718" t="s">
        <v>1601</v>
      </c>
      <c r="AA718">
        <v>2</v>
      </c>
      <c r="AD718" s="7" t="s">
        <v>155</v>
      </c>
      <c r="AE718" t="s">
        <v>1972</v>
      </c>
      <c r="AF718" t="s">
        <v>2650</v>
      </c>
      <c r="AG718" t="s">
        <v>3495</v>
      </c>
      <c r="AH718" t="str">
        <f t="shared" si="145"/>
        <v>25021</v>
      </c>
      <c r="AI718" t="s">
        <v>1993</v>
      </c>
    </row>
    <row r="719" spans="1:35" hidden="1" outlineLevel="1">
      <c r="A719" s="26" t="s">
        <v>955</v>
      </c>
      <c r="B719" s="11" t="s">
        <v>3211</v>
      </c>
      <c r="E719" s="1">
        <f t="shared" si="136"/>
        <v>16641</v>
      </c>
      <c r="F719" s="1">
        <v>13520</v>
      </c>
      <c r="G719" s="1">
        <v>13468</v>
      </c>
      <c r="H719" s="2"/>
      <c r="I719" s="2">
        <f t="shared" si="137"/>
        <v>0.80932636259840152</v>
      </c>
      <c r="J719" s="10">
        <f t="shared" si="138"/>
        <v>2</v>
      </c>
      <c r="K719" s="9">
        <f t="shared" si="139"/>
        <v>3</v>
      </c>
      <c r="L719" s="8">
        <f t="shared" si="140"/>
        <v>1</v>
      </c>
      <c r="M719" s="2">
        <f t="shared" si="141"/>
        <v>0.35385631907736664</v>
      </c>
      <c r="N719" s="2">
        <f t="shared" si="142"/>
        <v>0.12199663623258049</v>
      </c>
      <c r="O719" s="2">
        <f t="shared" si="143"/>
        <v>0.51777991350312347</v>
      </c>
      <c r="P719" s="2">
        <f t="shared" si="144"/>
        <v>6.3671311869293312E-3</v>
      </c>
      <c r="Q719" s="1">
        <v>5891</v>
      </c>
      <c r="R719" s="1">
        <v>2031</v>
      </c>
      <c r="S719" s="1">
        <v>8620</v>
      </c>
      <c r="T719" s="1">
        <v>41</v>
      </c>
      <c r="U719" s="1">
        <v>40</v>
      </c>
      <c r="V719" s="1">
        <v>18</v>
      </c>
      <c r="Z719" t="s">
        <v>448</v>
      </c>
      <c r="AA719">
        <v>7</v>
      </c>
      <c r="AD719" s="7" t="s">
        <v>155</v>
      </c>
      <c r="AE719" t="s">
        <v>759</v>
      </c>
      <c r="AF719" t="s">
        <v>519</v>
      </c>
      <c r="AG719" t="s">
        <v>3496</v>
      </c>
      <c r="AH719" t="str">
        <f t="shared" si="145"/>
        <v>25017</v>
      </c>
      <c r="AI719" t="s">
        <v>1993</v>
      </c>
    </row>
    <row r="720" spans="1:35" hidden="1" outlineLevel="1">
      <c r="A720" s="26" t="s">
        <v>2454</v>
      </c>
      <c r="B720" s="11" t="s">
        <v>3211</v>
      </c>
      <c r="E720" s="1">
        <f t="shared" si="136"/>
        <v>4106</v>
      </c>
      <c r="F720" s="1">
        <v>2955</v>
      </c>
      <c r="G720" s="1">
        <v>2948</v>
      </c>
      <c r="H720" s="2"/>
      <c r="I720" s="2">
        <f t="shared" si="137"/>
        <v>0.71797369702873848</v>
      </c>
      <c r="J720" s="10">
        <f t="shared" si="138"/>
        <v>2</v>
      </c>
      <c r="K720" s="9">
        <f t="shared" si="139"/>
        <v>3</v>
      </c>
      <c r="L720" s="8">
        <f t="shared" si="140"/>
        <v>1</v>
      </c>
      <c r="M720" s="2">
        <f t="shared" si="141"/>
        <v>0.24841849148418491</v>
      </c>
      <c r="N720" s="2">
        <f t="shared" si="142"/>
        <v>0.13576642335766423</v>
      </c>
      <c r="O720" s="2">
        <f t="shared" si="143"/>
        <v>0.60705596107055959</v>
      </c>
      <c r="P720" s="2">
        <f t="shared" si="144"/>
        <v>8.7591240875912746E-3</v>
      </c>
      <c r="Q720" s="1">
        <v>1021</v>
      </c>
      <c r="R720" s="1">
        <v>558</v>
      </c>
      <c r="S720" s="1">
        <v>2495</v>
      </c>
      <c r="T720" s="1">
        <v>27</v>
      </c>
      <c r="U720" s="1">
        <v>4</v>
      </c>
      <c r="V720" s="1">
        <v>1</v>
      </c>
      <c r="Z720" t="s">
        <v>1751</v>
      </c>
      <c r="AA720">
        <v>4</v>
      </c>
      <c r="AD720" s="7" t="s">
        <v>155</v>
      </c>
      <c r="AE720" t="s">
        <v>1199</v>
      </c>
      <c r="AF720" t="s">
        <v>758</v>
      </c>
      <c r="AG720" t="s">
        <v>3367</v>
      </c>
      <c r="AH720" t="str">
        <f t="shared" si="145"/>
        <v>25005</v>
      </c>
      <c r="AI720" t="s">
        <v>1993</v>
      </c>
    </row>
    <row r="721" spans="1:35" hidden="1" outlineLevel="1">
      <c r="A721" s="26" t="s">
        <v>470</v>
      </c>
      <c r="B721" s="11" t="s">
        <v>3211</v>
      </c>
      <c r="E721" s="1">
        <f t="shared" si="136"/>
        <v>1888</v>
      </c>
      <c r="F721" s="1">
        <v>1573</v>
      </c>
      <c r="G721" s="1">
        <v>1560</v>
      </c>
      <c r="H721" s="2"/>
      <c r="I721" s="2">
        <f t="shared" si="137"/>
        <v>0.82627118644067798</v>
      </c>
      <c r="J721" s="10">
        <f t="shared" si="138"/>
        <v>2</v>
      </c>
      <c r="K721" s="9">
        <f t="shared" si="139"/>
        <v>3</v>
      </c>
      <c r="L721" s="8">
        <f t="shared" si="140"/>
        <v>1</v>
      </c>
      <c r="M721" s="2">
        <f t="shared" si="141"/>
        <v>0.20707871104067618</v>
      </c>
      <c r="N721" s="2">
        <f t="shared" si="142"/>
        <v>0.14368726888536715</v>
      </c>
      <c r="O721" s="2">
        <f t="shared" si="143"/>
        <v>0.63655573164289492</v>
      </c>
      <c r="P721" s="2">
        <f t="shared" si="144"/>
        <v>1.2678288431061668E-2</v>
      </c>
      <c r="Q721" s="1">
        <v>392</v>
      </c>
      <c r="R721" s="1">
        <v>272</v>
      </c>
      <c r="S721" s="1">
        <v>1205</v>
      </c>
      <c r="T721" s="1">
        <v>18</v>
      </c>
      <c r="U721" s="1">
        <v>1</v>
      </c>
      <c r="V721" s="1">
        <v>0</v>
      </c>
      <c r="Z721" s="11" t="s">
        <v>896</v>
      </c>
      <c r="AA721" s="11">
        <v>5</v>
      </c>
      <c r="AB721" s="11"/>
      <c r="AD721" s="7" t="s">
        <v>155</v>
      </c>
      <c r="AE721" t="s">
        <v>900</v>
      </c>
      <c r="AF721" t="s">
        <v>899</v>
      </c>
      <c r="AG721" t="s">
        <v>3368</v>
      </c>
      <c r="AH721" t="str">
        <f t="shared" si="145"/>
        <v>25027</v>
      </c>
      <c r="AI721" t="s">
        <v>1993</v>
      </c>
    </row>
    <row r="722" spans="1:35" hidden="1" outlineLevel="1">
      <c r="A722" s="26" t="s">
        <v>2857</v>
      </c>
      <c r="B722" s="11" t="s">
        <v>3211</v>
      </c>
      <c r="E722" s="1">
        <f t="shared" si="136"/>
        <v>1595</v>
      </c>
      <c r="F722" s="1">
        <v>1236</v>
      </c>
      <c r="G722" s="1">
        <v>1231</v>
      </c>
      <c r="H722" s="2"/>
      <c r="I722" s="2">
        <f t="shared" si="137"/>
        <v>0.77178683385579938</v>
      </c>
      <c r="J722" s="10">
        <f t="shared" si="138"/>
        <v>2</v>
      </c>
      <c r="K722" s="9">
        <f t="shared" si="139"/>
        <v>3</v>
      </c>
      <c r="L722" s="8">
        <f t="shared" si="140"/>
        <v>1</v>
      </c>
      <c r="M722" s="2">
        <f t="shared" si="141"/>
        <v>0.16228070175438597</v>
      </c>
      <c r="N722" s="2">
        <f t="shared" si="142"/>
        <v>0.13847117794486216</v>
      </c>
      <c r="O722" s="2">
        <f t="shared" si="143"/>
        <v>0.68922305764411029</v>
      </c>
      <c r="P722" s="2">
        <f t="shared" si="144"/>
        <v>1.0025062656641603E-2</v>
      </c>
      <c r="Q722" s="1">
        <v>259</v>
      </c>
      <c r="R722" s="1">
        <v>221</v>
      </c>
      <c r="S722" s="1">
        <v>1100</v>
      </c>
      <c r="T722" s="1">
        <v>12</v>
      </c>
      <c r="U722" s="1">
        <v>2</v>
      </c>
      <c r="V722" s="1">
        <v>1</v>
      </c>
      <c r="Z722" t="s">
        <v>1354</v>
      </c>
      <c r="AA722">
        <v>1</v>
      </c>
      <c r="AD722" s="7" t="s">
        <v>155</v>
      </c>
      <c r="AE722" t="s">
        <v>2735</v>
      </c>
      <c r="AF722" t="s">
        <v>2650</v>
      </c>
      <c r="AG722" t="s">
        <v>3914</v>
      </c>
      <c r="AH722" t="str">
        <f t="shared" si="145"/>
        <v>25011</v>
      </c>
      <c r="AI722" t="s">
        <v>1993</v>
      </c>
    </row>
    <row r="723" spans="1:35" hidden="1" outlineLevel="1">
      <c r="A723" s="26" t="s">
        <v>3333</v>
      </c>
      <c r="B723" s="11" t="s">
        <v>3211</v>
      </c>
      <c r="E723" s="1">
        <f t="shared" si="136"/>
        <v>25244</v>
      </c>
      <c r="F723" s="1">
        <v>19677</v>
      </c>
      <c r="G723" s="1">
        <v>19625</v>
      </c>
      <c r="H723" s="2"/>
      <c r="I723" s="2">
        <f t="shared" si="137"/>
        <v>0.77741245444462048</v>
      </c>
      <c r="J723" s="10">
        <f t="shared" si="138"/>
        <v>2</v>
      </c>
      <c r="K723" s="9">
        <f t="shared" si="139"/>
        <v>3</v>
      </c>
      <c r="L723" s="8">
        <f t="shared" si="140"/>
        <v>1</v>
      </c>
      <c r="M723" s="2">
        <f t="shared" si="141"/>
        <v>0.27469306930693072</v>
      </c>
      <c r="N723" s="2">
        <f t="shared" si="142"/>
        <v>0.1394851485148515</v>
      </c>
      <c r="O723" s="2">
        <f t="shared" si="143"/>
        <v>0.57453465346534649</v>
      </c>
      <c r="P723" s="2">
        <f t="shared" si="144"/>
        <v>1.1287128712871297E-2</v>
      </c>
      <c r="Q723" s="1">
        <v>6936</v>
      </c>
      <c r="R723" s="1">
        <v>3522</v>
      </c>
      <c r="S723" s="1">
        <v>14507</v>
      </c>
      <c r="T723" s="1">
        <v>185</v>
      </c>
      <c r="U723" s="1">
        <v>45</v>
      </c>
      <c r="V723" s="1">
        <v>49</v>
      </c>
      <c r="Z723" t="s">
        <v>1276</v>
      </c>
      <c r="AA723">
        <v>6</v>
      </c>
      <c r="AD723" s="7" t="s">
        <v>155</v>
      </c>
      <c r="AE723" t="s">
        <v>2734</v>
      </c>
      <c r="AF723" t="s">
        <v>758</v>
      </c>
      <c r="AG723" t="s">
        <v>3915</v>
      </c>
      <c r="AH723" t="str">
        <f t="shared" si="145"/>
        <v>25009</v>
      </c>
      <c r="AI723" t="s">
        <v>222</v>
      </c>
    </row>
    <row r="724" spans="1:35" hidden="1" outlineLevel="1">
      <c r="A724" s="26" t="s">
        <v>1360</v>
      </c>
      <c r="B724" s="11" t="s">
        <v>3211</v>
      </c>
      <c r="E724" s="1">
        <f t="shared" si="136"/>
        <v>23795</v>
      </c>
      <c r="F724" s="1">
        <v>18222</v>
      </c>
      <c r="G724" s="1">
        <v>18188</v>
      </c>
      <c r="H724" s="2"/>
      <c r="I724" s="2">
        <f t="shared" si="137"/>
        <v>0.76436226097919735</v>
      </c>
      <c r="J724" s="10">
        <f t="shared" si="138"/>
        <v>2</v>
      </c>
      <c r="K724" s="9">
        <f t="shared" si="139"/>
        <v>3</v>
      </c>
      <c r="L724" s="8">
        <f t="shared" si="140"/>
        <v>1</v>
      </c>
      <c r="M724" s="2">
        <f t="shared" si="141"/>
        <v>0.32983193277310924</v>
      </c>
      <c r="N724" s="2">
        <f t="shared" si="142"/>
        <v>0.13260504201680673</v>
      </c>
      <c r="O724" s="2">
        <f t="shared" si="143"/>
        <v>0.52659663865546213</v>
      </c>
      <c r="P724" s="2">
        <f t="shared" si="144"/>
        <v>1.0966386554621899E-2</v>
      </c>
      <c r="Q724" s="1">
        <v>7850</v>
      </c>
      <c r="R724" s="1">
        <v>3156</v>
      </c>
      <c r="S724" s="1">
        <v>12533</v>
      </c>
      <c r="T724" s="1">
        <v>191</v>
      </c>
      <c r="U724" s="1">
        <v>29</v>
      </c>
      <c r="V724" s="1">
        <v>36</v>
      </c>
      <c r="Z724" t="s">
        <v>448</v>
      </c>
      <c r="AA724">
        <v>5</v>
      </c>
      <c r="AD724" s="7" t="s">
        <v>155</v>
      </c>
      <c r="AE724" t="s">
        <v>759</v>
      </c>
      <c r="AF724" t="s">
        <v>3869</v>
      </c>
      <c r="AG724" t="s">
        <v>3025</v>
      </c>
      <c r="AH724" t="str">
        <f t="shared" si="145"/>
        <v>25017</v>
      </c>
      <c r="AI724" t="s">
        <v>1993</v>
      </c>
    </row>
    <row r="725" spans="1:35" hidden="1" outlineLevel="1">
      <c r="A725" s="26" t="s">
        <v>3766</v>
      </c>
      <c r="B725" s="11" t="s">
        <v>3211</v>
      </c>
      <c r="E725" s="1">
        <f t="shared" si="136"/>
        <v>5817</v>
      </c>
      <c r="F725" s="1">
        <v>4081</v>
      </c>
      <c r="G725" s="1">
        <v>4072</v>
      </c>
      <c r="H725" s="2"/>
      <c r="I725" s="2">
        <f t="shared" si="137"/>
        <v>0.70001719099192028</v>
      </c>
      <c r="J725" s="10">
        <f t="shared" si="138"/>
        <v>2</v>
      </c>
      <c r="K725" s="9">
        <f t="shared" si="139"/>
        <v>3</v>
      </c>
      <c r="L725" s="8">
        <f t="shared" si="140"/>
        <v>1</v>
      </c>
      <c r="M725" s="2">
        <f t="shared" si="141"/>
        <v>0.31809589276507994</v>
      </c>
      <c r="N725" s="2">
        <f t="shared" si="142"/>
        <v>0.10396975425330812</v>
      </c>
      <c r="O725" s="2">
        <f t="shared" si="143"/>
        <v>0.56899810964083175</v>
      </c>
      <c r="P725" s="2">
        <f t="shared" si="144"/>
        <v>8.9362433407802477E-3</v>
      </c>
      <c r="Q725" s="1">
        <v>1851</v>
      </c>
      <c r="R725" s="1">
        <v>605</v>
      </c>
      <c r="S725" s="1">
        <v>3311</v>
      </c>
      <c r="T725" s="1">
        <v>33</v>
      </c>
      <c r="U725" s="1">
        <v>11</v>
      </c>
      <c r="V725" s="1">
        <v>6</v>
      </c>
      <c r="Z725" s="11" t="s">
        <v>896</v>
      </c>
      <c r="AA725" s="11">
        <v>2</v>
      </c>
      <c r="AB725" s="11"/>
      <c r="AD725" s="7" t="s">
        <v>155</v>
      </c>
      <c r="AE725" t="s">
        <v>900</v>
      </c>
      <c r="AF725" t="s">
        <v>3549</v>
      </c>
      <c r="AG725" t="s">
        <v>2963</v>
      </c>
      <c r="AH725" t="str">
        <f t="shared" si="145"/>
        <v>25027</v>
      </c>
      <c r="AI725" t="s">
        <v>1993</v>
      </c>
    </row>
    <row r="726" spans="1:35" hidden="1" outlineLevel="1">
      <c r="A726" s="26" t="s">
        <v>4050</v>
      </c>
      <c r="B726" s="11" t="s">
        <v>3211</v>
      </c>
      <c r="E726" s="1">
        <f t="shared" si="136"/>
        <v>881</v>
      </c>
      <c r="F726" s="1">
        <v>669</v>
      </c>
      <c r="G726" s="1">
        <v>667</v>
      </c>
      <c r="H726" s="2"/>
      <c r="I726" s="2">
        <f t="shared" si="137"/>
        <v>0.75709421112372299</v>
      </c>
      <c r="J726" s="10">
        <f t="shared" si="138"/>
        <v>3</v>
      </c>
      <c r="K726" s="9">
        <f t="shared" si="139"/>
        <v>2</v>
      </c>
      <c r="L726" s="8">
        <f t="shared" si="140"/>
        <v>1</v>
      </c>
      <c r="M726" s="2">
        <f t="shared" si="141"/>
        <v>0.18140589569160998</v>
      </c>
      <c r="N726" s="2">
        <f t="shared" si="142"/>
        <v>0.21428571428571427</v>
      </c>
      <c r="O726" s="2">
        <f t="shared" si="143"/>
        <v>0.58730158730158732</v>
      </c>
      <c r="P726" s="2">
        <f t="shared" si="144"/>
        <v>1.7006802721088343E-2</v>
      </c>
      <c r="Q726" s="1">
        <v>160</v>
      </c>
      <c r="R726" s="1">
        <v>189</v>
      </c>
      <c r="S726" s="1">
        <v>518</v>
      </c>
      <c r="T726" s="1">
        <v>7</v>
      </c>
      <c r="U726" s="1">
        <v>3</v>
      </c>
      <c r="V726" s="1">
        <v>4</v>
      </c>
      <c r="Z726" t="s">
        <v>2205</v>
      </c>
      <c r="AA726">
        <v>1</v>
      </c>
      <c r="AD726" s="7" t="s">
        <v>155</v>
      </c>
      <c r="AE726" t="s">
        <v>2736</v>
      </c>
      <c r="AF726" t="s">
        <v>2650</v>
      </c>
      <c r="AG726" t="s">
        <v>2964</v>
      </c>
      <c r="AH726" t="str">
        <f t="shared" si="145"/>
        <v>25013</v>
      </c>
      <c r="AI726" t="s">
        <v>1993</v>
      </c>
    </row>
    <row r="727" spans="1:35" hidden="1" outlineLevel="1">
      <c r="A727" s="26" t="s">
        <v>1679</v>
      </c>
      <c r="B727" s="11" t="s">
        <v>3211</v>
      </c>
      <c r="E727" s="1">
        <f t="shared" si="136"/>
        <v>3042</v>
      </c>
      <c r="F727" s="1">
        <v>2664</v>
      </c>
      <c r="G727" s="1">
        <v>2659</v>
      </c>
      <c r="H727" s="2"/>
      <c r="I727" s="2">
        <f t="shared" si="137"/>
        <v>0.87409598948060485</v>
      </c>
      <c r="J727" s="10">
        <f t="shared" si="138"/>
        <v>3</v>
      </c>
      <c r="K727" s="9">
        <f t="shared" si="139"/>
        <v>2</v>
      </c>
      <c r="L727" s="8">
        <f t="shared" si="140"/>
        <v>1</v>
      </c>
      <c r="M727" s="2">
        <f t="shared" si="141"/>
        <v>0.20544798162126682</v>
      </c>
      <c r="N727" s="2">
        <f t="shared" si="142"/>
        <v>0.22251394814571709</v>
      </c>
      <c r="O727" s="2">
        <f t="shared" si="143"/>
        <v>0.56547423695438137</v>
      </c>
      <c r="P727" s="2">
        <f t="shared" si="144"/>
        <v>6.5638332786346343E-3</v>
      </c>
      <c r="Q727" s="1">
        <v>626</v>
      </c>
      <c r="R727" s="1">
        <v>678</v>
      </c>
      <c r="S727" s="1">
        <v>1723</v>
      </c>
      <c r="T727" s="1">
        <v>6</v>
      </c>
      <c r="U727" s="1">
        <v>6</v>
      </c>
      <c r="V727" s="1">
        <v>3</v>
      </c>
      <c r="Z727" s="11" t="s">
        <v>896</v>
      </c>
      <c r="AA727" s="11">
        <v>5</v>
      </c>
      <c r="AB727" s="11"/>
      <c r="AD727" s="7" t="s">
        <v>155</v>
      </c>
      <c r="AE727" t="s">
        <v>900</v>
      </c>
      <c r="AF727" t="s">
        <v>519</v>
      </c>
      <c r="AG727" t="s">
        <v>2965</v>
      </c>
      <c r="AH727" t="str">
        <f t="shared" si="145"/>
        <v>25027</v>
      </c>
      <c r="AI727" t="s">
        <v>1993</v>
      </c>
    </row>
    <row r="728" spans="1:35" hidden="1" outlineLevel="1">
      <c r="A728" s="26" t="s">
        <v>2564</v>
      </c>
      <c r="B728" s="11" t="s">
        <v>3211</v>
      </c>
      <c r="E728" s="1">
        <f t="shared" si="136"/>
        <v>374703</v>
      </c>
      <c r="F728" s="1">
        <v>208702</v>
      </c>
      <c r="G728" s="1">
        <v>208236</v>
      </c>
      <c r="H728" s="2"/>
      <c r="I728" s="2">
        <f t="shared" si="137"/>
        <v>0.55573614302527596</v>
      </c>
      <c r="J728" s="10">
        <f t="shared" si="138"/>
        <v>1</v>
      </c>
      <c r="K728" s="9">
        <f t="shared" si="139"/>
        <v>3</v>
      </c>
      <c r="L728" s="8">
        <f t="shared" si="140"/>
        <v>2</v>
      </c>
      <c r="M728" s="2">
        <f t="shared" si="141"/>
        <v>0.53720146355913889</v>
      </c>
      <c r="N728" s="2">
        <f t="shared" si="142"/>
        <v>8.5782606491007551E-2</v>
      </c>
      <c r="O728" s="2">
        <f t="shared" si="143"/>
        <v>0.36508381304659959</v>
      </c>
      <c r="P728" s="2">
        <f t="shared" si="144"/>
        <v>1.1932116903253964E-2</v>
      </c>
      <c r="Q728" s="1">
        <v>201291</v>
      </c>
      <c r="R728" s="1">
        <v>32143</v>
      </c>
      <c r="S728" s="1">
        <v>136798</v>
      </c>
      <c r="T728" s="1">
        <v>2218</v>
      </c>
      <c r="U728" s="1">
        <v>1352</v>
      </c>
      <c r="V728" s="1">
        <v>901</v>
      </c>
      <c r="Z728" t="s">
        <v>2842</v>
      </c>
      <c r="AA728">
        <v>0</v>
      </c>
      <c r="AD728" s="7" t="s">
        <v>155</v>
      </c>
      <c r="AE728" t="s">
        <v>899</v>
      </c>
      <c r="AF728" t="s">
        <v>1199</v>
      </c>
      <c r="AG728" t="s">
        <v>3497</v>
      </c>
      <c r="AH728" t="str">
        <f t="shared" si="145"/>
        <v>25025</v>
      </c>
      <c r="AI728" t="s">
        <v>222</v>
      </c>
    </row>
    <row r="729" spans="1:35" hidden="1" outlineLevel="1">
      <c r="A729" s="26" t="s">
        <v>2980</v>
      </c>
      <c r="B729" s="11" t="s">
        <v>3211</v>
      </c>
      <c r="E729" s="1">
        <f t="shared" si="136"/>
        <v>13079</v>
      </c>
      <c r="F729" s="1">
        <v>9860</v>
      </c>
      <c r="G729" s="1">
        <v>9827</v>
      </c>
      <c r="H729" s="2"/>
      <c r="I729" s="2">
        <f t="shared" si="137"/>
        <v>0.75135713739582533</v>
      </c>
      <c r="J729" s="10">
        <f t="shared" si="138"/>
        <v>2</v>
      </c>
      <c r="K729" s="9">
        <f t="shared" si="139"/>
        <v>3</v>
      </c>
      <c r="L729" s="8">
        <f t="shared" si="140"/>
        <v>1</v>
      </c>
      <c r="M729" s="2">
        <f t="shared" si="141"/>
        <v>0.23294369317747726</v>
      </c>
      <c r="N729" s="2">
        <f t="shared" si="142"/>
        <v>0.17021926808770724</v>
      </c>
      <c r="O729" s="2">
        <f t="shared" si="143"/>
        <v>0.58805103522041413</v>
      </c>
      <c r="P729" s="2">
        <f t="shared" si="144"/>
        <v>8.786003514401286E-3</v>
      </c>
      <c r="Q729" s="1">
        <v>3049</v>
      </c>
      <c r="R729" s="1">
        <v>2228</v>
      </c>
      <c r="S729" s="1">
        <v>7697</v>
      </c>
      <c r="T729" s="1">
        <v>79</v>
      </c>
      <c r="U729" s="1">
        <v>19</v>
      </c>
      <c r="V729" s="1">
        <v>7</v>
      </c>
      <c r="Z729" t="s">
        <v>2288</v>
      </c>
      <c r="AA729">
        <v>10</v>
      </c>
      <c r="AD729" s="7" t="s">
        <v>155</v>
      </c>
      <c r="AE729" t="s">
        <v>1451</v>
      </c>
      <c r="AF729" t="s">
        <v>2650</v>
      </c>
      <c r="AG729" t="s">
        <v>3498</v>
      </c>
      <c r="AH729" t="str">
        <f t="shared" si="145"/>
        <v>25001</v>
      </c>
      <c r="AI729" t="s">
        <v>1993</v>
      </c>
    </row>
    <row r="730" spans="1:35" hidden="1" outlineLevel="1">
      <c r="A730" s="26" t="s">
        <v>2981</v>
      </c>
      <c r="B730" s="11" t="s">
        <v>3211</v>
      </c>
      <c r="E730" s="1">
        <f t="shared" si="136"/>
        <v>3179</v>
      </c>
      <c r="F730" s="1">
        <v>2589</v>
      </c>
      <c r="G730" s="1">
        <v>2582</v>
      </c>
      <c r="H730" s="2"/>
      <c r="I730" s="2">
        <f t="shared" si="137"/>
        <v>0.8122050959421202</v>
      </c>
      <c r="J730" s="10">
        <f t="shared" si="138"/>
        <v>2</v>
      </c>
      <c r="K730" s="9">
        <f t="shared" si="139"/>
        <v>3</v>
      </c>
      <c r="L730" s="8">
        <f t="shared" si="140"/>
        <v>1</v>
      </c>
      <c r="M730" s="2">
        <f t="shared" si="141"/>
        <v>0.2540829145728643</v>
      </c>
      <c r="N730" s="2">
        <f t="shared" si="142"/>
        <v>0.15420854271356785</v>
      </c>
      <c r="O730" s="2">
        <f t="shared" si="143"/>
        <v>0.58322864321608037</v>
      </c>
      <c r="P730" s="2">
        <f t="shared" si="144"/>
        <v>8.4798994974875086E-3</v>
      </c>
      <c r="Q730" s="1">
        <v>809</v>
      </c>
      <c r="R730" s="1">
        <v>491</v>
      </c>
      <c r="S730" s="1">
        <v>1857</v>
      </c>
      <c r="T730" s="1">
        <v>15</v>
      </c>
      <c r="U730" s="1">
        <v>1</v>
      </c>
      <c r="V730" s="1">
        <v>6</v>
      </c>
      <c r="Z730" t="s">
        <v>448</v>
      </c>
      <c r="AA730">
        <v>5</v>
      </c>
      <c r="AD730" s="7" t="s">
        <v>155</v>
      </c>
      <c r="AE730" t="s">
        <v>759</v>
      </c>
      <c r="AF730" t="s">
        <v>751</v>
      </c>
      <c r="AG730" t="s">
        <v>3499</v>
      </c>
      <c r="AH730" t="str">
        <f t="shared" si="145"/>
        <v>25017</v>
      </c>
      <c r="AI730" t="s">
        <v>1993</v>
      </c>
    </row>
    <row r="731" spans="1:35" hidden="1" outlineLevel="1">
      <c r="A731" s="26" t="s">
        <v>2982</v>
      </c>
      <c r="B731" s="11" t="s">
        <v>3211</v>
      </c>
      <c r="E731" s="1">
        <f t="shared" si="136"/>
        <v>5743</v>
      </c>
      <c r="F731" s="1">
        <v>4811</v>
      </c>
      <c r="G731" s="1">
        <v>4796</v>
      </c>
      <c r="H731" s="2"/>
      <c r="I731" s="2">
        <f t="shared" si="137"/>
        <v>0.8351036043879505</v>
      </c>
      <c r="J731" s="10">
        <f t="shared" si="138"/>
        <v>3</v>
      </c>
      <c r="K731" s="9">
        <f t="shared" si="139"/>
        <v>2</v>
      </c>
      <c r="L731" s="8">
        <f t="shared" si="140"/>
        <v>1</v>
      </c>
      <c r="M731" s="2">
        <f t="shared" si="141"/>
        <v>0.15602713515393982</v>
      </c>
      <c r="N731" s="2">
        <f t="shared" si="142"/>
        <v>0.26735084362497824</v>
      </c>
      <c r="O731" s="2">
        <f t="shared" si="143"/>
        <v>0.56809879979126809</v>
      </c>
      <c r="P731" s="2">
        <f t="shared" si="144"/>
        <v>8.5232214298138764E-3</v>
      </c>
      <c r="Q731" s="1">
        <v>897</v>
      </c>
      <c r="R731" s="1">
        <v>1537</v>
      </c>
      <c r="S731" s="1">
        <v>3266</v>
      </c>
      <c r="T731" s="1">
        <v>23</v>
      </c>
      <c r="U731" s="1">
        <v>9</v>
      </c>
      <c r="V731" s="1">
        <v>11</v>
      </c>
      <c r="Z731" t="s">
        <v>1276</v>
      </c>
      <c r="AA731">
        <v>6</v>
      </c>
      <c r="AD731" s="7" t="s">
        <v>155</v>
      </c>
      <c r="AE731" t="s">
        <v>2734</v>
      </c>
      <c r="AF731" t="s">
        <v>1389</v>
      </c>
      <c r="AG731" t="s">
        <v>3500</v>
      </c>
      <c r="AH731" t="str">
        <f t="shared" si="145"/>
        <v>25009</v>
      </c>
      <c r="AI731" t="s">
        <v>1993</v>
      </c>
    </row>
    <row r="732" spans="1:35" hidden="1" outlineLevel="1">
      <c r="A732" s="26" t="s">
        <v>4387</v>
      </c>
      <c r="B732" s="11" t="s">
        <v>3211</v>
      </c>
      <c r="E732" s="1">
        <f t="shared" si="136"/>
        <v>2874</v>
      </c>
      <c r="F732" s="1">
        <v>2467</v>
      </c>
      <c r="G732" s="1">
        <v>2454</v>
      </c>
      <c r="H732" s="2"/>
      <c r="I732" s="2">
        <f t="shared" si="137"/>
        <v>0.85386221294363251</v>
      </c>
      <c r="J732" s="10">
        <f t="shared" si="138"/>
        <v>2</v>
      </c>
      <c r="K732" s="9">
        <f t="shared" si="139"/>
        <v>3</v>
      </c>
      <c r="L732" s="8">
        <f t="shared" si="140"/>
        <v>1</v>
      </c>
      <c r="M732" s="2">
        <f t="shared" si="141"/>
        <v>0.20020855057351408</v>
      </c>
      <c r="N732" s="2">
        <f t="shared" si="142"/>
        <v>0.15119916579770595</v>
      </c>
      <c r="O732" s="2">
        <f t="shared" si="143"/>
        <v>0.63955509210983663</v>
      </c>
      <c r="P732" s="2">
        <f t="shared" si="144"/>
        <v>9.0371915189433327E-3</v>
      </c>
      <c r="Q732" s="1">
        <v>576</v>
      </c>
      <c r="R732" s="1">
        <v>435</v>
      </c>
      <c r="S732" s="1">
        <v>1840</v>
      </c>
      <c r="T732" s="1">
        <v>15</v>
      </c>
      <c r="U732" s="1">
        <v>2</v>
      </c>
      <c r="V732" s="1">
        <v>6</v>
      </c>
      <c r="Z732" s="11" t="s">
        <v>896</v>
      </c>
      <c r="AA732" s="11">
        <v>3</v>
      </c>
      <c r="AB732" s="11"/>
      <c r="AD732" s="7" t="s">
        <v>155</v>
      </c>
      <c r="AE732" t="s">
        <v>900</v>
      </c>
      <c r="AF732" t="s">
        <v>3869</v>
      </c>
      <c r="AG732" t="s">
        <v>3365</v>
      </c>
      <c r="AH732" t="str">
        <f t="shared" si="145"/>
        <v>25027</v>
      </c>
      <c r="AI732" t="s">
        <v>1993</v>
      </c>
    </row>
    <row r="733" spans="1:35" hidden="1" outlineLevel="1">
      <c r="A733" s="26" t="s">
        <v>1344</v>
      </c>
      <c r="B733" s="11" t="s">
        <v>3211</v>
      </c>
      <c r="E733" s="1">
        <f t="shared" si="136"/>
        <v>23930</v>
      </c>
      <c r="F733" s="1">
        <v>18261</v>
      </c>
      <c r="G733" s="1">
        <v>18201</v>
      </c>
      <c r="H733" s="2"/>
      <c r="I733" s="2">
        <f t="shared" si="137"/>
        <v>0.76059339740910992</v>
      </c>
      <c r="J733" s="10">
        <f t="shared" si="138"/>
        <v>2</v>
      </c>
      <c r="K733" s="9">
        <f t="shared" si="139"/>
        <v>3</v>
      </c>
      <c r="L733" s="8">
        <f t="shared" si="140"/>
        <v>1</v>
      </c>
      <c r="M733" s="2">
        <f t="shared" si="141"/>
        <v>0.40837127699569742</v>
      </c>
      <c r="N733" s="2">
        <f t="shared" si="142"/>
        <v>0.1271147499895568</v>
      </c>
      <c r="O733" s="2">
        <f t="shared" si="143"/>
        <v>0.45707840761936591</v>
      </c>
      <c r="P733" s="2">
        <f t="shared" si="144"/>
        <v>7.4355653953798728E-3</v>
      </c>
      <c r="Q733" s="1">
        <v>9776</v>
      </c>
      <c r="R733" s="1">
        <v>3043</v>
      </c>
      <c r="S733" s="1">
        <v>10942</v>
      </c>
      <c r="T733" s="1">
        <v>110</v>
      </c>
      <c r="U733" s="1">
        <v>25</v>
      </c>
      <c r="V733" s="1">
        <v>34</v>
      </c>
      <c r="Z733" t="s">
        <v>1601</v>
      </c>
      <c r="AA733">
        <v>9</v>
      </c>
      <c r="AD733" s="7" t="s">
        <v>155</v>
      </c>
      <c r="AE733" t="s">
        <v>1972</v>
      </c>
      <c r="AF733" t="s">
        <v>758</v>
      </c>
      <c r="AG733" t="s">
        <v>3366</v>
      </c>
      <c r="AH733" t="str">
        <f t="shared" si="145"/>
        <v>25021</v>
      </c>
      <c r="AI733" t="s">
        <v>1993</v>
      </c>
    </row>
    <row r="734" spans="1:35" hidden="1" outlineLevel="1">
      <c r="A734" s="26" t="s">
        <v>819</v>
      </c>
      <c r="B734" s="11" t="s">
        <v>3211</v>
      </c>
      <c r="E734" s="1">
        <f t="shared" si="136"/>
        <v>8454</v>
      </c>
      <c r="F734" s="1">
        <v>6689</v>
      </c>
      <c r="G734" s="1">
        <v>6651</v>
      </c>
      <c r="H734" s="2"/>
      <c r="I734" s="2">
        <f t="shared" si="137"/>
        <v>0.78672817601135558</v>
      </c>
      <c r="J734" s="10">
        <f t="shared" si="138"/>
        <v>2</v>
      </c>
      <c r="K734" s="9">
        <f t="shared" si="139"/>
        <v>3</v>
      </c>
      <c r="L734" s="8">
        <f t="shared" si="140"/>
        <v>1</v>
      </c>
      <c r="M734" s="2">
        <f t="shared" si="141"/>
        <v>0.23901228733459357</v>
      </c>
      <c r="N734" s="2">
        <f t="shared" si="142"/>
        <v>0.20604914933837429</v>
      </c>
      <c r="O734" s="2">
        <f t="shared" si="143"/>
        <v>0.54371455576559546</v>
      </c>
      <c r="P734" s="2">
        <f t="shared" si="144"/>
        <v>1.1224007561436711E-2</v>
      </c>
      <c r="Q734" s="1">
        <v>2023</v>
      </c>
      <c r="R734" s="1">
        <v>1744</v>
      </c>
      <c r="S734" s="1">
        <v>4602</v>
      </c>
      <c r="T734" s="1">
        <v>50</v>
      </c>
      <c r="U734" s="1">
        <v>27</v>
      </c>
      <c r="V734" s="1">
        <v>8</v>
      </c>
      <c r="Z734" t="s">
        <v>2288</v>
      </c>
      <c r="AA734">
        <v>10</v>
      </c>
      <c r="AD734" s="7" t="s">
        <v>155</v>
      </c>
      <c r="AE734" t="s">
        <v>1451</v>
      </c>
      <c r="AF734" t="s">
        <v>758</v>
      </c>
      <c r="AG734" t="s">
        <v>4474</v>
      </c>
      <c r="AH734" t="str">
        <f t="shared" si="145"/>
        <v>25001</v>
      </c>
      <c r="AI734" t="s">
        <v>1993</v>
      </c>
    </row>
    <row r="735" spans="1:35" hidden="1" outlineLevel="1">
      <c r="A735" s="26" t="s">
        <v>1670</v>
      </c>
      <c r="B735" s="11" t="s">
        <v>3211</v>
      </c>
      <c r="E735" s="1">
        <f t="shared" si="136"/>
        <v>14636</v>
      </c>
      <c r="F735" s="1">
        <v>11290</v>
      </c>
      <c r="G735" s="1">
        <v>11242</v>
      </c>
      <c r="H735" s="2"/>
      <c r="I735" s="2">
        <f t="shared" si="137"/>
        <v>0.76810603990161241</v>
      </c>
      <c r="J735" s="10">
        <f t="shared" si="138"/>
        <v>2</v>
      </c>
      <c r="K735" s="9">
        <f t="shared" si="139"/>
        <v>3</v>
      </c>
      <c r="L735" s="8">
        <f t="shared" si="140"/>
        <v>1</v>
      </c>
      <c r="M735" s="2">
        <f t="shared" si="141"/>
        <v>0.27866165926937519</v>
      </c>
      <c r="N735" s="2">
        <f t="shared" si="142"/>
        <v>0.14325708432912257</v>
      </c>
      <c r="O735" s="2">
        <f t="shared" si="143"/>
        <v>0.56981905087060425</v>
      </c>
      <c r="P735" s="2">
        <f t="shared" si="144"/>
        <v>8.2622055308980702E-3</v>
      </c>
      <c r="Q735" s="1">
        <v>4081</v>
      </c>
      <c r="R735" s="1">
        <v>2098</v>
      </c>
      <c r="S735" s="1">
        <v>8345</v>
      </c>
      <c r="T735" s="1">
        <v>72</v>
      </c>
      <c r="U735" s="1">
        <v>20</v>
      </c>
      <c r="V735" s="1">
        <v>20</v>
      </c>
      <c r="Z735" t="s">
        <v>318</v>
      </c>
      <c r="AA735">
        <v>9</v>
      </c>
      <c r="AD735" s="7" t="s">
        <v>155</v>
      </c>
      <c r="AE735" t="s">
        <v>2430</v>
      </c>
      <c r="AF735" t="s">
        <v>2650</v>
      </c>
      <c r="AG735" t="s">
        <v>3478</v>
      </c>
      <c r="AH735" t="str">
        <f t="shared" si="145"/>
        <v>25023</v>
      </c>
      <c r="AI735" t="s">
        <v>1993</v>
      </c>
    </row>
    <row r="736" spans="1:35" hidden="1" outlineLevel="1">
      <c r="A736" s="26" t="s">
        <v>3566</v>
      </c>
      <c r="B736" s="11" t="s">
        <v>3211</v>
      </c>
      <c r="E736" s="1">
        <f t="shared" si="136"/>
        <v>2363</v>
      </c>
      <c r="F736" s="1">
        <v>1845</v>
      </c>
      <c r="G736" s="1">
        <v>1840</v>
      </c>
      <c r="H736" s="2"/>
      <c r="I736" s="2">
        <f t="shared" si="137"/>
        <v>0.77867118070249686</v>
      </c>
      <c r="J736" s="10">
        <f t="shared" si="138"/>
        <v>2</v>
      </c>
      <c r="K736" s="9">
        <f t="shared" si="139"/>
        <v>3</v>
      </c>
      <c r="L736" s="8">
        <f t="shared" si="140"/>
        <v>1</v>
      </c>
      <c r="M736" s="2">
        <f t="shared" si="141"/>
        <v>0.22959830866807612</v>
      </c>
      <c r="N736" s="2">
        <f t="shared" si="142"/>
        <v>0.17970401691331925</v>
      </c>
      <c r="O736" s="2">
        <f t="shared" si="143"/>
        <v>0.58054968287526432</v>
      </c>
      <c r="P736" s="2">
        <f t="shared" si="144"/>
        <v>1.0147991543340229E-2</v>
      </c>
      <c r="Q736" s="1">
        <v>543</v>
      </c>
      <c r="R736" s="1">
        <v>425</v>
      </c>
      <c r="S736" s="1">
        <v>1373</v>
      </c>
      <c r="T736" s="1">
        <v>17</v>
      </c>
      <c r="U736" s="1">
        <v>3</v>
      </c>
      <c r="V736" s="1">
        <v>2</v>
      </c>
      <c r="Z736" t="s">
        <v>2205</v>
      </c>
      <c r="AA736">
        <v>2</v>
      </c>
      <c r="AD736" s="7" t="s">
        <v>155</v>
      </c>
      <c r="AE736" t="s">
        <v>2736</v>
      </c>
      <c r="AF736" t="s">
        <v>758</v>
      </c>
      <c r="AG736" t="s">
        <v>2962</v>
      </c>
      <c r="AH736" t="str">
        <f t="shared" si="145"/>
        <v>25013</v>
      </c>
      <c r="AI736" t="s">
        <v>1993</v>
      </c>
    </row>
    <row r="737" spans="1:35" hidden="1" outlineLevel="1">
      <c r="A737" s="26" t="s">
        <v>3653</v>
      </c>
      <c r="B737" s="11" t="s">
        <v>3211</v>
      </c>
      <c r="E737" s="1">
        <f t="shared" si="136"/>
        <v>50353</v>
      </c>
      <c r="F737" s="1">
        <v>30508</v>
      </c>
      <c r="G737" s="1">
        <v>30429</v>
      </c>
      <c r="H737" s="2"/>
      <c r="I737" s="2">
        <f t="shared" si="137"/>
        <v>0.60431354636267953</v>
      </c>
      <c r="J737" s="10">
        <f t="shared" si="138"/>
        <v>1</v>
      </c>
      <c r="K737" s="9">
        <f t="shared" si="139"/>
        <v>3</v>
      </c>
      <c r="L737" s="8">
        <f t="shared" si="140"/>
        <v>2</v>
      </c>
      <c r="M737" s="2">
        <f t="shared" si="141"/>
        <v>0.48792740558357489</v>
      </c>
      <c r="N737" s="2">
        <f t="shared" si="142"/>
        <v>0.10783924387434971</v>
      </c>
      <c r="O737" s="2">
        <f t="shared" si="143"/>
        <v>0.39309399944402523</v>
      </c>
      <c r="P737" s="2">
        <f t="shared" si="144"/>
        <v>1.1139351098050088E-2</v>
      </c>
      <c r="Q737" s="1">
        <v>24573</v>
      </c>
      <c r="R737" s="1">
        <v>5431</v>
      </c>
      <c r="S737" s="1">
        <v>19797</v>
      </c>
      <c r="T737" s="1">
        <v>378</v>
      </c>
      <c r="U737" s="1">
        <v>44</v>
      </c>
      <c r="V737" s="1">
        <v>130</v>
      </c>
      <c r="Z737" t="s">
        <v>318</v>
      </c>
      <c r="AA737">
        <v>9</v>
      </c>
      <c r="AD737" s="7" t="s">
        <v>155</v>
      </c>
      <c r="AE737" t="s">
        <v>2430</v>
      </c>
      <c r="AF737" t="s">
        <v>758</v>
      </c>
      <c r="AG737" t="s">
        <v>3034</v>
      </c>
      <c r="AH737" t="str">
        <f t="shared" si="145"/>
        <v>25023</v>
      </c>
      <c r="AI737" t="s">
        <v>222</v>
      </c>
    </row>
    <row r="738" spans="1:35" hidden="1" outlineLevel="1">
      <c r="A738" s="26" t="s">
        <v>1436</v>
      </c>
      <c r="B738" s="11" t="s">
        <v>3211</v>
      </c>
      <c r="E738" s="1">
        <f t="shared" si="136"/>
        <v>2201</v>
      </c>
      <c r="F738" s="1">
        <v>1636</v>
      </c>
      <c r="G738" s="1">
        <v>1625</v>
      </c>
      <c r="H738" s="2"/>
      <c r="I738" s="2">
        <f t="shared" si="137"/>
        <v>0.73830077237619263</v>
      </c>
      <c r="J738" s="10">
        <f t="shared" si="138"/>
        <v>2</v>
      </c>
      <c r="K738" s="9">
        <f t="shared" si="139"/>
        <v>3</v>
      </c>
      <c r="L738" s="8">
        <f t="shared" si="140"/>
        <v>1</v>
      </c>
      <c r="M738" s="2">
        <f t="shared" si="141"/>
        <v>0.21833862914207899</v>
      </c>
      <c r="N738" s="2">
        <f t="shared" si="142"/>
        <v>0.12891511575124831</v>
      </c>
      <c r="O738" s="2">
        <f t="shared" si="143"/>
        <v>0.63958238765320019</v>
      </c>
      <c r="P738" s="2">
        <f t="shared" si="144"/>
        <v>1.3163867453472533E-2</v>
      </c>
      <c r="Q738" s="1">
        <v>481</v>
      </c>
      <c r="R738" s="1">
        <v>284</v>
      </c>
      <c r="S738" s="1">
        <v>1409</v>
      </c>
      <c r="T738" s="1">
        <v>21</v>
      </c>
      <c r="U738" s="1">
        <v>1</v>
      </c>
      <c r="V738" s="1">
        <v>5</v>
      </c>
      <c r="Z738" s="11" t="s">
        <v>896</v>
      </c>
      <c r="AA738" s="11">
        <v>2</v>
      </c>
      <c r="AB738" s="11"/>
      <c r="AD738" s="7" t="s">
        <v>155</v>
      </c>
      <c r="AE738" t="s">
        <v>900</v>
      </c>
      <c r="AF738" t="s">
        <v>751</v>
      </c>
      <c r="AG738" t="s">
        <v>3916</v>
      </c>
      <c r="AH738" t="str">
        <f t="shared" si="145"/>
        <v>25027</v>
      </c>
      <c r="AI738" t="s">
        <v>1993</v>
      </c>
    </row>
    <row r="739" spans="1:35" hidden="1" outlineLevel="1">
      <c r="A739" s="26" t="s">
        <v>2578</v>
      </c>
      <c r="B739" s="11" t="s">
        <v>3211</v>
      </c>
      <c r="E739" s="1">
        <f t="shared" si="136"/>
        <v>44200</v>
      </c>
      <c r="F739" s="1">
        <v>27034</v>
      </c>
      <c r="G739" s="1">
        <v>26949</v>
      </c>
      <c r="H739" s="2"/>
      <c r="I739" s="2">
        <f t="shared" si="137"/>
        <v>0.60970588235294121</v>
      </c>
      <c r="J739" s="10">
        <f t="shared" si="138"/>
        <v>1</v>
      </c>
      <c r="K739" s="9">
        <f t="shared" si="139"/>
        <v>3</v>
      </c>
      <c r="L739" s="8">
        <f t="shared" si="140"/>
        <v>2</v>
      </c>
      <c r="M739" s="2">
        <f t="shared" si="141"/>
        <v>0.47231019817211112</v>
      </c>
      <c r="N739" s="2">
        <f t="shared" si="142"/>
        <v>9.8294272011582667E-2</v>
      </c>
      <c r="O739" s="2">
        <f t="shared" si="143"/>
        <v>0.4222921002624197</v>
      </c>
      <c r="P739" s="2">
        <f t="shared" si="144"/>
        <v>7.1034295538864312E-3</v>
      </c>
      <c r="Q739" s="1">
        <v>20878</v>
      </c>
      <c r="R739" s="1">
        <v>4345</v>
      </c>
      <c r="S739" s="1">
        <v>18667</v>
      </c>
      <c r="T739" s="1">
        <v>148</v>
      </c>
      <c r="U739" s="1">
        <v>118</v>
      </c>
      <c r="V739" s="1">
        <v>44</v>
      </c>
      <c r="Z739" t="s">
        <v>1601</v>
      </c>
      <c r="AA739">
        <v>4</v>
      </c>
      <c r="AD739" s="7" t="s">
        <v>155</v>
      </c>
      <c r="AE739" t="s">
        <v>1972</v>
      </c>
      <c r="AF739" t="s">
        <v>1389</v>
      </c>
      <c r="AG739" t="s">
        <v>3917</v>
      </c>
      <c r="AH739" t="str">
        <f t="shared" si="145"/>
        <v>25021</v>
      </c>
      <c r="AI739" t="s">
        <v>1993</v>
      </c>
    </row>
    <row r="740" spans="1:35" hidden="1" outlineLevel="1">
      <c r="A740" s="26" t="s">
        <v>2773</v>
      </c>
      <c r="B740" s="11" t="s">
        <v>3211</v>
      </c>
      <c r="E740" s="1">
        <f t="shared" si="136"/>
        <v>1302</v>
      </c>
      <c r="F740" s="1">
        <v>1036</v>
      </c>
      <c r="G740" s="1">
        <v>1010</v>
      </c>
      <c r="H740" s="2"/>
      <c r="I740" s="2">
        <f t="shared" si="137"/>
        <v>0.77572964669738864</v>
      </c>
      <c r="J740" s="10">
        <f t="shared" si="138"/>
        <v>2</v>
      </c>
      <c r="K740" s="9">
        <f t="shared" si="139"/>
        <v>3</v>
      </c>
      <c r="L740" s="8">
        <f t="shared" si="140"/>
        <v>1</v>
      </c>
      <c r="M740" s="2">
        <f t="shared" si="141"/>
        <v>0.22870299309286263</v>
      </c>
      <c r="N740" s="2">
        <f t="shared" si="142"/>
        <v>0.11588641596316193</v>
      </c>
      <c r="O740" s="2">
        <f t="shared" si="143"/>
        <v>0.64543361473522642</v>
      </c>
      <c r="P740" s="2">
        <f t="shared" si="144"/>
        <v>9.9769762087490443E-3</v>
      </c>
      <c r="Q740" s="1">
        <v>298</v>
      </c>
      <c r="R740" s="1">
        <v>151</v>
      </c>
      <c r="S740" s="1">
        <v>841</v>
      </c>
      <c r="T740" s="1">
        <v>4</v>
      </c>
      <c r="U740" s="1">
        <v>6</v>
      </c>
      <c r="V740" s="1">
        <v>2</v>
      </c>
      <c r="Z740" t="s">
        <v>1354</v>
      </c>
      <c r="AA740">
        <v>1</v>
      </c>
      <c r="AD740" s="7" t="s">
        <v>155</v>
      </c>
      <c r="AE740" t="s">
        <v>2735</v>
      </c>
      <c r="AF740" t="s">
        <v>758</v>
      </c>
      <c r="AG740" t="s">
        <v>4095</v>
      </c>
      <c r="AH740" t="str">
        <f t="shared" si="145"/>
        <v>25011</v>
      </c>
      <c r="AI740" t="s">
        <v>1993</v>
      </c>
    </row>
    <row r="741" spans="1:35" hidden="1" outlineLevel="1">
      <c r="A741" s="26" t="s">
        <v>1663</v>
      </c>
      <c r="B741" s="11" t="s">
        <v>3211</v>
      </c>
      <c r="E741" s="1">
        <f t="shared" si="136"/>
        <v>15797</v>
      </c>
      <c r="F741" s="1">
        <v>12164</v>
      </c>
      <c r="G741" s="1">
        <v>12129</v>
      </c>
      <c r="H741" s="2"/>
      <c r="I741" s="2">
        <f t="shared" si="137"/>
        <v>0.76780401342026972</v>
      </c>
      <c r="J741" s="10">
        <f t="shared" si="138"/>
        <v>2</v>
      </c>
      <c r="K741" s="9">
        <f t="shared" si="139"/>
        <v>3</v>
      </c>
      <c r="L741" s="8">
        <f t="shared" si="140"/>
        <v>1</v>
      </c>
      <c r="M741" s="2">
        <f t="shared" si="141"/>
        <v>0.32076188065557171</v>
      </c>
      <c r="N741" s="2">
        <f t="shared" si="142"/>
        <v>0.12010377776371575</v>
      </c>
      <c r="O741" s="2">
        <f t="shared" si="143"/>
        <v>0.55331266215275576</v>
      </c>
      <c r="P741" s="2">
        <f t="shared" si="144"/>
        <v>5.8216794279568607E-3</v>
      </c>
      <c r="Q741" s="1">
        <v>5069</v>
      </c>
      <c r="R741" s="1">
        <v>1898</v>
      </c>
      <c r="S741" s="1">
        <v>8744</v>
      </c>
      <c r="T741" s="1">
        <v>68</v>
      </c>
      <c r="U741" s="1">
        <v>12</v>
      </c>
      <c r="V741" s="1">
        <v>6</v>
      </c>
      <c r="Z741" t="s">
        <v>448</v>
      </c>
      <c r="AA741">
        <v>6</v>
      </c>
      <c r="AD741" s="7" t="s">
        <v>155</v>
      </c>
      <c r="AE741" t="s">
        <v>759</v>
      </c>
      <c r="AF741" t="s">
        <v>637</v>
      </c>
      <c r="AG741" t="s">
        <v>4096</v>
      </c>
      <c r="AH741" t="str">
        <f t="shared" si="145"/>
        <v>25017</v>
      </c>
      <c r="AI741" t="s">
        <v>1993</v>
      </c>
    </row>
    <row r="742" spans="1:35" hidden="1" outlineLevel="1">
      <c r="A742" s="26" t="s">
        <v>1850</v>
      </c>
      <c r="B742" s="11" t="s">
        <v>3211</v>
      </c>
      <c r="E742" s="1">
        <f t="shared" si="136"/>
        <v>61852</v>
      </c>
      <c r="F742" s="1">
        <v>42443</v>
      </c>
      <c r="G742" s="1">
        <v>42295</v>
      </c>
      <c r="H742" s="2"/>
      <c r="I742" s="2">
        <f t="shared" si="137"/>
        <v>0.68380973937786971</v>
      </c>
      <c r="J742" s="10">
        <f t="shared" si="138"/>
        <v>1</v>
      </c>
      <c r="K742" s="9">
        <f t="shared" si="139"/>
        <v>3</v>
      </c>
      <c r="L742" s="8">
        <f t="shared" si="140"/>
        <v>2</v>
      </c>
      <c r="M742" s="2">
        <f t="shared" si="141"/>
        <v>0.579631425800194</v>
      </c>
      <c r="N742" s="2">
        <f t="shared" si="142"/>
        <v>6.6327190430003236E-2</v>
      </c>
      <c r="O742" s="2">
        <f t="shared" si="143"/>
        <v>0.33732622049789845</v>
      </c>
      <c r="P742" s="2">
        <f t="shared" si="144"/>
        <v>1.671516327190431E-2</v>
      </c>
      <c r="Q742" s="1">
        <v>35856</v>
      </c>
      <c r="R742" s="1">
        <v>4103</v>
      </c>
      <c r="S742" s="1">
        <v>20867</v>
      </c>
      <c r="T742" s="1">
        <v>322</v>
      </c>
      <c r="U742" s="1">
        <v>592</v>
      </c>
      <c r="V742" s="1">
        <v>112</v>
      </c>
      <c r="Z742" t="s">
        <v>448</v>
      </c>
      <c r="AA742">
        <v>8</v>
      </c>
      <c r="AD742" s="7" t="s">
        <v>155</v>
      </c>
      <c r="AE742" t="s">
        <v>759</v>
      </c>
      <c r="AF742" t="s">
        <v>271</v>
      </c>
      <c r="AG742" t="s">
        <v>3433</v>
      </c>
      <c r="AH742" t="str">
        <f t="shared" si="145"/>
        <v>25017</v>
      </c>
      <c r="AI742" t="s">
        <v>222</v>
      </c>
    </row>
    <row r="743" spans="1:35" hidden="1" outlineLevel="1">
      <c r="A743" s="26" t="s">
        <v>2774</v>
      </c>
      <c r="B743" s="11" t="s">
        <v>3211</v>
      </c>
      <c r="E743" s="1">
        <f t="shared" si="136"/>
        <v>14897</v>
      </c>
      <c r="F743" s="1">
        <v>11507</v>
      </c>
      <c r="G743" s="1">
        <v>11458</v>
      </c>
      <c r="H743" s="2"/>
      <c r="I743" s="2">
        <f t="shared" si="137"/>
        <v>0.76914815063435593</v>
      </c>
      <c r="J743" s="10">
        <f t="shared" si="138"/>
        <v>2</v>
      </c>
      <c r="K743" s="9">
        <f t="shared" si="139"/>
        <v>3</v>
      </c>
      <c r="L743" s="8">
        <f t="shared" si="140"/>
        <v>1</v>
      </c>
      <c r="M743" s="2">
        <f t="shared" si="141"/>
        <v>0.36032470146249834</v>
      </c>
      <c r="N743" s="2">
        <f t="shared" si="142"/>
        <v>0.12988058499932914</v>
      </c>
      <c r="O743" s="2">
        <f t="shared" si="143"/>
        <v>0.50328726687240033</v>
      </c>
      <c r="P743" s="2">
        <f t="shared" si="144"/>
        <v>6.5074466657720764E-3</v>
      </c>
      <c r="Q743" s="1">
        <v>5371</v>
      </c>
      <c r="R743" s="1">
        <v>1936</v>
      </c>
      <c r="S743" s="1">
        <v>7502</v>
      </c>
      <c r="T743" s="1">
        <v>66</v>
      </c>
      <c r="U743" s="1">
        <v>14</v>
      </c>
      <c r="V743" s="1">
        <v>8</v>
      </c>
      <c r="Z743" t="s">
        <v>1601</v>
      </c>
      <c r="AA743">
        <v>9</v>
      </c>
      <c r="AD743" s="7" t="s">
        <v>155</v>
      </c>
      <c r="AE743" t="s">
        <v>1972</v>
      </c>
      <c r="AF743" t="s">
        <v>899</v>
      </c>
      <c r="AG743" t="s">
        <v>3567</v>
      </c>
      <c r="AH743" t="str">
        <f t="shared" si="145"/>
        <v>25021</v>
      </c>
      <c r="AI743" t="s">
        <v>1993</v>
      </c>
    </row>
    <row r="744" spans="1:35" hidden="1" outlineLevel="1">
      <c r="A744" s="26" t="s">
        <v>267</v>
      </c>
      <c r="B744" s="11" t="s">
        <v>3211</v>
      </c>
      <c r="E744" s="1">
        <f t="shared" si="136"/>
        <v>3511</v>
      </c>
      <c r="F744" s="1">
        <v>3144</v>
      </c>
      <c r="G744" s="1">
        <v>3129</v>
      </c>
      <c r="H744" s="2"/>
      <c r="I744" s="2">
        <f t="shared" si="137"/>
        <v>0.89119908857875252</v>
      </c>
      <c r="J744" s="10">
        <f t="shared" si="138"/>
        <v>2</v>
      </c>
      <c r="K744" s="9">
        <f t="shared" si="139"/>
        <v>3</v>
      </c>
      <c r="L744" s="8">
        <f t="shared" si="140"/>
        <v>1</v>
      </c>
      <c r="M744" s="2">
        <f t="shared" si="141"/>
        <v>0.26023890784982934</v>
      </c>
      <c r="N744" s="2">
        <f t="shared" si="142"/>
        <v>0.18828213879408418</v>
      </c>
      <c r="O744" s="2">
        <f t="shared" si="143"/>
        <v>0.54180887372013653</v>
      </c>
      <c r="P744" s="2">
        <f t="shared" si="144"/>
        <v>9.670079635950013E-3</v>
      </c>
      <c r="Q744" s="1">
        <v>915</v>
      </c>
      <c r="R744" s="1">
        <v>662</v>
      </c>
      <c r="S744" s="1">
        <v>1905</v>
      </c>
      <c r="T744" s="1">
        <v>15</v>
      </c>
      <c r="U744" s="1">
        <v>10</v>
      </c>
      <c r="V744" s="1">
        <v>4</v>
      </c>
      <c r="Z744" t="s">
        <v>448</v>
      </c>
      <c r="AA744">
        <v>5</v>
      </c>
      <c r="AD744" s="7" t="s">
        <v>155</v>
      </c>
      <c r="AE744" t="s">
        <v>759</v>
      </c>
      <c r="AF744" t="s">
        <v>638</v>
      </c>
      <c r="AG744" t="s">
        <v>3900</v>
      </c>
      <c r="AH744" t="str">
        <f t="shared" si="145"/>
        <v>25017</v>
      </c>
      <c r="AI744" t="s">
        <v>1993</v>
      </c>
    </row>
    <row r="745" spans="1:35" hidden="1" outlineLevel="1">
      <c r="A745" s="26" t="s">
        <v>1497</v>
      </c>
      <c r="B745" s="11" t="s">
        <v>3211</v>
      </c>
      <c r="E745" s="1">
        <f t="shared" si="136"/>
        <v>8208</v>
      </c>
      <c r="F745" s="1">
        <v>5879</v>
      </c>
      <c r="G745" s="1">
        <v>5850</v>
      </c>
      <c r="H745" s="2"/>
      <c r="I745" s="2">
        <f t="shared" si="137"/>
        <v>0.71271929824561409</v>
      </c>
      <c r="J745" s="10">
        <f t="shared" si="138"/>
        <v>2</v>
      </c>
      <c r="K745" s="9">
        <f t="shared" si="139"/>
        <v>3</v>
      </c>
      <c r="L745" s="8">
        <f t="shared" si="140"/>
        <v>1</v>
      </c>
      <c r="M745" s="2">
        <f t="shared" si="141"/>
        <v>0.26539303966901923</v>
      </c>
      <c r="N745" s="2">
        <f t="shared" si="142"/>
        <v>0.14833292771963982</v>
      </c>
      <c r="O745" s="2">
        <f t="shared" si="143"/>
        <v>0.57544414699440249</v>
      </c>
      <c r="P745" s="2">
        <f t="shared" si="144"/>
        <v>1.0829885616938539E-2</v>
      </c>
      <c r="Q745" s="1">
        <v>2181</v>
      </c>
      <c r="R745" s="1">
        <v>1219</v>
      </c>
      <c r="S745" s="1">
        <v>4729</v>
      </c>
      <c r="T745" s="1">
        <v>55</v>
      </c>
      <c r="U745" s="1">
        <v>11</v>
      </c>
      <c r="V745" s="1">
        <v>13</v>
      </c>
      <c r="Z745" t="s">
        <v>318</v>
      </c>
      <c r="AA745">
        <v>10</v>
      </c>
      <c r="AD745" s="7" t="s">
        <v>155</v>
      </c>
      <c r="AE745" t="s">
        <v>2430</v>
      </c>
      <c r="AF745" t="s">
        <v>1389</v>
      </c>
      <c r="AG745" t="s">
        <v>3912</v>
      </c>
      <c r="AH745" t="str">
        <f t="shared" si="145"/>
        <v>25023</v>
      </c>
      <c r="AI745" t="s">
        <v>1993</v>
      </c>
    </row>
    <row r="746" spans="1:35" hidden="1" outlineLevel="1">
      <c r="A746" s="26" t="s">
        <v>2283</v>
      </c>
      <c r="B746" s="11" t="s">
        <v>3211</v>
      </c>
      <c r="E746" s="1">
        <f t="shared" si="136"/>
        <v>894</v>
      </c>
      <c r="F746" s="1">
        <v>672</v>
      </c>
      <c r="G746" s="1">
        <v>670</v>
      </c>
      <c r="H746" s="2"/>
      <c r="I746" s="2">
        <f t="shared" si="137"/>
        <v>0.7494407158836689</v>
      </c>
      <c r="J746" s="10">
        <f t="shared" si="138"/>
        <v>2</v>
      </c>
      <c r="K746" s="9">
        <f t="shared" si="139"/>
        <v>3</v>
      </c>
      <c r="L746" s="8">
        <f t="shared" si="140"/>
        <v>1</v>
      </c>
      <c r="M746" s="2">
        <f t="shared" si="141"/>
        <v>0.21675977653631284</v>
      </c>
      <c r="N746" s="2">
        <f t="shared" si="142"/>
        <v>9.9441340782122911E-2</v>
      </c>
      <c r="O746" s="2">
        <f t="shared" si="143"/>
        <v>0.66592178770949717</v>
      </c>
      <c r="P746" s="2">
        <f t="shared" si="144"/>
        <v>1.787709497206702E-2</v>
      </c>
      <c r="Q746" s="1">
        <v>194</v>
      </c>
      <c r="R746" s="1">
        <v>89</v>
      </c>
      <c r="S746" s="1">
        <v>596</v>
      </c>
      <c r="T746" s="1">
        <v>4</v>
      </c>
      <c r="U746" s="1">
        <v>8</v>
      </c>
      <c r="V746" s="1">
        <v>3</v>
      </c>
      <c r="Z746" t="s">
        <v>1354</v>
      </c>
      <c r="AA746">
        <v>1</v>
      </c>
      <c r="AD746" s="7" t="s">
        <v>155</v>
      </c>
      <c r="AE746" t="s">
        <v>2735</v>
      </c>
      <c r="AF746" t="s">
        <v>1389</v>
      </c>
      <c r="AG746" t="s">
        <v>3913</v>
      </c>
      <c r="AH746" t="str">
        <f t="shared" si="145"/>
        <v>25011</v>
      </c>
      <c r="AI746" t="s">
        <v>1993</v>
      </c>
    </row>
    <row r="747" spans="1:35" hidden="1" outlineLevel="1">
      <c r="A747" s="26" t="s">
        <v>20</v>
      </c>
      <c r="B747" s="11" t="s">
        <v>3211</v>
      </c>
      <c r="E747" s="1">
        <f t="shared" si="136"/>
        <v>8658</v>
      </c>
      <c r="F747" s="1">
        <v>5700</v>
      </c>
      <c r="G747" s="1">
        <v>5684</v>
      </c>
      <c r="H747" s="2"/>
      <c r="I747" s="2">
        <f t="shared" si="137"/>
        <v>0.65650265650265649</v>
      </c>
      <c r="J747" s="10">
        <f t="shared" si="138"/>
        <v>2</v>
      </c>
      <c r="K747" s="9">
        <f t="shared" si="139"/>
        <v>3</v>
      </c>
      <c r="L747" s="8">
        <f t="shared" si="140"/>
        <v>1</v>
      </c>
      <c r="M747" s="2">
        <f t="shared" si="141"/>
        <v>0.21605080831408777</v>
      </c>
      <c r="N747" s="2">
        <f t="shared" si="142"/>
        <v>0.16454965357967669</v>
      </c>
      <c r="O747" s="2">
        <f t="shared" si="143"/>
        <v>0.60808314087759818</v>
      </c>
      <c r="P747" s="2">
        <f t="shared" si="144"/>
        <v>1.131639722863742E-2</v>
      </c>
      <c r="Q747" s="1">
        <v>1871</v>
      </c>
      <c r="R747" s="1">
        <v>1425</v>
      </c>
      <c r="S747" s="1">
        <v>5266</v>
      </c>
      <c r="T747" s="1">
        <v>73</v>
      </c>
      <c r="U747" s="1">
        <v>15</v>
      </c>
      <c r="V747" s="1">
        <v>8</v>
      </c>
      <c r="Z747" s="11" t="s">
        <v>896</v>
      </c>
      <c r="AA747" s="11">
        <v>2</v>
      </c>
      <c r="AB747" s="11"/>
      <c r="AD747" s="7" t="s">
        <v>155</v>
      </c>
      <c r="AE747" t="s">
        <v>900</v>
      </c>
      <c r="AF747" t="s">
        <v>637</v>
      </c>
      <c r="AG747" t="s">
        <v>2328</v>
      </c>
      <c r="AH747" t="str">
        <f t="shared" si="145"/>
        <v>25027</v>
      </c>
      <c r="AI747" t="s">
        <v>1993</v>
      </c>
    </row>
    <row r="748" spans="1:35" hidden="1" outlineLevel="1">
      <c r="A748" s="26" t="s">
        <v>278</v>
      </c>
      <c r="B748" s="11" t="s">
        <v>3211</v>
      </c>
      <c r="E748" s="1">
        <f t="shared" si="136"/>
        <v>6321</v>
      </c>
      <c r="F748" s="1">
        <v>4920</v>
      </c>
      <c r="G748" s="1">
        <v>4813</v>
      </c>
      <c r="H748" s="2"/>
      <c r="I748" s="2">
        <f t="shared" si="137"/>
        <v>0.76143015345673148</v>
      </c>
      <c r="J748" s="10">
        <f t="shared" si="138"/>
        <v>3</v>
      </c>
      <c r="K748" s="9">
        <f t="shared" si="139"/>
        <v>2</v>
      </c>
      <c r="L748" s="8">
        <f t="shared" si="140"/>
        <v>1</v>
      </c>
      <c r="M748" s="2">
        <f t="shared" si="141"/>
        <v>0.19017532775232981</v>
      </c>
      <c r="N748" s="2">
        <f t="shared" si="142"/>
        <v>0.27167903964618545</v>
      </c>
      <c r="O748" s="2">
        <f t="shared" si="143"/>
        <v>0.52866845679987362</v>
      </c>
      <c r="P748" s="2">
        <f t="shared" si="144"/>
        <v>9.4771758016111152E-3</v>
      </c>
      <c r="Q748" s="1">
        <v>1204</v>
      </c>
      <c r="R748" s="1">
        <v>1720</v>
      </c>
      <c r="S748" s="1">
        <v>3347</v>
      </c>
      <c r="T748" s="1">
        <v>27</v>
      </c>
      <c r="U748" s="1">
        <v>15</v>
      </c>
      <c r="V748" s="1">
        <v>8</v>
      </c>
      <c r="Z748" t="s">
        <v>2288</v>
      </c>
      <c r="AA748">
        <v>10</v>
      </c>
      <c r="AD748" s="7" t="s">
        <v>155</v>
      </c>
      <c r="AE748" t="s">
        <v>1451</v>
      </c>
      <c r="AF748" t="s">
        <v>1389</v>
      </c>
      <c r="AG748" t="s">
        <v>2329</v>
      </c>
      <c r="AH748" t="str">
        <f t="shared" si="145"/>
        <v>25001</v>
      </c>
      <c r="AI748" t="s">
        <v>1993</v>
      </c>
    </row>
    <row r="749" spans="1:35" hidden="1" outlineLevel="1">
      <c r="A749" s="26" t="s">
        <v>2767</v>
      </c>
      <c r="B749" s="11" t="s">
        <v>3211</v>
      </c>
      <c r="E749" s="1">
        <f t="shared" si="136"/>
        <v>22964</v>
      </c>
      <c r="F749" s="1">
        <v>18516</v>
      </c>
      <c r="G749" s="1">
        <v>18464</v>
      </c>
      <c r="H749" s="2"/>
      <c r="I749" s="2">
        <f t="shared" si="137"/>
        <v>0.80404110782093707</v>
      </c>
      <c r="J749" s="10">
        <f t="shared" si="138"/>
        <v>2</v>
      </c>
      <c r="K749" s="9">
        <f t="shared" si="139"/>
        <v>3</v>
      </c>
      <c r="L749" s="8">
        <f t="shared" si="140"/>
        <v>1</v>
      </c>
      <c r="M749" s="2">
        <f t="shared" si="141"/>
        <v>0.25608428751795898</v>
      </c>
      <c r="N749" s="2">
        <f t="shared" si="142"/>
        <v>0.14824328442683618</v>
      </c>
      <c r="O749" s="2">
        <f t="shared" si="143"/>
        <v>0.58596369019112715</v>
      </c>
      <c r="P749" s="2">
        <f t="shared" si="144"/>
        <v>9.7087378640776656E-3</v>
      </c>
      <c r="Q749" s="1">
        <v>5882</v>
      </c>
      <c r="R749" s="1">
        <v>3405</v>
      </c>
      <c r="S749" s="1">
        <v>13459</v>
      </c>
      <c r="T749" s="1">
        <v>162</v>
      </c>
      <c r="U749" s="1">
        <v>25</v>
      </c>
      <c r="V749" s="1">
        <v>31</v>
      </c>
      <c r="Z749" t="s">
        <v>448</v>
      </c>
      <c r="AA749">
        <v>5</v>
      </c>
      <c r="AD749" s="7" t="s">
        <v>155</v>
      </c>
      <c r="AE749" t="s">
        <v>759</v>
      </c>
      <c r="AF749" t="s">
        <v>1441</v>
      </c>
      <c r="AG749" t="s">
        <v>2330</v>
      </c>
      <c r="AH749" t="str">
        <f t="shared" si="145"/>
        <v>25017</v>
      </c>
      <c r="AI749" t="s">
        <v>1993</v>
      </c>
    </row>
    <row r="750" spans="1:35" hidden="1" outlineLevel="1">
      <c r="A750" s="26" t="s">
        <v>2567</v>
      </c>
      <c r="B750" s="11" t="s">
        <v>3211</v>
      </c>
      <c r="E750" s="1">
        <f t="shared" si="136"/>
        <v>12480</v>
      </c>
      <c r="F750" s="1">
        <v>7166</v>
      </c>
      <c r="G750" s="1">
        <v>7032</v>
      </c>
      <c r="H750" s="2"/>
      <c r="I750" s="2">
        <f t="shared" si="137"/>
        <v>0.56346153846153846</v>
      </c>
      <c r="J750" s="10">
        <f t="shared" si="138"/>
        <v>1</v>
      </c>
      <c r="K750" s="9">
        <f t="shared" si="139"/>
        <v>3</v>
      </c>
      <c r="L750" s="8">
        <f t="shared" si="140"/>
        <v>2</v>
      </c>
      <c r="M750" s="2">
        <f t="shared" si="141"/>
        <v>0.55429212043561815</v>
      </c>
      <c r="N750" s="2">
        <f t="shared" si="142"/>
        <v>7.4071108263933372E-2</v>
      </c>
      <c r="O750" s="2">
        <f t="shared" si="143"/>
        <v>0.36058616271620758</v>
      </c>
      <c r="P750" s="2">
        <f t="shared" si="144"/>
        <v>1.1050608584240895E-2</v>
      </c>
      <c r="Q750" s="1">
        <v>6922</v>
      </c>
      <c r="R750" s="1">
        <v>925</v>
      </c>
      <c r="S750" s="1">
        <v>4503</v>
      </c>
      <c r="T750" s="1">
        <v>82</v>
      </c>
      <c r="U750" s="1">
        <v>19</v>
      </c>
      <c r="V750" s="1">
        <v>29</v>
      </c>
      <c r="Z750" t="s">
        <v>2842</v>
      </c>
      <c r="AA750">
        <v>8</v>
      </c>
      <c r="AD750" s="7" t="s">
        <v>155</v>
      </c>
      <c r="AE750" t="s">
        <v>899</v>
      </c>
      <c r="AF750" t="s">
        <v>2650</v>
      </c>
      <c r="AG750" t="s">
        <v>3617</v>
      </c>
      <c r="AH750" t="str">
        <f t="shared" si="145"/>
        <v>25025</v>
      </c>
      <c r="AI750" t="s">
        <v>222</v>
      </c>
    </row>
    <row r="751" spans="1:35" hidden="1" outlineLevel="1">
      <c r="A751" s="26" t="s">
        <v>3140</v>
      </c>
      <c r="B751" s="11" t="s">
        <v>3211</v>
      </c>
      <c r="E751" s="1">
        <f t="shared" si="136"/>
        <v>2331</v>
      </c>
      <c r="F751" s="1">
        <v>1831</v>
      </c>
      <c r="G751" s="1">
        <v>1820</v>
      </c>
      <c r="H751" s="2"/>
      <c r="I751" s="2">
        <f t="shared" si="137"/>
        <v>0.78078078078078073</v>
      </c>
      <c r="J751" s="10">
        <f t="shared" si="138"/>
        <v>2</v>
      </c>
      <c r="K751" s="9">
        <f t="shared" si="139"/>
        <v>3</v>
      </c>
      <c r="L751" s="8">
        <f t="shared" si="140"/>
        <v>1</v>
      </c>
      <c r="M751" s="2">
        <f t="shared" si="141"/>
        <v>0.28816466552315612</v>
      </c>
      <c r="N751" s="2">
        <f t="shared" si="142"/>
        <v>9.6483704974271015E-2</v>
      </c>
      <c r="O751" s="2">
        <f t="shared" si="143"/>
        <v>0.6050600343053173</v>
      </c>
      <c r="P751" s="2">
        <f t="shared" si="144"/>
        <v>1.0291595197255532E-2</v>
      </c>
      <c r="Q751" s="1">
        <v>672</v>
      </c>
      <c r="R751" s="1">
        <v>225</v>
      </c>
      <c r="S751" s="1">
        <v>1411</v>
      </c>
      <c r="T751" s="1">
        <v>13</v>
      </c>
      <c r="U751" s="1">
        <v>4</v>
      </c>
      <c r="V751" s="1">
        <v>6</v>
      </c>
      <c r="Z751" t="s">
        <v>1706</v>
      </c>
      <c r="AA751">
        <v>1</v>
      </c>
      <c r="AD751" s="7" t="s">
        <v>155</v>
      </c>
      <c r="AE751" t="s">
        <v>1452</v>
      </c>
      <c r="AF751" t="s">
        <v>1389</v>
      </c>
      <c r="AG751" t="s">
        <v>4303</v>
      </c>
      <c r="AH751" t="str">
        <f t="shared" si="145"/>
        <v>25003</v>
      </c>
      <c r="AI751" t="s">
        <v>1993</v>
      </c>
    </row>
    <row r="752" spans="1:35" hidden="1" outlineLevel="1">
      <c r="A752" s="26" t="s">
        <v>678</v>
      </c>
      <c r="B752" s="11" t="s">
        <v>3211</v>
      </c>
      <c r="E752" s="1">
        <f t="shared" si="136"/>
        <v>862</v>
      </c>
      <c r="F752" s="1">
        <v>666</v>
      </c>
      <c r="G752" s="1">
        <v>663</v>
      </c>
      <c r="H752" s="2"/>
      <c r="I752" s="2">
        <f t="shared" si="137"/>
        <v>0.76914153132250584</v>
      </c>
      <c r="J752" s="10">
        <f t="shared" si="138"/>
        <v>2</v>
      </c>
      <c r="K752" s="9">
        <f t="shared" si="139"/>
        <v>3</v>
      </c>
      <c r="L752" s="8">
        <f t="shared" si="140"/>
        <v>1</v>
      </c>
      <c r="M752" s="2">
        <f t="shared" si="141"/>
        <v>0.21552723059096177</v>
      </c>
      <c r="N752" s="2">
        <f t="shared" si="142"/>
        <v>0.15758980301274622</v>
      </c>
      <c r="O752" s="2">
        <f t="shared" si="143"/>
        <v>0.61993047508690613</v>
      </c>
      <c r="P752" s="2">
        <f t="shared" si="144"/>
        <v>6.9524913093859109E-3</v>
      </c>
      <c r="Q752" s="1">
        <v>186</v>
      </c>
      <c r="R752" s="1">
        <v>136</v>
      </c>
      <c r="S752" s="1">
        <v>535</v>
      </c>
      <c r="T752" s="1">
        <v>2</v>
      </c>
      <c r="U752" s="1">
        <v>1</v>
      </c>
      <c r="V752" s="1">
        <v>2</v>
      </c>
      <c r="Z752" t="s">
        <v>2205</v>
      </c>
      <c r="AA752">
        <v>1</v>
      </c>
      <c r="AD752" s="7" t="s">
        <v>155</v>
      </c>
      <c r="AE752" t="s">
        <v>2736</v>
      </c>
      <c r="AF752" t="s">
        <v>1389</v>
      </c>
      <c r="AG752" t="s">
        <v>3577</v>
      </c>
      <c r="AH752" t="str">
        <f t="shared" si="145"/>
        <v>25013</v>
      </c>
      <c r="AI752" t="s">
        <v>1993</v>
      </c>
    </row>
    <row r="753" spans="1:35" hidden="1" outlineLevel="1">
      <c r="A753" s="26" t="s">
        <v>4344</v>
      </c>
      <c r="B753" s="11" t="s">
        <v>3211</v>
      </c>
      <c r="E753" s="1">
        <f t="shared" si="136"/>
        <v>804</v>
      </c>
      <c r="F753" s="1">
        <v>673</v>
      </c>
      <c r="G753" s="1">
        <v>670</v>
      </c>
      <c r="H753" s="2"/>
      <c r="I753" s="2">
        <f t="shared" si="137"/>
        <v>0.83333333333333337</v>
      </c>
      <c r="J753" s="10">
        <f t="shared" si="138"/>
        <v>2</v>
      </c>
      <c r="K753" s="9">
        <f t="shared" si="139"/>
        <v>3</v>
      </c>
      <c r="L753" s="8">
        <f t="shared" si="140"/>
        <v>1</v>
      </c>
      <c r="M753" s="2">
        <f t="shared" si="141"/>
        <v>0.20248447204968945</v>
      </c>
      <c r="N753" s="2">
        <f t="shared" si="142"/>
        <v>0.1515527950310559</v>
      </c>
      <c r="O753" s="2">
        <f t="shared" si="143"/>
        <v>0.63229813664596268</v>
      </c>
      <c r="P753" s="2">
        <f t="shared" si="144"/>
        <v>1.3664596273291973E-2</v>
      </c>
      <c r="Q753" s="1">
        <v>163</v>
      </c>
      <c r="R753" s="1">
        <v>122</v>
      </c>
      <c r="S753" s="1">
        <v>509</v>
      </c>
      <c r="T753" s="1">
        <v>4</v>
      </c>
      <c r="U753" s="1">
        <v>4</v>
      </c>
      <c r="V753" s="1">
        <v>2</v>
      </c>
      <c r="Z753" t="s">
        <v>3391</v>
      </c>
      <c r="AA753">
        <v>1</v>
      </c>
      <c r="AD753" s="7" t="s">
        <v>155</v>
      </c>
      <c r="AE753" t="s">
        <v>758</v>
      </c>
      <c r="AF753" t="s">
        <v>758</v>
      </c>
      <c r="AG753" t="s">
        <v>3578</v>
      </c>
      <c r="AH753" t="str">
        <f t="shared" si="145"/>
        <v>25015</v>
      </c>
      <c r="AI753" t="s">
        <v>1993</v>
      </c>
    </row>
    <row r="754" spans="1:35" hidden="1" outlineLevel="1">
      <c r="A754" s="26" t="s">
        <v>2025</v>
      </c>
      <c r="B754" s="11" t="s">
        <v>3211</v>
      </c>
      <c r="E754" s="1">
        <f t="shared" si="136"/>
        <v>33907</v>
      </c>
      <c r="F754" s="1">
        <v>22961</v>
      </c>
      <c r="G754" s="1">
        <v>22857</v>
      </c>
      <c r="H754" s="2"/>
      <c r="I754" s="2">
        <f t="shared" si="137"/>
        <v>0.67410859114637101</v>
      </c>
      <c r="J754" s="10">
        <f t="shared" si="138"/>
        <v>1</v>
      </c>
      <c r="K754" s="9">
        <f t="shared" si="139"/>
        <v>3</v>
      </c>
      <c r="L754" s="8">
        <f t="shared" si="140"/>
        <v>2</v>
      </c>
      <c r="M754" s="2">
        <f t="shared" si="141"/>
        <v>0.449438202247191</v>
      </c>
      <c r="N754" s="2">
        <f t="shared" si="142"/>
        <v>0.11312630864962105</v>
      </c>
      <c r="O754" s="2">
        <f t="shared" si="143"/>
        <v>0.42817541065793741</v>
      </c>
      <c r="P754" s="2">
        <f t="shared" si="144"/>
        <v>9.2600784452505636E-3</v>
      </c>
      <c r="Q754" s="1">
        <v>15240</v>
      </c>
      <c r="R754" s="1">
        <v>3836</v>
      </c>
      <c r="S754" s="1">
        <v>14519</v>
      </c>
      <c r="T754" s="1">
        <v>229</v>
      </c>
      <c r="U754" s="1">
        <v>60</v>
      </c>
      <c r="V754" s="1">
        <v>23</v>
      </c>
      <c r="Z754" t="s">
        <v>2205</v>
      </c>
      <c r="AA754">
        <v>2</v>
      </c>
      <c r="AD754" s="7" t="s">
        <v>155</v>
      </c>
      <c r="AE754" t="s">
        <v>2736</v>
      </c>
      <c r="AF754" t="s">
        <v>899</v>
      </c>
      <c r="AG754" t="s">
        <v>3508</v>
      </c>
      <c r="AH754" t="str">
        <f t="shared" si="145"/>
        <v>25013</v>
      </c>
      <c r="AI754" t="s">
        <v>222</v>
      </c>
    </row>
    <row r="755" spans="1:35" hidden="1" outlineLevel="1">
      <c r="A755" s="26" t="s">
        <v>2087</v>
      </c>
      <c r="B755" s="11" t="s">
        <v>3211</v>
      </c>
      <c r="E755" s="1">
        <f t="shared" si="136"/>
        <v>859</v>
      </c>
      <c r="F755" s="1">
        <v>747</v>
      </c>
      <c r="G755" s="1">
        <v>746</v>
      </c>
      <c r="H755" s="2"/>
      <c r="I755" s="2">
        <f t="shared" si="137"/>
        <v>0.86845168800931316</v>
      </c>
      <c r="J755" s="10">
        <f t="shared" si="138"/>
        <v>2</v>
      </c>
      <c r="K755" s="9">
        <f t="shared" si="139"/>
        <v>3</v>
      </c>
      <c r="L755" s="8">
        <f t="shared" si="140"/>
        <v>1</v>
      </c>
      <c r="M755" s="2">
        <f t="shared" si="141"/>
        <v>0.3912543153049482</v>
      </c>
      <c r="N755" s="2">
        <f t="shared" si="142"/>
        <v>0.10356731875719218</v>
      </c>
      <c r="O755" s="2">
        <f t="shared" si="143"/>
        <v>0.48216340621403914</v>
      </c>
      <c r="P755" s="2">
        <f t="shared" si="144"/>
        <v>2.3014959723820561E-2</v>
      </c>
      <c r="Q755" s="1">
        <v>340</v>
      </c>
      <c r="R755" s="1">
        <v>90</v>
      </c>
      <c r="S755" s="1">
        <v>419</v>
      </c>
      <c r="T755" s="1">
        <v>3</v>
      </c>
      <c r="U755" s="1">
        <v>7</v>
      </c>
      <c r="V755" s="1">
        <v>0</v>
      </c>
      <c r="Z755" t="s">
        <v>2666</v>
      </c>
      <c r="AA755">
        <v>10</v>
      </c>
      <c r="AD755" s="7" t="s">
        <v>155</v>
      </c>
      <c r="AE755" t="s">
        <v>2273</v>
      </c>
      <c r="AF755" t="s">
        <v>1199</v>
      </c>
      <c r="AG755" t="s">
        <v>3571</v>
      </c>
      <c r="AH755" t="str">
        <f t="shared" si="145"/>
        <v>25007</v>
      </c>
      <c r="AI755" t="s">
        <v>1993</v>
      </c>
    </row>
    <row r="756" spans="1:35" hidden="1" outlineLevel="1">
      <c r="A756" s="26" t="s">
        <v>1689</v>
      </c>
      <c r="B756" s="11" t="s">
        <v>3211</v>
      </c>
      <c r="E756" s="1">
        <f t="shared" si="136"/>
        <v>1133</v>
      </c>
      <c r="F756" s="1">
        <v>877</v>
      </c>
      <c r="G756" s="1">
        <v>869</v>
      </c>
      <c r="H756" s="2"/>
      <c r="I756" s="2">
        <f t="shared" si="137"/>
        <v>0.76699029126213591</v>
      </c>
      <c r="J756" s="10">
        <f t="shared" si="138"/>
        <v>2</v>
      </c>
      <c r="K756" s="9">
        <f t="shared" si="139"/>
        <v>3</v>
      </c>
      <c r="L756" s="8">
        <f t="shared" si="140"/>
        <v>1</v>
      </c>
      <c r="M756" s="2">
        <f t="shared" si="141"/>
        <v>0.20370370370370369</v>
      </c>
      <c r="N756" s="2">
        <f t="shared" si="142"/>
        <v>8.55379188712522E-2</v>
      </c>
      <c r="O756" s="2">
        <f t="shared" si="143"/>
        <v>0.69664902998236333</v>
      </c>
      <c r="P756" s="2">
        <f t="shared" si="144"/>
        <v>1.4109347442680775E-2</v>
      </c>
      <c r="Q756" s="1">
        <v>231</v>
      </c>
      <c r="R756" s="1">
        <v>97</v>
      </c>
      <c r="S756" s="1">
        <v>790</v>
      </c>
      <c r="T756" s="1">
        <v>9</v>
      </c>
      <c r="U756" s="1">
        <v>2</v>
      </c>
      <c r="V756" s="1">
        <v>4</v>
      </c>
      <c r="Z756" t="s">
        <v>1706</v>
      </c>
      <c r="AA756">
        <v>1</v>
      </c>
      <c r="AD756" s="7" t="s">
        <v>155</v>
      </c>
      <c r="AE756" t="s">
        <v>1452</v>
      </c>
      <c r="AF756" t="s">
        <v>899</v>
      </c>
      <c r="AG756" t="s">
        <v>3939</v>
      </c>
      <c r="AH756" t="str">
        <f t="shared" si="145"/>
        <v>25003</v>
      </c>
      <c r="AI756" t="s">
        <v>1993</v>
      </c>
    </row>
    <row r="757" spans="1:35" hidden="1" outlineLevel="1">
      <c r="A757" s="26" t="s">
        <v>1929</v>
      </c>
      <c r="B757" s="11" t="s">
        <v>3211</v>
      </c>
      <c r="E757" s="1">
        <f t="shared" ref="E757:E820" si="146">SUM(Q757:V757)</f>
        <v>8968</v>
      </c>
      <c r="F757" s="1">
        <v>6122</v>
      </c>
      <c r="G757" s="1">
        <v>6082</v>
      </c>
      <c r="H757" s="2"/>
      <c r="I757" s="2">
        <f t="shared" ref="I757:I820" si="147">G757/E757</f>
        <v>0.67818911685994643</v>
      </c>
      <c r="J757" s="10">
        <f t="shared" ref="J757:J820" si="148">RANK(Q757,Q757:AQ757)</f>
        <v>2</v>
      </c>
      <c r="K757" s="9">
        <f t="shared" ref="K757:K820" si="149">RANK(R757,Q757:AQ757)</f>
        <v>3</v>
      </c>
      <c r="L757" s="8">
        <f t="shared" ref="L757:L820" si="150">RANK(S757,Q757:AQ757)</f>
        <v>1</v>
      </c>
      <c r="M757" s="2">
        <f t="shared" ref="M757:M820" si="151">IF(SUM($Q757:$AP757)=0,"-",Q757/SUM($Q757:$AP757))</f>
        <v>0.38680191728904245</v>
      </c>
      <c r="N757" s="2">
        <f t="shared" ref="N757:N820" si="152">IF(SUM($Q757:$AP757)=0,"-",R757/SUM($Q757:$AP757))</f>
        <v>0.11938468398171888</v>
      </c>
      <c r="O757" s="2">
        <f t="shared" ref="O757:O820" si="153">IF(SUM($Q757:$AP757)=0,"-",S757/SUM($Q757:$AP757))</f>
        <v>0.48121725560138223</v>
      </c>
      <c r="P757" s="2">
        <f t="shared" ref="P757:P820" si="154">IF(SUM($Q757:$AP757)=0,"-",(1-M757-N757-O757))</f>
        <v>1.2596143127856452E-2</v>
      </c>
      <c r="Q757" s="1">
        <v>3470</v>
      </c>
      <c r="R757" s="1">
        <v>1071</v>
      </c>
      <c r="S757" s="1">
        <v>4317</v>
      </c>
      <c r="T757" s="1">
        <v>77</v>
      </c>
      <c r="U757" s="1">
        <v>14</v>
      </c>
      <c r="V757" s="1">
        <v>19</v>
      </c>
      <c r="Z757" s="11" t="s">
        <v>896</v>
      </c>
      <c r="AA757" s="11">
        <v>3</v>
      </c>
      <c r="AB757" s="11"/>
      <c r="AD757" s="7" t="s">
        <v>155</v>
      </c>
      <c r="AE757" t="s">
        <v>900</v>
      </c>
      <c r="AF757" t="s">
        <v>271</v>
      </c>
      <c r="AG757" t="s">
        <v>3573</v>
      </c>
      <c r="AH757" t="str">
        <f t="shared" ref="AH757:AH820" si="155">AD757&amp;AE757</f>
        <v>25027</v>
      </c>
      <c r="AI757" t="s">
        <v>1993</v>
      </c>
    </row>
    <row r="758" spans="1:35" hidden="1" outlineLevel="1">
      <c r="A758" s="26" t="s">
        <v>2829</v>
      </c>
      <c r="B758" s="11" t="s">
        <v>3211</v>
      </c>
      <c r="E758" s="1">
        <f t="shared" si="146"/>
        <v>5331</v>
      </c>
      <c r="F758" s="1">
        <v>4526</v>
      </c>
      <c r="G758" s="1">
        <v>4510</v>
      </c>
      <c r="H758" s="2"/>
      <c r="I758" s="2">
        <f t="shared" si="147"/>
        <v>0.845995122866254</v>
      </c>
      <c r="J758" s="10">
        <f t="shared" si="148"/>
        <v>3</v>
      </c>
      <c r="K758" s="9">
        <f t="shared" si="149"/>
        <v>2</v>
      </c>
      <c r="L758" s="8">
        <f t="shared" si="150"/>
        <v>1</v>
      </c>
      <c r="M758" s="2">
        <f t="shared" si="151"/>
        <v>0.23123010672158772</v>
      </c>
      <c r="N758" s="2">
        <f t="shared" si="152"/>
        <v>0.23890657180303315</v>
      </c>
      <c r="O758" s="2">
        <f t="shared" si="153"/>
        <v>0.52462085751731891</v>
      </c>
      <c r="P758" s="2">
        <f t="shared" si="154"/>
        <v>5.2424639580602728E-3</v>
      </c>
      <c r="Q758" s="1">
        <v>1235</v>
      </c>
      <c r="R758" s="1">
        <v>1276</v>
      </c>
      <c r="S758" s="1">
        <v>2802</v>
      </c>
      <c r="T758" s="1">
        <v>10</v>
      </c>
      <c r="U758" s="1">
        <v>3</v>
      </c>
      <c r="V758" s="1">
        <v>5</v>
      </c>
      <c r="Z758" t="s">
        <v>1601</v>
      </c>
      <c r="AA758">
        <v>10</v>
      </c>
      <c r="AD758" s="7" t="s">
        <v>155</v>
      </c>
      <c r="AE758" t="s">
        <v>1972</v>
      </c>
      <c r="AF758" t="s">
        <v>3549</v>
      </c>
      <c r="AG758" t="s">
        <v>4307</v>
      </c>
      <c r="AH758" t="str">
        <f t="shared" si="155"/>
        <v>25021</v>
      </c>
      <c r="AI758" t="s">
        <v>1993</v>
      </c>
    </row>
    <row r="759" spans="1:35" hidden="1" outlineLevel="1">
      <c r="A759" s="26" t="s">
        <v>1383</v>
      </c>
      <c r="B759" s="11" t="s">
        <v>3211</v>
      </c>
      <c r="E759" s="1">
        <f t="shared" si="146"/>
        <v>1104</v>
      </c>
      <c r="F759" s="1">
        <v>876</v>
      </c>
      <c r="G759" s="1">
        <v>876</v>
      </c>
      <c r="H759" s="2"/>
      <c r="I759" s="2">
        <f t="shared" si="147"/>
        <v>0.79347826086956519</v>
      </c>
      <c r="J759" s="10">
        <f t="shared" si="148"/>
        <v>2</v>
      </c>
      <c r="K759" s="9">
        <f t="shared" si="149"/>
        <v>3</v>
      </c>
      <c r="L759" s="8">
        <f t="shared" si="150"/>
        <v>1</v>
      </c>
      <c r="M759" s="2">
        <f t="shared" si="151"/>
        <v>0.22714932126696832</v>
      </c>
      <c r="N759" s="2">
        <f t="shared" si="152"/>
        <v>0.11764705882352941</v>
      </c>
      <c r="O759" s="2">
        <f t="shared" si="153"/>
        <v>0.64253393665158376</v>
      </c>
      <c r="P759" s="2">
        <f t="shared" si="154"/>
        <v>1.2669683257918507E-2</v>
      </c>
      <c r="Q759" s="1">
        <v>251</v>
      </c>
      <c r="R759" s="1">
        <v>130</v>
      </c>
      <c r="S759" s="1">
        <v>710</v>
      </c>
      <c r="T759" s="1">
        <v>3</v>
      </c>
      <c r="U759" s="1">
        <v>8</v>
      </c>
      <c r="V759" s="1">
        <v>2</v>
      </c>
      <c r="Z759" t="s">
        <v>1354</v>
      </c>
      <c r="AA759">
        <v>1</v>
      </c>
      <c r="AD759" s="7" t="s">
        <v>155</v>
      </c>
      <c r="AE759" t="s">
        <v>2735</v>
      </c>
      <c r="AF759" t="s">
        <v>899</v>
      </c>
      <c r="AG759" t="s">
        <v>3754</v>
      </c>
      <c r="AH759" t="str">
        <f t="shared" si="155"/>
        <v>25011</v>
      </c>
      <c r="AI759" t="s">
        <v>1993</v>
      </c>
    </row>
    <row r="760" spans="1:35" hidden="1" outlineLevel="1">
      <c r="A760" s="26" t="s">
        <v>4407</v>
      </c>
      <c r="B760" s="11" t="s">
        <v>3211</v>
      </c>
      <c r="E760" s="1">
        <f t="shared" si="146"/>
        <v>11920</v>
      </c>
      <c r="F760" s="1">
        <v>10205</v>
      </c>
      <c r="G760" s="1">
        <v>10173</v>
      </c>
      <c r="H760" s="2"/>
      <c r="I760" s="2">
        <f t="shared" si="147"/>
        <v>0.85343959731543628</v>
      </c>
      <c r="J760" s="10">
        <f t="shared" si="148"/>
        <v>2</v>
      </c>
      <c r="K760" s="9">
        <f t="shared" si="149"/>
        <v>3</v>
      </c>
      <c r="L760" s="8">
        <f t="shared" si="150"/>
        <v>1</v>
      </c>
      <c r="M760" s="2">
        <f t="shared" si="151"/>
        <v>0.34272536687631028</v>
      </c>
      <c r="N760" s="2">
        <f t="shared" si="152"/>
        <v>0.17995807127882599</v>
      </c>
      <c r="O760" s="2">
        <f t="shared" si="153"/>
        <v>0.46851153039832283</v>
      </c>
      <c r="P760" s="2">
        <f t="shared" si="154"/>
        <v>8.8050314465408785E-3</v>
      </c>
      <c r="Q760" s="1">
        <v>4087</v>
      </c>
      <c r="R760" s="1">
        <v>2146</v>
      </c>
      <c r="S760" s="1">
        <v>5587</v>
      </c>
      <c r="T760" s="1">
        <v>54</v>
      </c>
      <c r="U760" s="1">
        <v>44</v>
      </c>
      <c r="V760" s="1">
        <v>2</v>
      </c>
      <c r="Z760" t="s">
        <v>448</v>
      </c>
      <c r="AA760">
        <v>5</v>
      </c>
      <c r="AD760" s="7" t="s">
        <v>155</v>
      </c>
      <c r="AE760" t="s">
        <v>759</v>
      </c>
      <c r="AF760" t="s">
        <v>422</v>
      </c>
      <c r="AG760" t="s">
        <v>3597</v>
      </c>
      <c r="AH760" t="str">
        <f t="shared" si="155"/>
        <v>25017</v>
      </c>
      <c r="AI760" t="s">
        <v>1993</v>
      </c>
    </row>
    <row r="761" spans="1:35" hidden="1" outlineLevel="1">
      <c r="A761" s="26" t="s">
        <v>2724</v>
      </c>
      <c r="B761" s="11" t="s">
        <v>3211</v>
      </c>
      <c r="E761" s="1">
        <f t="shared" si="146"/>
        <v>1482</v>
      </c>
      <c r="F761" s="1">
        <v>1194</v>
      </c>
      <c r="G761" s="1">
        <v>1186</v>
      </c>
      <c r="H761" s="2"/>
      <c r="I761" s="2">
        <f t="shared" si="147"/>
        <v>0.80026990553306343</v>
      </c>
      <c r="J761" s="10">
        <f t="shared" si="148"/>
        <v>2</v>
      </c>
      <c r="K761" s="9">
        <f t="shared" si="149"/>
        <v>3</v>
      </c>
      <c r="L761" s="8">
        <f t="shared" si="150"/>
        <v>1</v>
      </c>
      <c r="M761" s="2">
        <f t="shared" si="151"/>
        <v>0.37086985839514497</v>
      </c>
      <c r="N761" s="2">
        <f t="shared" si="152"/>
        <v>0.13149022252191503</v>
      </c>
      <c r="O761" s="2">
        <f t="shared" si="153"/>
        <v>0.47741065407956845</v>
      </c>
      <c r="P761" s="2">
        <f t="shared" si="154"/>
        <v>2.0229265003371577E-2</v>
      </c>
      <c r="Q761" s="1">
        <v>550</v>
      </c>
      <c r="R761" s="1">
        <v>195</v>
      </c>
      <c r="S761" s="1">
        <v>708</v>
      </c>
      <c r="T761" s="1">
        <v>9</v>
      </c>
      <c r="U761" s="1">
        <v>17</v>
      </c>
      <c r="V761" s="1">
        <v>3</v>
      </c>
      <c r="Z761" t="s">
        <v>1354</v>
      </c>
      <c r="AA761">
        <v>1</v>
      </c>
      <c r="AD761" s="7" t="s">
        <v>155</v>
      </c>
      <c r="AE761" t="s">
        <v>2735</v>
      </c>
      <c r="AF761" t="s">
        <v>3549</v>
      </c>
      <c r="AG761" t="s">
        <v>3189</v>
      </c>
      <c r="AH761" t="str">
        <f t="shared" si="155"/>
        <v>25011</v>
      </c>
      <c r="AI761" t="s">
        <v>1993</v>
      </c>
    </row>
    <row r="762" spans="1:35" hidden="1" outlineLevel="1">
      <c r="A762" s="26" t="s">
        <v>1508</v>
      </c>
      <c r="B762" s="11" t="s">
        <v>3211</v>
      </c>
      <c r="E762" s="1">
        <f t="shared" si="146"/>
        <v>685</v>
      </c>
      <c r="F762" s="1">
        <v>549</v>
      </c>
      <c r="G762" s="1">
        <v>547</v>
      </c>
      <c r="H762" s="2"/>
      <c r="I762" s="2">
        <f t="shared" si="147"/>
        <v>0.79854014598540146</v>
      </c>
      <c r="J762" s="10">
        <f t="shared" si="148"/>
        <v>2</v>
      </c>
      <c r="K762" s="9">
        <f t="shared" si="149"/>
        <v>3</v>
      </c>
      <c r="L762" s="8">
        <f t="shared" si="150"/>
        <v>1</v>
      </c>
      <c r="M762" s="2">
        <f t="shared" si="151"/>
        <v>0.25510204081632654</v>
      </c>
      <c r="N762" s="2">
        <f t="shared" si="152"/>
        <v>7.8717201166180764E-2</v>
      </c>
      <c r="O762" s="2">
        <f t="shared" si="153"/>
        <v>0.65451895043731778</v>
      </c>
      <c r="P762" s="2">
        <f t="shared" si="154"/>
        <v>1.1661807580174988E-2</v>
      </c>
      <c r="Q762" s="1">
        <v>175</v>
      </c>
      <c r="R762" s="1">
        <v>54</v>
      </c>
      <c r="S762" s="1">
        <v>449</v>
      </c>
      <c r="T762" s="1">
        <v>1</v>
      </c>
      <c r="U762" s="1">
        <v>4</v>
      </c>
      <c r="V762" s="1">
        <v>2</v>
      </c>
      <c r="Z762" t="s">
        <v>3391</v>
      </c>
      <c r="AA762">
        <v>1</v>
      </c>
      <c r="AD762" s="7" t="s">
        <v>155</v>
      </c>
      <c r="AE762" t="s">
        <v>758</v>
      </c>
      <c r="AF762" t="s">
        <v>1389</v>
      </c>
      <c r="AG762" t="s">
        <v>3190</v>
      </c>
      <c r="AH762" t="str">
        <f t="shared" si="155"/>
        <v>25015</v>
      </c>
      <c r="AI762" t="s">
        <v>1993</v>
      </c>
    </row>
    <row r="763" spans="1:35" hidden="1" outlineLevel="1">
      <c r="A763" s="26" t="s">
        <v>1510</v>
      </c>
      <c r="B763" s="11" t="s">
        <v>3211</v>
      </c>
      <c r="E763" s="1">
        <f t="shared" si="146"/>
        <v>4732</v>
      </c>
      <c r="F763" s="1">
        <v>3532</v>
      </c>
      <c r="G763" s="1">
        <v>3524</v>
      </c>
      <c r="H763" s="2"/>
      <c r="I763" s="2">
        <f t="shared" si="147"/>
        <v>0.74471682163989861</v>
      </c>
      <c r="J763" s="10">
        <f t="shared" si="148"/>
        <v>2</v>
      </c>
      <c r="K763" s="9">
        <f t="shared" si="149"/>
        <v>3</v>
      </c>
      <c r="L763" s="8">
        <f t="shared" si="150"/>
        <v>1</v>
      </c>
      <c r="M763" s="2">
        <f t="shared" si="151"/>
        <v>0.29114726389182338</v>
      </c>
      <c r="N763" s="2">
        <f t="shared" si="152"/>
        <v>0.1405028523135432</v>
      </c>
      <c r="O763" s="2">
        <f t="shared" si="153"/>
        <v>0.55905345446862453</v>
      </c>
      <c r="P763" s="2">
        <f t="shared" si="154"/>
        <v>9.296429326008937E-3</v>
      </c>
      <c r="Q763" s="1">
        <v>1378</v>
      </c>
      <c r="R763" s="1">
        <v>665</v>
      </c>
      <c r="S763" s="1">
        <v>2646</v>
      </c>
      <c r="T763" s="1">
        <v>26</v>
      </c>
      <c r="U763" s="1">
        <v>12</v>
      </c>
      <c r="V763" s="1">
        <v>5</v>
      </c>
      <c r="Z763" t="s">
        <v>1706</v>
      </c>
      <c r="AA763">
        <v>1</v>
      </c>
      <c r="AD763" s="7" t="s">
        <v>155</v>
      </c>
      <c r="AE763" t="s">
        <v>1452</v>
      </c>
      <c r="AF763" t="s">
        <v>3549</v>
      </c>
      <c r="AG763" t="s">
        <v>3191</v>
      </c>
      <c r="AH763" t="str">
        <f t="shared" si="155"/>
        <v>25003</v>
      </c>
      <c r="AI763" t="s">
        <v>1993</v>
      </c>
    </row>
    <row r="764" spans="1:35" hidden="1" outlineLevel="1">
      <c r="A764" s="26" t="s">
        <v>2851</v>
      </c>
      <c r="B764" s="11" t="s">
        <v>3211</v>
      </c>
      <c r="E764" s="1">
        <f t="shared" si="146"/>
        <v>16595</v>
      </c>
      <c r="F764" s="1">
        <v>13337</v>
      </c>
      <c r="G764" s="1">
        <v>13292</v>
      </c>
      <c r="H764" s="2"/>
      <c r="I764" s="2">
        <f t="shared" si="147"/>
        <v>0.80096414582705633</v>
      </c>
      <c r="J764" s="10">
        <f t="shared" si="148"/>
        <v>2</v>
      </c>
      <c r="K764" s="9">
        <f t="shared" si="149"/>
        <v>3</v>
      </c>
      <c r="L764" s="8">
        <f t="shared" si="150"/>
        <v>1</v>
      </c>
      <c r="M764" s="2">
        <f t="shared" si="151"/>
        <v>0.23480513222095054</v>
      </c>
      <c r="N764" s="2">
        <f t="shared" si="152"/>
        <v>0.14107583880489127</v>
      </c>
      <c r="O764" s="2">
        <f t="shared" si="153"/>
        <v>0.6162279380760195</v>
      </c>
      <c r="P764" s="2">
        <f t="shared" si="154"/>
        <v>7.891090898138664E-3</v>
      </c>
      <c r="Q764" s="1">
        <v>3898</v>
      </c>
      <c r="R764" s="1">
        <v>2342</v>
      </c>
      <c r="S764" s="1">
        <v>10230</v>
      </c>
      <c r="T764" s="1">
        <v>95</v>
      </c>
      <c r="U764" s="1">
        <v>11</v>
      </c>
      <c r="V764" s="1">
        <v>19</v>
      </c>
      <c r="Z764" t="s">
        <v>1276</v>
      </c>
      <c r="AA764">
        <v>6</v>
      </c>
      <c r="AD764" s="7" t="s">
        <v>155</v>
      </c>
      <c r="AE764" t="s">
        <v>2734</v>
      </c>
      <c r="AF764" t="s">
        <v>899</v>
      </c>
      <c r="AG764" t="s">
        <v>3074</v>
      </c>
      <c r="AH764" t="str">
        <f t="shared" si="155"/>
        <v>25009</v>
      </c>
      <c r="AI764" t="s">
        <v>1993</v>
      </c>
    </row>
    <row r="765" spans="1:35" hidden="1" outlineLevel="1">
      <c r="A765" s="26" t="s">
        <v>1584</v>
      </c>
      <c r="B765" s="11" t="s">
        <v>3211</v>
      </c>
      <c r="E765" s="1">
        <f t="shared" si="146"/>
        <v>20553</v>
      </c>
      <c r="F765" s="1">
        <v>15251</v>
      </c>
      <c r="G765" s="1">
        <v>15215</v>
      </c>
      <c r="H765" s="2"/>
      <c r="I765" s="2">
        <f t="shared" si="147"/>
        <v>0.74028122415219189</v>
      </c>
      <c r="J765" s="10">
        <f t="shared" si="148"/>
        <v>2</v>
      </c>
      <c r="K765" s="9">
        <f t="shared" si="149"/>
        <v>3</v>
      </c>
      <c r="L765" s="8">
        <f t="shared" si="150"/>
        <v>1</v>
      </c>
      <c r="M765" s="2">
        <f t="shared" si="151"/>
        <v>0.39738288660796811</v>
      </c>
      <c r="N765" s="2">
        <f t="shared" si="152"/>
        <v>0.11095977039451282</v>
      </c>
      <c r="O765" s="2">
        <f t="shared" si="153"/>
        <v>0.4829984919978596</v>
      </c>
      <c r="P765" s="2">
        <f t="shared" si="154"/>
        <v>8.6588509996595175E-3</v>
      </c>
      <c r="Q765" s="1">
        <v>8169</v>
      </c>
      <c r="R765" s="1">
        <v>2281</v>
      </c>
      <c r="S765" s="1">
        <v>9929</v>
      </c>
      <c r="T765" s="1">
        <v>110</v>
      </c>
      <c r="U765" s="1">
        <v>36</v>
      </c>
      <c r="V765" s="1">
        <v>28</v>
      </c>
      <c r="Z765" t="s">
        <v>1751</v>
      </c>
      <c r="AA765">
        <v>4</v>
      </c>
      <c r="AD765" s="7" t="s">
        <v>155</v>
      </c>
      <c r="AE765" t="s">
        <v>1199</v>
      </c>
      <c r="AF765" t="s">
        <v>1389</v>
      </c>
      <c r="AG765" t="s">
        <v>2326</v>
      </c>
      <c r="AH765" t="str">
        <f t="shared" si="155"/>
        <v>25005</v>
      </c>
      <c r="AI765" t="s">
        <v>1993</v>
      </c>
    </row>
    <row r="766" spans="1:35" hidden="1" outlineLevel="1">
      <c r="A766" s="26" t="s">
        <v>809</v>
      </c>
      <c r="B766" s="11" t="s">
        <v>3211</v>
      </c>
      <c r="E766" s="1">
        <f t="shared" si="146"/>
        <v>15641</v>
      </c>
      <c r="F766" s="1">
        <v>12475</v>
      </c>
      <c r="G766" s="1">
        <v>12377</v>
      </c>
      <c r="H766" s="2"/>
      <c r="I766" s="2">
        <f t="shared" si="147"/>
        <v>0.79131769068473878</v>
      </c>
      <c r="J766" s="10">
        <f t="shared" si="148"/>
        <v>2</v>
      </c>
      <c r="K766" s="9">
        <f t="shared" si="149"/>
        <v>3</v>
      </c>
      <c r="L766" s="8">
        <f t="shared" si="150"/>
        <v>1</v>
      </c>
      <c r="M766" s="2">
        <f t="shared" si="151"/>
        <v>0.38261980830670927</v>
      </c>
      <c r="N766" s="2">
        <f t="shared" si="152"/>
        <v>0.11316293929712461</v>
      </c>
      <c r="O766" s="2">
        <f t="shared" si="153"/>
        <v>0.49744408945686902</v>
      </c>
      <c r="P766" s="2">
        <f t="shared" si="154"/>
        <v>6.7731629392970838E-3</v>
      </c>
      <c r="Q766" s="1">
        <v>5988</v>
      </c>
      <c r="R766" s="1">
        <v>1771</v>
      </c>
      <c r="S766" s="1">
        <v>7785</v>
      </c>
      <c r="T766" s="1">
        <v>70</v>
      </c>
      <c r="U766" s="1">
        <v>13</v>
      </c>
      <c r="V766" s="1">
        <v>14</v>
      </c>
      <c r="Z766" t="s">
        <v>1601</v>
      </c>
      <c r="AA766">
        <v>9</v>
      </c>
      <c r="AD766" s="7" t="s">
        <v>155</v>
      </c>
      <c r="AE766" t="s">
        <v>1972</v>
      </c>
      <c r="AF766" t="s">
        <v>519</v>
      </c>
      <c r="AG766" t="s">
        <v>3341</v>
      </c>
      <c r="AH766" t="str">
        <f t="shared" si="155"/>
        <v>25021</v>
      </c>
      <c r="AI766" t="s">
        <v>1993</v>
      </c>
    </row>
    <row r="767" spans="1:35" hidden="1" outlineLevel="1">
      <c r="A767" s="26" t="s">
        <v>1688</v>
      </c>
      <c r="B767" s="11" t="s">
        <v>3211</v>
      </c>
      <c r="E767" s="1">
        <f t="shared" si="146"/>
        <v>3713</v>
      </c>
      <c r="F767" s="1">
        <v>3026</v>
      </c>
      <c r="G767" s="1">
        <v>3004</v>
      </c>
      <c r="H767" s="2"/>
      <c r="I767" s="2">
        <f t="shared" si="147"/>
        <v>0.8090492862914086</v>
      </c>
      <c r="J767" s="10">
        <f t="shared" si="148"/>
        <v>2</v>
      </c>
      <c r="K767" s="9">
        <f t="shared" si="149"/>
        <v>3</v>
      </c>
      <c r="L767" s="8">
        <f t="shared" si="150"/>
        <v>1</v>
      </c>
      <c r="M767" s="2">
        <f t="shared" si="151"/>
        <v>0.29052234787291331</v>
      </c>
      <c r="N767" s="2">
        <f t="shared" si="152"/>
        <v>0.12789445341949382</v>
      </c>
      <c r="O767" s="2">
        <f t="shared" si="153"/>
        <v>0.56138933764135701</v>
      </c>
      <c r="P767" s="2">
        <f t="shared" si="154"/>
        <v>2.0193861066235885E-2</v>
      </c>
      <c r="Q767" s="1">
        <v>1079</v>
      </c>
      <c r="R767" s="1">
        <v>475</v>
      </c>
      <c r="S767" s="1">
        <v>2085</v>
      </c>
      <c r="T767" s="1">
        <v>27</v>
      </c>
      <c r="U767" s="1">
        <v>35</v>
      </c>
      <c r="V767" s="1">
        <v>12</v>
      </c>
      <c r="Z767" t="s">
        <v>1354</v>
      </c>
      <c r="AA767">
        <v>1</v>
      </c>
      <c r="AD767" s="7" t="s">
        <v>155</v>
      </c>
      <c r="AE767" t="s">
        <v>2735</v>
      </c>
      <c r="AF767" t="s">
        <v>519</v>
      </c>
      <c r="AG767" t="s">
        <v>3896</v>
      </c>
      <c r="AH767" t="str">
        <f t="shared" si="155"/>
        <v>25011</v>
      </c>
      <c r="AI767" t="s">
        <v>1993</v>
      </c>
    </row>
    <row r="768" spans="1:35" hidden="1" outlineLevel="1">
      <c r="A768" s="26" t="s">
        <v>2397</v>
      </c>
      <c r="B768" s="11" t="s">
        <v>3211</v>
      </c>
      <c r="E768" s="1">
        <f t="shared" si="146"/>
        <v>12113</v>
      </c>
      <c r="F768" s="1">
        <v>9768</v>
      </c>
      <c r="G768" s="1">
        <v>9672</v>
      </c>
      <c r="H768" s="2"/>
      <c r="I768" s="2">
        <f t="shared" si="147"/>
        <v>0.79848097085775616</v>
      </c>
      <c r="J768" s="10">
        <f t="shared" si="148"/>
        <v>2</v>
      </c>
      <c r="K768" s="9">
        <f t="shared" si="149"/>
        <v>3</v>
      </c>
      <c r="L768" s="8">
        <f t="shared" si="150"/>
        <v>1</v>
      </c>
      <c r="M768" s="2">
        <f t="shared" si="151"/>
        <v>0.24465891281036048</v>
      </c>
      <c r="N768" s="2">
        <f t="shared" si="152"/>
        <v>0.18592757568258683</v>
      </c>
      <c r="O768" s="2">
        <f t="shared" si="153"/>
        <v>0.56009238637300995</v>
      </c>
      <c r="P768" s="2">
        <f t="shared" si="154"/>
        <v>9.321125134042707E-3</v>
      </c>
      <c r="Q768" s="1">
        <v>2966</v>
      </c>
      <c r="R768" s="1">
        <v>2254</v>
      </c>
      <c r="S768" s="1">
        <v>6790</v>
      </c>
      <c r="T768" s="1">
        <v>65</v>
      </c>
      <c r="U768" s="1">
        <v>23</v>
      </c>
      <c r="V768" s="1">
        <v>15</v>
      </c>
      <c r="Z768" t="s">
        <v>2288</v>
      </c>
      <c r="AA768">
        <v>10</v>
      </c>
      <c r="AD768" s="7" t="s">
        <v>155</v>
      </c>
      <c r="AE768" t="s">
        <v>1451</v>
      </c>
      <c r="AF768" t="s">
        <v>899</v>
      </c>
      <c r="AG768" t="s">
        <v>3897</v>
      </c>
      <c r="AH768" t="str">
        <f t="shared" si="155"/>
        <v>25001</v>
      </c>
      <c r="AI768" t="s">
        <v>1993</v>
      </c>
    </row>
    <row r="769" spans="1:35" hidden="1" outlineLevel="1">
      <c r="A769" s="26" t="s">
        <v>2398</v>
      </c>
      <c r="B769" s="11" t="s">
        <v>3211</v>
      </c>
      <c r="E769" s="1">
        <f t="shared" si="146"/>
        <v>4286</v>
      </c>
      <c r="F769" s="1">
        <v>3273</v>
      </c>
      <c r="G769" s="1">
        <v>3267</v>
      </c>
      <c r="H769" s="2"/>
      <c r="I769" s="2">
        <f t="shared" si="147"/>
        <v>0.76224918338777414</v>
      </c>
      <c r="J769" s="10">
        <f t="shared" si="148"/>
        <v>2</v>
      </c>
      <c r="K769" s="9">
        <f t="shared" si="149"/>
        <v>3</v>
      </c>
      <c r="L769" s="8">
        <f t="shared" si="150"/>
        <v>1</v>
      </c>
      <c r="M769" s="2">
        <f t="shared" si="151"/>
        <v>0.27738927738927738</v>
      </c>
      <c r="N769" s="2">
        <f t="shared" si="152"/>
        <v>0.13916083916083916</v>
      </c>
      <c r="O769" s="2">
        <f t="shared" si="153"/>
        <v>0.57039627039627039</v>
      </c>
      <c r="P769" s="2">
        <f t="shared" si="154"/>
        <v>1.3053613053612967E-2</v>
      </c>
      <c r="Q769" s="1">
        <v>1190</v>
      </c>
      <c r="R769" s="1">
        <v>597</v>
      </c>
      <c r="S769" s="1">
        <v>2447</v>
      </c>
      <c r="T769" s="1">
        <v>40</v>
      </c>
      <c r="U769" s="1">
        <v>5</v>
      </c>
      <c r="V769" s="1">
        <v>7</v>
      </c>
      <c r="Z769" t="s">
        <v>1751</v>
      </c>
      <c r="AA769">
        <v>4</v>
      </c>
      <c r="AD769" s="7" t="s">
        <v>155</v>
      </c>
      <c r="AE769" t="s">
        <v>1199</v>
      </c>
      <c r="AF769" t="s">
        <v>899</v>
      </c>
      <c r="AG769" t="s">
        <v>3898</v>
      </c>
      <c r="AH769" t="str">
        <f t="shared" si="155"/>
        <v>25005</v>
      </c>
      <c r="AI769" t="s">
        <v>1993</v>
      </c>
    </row>
    <row r="770" spans="1:35" hidden="1" outlineLevel="1">
      <c r="A770" s="26" t="s">
        <v>599</v>
      </c>
      <c r="B770" s="11" t="s">
        <v>3211</v>
      </c>
      <c r="E770" s="1">
        <f t="shared" si="146"/>
        <v>5819</v>
      </c>
      <c r="F770" s="1">
        <v>3969</v>
      </c>
      <c r="G770" s="1">
        <v>3952</v>
      </c>
      <c r="H770" s="2"/>
      <c r="I770" s="2">
        <f t="shared" si="147"/>
        <v>0.67915449389929539</v>
      </c>
      <c r="J770" s="10">
        <f t="shared" si="148"/>
        <v>2</v>
      </c>
      <c r="K770" s="9">
        <f t="shared" si="149"/>
        <v>3</v>
      </c>
      <c r="L770" s="8">
        <f t="shared" si="150"/>
        <v>1</v>
      </c>
      <c r="M770" s="2">
        <f t="shared" si="151"/>
        <v>0.20649372959972515</v>
      </c>
      <c r="N770" s="2">
        <f t="shared" si="152"/>
        <v>0.18725304930424325</v>
      </c>
      <c r="O770" s="2">
        <f t="shared" si="153"/>
        <v>0.59543033842982307</v>
      </c>
      <c r="P770" s="2">
        <f t="shared" si="154"/>
        <v>1.0822882666208566E-2</v>
      </c>
      <c r="Q770" s="1">
        <v>1202</v>
      </c>
      <c r="R770" s="1">
        <v>1090</v>
      </c>
      <c r="S770" s="1">
        <v>3466</v>
      </c>
      <c r="T770" s="1">
        <v>49</v>
      </c>
      <c r="U770" s="1">
        <v>6</v>
      </c>
      <c r="V770" s="1">
        <v>6</v>
      </c>
      <c r="Z770" s="11" t="s">
        <v>896</v>
      </c>
      <c r="AA770" s="11">
        <v>2</v>
      </c>
      <c r="AB770" s="11"/>
      <c r="AD770" s="7" t="s">
        <v>155</v>
      </c>
      <c r="AE770" t="s">
        <v>900</v>
      </c>
      <c r="AF770" t="s">
        <v>638</v>
      </c>
      <c r="AG770" t="s">
        <v>3339</v>
      </c>
      <c r="AH770" t="str">
        <f t="shared" si="155"/>
        <v>25027</v>
      </c>
      <c r="AI770" t="s">
        <v>1993</v>
      </c>
    </row>
    <row r="771" spans="1:35" hidden="1" outlineLevel="1">
      <c r="A771" s="26" t="s">
        <v>4252</v>
      </c>
      <c r="B771" s="11" t="s">
        <v>3211</v>
      </c>
      <c r="E771" s="1">
        <f t="shared" si="146"/>
        <v>3863</v>
      </c>
      <c r="F771" s="1">
        <v>3363</v>
      </c>
      <c r="G771" s="1">
        <v>3353</v>
      </c>
      <c r="H771" s="2"/>
      <c r="I771" s="2">
        <f t="shared" si="147"/>
        <v>0.86797825524203986</v>
      </c>
      <c r="J771" s="10">
        <f t="shared" si="148"/>
        <v>3</v>
      </c>
      <c r="K771" s="9">
        <f t="shared" si="149"/>
        <v>2</v>
      </c>
      <c r="L771" s="8">
        <f t="shared" si="150"/>
        <v>1</v>
      </c>
      <c r="M771" s="2">
        <f t="shared" si="151"/>
        <v>0.1817946728730282</v>
      </c>
      <c r="N771" s="2">
        <f t="shared" si="152"/>
        <v>0.32092061029221619</v>
      </c>
      <c r="O771" s="2">
        <f t="shared" si="153"/>
        <v>0.49288854409102661</v>
      </c>
      <c r="P771" s="2">
        <f t="shared" si="154"/>
        <v>4.3961727437289988E-3</v>
      </c>
      <c r="Q771" s="1">
        <v>703</v>
      </c>
      <c r="R771" s="1">
        <v>1241</v>
      </c>
      <c r="S771" s="1">
        <v>1906</v>
      </c>
      <c r="T771" s="1">
        <v>7</v>
      </c>
      <c r="U771" s="1">
        <v>4</v>
      </c>
      <c r="V771" s="1">
        <v>2</v>
      </c>
      <c r="Z771" t="s">
        <v>1601</v>
      </c>
      <c r="AA771">
        <v>4</v>
      </c>
      <c r="AD771" s="7" t="s">
        <v>155</v>
      </c>
      <c r="AE771" t="s">
        <v>1972</v>
      </c>
      <c r="AF771" t="s">
        <v>3869</v>
      </c>
      <c r="AG771" t="s">
        <v>3340</v>
      </c>
      <c r="AH771" t="str">
        <f t="shared" si="155"/>
        <v>25021</v>
      </c>
      <c r="AI771" t="s">
        <v>1993</v>
      </c>
    </row>
    <row r="772" spans="1:35" hidden="1" outlineLevel="1">
      <c r="A772" s="26" t="s">
        <v>2399</v>
      </c>
      <c r="B772" s="11" t="s">
        <v>3211</v>
      </c>
      <c r="E772" s="1">
        <f t="shared" si="146"/>
        <v>20098</v>
      </c>
      <c r="F772" s="1">
        <v>13871</v>
      </c>
      <c r="G772" s="1">
        <v>13746</v>
      </c>
      <c r="H772" s="2"/>
      <c r="I772" s="2">
        <f t="shared" si="147"/>
        <v>0.68394865160712504</v>
      </c>
      <c r="J772" s="10">
        <f t="shared" si="148"/>
        <v>2</v>
      </c>
      <c r="K772" s="9">
        <f t="shared" si="149"/>
        <v>3</v>
      </c>
      <c r="L772" s="8">
        <f t="shared" si="150"/>
        <v>1</v>
      </c>
      <c r="M772" s="2">
        <f t="shared" si="151"/>
        <v>0.36114012833905385</v>
      </c>
      <c r="N772" s="2">
        <f t="shared" si="152"/>
        <v>0.12212107645625031</v>
      </c>
      <c r="O772" s="2">
        <f t="shared" si="153"/>
        <v>0.50793413918320651</v>
      </c>
      <c r="P772" s="2">
        <f t="shared" si="154"/>
        <v>8.8046560214892766E-3</v>
      </c>
      <c r="Q772" s="1">
        <v>7260</v>
      </c>
      <c r="R772" s="1">
        <v>2455</v>
      </c>
      <c r="S772" s="1">
        <v>10211</v>
      </c>
      <c r="T772" s="1">
        <v>113</v>
      </c>
      <c r="U772" s="1">
        <v>11</v>
      </c>
      <c r="V772" s="1">
        <v>48</v>
      </c>
      <c r="Z772" t="s">
        <v>448</v>
      </c>
      <c r="AA772">
        <v>5</v>
      </c>
      <c r="AD772" s="7" t="s">
        <v>155</v>
      </c>
      <c r="AE772" t="s">
        <v>759</v>
      </c>
      <c r="AF772" t="s">
        <v>268</v>
      </c>
      <c r="AG772" t="s">
        <v>3246</v>
      </c>
      <c r="AH772" t="str">
        <f t="shared" si="155"/>
        <v>25017</v>
      </c>
      <c r="AI772" t="s">
        <v>1993</v>
      </c>
    </row>
    <row r="773" spans="1:35" hidden="1" outlineLevel="1">
      <c r="A773" s="26" t="s">
        <v>3764</v>
      </c>
      <c r="B773" s="11" t="s">
        <v>3211</v>
      </c>
      <c r="E773" s="1">
        <f t="shared" si="146"/>
        <v>6666</v>
      </c>
      <c r="F773" s="1">
        <v>4859</v>
      </c>
      <c r="G773" s="1">
        <v>4840</v>
      </c>
      <c r="H773" s="2"/>
      <c r="I773" s="2">
        <f t="shared" si="147"/>
        <v>0.72607260726072609</v>
      </c>
      <c r="J773" s="10">
        <f t="shared" si="148"/>
        <v>2</v>
      </c>
      <c r="K773" s="9">
        <f t="shared" si="149"/>
        <v>3</v>
      </c>
      <c r="L773" s="8">
        <f t="shared" si="150"/>
        <v>1</v>
      </c>
      <c r="M773" s="2">
        <f t="shared" si="151"/>
        <v>0.3258848230353929</v>
      </c>
      <c r="N773" s="2">
        <f t="shared" si="152"/>
        <v>0.1256748650269946</v>
      </c>
      <c r="O773" s="2">
        <f t="shared" si="153"/>
        <v>0.53869226154769045</v>
      </c>
      <c r="P773" s="2">
        <f t="shared" si="154"/>
        <v>9.7480503899219917E-3</v>
      </c>
      <c r="Q773" s="1">
        <v>2173</v>
      </c>
      <c r="R773" s="1">
        <v>838</v>
      </c>
      <c r="S773" s="1">
        <v>3592</v>
      </c>
      <c r="T773" s="1">
        <v>46</v>
      </c>
      <c r="U773" s="1">
        <v>5</v>
      </c>
      <c r="V773" s="1">
        <v>12</v>
      </c>
      <c r="Z773" s="11" t="s">
        <v>896</v>
      </c>
      <c r="AA773" s="11">
        <v>2</v>
      </c>
      <c r="AB773" s="11"/>
      <c r="AD773" s="7" t="s">
        <v>155</v>
      </c>
      <c r="AE773" t="s">
        <v>900</v>
      </c>
      <c r="AF773" t="s">
        <v>1441</v>
      </c>
      <c r="AG773" t="s">
        <v>3746</v>
      </c>
      <c r="AH773" t="str">
        <f t="shared" si="155"/>
        <v>25027</v>
      </c>
      <c r="AI773" t="s">
        <v>1993</v>
      </c>
    </row>
    <row r="774" spans="1:35" hidden="1" outlineLevel="1">
      <c r="A774" s="26" t="s">
        <v>3356</v>
      </c>
      <c r="B774" s="11" t="s">
        <v>3211</v>
      </c>
      <c r="E774" s="1">
        <f t="shared" si="146"/>
        <v>2083</v>
      </c>
      <c r="F774" s="1">
        <v>1757</v>
      </c>
      <c r="G774" s="1">
        <v>1753</v>
      </c>
      <c r="H774" s="2"/>
      <c r="I774" s="2">
        <f t="shared" si="147"/>
        <v>0.84157465194431114</v>
      </c>
      <c r="J774" s="10">
        <f t="shared" si="148"/>
        <v>2</v>
      </c>
      <c r="K774" s="9">
        <f t="shared" si="149"/>
        <v>3</v>
      </c>
      <c r="L774" s="8">
        <f t="shared" si="150"/>
        <v>1</v>
      </c>
      <c r="M774" s="2">
        <f t="shared" si="151"/>
        <v>0.19540229885057472</v>
      </c>
      <c r="N774" s="2">
        <f t="shared" si="152"/>
        <v>0.18295019157088122</v>
      </c>
      <c r="O774" s="2">
        <f t="shared" si="153"/>
        <v>0.61206896551724133</v>
      </c>
      <c r="P774" s="2">
        <f t="shared" si="154"/>
        <v>9.5785440613027628E-3</v>
      </c>
      <c r="Q774" s="1">
        <v>408</v>
      </c>
      <c r="R774" s="1">
        <v>382</v>
      </c>
      <c r="S774" s="1">
        <v>1278</v>
      </c>
      <c r="T774" s="1">
        <v>8</v>
      </c>
      <c r="U774" s="1">
        <v>3</v>
      </c>
      <c r="V774" s="1">
        <v>4</v>
      </c>
      <c r="Z774" t="s">
        <v>448</v>
      </c>
      <c r="AA774">
        <v>5</v>
      </c>
      <c r="AD774" s="7" t="s">
        <v>155</v>
      </c>
      <c r="AE774" t="s">
        <v>759</v>
      </c>
      <c r="AF774" t="s">
        <v>3747</v>
      </c>
      <c r="AG774" t="s">
        <v>3748</v>
      </c>
      <c r="AH774" t="str">
        <f t="shared" si="155"/>
        <v>25017</v>
      </c>
      <c r="AI774" t="s">
        <v>1993</v>
      </c>
    </row>
    <row r="775" spans="1:35" hidden="1" outlineLevel="1">
      <c r="A775" s="26" t="s">
        <v>3534</v>
      </c>
      <c r="B775" s="11" t="s">
        <v>3211</v>
      </c>
      <c r="E775" s="1">
        <f t="shared" si="146"/>
        <v>10909</v>
      </c>
      <c r="F775" s="1">
        <v>9189</v>
      </c>
      <c r="G775" s="1">
        <v>9166</v>
      </c>
      <c r="H775" s="2"/>
      <c r="I775" s="2">
        <f t="shared" si="147"/>
        <v>0.84022366853057107</v>
      </c>
      <c r="J775" s="10">
        <f t="shared" si="148"/>
        <v>3</v>
      </c>
      <c r="K775" s="9">
        <f t="shared" si="149"/>
        <v>2</v>
      </c>
      <c r="L775" s="8">
        <f t="shared" si="150"/>
        <v>1</v>
      </c>
      <c r="M775" s="2">
        <f t="shared" si="151"/>
        <v>0.19278322190676803</v>
      </c>
      <c r="N775" s="2">
        <f t="shared" si="152"/>
        <v>0.24663430717098636</v>
      </c>
      <c r="O775" s="2">
        <f t="shared" si="153"/>
        <v>0.55224837439325947</v>
      </c>
      <c r="P775" s="2">
        <f t="shared" si="154"/>
        <v>8.3340965289862012E-3</v>
      </c>
      <c r="Q775" s="1">
        <v>2105</v>
      </c>
      <c r="R775" s="1">
        <v>2693</v>
      </c>
      <c r="S775" s="1">
        <v>6030</v>
      </c>
      <c r="T775" s="1">
        <v>47</v>
      </c>
      <c r="U775" s="1">
        <v>19</v>
      </c>
      <c r="V775" s="1">
        <v>15</v>
      </c>
      <c r="Z775" t="s">
        <v>318</v>
      </c>
      <c r="AA775">
        <v>10</v>
      </c>
      <c r="AD775" s="7" t="s">
        <v>155</v>
      </c>
      <c r="AE775" t="s">
        <v>2430</v>
      </c>
      <c r="AF775" t="s">
        <v>899</v>
      </c>
      <c r="AG775" t="s">
        <v>4038</v>
      </c>
      <c r="AH775" t="str">
        <f t="shared" si="155"/>
        <v>25023</v>
      </c>
      <c r="AI775" t="s">
        <v>1993</v>
      </c>
    </row>
    <row r="776" spans="1:35" hidden="1" outlineLevel="1">
      <c r="A776" s="26" t="s">
        <v>2304</v>
      </c>
      <c r="B776" s="11" t="s">
        <v>3211</v>
      </c>
      <c r="E776" s="1">
        <f t="shared" si="146"/>
        <v>8489</v>
      </c>
      <c r="F776" s="1">
        <v>6596</v>
      </c>
      <c r="G776" s="1">
        <v>6577</v>
      </c>
      <c r="H776" s="2"/>
      <c r="I776" s="2">
        <f t="shared" si="147"/>
        <v>0.77476734597714692</v>
      </c>
      <c r="J776" s="10">
        <f t="shared" si="148"/>
        <v>2</v>
      </c>
      <c r="K776" s="9">
        <f t="shared" si="149"/>
        <v>3</v>
      </c>
      <c r="L776" s="8">
        <f t="shared" si="150"/>
        <v>1</v>
      </c>
      <c r="M776" s="2">
        <f t="shared" si="151"/>
        <v>0.24876441515650741</v>
      </c>
      <c r="N776" s="2">
        <f t="shared" si="152"/>
        <v>0.16203812661802777</v>
      </c>
      <c r="O776" s="2">
        <f t="shared" si="153"/>
        <v>0.57931277947752413</v>
      </c>
      <c r="P776" s="2">
        <f t="shared" si="154"/>
        <v>9.884678747940745E-3</v>
      </c>
      <c r="Q776" s="1">
        <v>2114</v>
      </c>
      <c r="R776" s="1">
        <v>1377</v>
      </c>
      <c r="S776" s="1">
        <v>4923</v>
      </c>
      <c r="T776" s="1">
        <v>53</v>
      </c>
      <c r="U776" s="1">
        <v>3</v>
      </c>
      <c r="V776" s="1">
        <v>19</v>
      </c>
      <c r="Z776" t="s">
        <v>318</v>
      </c>
      <c r="AA776">
        <v>9</v>
      </c>
      <c r="AD776" s="7" t="s">
        <v>155</v>
      </c>
      <c r="AE776" t="s">
        <v>2430</v>
      </c>
      <c r="AF776" t="s">
        <v>3549</v>
      </c>
      <c r="AG776" t="s">
        <v>4039</v>
      </c>
      <c r="AH776" t="str">
        <f t="shared" si="155"/>
        <v>25023</v>
      </c>
      <c r="AI776" t="s">
        <v>1993</v>
      </c>
    </row>
    <row r="777" spans="1:35" hidden="1" outlineLevel="1">
      <c r="A777" s="26" t="s">
        <v>2771</v>
      </c>
      <c r="B777" s="11" t="s">
        <v>3211</v>
      </c>
      <c r="E777" s="1">
        <f t="shared" si="146"/>
        <v>1497</v>
      </c>
      <c r="F777" s="1">
        <v>1100</v>
      </c>
      <c r="G777" s="1">
        <v>1098</v>
      </c>
      <c r="H777" s="2"/>
      <c r="I777" s="2">
        <f t="shared" si="147"/>
        <v>0.73346693386773543</v>
      </c>
      <c r="J777" s="10">
        <f t="shared" si="148"/>
        <v>2</v>
      </c>
      <c r="K777" s="9">
        <f t="shared" si="149"/>
        <v>3</v>
      </c>
      <c r="L777" s="8">
        <f t="shared" si="150"/>
        <v>1</v>
      </c>
      <c r="M777" s="2">
        <f t="shared" si="151"/>
        <v>0.23282188125416944</v>
      </c>
      <c r="N777" s="2">
        <f t="shared" si="152"/>
        <v>0.16544362908605736</v>
      </c>
      <c r="O777" s="2">
        <f t="shared" si="153"/>
        <v>0.58772515010006676</v>
      </c>
      <c r="P777" s="2">
        <f t="shared" si="154"/>
        <v>1.4009339559706402E-2</v>
      </c>
      <c r="Q777" s="1">
        <v>349</v>
      </c>
      <c r="R777" s="1">
        <v>248</v>
      </c>
      <c r="S777" s="1">
        <v>881</v>
      </c>
      <c r="T777" s="1">
        <v>17</v>
      </c>
      <c r="U777" s="1">
        <v>0</v>
      </c>
      <c r="V777" s="1">
        <v>2</v>
      </c>
      <c r="Z777" s="11" t="s">
        <v>896</v>
      </c>
      <c r="AA777" s="11">
        <v>2</v>
      </c>
      <c r="AB777" s="11"/>
      <c r="AD777" s="7" t="s">
        <v>155</v>
      </c>
      <c r="AE777" t="s">
        <v>900</v>
      </c>
      <c r="AF777" t="s">
        <v>422</v>
      </c>
      <c r="AG777" t="s">
        <v>3551</v>
      </c>
      <c r="AH777" t="str">
        <f t="shared" si="155"/>
        <v>25027</v>
      </c>
      <c r="AI777" t="s">
        <v>1993</v>
      </c>
    </row>
    <row r="778" spans="1:35" hidden="1" outlineLevel="1">
      <c r="A778" s="26" t="s">
        <v>3202</v>
      </c>
      <c r="B778" s="11" t="s">
        <v>3211</v>
      </c>
      <c r="E778" s="1">
        <f t="shared" si="146"/>
        <v>10915</v>
      </c>
      <c r="F778" s="1">
        <v>8328</v>
      </c>
      <c r="G778" s="1">
        <v>8258</v>
      </c>
      <c r="H778" s="2"/>
      <c r="I778" s="2">
        <f t="shared" si="147"/>
        <v>0.7565735226752176</v>
      </c>
      <c r="J778" s="10">
        <f t="shared" si="148"/>
        <v>2</v>
      </c>
      <c r="K778" s="9">
        <f t="shared" si="149"/>
        <v>3</v>
      </c>
      <c r="L778" s="8">
        <f t="shared" si="150"/>
        <v>1</v>
      </c>
      <c r="M778" s="2">
        <f t="shared" si="151"/>
        <v>0.28304479252541909</v>
      </c>
      <c r="N778" s="2">
        <f t="shared" si="152"/>
        <v>0.21370339836951543</v>
      </c>
      <c r="O778" s="2">
        <f t="shared" si="153"/>
        <v>0.49656499038197305</v>
      </c>
      <c r="P778" s="2">
        <f t="shared" si="154"/>
        <v>6.686818723092347E-3</v>
      </c>
      <c r="Q778" s="1">
        <v>3090</v>
      </c>
      <c r="R778" s="1">
        <v>2333</v>
      </c>
      <c r="S778" s="1">
        <v>5421</v>
      </c>
      <c r="T778" s="1">
        <v>44</v>
      </c>
      <c r="U778" s="1">
        <v>11</v>
      </c>
      <c r="V778" s="1">
        <v>16</v>
      </c>
      <c r="Z778" t="s">
        <v>2205</v>
      </c>
      <c r="AA778">
        <v>2</v>
      </c>
      <c r="AD778" s="7" t="s">
        <v>155</v>
      </c>
      <c r="AE778" t="s">
        <v>2736</v>
      </c>
      <c r="AF778" t="s">
        <v>3549</v>
      </c>
      <c r="AG778" t="s">
        <v>3552</v>
      </c>
      <c r="AH778" t="str">
        <f t="shared" si="155"/>
        <v>25013</v>
      </c>
      <c r="AI778" t="s">
        <v>1993</v>
      </c>
    </row>
    <row r="779" spans="1:35" hidden="1" outlineLevel="1">
      <c r="A779" s="26" t="s">
        <v>1614</v>
      </c>
      <c r="B779" s="11" t="s">
        <v>3211</v>
      </c>
      <c r="E779" s="1">
        <f t="shared" si="146"/>
        <v>4314</v>
      </c>
      <c r="F779" s="1">
        <v>3782</v>
      </c>
      <c r="G779" s="1">
        <v>3751</v>
      </c>
      <c r="H779" s="2"/>
      <c r="I779" s="2">
        <f t="shared" si="147"/>
        <v>0.86949466852109414</v>
      </c>
      <c r="J779" s="10">
        <f t="shared" si="148"/>
        <v>2</v>
      </c>
      <c r="K779" s="9">
        <f t="shared" si="149"/>
        <v>3</v>
      </c>
      <c r="L779" s="8">
        <f t="shared" si="150"/>
        <v>1</v>
      </c>
      <c r="M779" s="2">
        <f t="shared" si="151"/>
        <v>0.27243293246993522</v>
      </c>
      <c r="N779" s="2">
        <f t="shared" si="152"/>
        <v>0.20189639222941722</v>
      </c>
      <c r="O779" s="2">
        <f t="shared" si="153"/>
        <v>0.51549491211840892</v>
      </c>
      <c r="P779" s="2">
        <f t="shared" si="154"/>
        <v>1.0175763182238562E-2</v>
      </c>
      <c r="Q779" s="1">
        <v>1178</v>
      </c>
      <c r="R779" s="1">
        <v>873</v>
      </c>
      <c r="S779" s="1">
        <v>2229</v>
      </c>
      <c r="T779" s="1">
        <v>17</v>
      </c>
      <c r="U779" s="1">
        <v>14</v>
      </c>
      <c r="V779" s="1">
        <v>3</v>
      </c>
      <c r="Z779" t="s">
        <v>2288</v>
      </c>
      <c r="AA779">
        <v>10</v>
      </c>
      <c r="AD779" s="7" t="s">
        <v>155</v>
      </c>
      <c r="AE779" t="s">
        <v>1451</v>
      </c>
      <c r="AF779" t="s">
        <v>3549</v>
      </c>
      <c r="AG779" t="s">
        <v>3553</v>
      </c>
      <c r="AH779" t="str">
        <f t="shared" si="155"/>
        <v>25001</v>
      </c>
      <c r="AI779" t="s">
        <v>1993</v>
      </c>
    </row>
    <row r="780" spans="1:35" hidden="1" outlineLevel="1">
      <c r="A780" s="26" t="s">
        <v>3755</v>
      </c>
      <c r="B780" s="11" t="s">
        <v>3211</v>
      </c>
      <c r="E780" s="1">
        <f t="shared" si="146"/>
        <v>10919</v>
      </c>
      <c r="F780" s="1">
        <v>8335</v>
      </c>
      <c r="G780" s="1">
        <v>8299</v>
      </c>
      <c r="H780" s="2"/>
      <c r="I780" s="2">
        <f t="shared" si="147"/>
        <v>0.7600512867478707</v>
      </c>
      <c r="J780" s="10">
        <f t="shared" si="148"/>
        <v>2</v>
      </c>
      <c r="K780" s="9">
        <f t="shared" si="149"/>
        <v>3</v>
      </c>
      <c r="L780" s="8">
        <f t="shared" si="150"/>
        <v>1</v>
      </c>
      <c r="M780" s="2">
        <f t="shared" si="151"/>
        <v>0.35210622710622713</v>
      </c>
      <c r="N780" s="2">
        <f t="shared" si="152"/>
        <v>9.7069597069597072E-2</v>
      </c>
      <c r="O780" s="2">
        <f t="shared" si="153"/>
        <v>0.53388278388278387</v>
      </c>
      <c r="P780" s="2">
        <f t="shared" si="154"/>
        <v>1.6941391941391881E-2</v>
      </c>
      <c r="Q780" s="1">
        <v>3845</v>
      </c>
      <c r="R780" s="1">
        <v>1060</v>
      </c>
      <c r="S780" s="1">
        <v>5830</v>
      </c>
      <c r="T780" s="1">
        <v>73</v>
      </c>
      <c r="U780" s="1">
        <v>93</v>
      </c>
      <c r="V780" s="1">
        <v>18</v>
      </c>
      <c r="Z780" t="s">
        <v>3391</v>
      </c>
      <c r="AA780">
        <v>1</v>
      </c>
      <c r="AD780" s="7" t="s">
        <v>155</v>
      </c>
      <c r="AE780" t="s">
        <v>758</v>
      </c>
      <c r="AF780" t="s">
        <v>899</v>
      </c>
      <c r="AG780" t="s">
        <v>3557</v>
      </c>
      <c r="AH780" t="str">
        <f t="shared" si="155"/>
        <v>25015</v>
      </c>
      <c r="AI780" t="s">
        <v>222</v>
      </c>
    </row>
    <row r="781" spans="1:35" hidden="1" outlineLevel="1">
      <c r="A781" s="26" t="s">
        <v>2926</v>
      </c>
      <c r="B781" s="11" t="s">
        <v>3211</v>
      </c>
      <c r="E781" s="1">
        <f t="shared" si="146"/>
        <v>14698</v>
      </c>
      <c r="F781" s="1">
        <v>11477</v>
      </c>
      <c r="G781" s="1">
        <v>11450</v>
      </c>
      <c r="H781" s="2"/>
      <c r="I781" s="2">
        <f t="shared" si="147"/>
        <v>0.77901755340862699</v>
      </c>
      <c r="J781" s="10">
        <f t="shared" si="148"/>
        <v>2</v>
      </c>
      <c r="K781" s="9">
        <f t="shared" si="149"/>
        <v>3</v>
      </c>
      <c r="L781" s="8">
        <f t="shared" si="150"/>
        <v>1</v>
      </c>
      <c r="M781" s="2">
        <f t="shared" si="151"/>
        <v>0.27041544842591964</v>
      </c>
      <c r="N781" s="2">
        <f t="shared" si="152"/>
        <v>0.18345005779560752</v>
      </c>
      <c r="O781" s="2">
        <f t="shared" si="153"/>
        <v>0.53681920174066766</v>
      </c>
      <c r="P781" s="2">
        <f t="shared" si="154"/>
        <v>9.315292037805234E-3</v>
      </c>
      <c r="Q781" s="1">
        <v>3977</v>
      </c>
      <c r="R781" s="1">
        <v>2698</v>
      </c>
      <c r="S781" s="1">
        <v>7895</v>
      </c>
      <c r="T781" s="1">
        <v>83</v>
      </c>
      <c r="U781" s="1">
        <v>22</v>
      </c>
      <c r="V781" s="1">
        <v>23</v>
      </c>
      <c r="Z781" t="s">
        <v>1751</v>
      </c>
      <c r="AA781">
        <v>9</v>
      </c>
      <c r="AD781" s="7" t="s">
        <v>155</v>
      </c>
      <c r="AE781" t="s">
        <v>1199</v>
      </c>
      <c r="AF781" t="s">
        <v>3549</v>
      </c>
      <c r="AG781" t="s">
        <v>3558</v>
      </c>
      <c r="AH781" t="str">
        <f t="shared" si="155"/>
        <v>25005</v>
      </c>
      <c r="AI781" t="s">
        <v>1993</v>
      </c>
    </row>
    <row r="782" spans="1:35" hidden="1" outlineLevel="1">
      <c r="A782" s="26" t="s">
        <v>2927</v>
      </c>
      <c r="B782" s="11" t="s">
        <v>3211</v>
      </c>
      <c r="E782" s="1">
        <f t="shared" si="146"/>
        <v>3037</v>
      </c>
      <c r="F782" s="1">
        <v>2357</v>
      </c>
      <c r="G782" s="1">
        <v>2347</v>
      </c>
      <c r="H782" s="2"/>
      <c r="I782" s="2">
        <f t="shared" si="147"/>
        <v>0.77280210734277244</v>
      </c>
      <c r="J782" s="10">
        <f t="shared" si="148"/>
        <v>2</v>
      </c>
      <c r="K782" s="9">
        <f t="shared" si="149"/>
        <v>3</v>
      </c>
      <c r="L782" s="8">
        <f t="shared" si="150"/>
        <v>1</v>
      </c>
      <c r="M782" s="2">
        <f t="shared" si="151"/>
        <v>0.32556613062028222</v>
      </c>
      <c r="N782" s="2">
        <f t="shared" si="152"/>
        <v>0.19428946504758779</v>
      </c>
      <c r="O782" s="2">
        <f t="shared" si="153"/>
        <v>0.46800131276665574</v>
      </c>
      <c r="P782" s="2">
        <f t="shared" si="154"/>
        <v>1.2143091565474273E-2</v>
      </c>
      <c r="Q782" s="1">
        <v>992</v>
      </c>
      <c r="R782" s="1">
        <v>592</v>
      </c>
      <c r="S782" s="1">
        <v>1426</v>
      </c>
      <c r="T782" s="1">
        <v>19</v>
      </c>
      <c r="U782" s="1">
        <v>7</v>
      </c>
      <c r="V782" s="1">
        <v>1</v>
      </c>
      <c r="Z782" t="s">
        <v>2666</v>
      </c>
      <c r="AA782">
        <v>10</v>
      </c>
      <c r="AD782" s="7" t="s">
        <v>155</v>
      </c>
      <c r="AE782" t="s">
        <v>2273</v>
      </c>
      <c r="AF782" t="s">
        <v>2650</v>
      </c>
      <c r="AG782" t="s">
        <v>2350</v>
      </c>
      <c r="AH782" t="str">
        <f t="shared" si="155"/>
        <v>25007</v>
      </c>
      <c r="AI782" t="s">
        <v>1993</v>
      </c>
    </row>
    <row r="783" spans="1:35" hidden="1" outlineLevel="1">
      <c r="A783" s="26" t="s">
        <v>2992</v>
      </c>
      <c r="B783" s="11" t="s">
        <v>3211</v>
      </c>
      <c r="E783" s="1">
        <f t="shared" si="146"/>
        <v>948</v>
      </c>
      <c r="F783" s="1">
        <v>812</v>
      </c>
      <c r="G783" s="1">
        <v>801</v>
      </c>
      <c r="H783" s="2"/>
      <c r="I783" s="2">
        <f t="shared" si="147"/>
        <v>0.84493670886075944</v>
      </c>
      <c r="J783" s="10">
        <f t="shared" si="148"/>
        <v>2</v>
      </c>
      <c r="K783" s="9">
        <f t="shared" si="149"/>
        <v>3</v>
      </c>
      <c r="L783" s="8">
        <f t="shared" si="150"/>
        <v>1</v>
      </c>
      <c r="M783" s="2">
        <f t="shared" si="151"/>
        <v>0.29610115911485774</v>
      </c>
      <c r="N783" s="2">
        <f t="shared" si="152"/>
        <v>0.14120126448893572</v>
      </c>
      <c r="O783" s="2">
        <f t="shared" si="153"/>
        <v>0.55005268703898846</v>
      </c>
      <c r="P783" s="2">
        <f t="shared" si="154"/>
        <v>1.2644889357218081E-2</v>
      </c>
      <c r="Q783" s="1">
        <v>281</v>
      </c>
      <c r="R783" s="1">
        <v>134</v>
      </c>
      <c r="S783" s="1">
        <v>522</v>
      </c>
      <c r="T783" s="1">
        <v>5</v>
      </c>
      <c r="U783" s="1">
        <v>4</v>
      </c>
      <c r="V783" s="1">
        <v>2</v>
      </c>
      <c r="Z783" t="s">
        <v>1706</v>
      </c>
      <c r="AA783">
        <v>1</v>
      </c>
      <c r="AD783" s="7" t="s">
        <v>155</v>
      </c>
      <c r="AE783" t="s">
        <v>1452</v>
      </c>
      <c r="AF783" t="s">
        <v>519</v>
      </c>
      <c r="AG783" t="s">
        <v>2682</v>
      </c>
      <c r="AH783" t="str">
        <f t="shared" si="155"/>
        <v>25003</v>
      </c>
      <c r="AI783" t="s">
        <v>1993</v>
      </c>
    </row>
    <row r="784" spans="1:35" hidden="1" outlineLevel="1">
      <c r="A784" s="26" t="s">
        <v>1939</v>
      </c>
      <c r="B784" s="11" t="s">
        <v>3211</v>
      </c>
      <c r="E784" s="1">
        <f t="shared" si="146"/>
        <v>1065</v>
      </c>
      <c r="F784" s="1">
        <v>781</v>
      </c>
      <c r="G784" s="1">
        <v>777</v>
      </c>
      <c r="H784" s="2"/>
      <c r="I784" s="2">
        <f t="shared" si="147"/>
        <v>0.72957746478873242</v>
      </c>
      <c r="J784" s="10">
        <f t="shared" si="148"/>
        <v>2</v>
      </c>
      <c r="K784" s="9">
        <f t="shared" si="149"/>
        <v>3</v>
      </c>
      <c r="L784" s="8">
        <f t="shared" si="150"/>
        <v>1</v>
      </c>
      <c r="M784" s="2">
        <f t="shared" si="151"/>
        <v>0.21669793621013134</v>
      </c>
      <c r="N784" s="2">
        <f t="shared" si="152"/>
        <v>0.11819887429643527</v>
      </c>
      <c r="O784" s="2">
        <f t="shared" si="153"/>
        <v>0.65572232645403372</v>
      </c>
      <c r="P784" s="2">
        <f t="shared" si="154"/>
        <v>9.3808630393996673E-3</v>
      </c>
      <c r="Q784" s="1">
        <v>231</v>
      </c>
      <c r="R784" s="1">
        <v>126</v>
      </c>
      <c r="S784" s="1">
        <v>699</v>
      </c>
      <c r="T784" s="1">
        <v>7</v>
      </c>
      <c r="U784" s="1">
        <v>2</v>
      </c>
      <c r="V784" s="1">
        <v>0</v>
      </c>
      <c r="Z784" t="s">
        <v>1354</v>
      </c>
      <c r="AA784">
        <v>1</v>
      </c>
      <c r="AD784" s="7" t="s">
        <v>155</v>
      </c>
      <c r="AE784" t="s">
        <v>2735</v>
      </c>
      <c r="AF784" t="s">
        <v>3869</v>
      </c>
      <c r="AG784" t="s">
        <v>2683</v>
      </c>
      <c r="AH784" t="str">
        <f t="shared" si="155"/>
        <v>25011</v>
      </c>
      <c r="AI784" t="s">
        <v>1993</v>
      </c>
    </row>
    <row r="785" spans="1:35" hidden="1" outlineLevel="1">
      <c r="A785" s="26" t="s">
        <v>1276</v>
      </c>
      <c r="B785" s="11" t="s">
        <v>3211</v>
      </c>
      <c r="E785" s="1">
        <f t="shared" si="146"/>
        <v>2606</v>
      </c>
      <c r="F785" s="1">
        <v>2113</v>
      </c>
      <c r="G785" s="1">
        <v>2106</v>
      </c>
      <c r="H785" s="2"/>
      <c r="I785" s="2">
        <f t="shared" si="147"/>
        <v>0.80813507290867226</v>
      </c>
      <c r="J785" s="10">
        <f t="shared" si="148"/>
        <v>3</v>
      </c>
      <c r="K785" s="9">
        <f t="shared" si="149"/>
        <v>2</v>
      </c>
      <c r="L785" s="8">
        <f t="shared" si="150"/>
        <v>1</v>
      </c>
      <c r="M785" s="2">
        <f t="shared" si="151"/>
        <v>0.22128637059724349</v>
      </c>
      <c r="N785" s="2">
        <f t="shared" si="152"/>
        <v>0.23660030627871362</v>
      </c>
      <c r="O785" s="2">
        <f t="shared" si="153"/>
        <v>0.53139356814701377</v>
      </c>
      <c r="P785" s="2">
        <f t="shared" si="154"/>
        <v>1.071975497702915E-2</v>
      </c>
      <c r="Q785" s="1">
        <v>578</v>
      </c>
      <c r="R785" s="1">
        <v>618</v>
      </c>
      <c r="S785" s="1">
        <v>1388</v>
      </c>
      <c r="T785" s="1">
        <v>16</v>
      </c>
      <c r="U785" s="1">
        <v>4</v>
      </c>
      <c r="V785" s="1">
        <v>2</v>
      </c>
      <c r="Z785" t="s">
        <v>1276</v>
      </c>
      <c r="AA785">
        <v>6</v>
      </c>
      <c r="AD785" s="7" t="s">
        <v>155</v>
      </c>
      <c r="AE785" t="s">
        <v>2734</v>
      </c>
      <c r="AF785" t="s">
        <v>3549</v>
      </c>
      <c r="AG785" t="s">
        <v>3504</v>
      </c>
      <c r="AH785" t="str">
        <f t="shared" si="155"/>
        <v>25009</v>
      </c>
      <c r="AI785" t="s">
        <v>1993</v>
      </c>
    </row>
    <row r="786" spans="1:35" hidden="1" outlineLevel="1">
      <c r="A786" s="26" t="s">
        <v>2394</v>
      </c>
      <c r="B786" s="11" t="s">
        <v>3211</v>
      </c>
      <c r="E786" s="1">
        <f t="shared" si="146"/>
        <v>19743</v>
      </c>
      <c r="F786" s="1">
        <v>12888</v>
      </c>
      <c r="G786" s="1">
        <v>12849</v>
      </c>
      <c r="H786" s="2"/>
      <c r="I786" s="2">
        <f t="shared" si="147"/>
        <v>0.6508129463607355</v>
      </c>
      <c r="J786" s="10">
        <f t="shared" si="148"/>
        <v>1</v>
      </c>
      <c r="K786" s="9">
        <f t="shared" si="149"/>
        <v>3</v>
      </c>
      <c r="L786" s="8">
        <f t="shared" si="150"/>
        <v>2</v>
      </c>
      <c r="M786" s="2">
        <f t="shared" si="151"/>
        <v>0.50810126582278481</v>
      </c>
      <c r="N786" s="2">
        <f t="shared" si="152"/>
        <v>6.4405063291139236E-2</v>
      </c>
      <c r="O786" s="2">
        <f t="shared" si="153"/>
        <v>0.41843037974683545</v>
      </c>
      <c r="P786" s="2">
        <f t="shared" si="154"/>
        <v>9.0632911392404814E-3</v>
      </c>
      <c r="Q786" s="1">
        <v>10035</v>
      </c>
      <c r="R786" s="1">
        <v>1272</v>
      </c>
      <c r="S786" s="1">
        <v>8264</v>
      </c>
      <c r="T786" s="1">
        <v>108</v>
      </c>
      <c r="U786" s="1">
        <v>35</v>
      </c>
      <c r="V786" s="1">
        <v>29</v>
      </c>
      <c r="Z786" t="s">
        <v>448</v>
      </c>
      <c r="AA786">
        <v>7</v>
      </c>
      <c r="AD786" s="7" t="s">
        <v>155</v>
      </c>
      <c r="AE786" t="s">
        <v>759</v>
      </c>
      <c r="AF786" t="s">
        <v>1129</v>
      </c>
      <c r="AG786" t="s">
        <v>4126</v>
      </c>
      <c r="AH786" t="str">
        <f t="shared" si="155"/>
        <v>25017</v>
      </c>
      <c r="AI786" t="s">
        <v>222</v>
      </c>
    </row>
    <row r="787" spans="1:35" hidden="1" outlineLevel="1">
      <c r="A787" s="26" t="s">
        <v>2878</v>
      </c>
      <c r="B787" s="11" t="s">
        <v>3211</v>
      </c>
      <c r="E787" s="1">
        <f t="shared" si="146"/>
        <v>10726</v>
      </c>
      <c r="F787" s="1">
        <v>8194</v>
      </c>
      <c r="G787" s="1">
        <v>8169</v>
      </c>
      <c r="H787" s="2"/>
      <c r="I787" s="2">
        <f t="shared" si="147"/>
        <v>0.76160730934178633</v>
      </c>
      <c r="J787" s="10">
        <f t="shared" si="148"/>
        <v>2</v>
      </c>
      <c r="K787" s="9">
        <f t="shared" si="149"/>
        <v>3</v>
      </c>
      <c r="L787" s="8">
        <f t="shared" si="150"/>
        <v>1</v>
      </c>
      <c r="M787" s="2">
        <f t="shared" si="151"/>
        <v>0.36775396085740913</v>
      </c>
      <c r="N787" s="2">
        <f t="shared" si="152"/>
        <v>8.8164026095060577E-2</v>
      </c>
      <c r="O787" s="2">
        <f t="shared" si="153"/>
        <v>0.5364398881640261</v>
      </c>
      <c r="P787" s="2">
        <f t="shared" si="154"/>
        <v>7.6421248835041311E-3</v>
      </c>
      <c r="Q787" s="1">
        <v>3946</v>
      </c>
      <c r="R787" s="1">
        <v>946</v>
      </c>
      <c r="S787" s="1">
        <v>5756</v>
      </c>
      <c r="T787" s="1">
        <v>54</v>
      </c>
      <c r="U787" s="1">
        <v>15</v>
      </c>
      <c r="V787" s="1">
        <v>9</v>
      </c>
      <c r="Z787" t="s">
        <v>1751</v>
      </c>
      <c r="AA787">
        <v>4</v>
      </c>
      <c r="AD787" s="7" t="s">
        <v>155</v>
      </c>
      <c r="AE787" t="s">
        <v>1199</v>
      </c>
      <c r="AF787" t="s">
        <v>519</v>
      </c>
      <c r="AG787" t="s">
        <v>4127</v>
      </c>
      <c r="AH787" t="str">
        <f t="shared" si="155"/>
        <v>25005</v>
      </c>
      <c r="AI787" t="s">
        <v>1993</v>
      </c>
    </row>
    <row r="788" spans="1:35" hidden="1" outlineLevel="1">
      <c r="A788" s="26" t="s">
        <v>3624</v>
      </c>
      <c r="B788" s="11" t="s">
        <v>3211</v>
      </c>
      <c r="E788" s="1">
        <f t="shared" si="146"/>
        <v>50827</v>
      </c>
      <c r="F788" s="1">
        <v>31802</v>
      </c>
      <c r="G788" s="1">
        <v>31560</v>
      </c>
      <c r="H788" s="2"/>
      <c r="I788" s="2">
        <f t="shared" si="147"/>
        <v>0.62092982076455427</v>
      </c>
      <c r="J788" s="10">
        <f t="shared" si="148"/>
        <v>1</v>
      </c>
      <c r="K788" s="9">
        <f t="shared" si="149"/>
        <v>3</v>
      </c>
      <c r="L788" s="8">
        <f t="shared" si="150"/>
        <v>2</v>
      </c>
      <c r="M788" s="2">
        <f t="shared" si="151"/>
        <v>0.59639561650303974</v>
      </c>
      <c r="N788" s="2">
        <f t="shared" si="152"/>
        <v>7.6612823892812876E-2</v>
      </c>
      <c r="O788" s="2">
        <f t="shared" si="153"/>
        <v>0.31729199047750212</v>
      </c>
      <c r="P788" s="2">
        <f t="shared" si="154"/>
        <v>9.6995691266452688E-3</v>
      </c>
      <c r="Q788" s="1">
        <v>30313</v>
      </c>
      <c r="R788" s="1">
        <v>3894</v>
      </c>
      <c r="S788" s="1">
        <v>16127</v>
      </c>
      <c r="T788" s="1">
        <v>351</v>
      </c>
      <c r="U788" s="1">
        <v>57</v>
      </c>
      <c r="V788" s="1">
        <v>85</v>
      </c>
      <c r="Z788" t="s">
        <v>1751</v>
      </c>
      <c r="AA788">
        <v>0</v>
      </c>
      <c r="AD788" s="7" t="s">
        <v>155</v>
      </c>
      <c r="AE788" t="s">
        <v>1199</v>
      </c>
      <c r="AF788" t="s">
        <v>3869</v>
      </c>
      <c r="AG788" t="s">
        <v>4128</v>
      </c>
      <c r="AH788" t="str">
        <f t="shared" si="155"/>
        <v>25005</v>
      </c>
      <c r="AI788" t="s">
        <v>222</v>
      </c>
    </row>
    <row r="789" spans="1:35" hidden="1" outlineLevel="1">
      <c r="A789" s="26" t="s">
        <v>2879</v>
      </c>
      <c r="B789" s="11" t="s">
        <v>3211</v>
      </c>
      <c r="E789" s="1">
        <f t="shared" si="146"/>
        <v>25692</v>
      </c>
      <c r="F789" s="1">
        <v>19398</v>
      </c>
      <c r="G789" s="1">
        <v>19332</v>
      </c>
      <c r="H789" s="2"/>
      <c r="I789" s="2">
        <f t="shared" si="147"/>
        <v>0.75245212517515181</v>
      </c>
      <c r="J789" s="10">
        <f t="shared" si="148"/>
        <v>2</v>
      </c>
      <c r="K789" s="9">
        <f t="shared" si="149"/>
        <v>3</v>
      </c>
      <c r="L789" s="8">
        <f t="shared" si="150"/>
        <v>1</v>
      </c>
      <c r="M789" s="2">
        <f t="shared" si="151"/>
        <v>0.31157108396233757</v>
      </c>
      <c r="N789" s="2">
        <f t="shared" si="152"/>
        <v>0.15559100459108241</v>
      </c>
      <c r="O789" s="2">
        <f t="shared" si="153"/>
        <v>0.52602910279355697</v>
      </c>
      <c r="P789" s="2">
        <f t="shared" si="154"/>
        <v>6.8088086530230241E-3</v>
      </c>
      <c r="Q789" s="1">
        <v>8008</v>
      </c>
      <c r="R789" s="1">
        <v>3999</v>
      </c>
      <c r="S789" s="1">
        <v>13520</v>
      </c>
      <c r="T789" s="1">
        <v>102</v>
      </c>
      <c r="U789" s="1">
        <v>48</v>
      </c>
      <c r="V789" s="1">
        <v>15</v>
      </c>
      <c r="Z789" t="s">
        <v>2288</v>
      </c>
      <c r="AA789">
        <v>10</v>
      </c>
      <c r="AD789" s="7" t="s">
        <v>155</v>
      </c>
      <c r="AE789" t="s">
        <v>1451</v>
      </c>
      <c r="AF789" t="s">
        <v>519</v>
      </c>
      <c r="AG789" t="s">
        <v>3596</v>
      </c>
      <c r="AH789" t="str">
        <f t="shared" si="155"/>
        <v>25001</v>
      </c>
      <c r="AI789" t="s">
        <v>1993</v>
      </c>
    </row>
    <row r="790" spans="1:35" hidden="1" outlineLevel="1">
      <c r="A790" s="26" t="s">
        <v>2672</v>
      </c>
      <c r="B790" s="11" t="s">
        <v>3211</v>
      </c>
      <c r="E790" s="1">
        <f t="shared" si="146"/>
        <v>22609</v>
      </c>
      <c r="F790" s="1">
        <v>13660</v>
      </c>
      <c r="G790" s="1">
        <v>13621</v>
      </c>
      <c r="H790" s="2"/>
      <c r="I790" s="2">
        <f t="shared" si="147"/>
        <v>0.60245919766464684</v>
      </c>
      <c r="J790" s="10">
        <f t="shared" si="148"/>
        <v>2</v>
      </c>
      <c r="K790" s="9">
        <f t="shared" si="149"/>
        <v>3</v>
      </c>
      <c r="L790" s="8">
        <f t="shared" si="150"/>
        <v>1</v>
      </c>
      <c r="M790" s="2">
        <f t="shared" si="151"/>
        <v>0.35643520566121184</v>
      </c>
      <c r="N790" s="2">
        <f t="shared" si="152"/>
        <v>0.11220698805838125</v>
      </c>
      <c r="O790" s="2">
        <f t="shared" si="153"/>
        <v>0.51556833259619639</v>
      </c>
      <c r="P790" s="2">
        <f t="shared" si="154"/>
        <v>1.5789473684210464E-2</v>
      </c>
      <c r="Q790" s="1">
        <v>8059</v>
      </c>
      <c r="R790" s="1">
        <v>2537</v>
      </c>
      <c r="S790" s="1">
        <v>11657</v>
      </c>
      <c r="T790" s="1">
        <v>231</v>
      </c>
      <c r="U790" s="1">
        <v>56</v>
      </c>
      <c r="V790" s="1">
        <v>69</v>
      </c>
      <c r="Z790" s="11" t="s">
        <v>896</v>
      </c>
      <c r="AA790" s="11">
        <v>1</v>
      </c>
      <c r="AB790" s="11"/>
      <c r="AD790" s="7" t="s">
        <v>155</v>
      </c>
      <c r="AE790" t="s">
        <v>900</v>
      </c>
      <c r="AF790" t="s">
        <v>268</v>
      </c>
      <c r="AG790" t="s">
        <v>3899</v>
      </c>
      <c r="AH790" t="str">
        <f t="shared" si="155"/>
        <v>25027</v>
      </c>
      <c r="AI790" t="s">
        <v>222</v>
      </c>
    </row>
    <row r="791" spans="1:35" hidden="1" outlineLevel="1">
      <c r="A791" s="26" t="s">
        <v>2938</v>
      </c>
      <c r="B791" s="11" t="s">
        <v>3211</v>
      </c>
      <c r="E791" s="1">
        <f t="shared" si="146"/>
        <v>511</v>
      </c>
      <c r="F791" s="1">
        <v>405</v>
      </c>
      <c r="G791" s="1">
        <v>403</v>
      </c>
      <c r="H791" s="2"/>
      <c r="I791" s="2">
        <f t="shared" si="147"/>
        <v>0.78864970645792565</v>
      </c>
      <c r="J791" s="10">
        <f t="shared" si="148"/>
        <v>2</v>
      </c>
      <c r="K791" s="9">
        <f t="shared" si="149"/>
        <v>3</v>
      </c>
      <c r="L791" s="8">
        <f t="shared" si="150"/>
        <v>1</v>
      </c>
      <c r="M791" s="2">
        <f t="shared" si="151"/>
        <v>0.21484375</v>
      </c>
      <c r="N791" s="2">
        <f t="shared" si="152"/>
        <v>9.765625E-2</v>
      </c>
      <c r="O791" s="2">
        <f t="shared" si="153"/>
        <v>0.6796875</v>
      </c>
      <c r="P791" s="2">
        <f t="shared" si="154"/>
        <v>7.8125E-3</v>
      </c>
      <c r="Q791" s="1">
        <v>110</v>
      </c>
      <c r="R791" s="1">
        <v>50</v>
      </c>
      <c r="S791" s="1">
        <v>348</v>
      </c>
      <c r="T791" s="1">
        <v>1</v>
      </c>
      <c r="U791" s="1">
        <v>1</v>
      </c>
      <c r="V791" s="1">
        <v>1</v>
      </c>
      <c r="Z791" t="s">
        <v>1706</v>
      </c>
      <c r="AA791">
        <v>1</v>
      </c>
      <c r="AD791" s="7" t="s">
        <v>155</v>
      </c>
      <c r="AE791" t="s">
        <v>1452</v>
      </c>
      <c r="AF791" t="s">
        <v>3869</v>
      </c>
      <c r="AG791" t="s">
        <v>4434</v>
      </c>
      <c r="AH791" t="str">
        <f t="shared" si="155"/>
        <v>25003</v>
      </c>
      <c r="AI791" t="s">
        <v>1993</v>
      </c>
    </row>
    <row r="792" spans="1:35" hidden="1" outlineLevel="1">
      <c r="A792" s="26" t="s">
        <v>2527</v>
      </c>
      <c r="B792" s="11" t="s">
        <v>3211</v>
      </c>
      <c r="E792" s="1">
        <f t="shared" si="146"/>
        <v>11260</v>
      </c>
      <c r="F792" s="1">
        <v>8778</v>
      </c>
      <c r="G792" s="1">
        <v>8745</v>
      </c>
      <c r="H792" s="2"/>
      <c r="I792" s="2">
        <f t="shared" si="147"/>
        <v>0.77664298401420961</v>
      </c>
      <c r="J792" s="10">
        <f t="shared" si="148"/>
        <v>2</v>
      </c>
      <c r="K792" s="9">
        <f t="shared" si="149"/>
        <v>3</v>
      </c>
      <c r="L792" s="8">
        <f t="shared" si="150"/>
        <v>1</v>
      </c>
      <c r="M792" s="2">
        <f t="shared" si="151"/>
        <v>0.255859375</v>
      </c>
      <c r="N792" s="2">
        <f t="shared" si="152"/>
        <v>0.1689453125</v>
      </c>
      <c r="O792" s="2">
        <f t="shared" si="153"/>
        <v>0.56827059659090906</v>
      </c>
      <c r="P792" s="2">
        <f t="shared" si="154"/>
        <v>6.9247159090909394E-3</v>
      </c>
      <c r="Q792" s="1">
        <v>2882</v>
      </c>
      <c r="R792" s="1">
        <v>1903</v>
      </c>
      <c r="S792" s="1">
        <v>6401</v>
      </c>
      <c r="T792" s="1">
        <v>52</v>
      </c>
      <c r="U792" s="1">
        <v>12</v>
      </c>
      <c r="V792" s="1">
        <v>10</v>
      </c>
      <c r="Z792" t="s">
        <v>1601</v>
      </c>
      <c r="AA792">
        <v>4</v>
      </c>
      <c r="AD792" s="7" t="s">
        <v>155</v>
      </c>
      <c r="AE792" t="s">
        <v>1972</v>
      </c>
      <c r="AF792" t="s">
        <v>751</v>
      </c>
      <c r="AG792" t="s">
        <v>3622</v>
      </c>
      <c r="AH792" t="str">
        <f t="shared" si="155"/>
        <v>25021</v>
      </c>
      <c r="AI792" t="s">
        <v>1993</v>
      </c>
    </row>
    <row r="793" spans="1:35" hidden="1" outlineLevel="1">
      <c r="A793" s="26" t="s">
        <v>2469</v>
      </c>
      <c r="B793" s="11" t="s">
        <v>3211</v>
      </c>
      <c r="E793" s="1">
        <f t="shared" si="146"/>
        <v>38027</v>
      </c>
      <c r="F793" s="1">
        <v>26194</v>
      </c>
      <c r="G793" s="1">
        <v>26043</v>
      </c>
      <c r="H793" s="2"/>
      <c r="I793" s="2">
        <f t="shared" si="147"/>
        <v>0.68485549740973517</v>
      </c>
      <c r="J793" s="10">
        <f t="shared" si="148"/>
        <v>2</v>
      </c>
      <c r="K793" s="9">
        <f t="shared" si="149"/>
        <v>3</v>
      </c>
      <c r="L793" s="8">
        <f t="shared" si="150"/>
        <v>1</v>
      </c>
      <c r="M793" s="2">
        <f t="shared" si="151"/>
        <v>0.36015144344533839</v>
      </c>
      <c r="N793" s="2">
        <f t="shared" si="152"/>
        <v>0.1171583320187201</v>
      </c>
      <c r="O793" s="2">
        <f t="shared" si="153"/>
        <v>0.51240994899300629</v>
      </c>
      <c r="P793" s="2">
        <f t="shared" si="154"/>
        <v>1.0280275542935313E-2</v>
      </c>
      <c r="Q793" s="1">
        <v>13698</v>
      </c>
      <c r="R793" s="1">
        <v>4456</v>
      </c>
      <c r="S793" s="1">
        <v>19489</v>
      </c>
      <c r="T793" s="1">
        <v>257</v>
      </c>
      <c r="U793" s="1">
        <v>74</v>
      </c>
      <c r="V793" s="1">
        <v>53</v>
      </c>
      <c r="Z793" t="s">
        <v>448</v>
      </c>
      <c r="AA793">
        <v>7</v>
      </c>
      <c r="AD793" s="7" t="s">
        <v>155</v>
      </c>
      <c r="AE793" t="s">
        <v>759</v>
      </c>
      <c r="AF793" t="s">
        <v>748</v>
      </c>
      <c r="AG793" t="s">
        <v>4036</v>
      </c>
      <c r="AH793" t="str">
        <f t="shared" si="155"/>
        <v>25017</v>
      </c>
      <c r="AI793" t="s">
        <v>1993</v>
      </c>
    </row>
    <row r="794" spans="1:35" hidden="1" outlineLevel="1">
      <c r="A794" s="26" t="s">
        <v>1354</v>
      </c>
      <c r="B794" s="11" t="s">
        <v>3211</v>
      </c>
      <c r="E794" s="1">
        <f t="shared" si="146"/>
        <v>18598</v>
      </c>
      <c r="F794" s="1">
        <v>15480</v>
      </c>
      <c r="G794" s="1">
        <v>15424</v>
      </c>
      <c r="H794" s="2"/>
      <c r="I794" s="2">
        <f t="shared" si="147"/>
        <v>0.82933648779438651</v>
      </c>
      <c r="J794" s="10">
        <f t="shared" si="148"/>
        <v>2</v>
      </c>
      <c r="K794" s="9">
        <f t="shared" si="149"/>
        <v>3</v>
      </c>
      <c r="L794" s="8">
        <f t="shared" si="150"/>
        <v>1</v>
      </c>
      <c r="M794" s="2">
        <f t="shared" si="151"/>
        <v>0.24004085801838612</v>
      </c>
      <c r="N794" s="2">
        <f t="shared" si="152"/>
        <v>0.16359335519595722</v>
      </c>
      <c r="O794" s="2">
        <f t="shared" si="153"/>
        <v>0.58894683081554755</v>
      </c>
      <c r="P794" s="2">
        <f t="shared" si="154"/>
        <v>7.418955970109109E-3</v>
      </c>
      <c r="Q794" s="1">
        <v>4465</v>
      </c>
      <c r="R794" s="1">
        <v>3043</v>
      </c>
      <c r="S794" s="1">
        <v>10955</v>
      </c>
      <c r="T794" s="1">
        <v>84</v>
      </c>
      <c r="U794" s="1">
        <v>19</v>
      </c>
      <c r="V794" s="1">
        <v>32</v>
      </c>
      <c r="Z794" t="s">
        <v>1601</v>
      </c>
      <c r="AA794">
        <v>3</v>
      </c>
      <c r="AD794" s="7" t="s">
        <v>155</v>
      </c>
      <c r="AE794" t="s">
        <v>1972</v>
      </c>
      <c r="AF794" t="s">
        <v>637</v>
      </c>
      <c r="AG794" t="s">
        <v>2404</v>
      </c>
      <c r="AH794" t="str">
        <f t="shared" si="155"/>
        <v>25021</v>
      </c>
      <c r="AI794" t="s">
        <v>222</v>
      </c>
    </row>
    <row r="795" spans="1:35" hidden="1" outlineLevel="1">
      <c r="A795" s="26" t="s">
        <v>1353</v>
      </c>
      <c r="B795" s="11" t="s">
        <v>3211</v>
      </c>
      <c r="E795" s="1">
        <f t="shared" si="146"/>
        <v>5861</v>
      </c>
      <c r="F795" s="1">
        <v>4472</v>
      </c>
      <c r="G795" s="1">
        <v>4441</v>
      </c>
      <c r="H795" s="2"/>
      <c r="I795" s="2">
        <f t="shared" si="147"/>
        <v>0.75772052550759261</v>
      </c>
      <c r="J795" s="10">
        <f t="shared" si="148"/>
        <v>2</v>
      </c>
      <c r="K795" s="9">
        <f t="shared" si="149"/>
        <v>3</v>
      </c>
      <c r="L795" s="8">
        <f t="shared" si="150"/>
        <v>1</v>
      </c>
      <c r="M795" s="2">
        <f t="shared" si="151"/>
        <v>0.29326513213981242</v>
      </c>
      <c r="N795" s="2">
        <f t="shared" si="152"/>
        <v>0.12003410059676044</v>
      </c>
      <c r="O795" s="2">
        <f t="shared" si="153"/>
        <v>0.57681159420289851</v>
      </c>
      <c r="P795" s="2">
        <f t="shared" si="154"/>
        <v>9.889173060528611E-3</v>
      </c>
      <c r="Q795" s="1">
        <v>1720</v>
      </c>
      <c r="R795" s="1">
        <v>704</v>
      </c>
      <c r="S795" s="1">
        <v>3383</v>
      </c>
      <c r="T795" s="1">
        <v>39</v>
      </c>
      <c r="U795" s="1">
        <v>11</v>
      </c>
      <c r="V795" s="1">
        <v>4</v>
      </c>
      <c r="Z795" t="s">
        <v>1751</v>
      </c>
      <c r="AA795">
        <v>4</v>
      </c>
      <c r="AD795" s="7" t="s">
        <v>155</v>
      </c>
      <c r="AE795" t="s">
        <v>1199</v>
      </c>
      <c r="AF795" t="s">
        <v>751</v>
      </c>
      <c r="AG795" t="s">
        <v>2405</v>
      </c>
      <c r="AH795" t="str">
        <f t="shared" si="155"/>
        <v>25005</v>
      </c>
      <c r="AI795" t="s">
        <v>1993</v>
      </c>
    </row>
    <row r="796" spans="1:35" hidden="1" outlineLevel="1">
      <c r="A796" s="26" t="s">
        <v>1583</v>
      </c>
      <c r="B796" s="11" t="s">
        <v>3211</v>
      </c>
      <c r="E796" s="1">
        <f t="shared" si="146"/>
        <v>11603</v>
      </c>
      <c r="F796" s="1">
        <v>8126</v>
      </c>
      <c r="G796" s="1">
        <v>8098</v>
      </c>
      <c r="H796" s="2"/>
      <c r="I796" s="2">
        <f t="shared" si="147"/>
        <v>0.69792295096095835</v>
      </c>
      <c r="J796" s="10">
        <f t="shared" si="148"/>
        <v>2</v>
      </c>
      <c r="K796" s="9">
        <f t="shared" si="149"/>
        <v>3</v>
      </c>
      <c r="L796" s="8">
        <f t="shared" si="150"/>
        <v>1</v>
      </c>
      <c r="M796" s="2">
        <f t="shared" si="151"/>
        <v>0.38047225094794901</v>
      </c>
      <c r="N796" s="2">
        <f t="shared" si="152"/>
        <v>0.12685280937607721</v>
      </c>
      <c r="O796" s="2">
        <f t="shared" si="153"/>
        <v>0.47836952774905206</v>
      </c>
      <c r="P796" s="2">
        <f t="shared" si="154"/>
        <v>1.4305411926921696E-2</v>
      </c>
      <c r="Q796" s="1">
        <v>4415</v>
      </c>
      <c r="R796" s="1">
        <v>1472</v>
      </c>
      <c r="S796" s="1">
        <v>5551</v>
      </c>
      <c r="T796" s="1">
        <v>115</v>
      </c>
      <c r="U796" s="1">
        <v>17</v>
      </c>
      <c r="V796" s="1">
        <v>33</v>
      </c>
      <c r="Z796" s="11" t="s">
        <v>896</v>
      </c>
      <c r="AA796" s="11">
        <v>1</v>
      </c>
      <c r="AB796" s="11"/>
      <c r="AD796" s="7" t="s">
        <v>155</v>
      </c>
      <c r="AE796" t="s">
        <v>900</v>
      </c>
      <c r="AF796" t="s">
        <v>3747</v>
      </c>
      <c r="AG796" t="s">
        <v>3008</v>
      </c>
      <c r="AH796" t="str">
        <f t="shared" si="155"/>
        <v>25027</v>
      </c>
      <c r="AI796" t="s">
        <v>222</v>
      </c>
    </row>
    <row r="797" spans="1:35" hidden="1" outlineLevel="1">
      <c r="A797" s="26" t="s">
        <v>1976</v>
      </c>
      <c r="B797" s="11" t="s">
        <v>3211</v>
      </c>
      <c r="E797" s="1">
        <f t="shared" si="146"/>
        <v>5378</v>
      </c>
      <c r="F797" s="1">
        <v>4261</v>
      </c>
      <c r="G797" s="1">
        <v>4249</v>
      </c>
      <c r="H797" s="2"/>
      <c r="I797" s="2">
        <f t="shared" si="147"/>
        <v>0.79007065823726297</v>
      </c>
      <c r="J797" s="10">
        <f t="shared" si="148"/>
        <v>2</v>
      </c>
      <c r="K797" s="9">
        <f t="shared" si="149"/>
        <v>3</v>
      </c>
      <c r="L797" s="8">
        <f t="shared" si="150"/>
        <v>1</v>
      </c>
      <c r="M797" s="2">
        <f t="shared" si="151"/>
        <v>0.2460995542347697</v>
      </c>
      <c r="N797" s="2">
        <f t="shared" si="152"/>
        <v>0.20022288261515603</v>
      </c>
      <c r="O797" s="2">
        <f t="shared" si="153"/>
        <v>0.54494799405646355</v>
      </c>
      <c r="P797" s="2">
        <f t="shared" si="154"/>
        <v>8.7295690936107784E-3</v>
      </c>
      <c r="Q797" s="1">
        <v>1325</v>
      </c>
      <c r="R797" s="1">
        <v>1078</v>
      </c>
      <c r="S797" s="1">
        <v>2934</v>
      </c>
      <c r="T797" s="1">
        <v>27</v>
      </c>
      <c r="U797" s="1">
        <v>5</v>
      </c>
      <c r="V797" s="1">
        <v>9</v>
      </c>
      <c r="Z797" t="s">
        <v>1276</v>
      </c>
      <c r="AA797">
        <v>6</v>
      </c>
      <c r="AD797" s="7" t="s">
        <v>155</v>
      </c>
      <c r="AE797" t="s">
        <v>2734</v>
      </c>
      <c r="AF797" t="s">
        <v>519</v>
      </c>
      <c r="AG797" t="s">
        <v>4536</v>
      </c>
      <c r="AH797" t="str">
        <f t="shared" si="155"/>
        <v>25009</v>
      </c>
      <c r="AI797" t="s">
        <v>1993</v>
      </c>
    </row>
    <row r="798" spans="1:35" hidden="1" outlineLevel="1">
      <c r="A798" s="26" t="s">
        <v>3922</v>
      </c>
      <c r="B798" s="11" t="s">
        <v>3211</v>
      </c>
      <c r="E798" s="1">
        <f t="shared" si="146"/>
        <v>1185</v>
      </c>
      <c r="F798" s="1">
        <v>914</v>
      </c>
      <c r="G798" s="1">
        <v>906</v>
      </c>
      <c r="H798" s="2"/>
      <c r="I798" s="2">
        <f t="shared" si="147"/>
        <v>0.76455696202531642</v>
      </c>
      <c r="J798" s="10">
        <f t="shared" si="148"/>
        <v>2</v>
      </c>
      <c r="K798" s="9">
        <f t="shared" si="149"/>
        <v>3</v>
      </c>
      <c r="L798" s="8">
        <f t="shared" si="150"/>
        <v>1</v>
      </c>
      <c r="M798" s="2">
        <f t="shared" si="151"/>
        <v>0.26897133220910624</v>
      </c>
      <c r="N798" s="2">
        <f t="shared" si="152"/>
        <v>9.3591905564924111E-2</v>
      </c>
      <c r="O798" s="2">
        <f t="shared" si="153"/>
        <v>0.62563237774030356</v>
      </c>
      <c r="P798" s="2">
        <f t="shared" si="154"/>
        <v>1.1804384485666009E-2</v>
      </c>
      <c r="Q798" s="1">
        <v>319</v>
      </c>
      <c r="R798" s="1">
        <v>111</v>
      </c>
      <c r="S798" s="1">
        <v>742</v>
      </c>
      <c r="T798" s="1">
        <v>6</v>
      </c>
      <c r="U798" s="1">
        <v>3</v>
      </c>
      <c r="V798" s="1">
        <v>4</v>
      </c>
      <c r="Z798" t="s">
        <v>1354</v>
      </c>
      <c r="AA798">
        <v>1</v>
      </c>
      <c r="AD798" s="7" t="s">
        <v>155</v>
      </c>
      <c r="AE798" t="s">
        <v>2735</v>
      </c>
      <c r="AF798" t="s">
        <v>751</v>
      </c>
      <c r="AG798" t="s">
        <v>4537</v>
      </c>
      <c r="AH798" t="str">
        <f t="shared" si="155"/>
        <v>25011</v>
      </c>
      <c r="AI798" t="s">
        <v>1993</v>
      </c>
    </row>
    <row r="799" spans="1:35" hidden="1" outlineLevel="1">
      <c r="A799" s="26" t="s">
        <v>3111</v>
      </c>
      <c r="B799" s="11" t="s">
        <v>3211</v>
      </c>
      <c r="E799" s="1">
        <f t="shared" si="146"/>
        <v>20621</v>
      </c>
      <c r="F799" s="1">
        <v>15076</v>
      </c>
      <c r="G799" s="1">
        <v>14948</v>
      </c>
      <c r="H799" s="2"/>
      <c r="I799" s="2">
        <f t="shared" si="147"/>
        <v>0.72489210028611606</v>
      </c>
      <c r="J799" s="10">
        <f t="shared" si="148"/>
        <v>2</v>
      </c>
      <c r="K799" s="9">
        <f t="shared" si="149"/>
        <v>3</v>
      </c>
      <c r="L799" s="8">
        <f t="shared" si="150"/>
        <v>1</v>
      </c>
      <c r="M799" s="2">
        <f t="shared" si="151"/>
        <v>0.28002133126484702</v>
      </c>
      <c r="N799" s="2">
        <f t="shared" si="152"/>
        <v>0.12027924564890677</v>
      </c>
      <c r="O799" s="2">
        <f t="shared" si="153"/>
        <v>0.58971251272603864</v>
      </c>
      <c r="P799" s="2">
        <f t="shared" si="154"/>
        <v>9.9869103602076015E-3</v>
      </c>
      <c r="Q799" s="1">
        <v>5776</v>
      </c>
      <c r="R799" s="1">
        <v>2481</v>
      </c>
      <c r="S799" s="1">
        <v>12164</v>
      </c>
      <c r="T799" s="1">
        <v>136</v>
      </c>
      <c r="U799" s="1">
        <v>32</v>
      </c>
      <c r="V799" s="1">
        <v>32</v>
      </c>
      <c r="Z799" t="s">
        <v>1276</v>
      </c>
      <c r="AA799">
        <v>6</v>
      </c>
      <c r="AD799" s="7" t="s">
        <v>155</v>
      </c>
      <c r="AE799" t="s">
        <v>2734</v>
      </c>
      <c r="AF799" t="s">
        <v>3869</v>
      </c>
      <c r="AG799" t="s">
        <v>3796</v>
      </c>
      <c r="AH799" t="str">
        <f t="shared" si="155"/>
        <v>25009</v>
      </c>
      <c r="AI799" t="s">
        <v>222</v>
      </c>
    </row>
    <row r="800" spans="1:35" hidden="1" outlineLevel="1">
      <c r="A800" s="26" t="s">
        <v>701</v>
      </c>
      <c r="B800" s="11" t="s">
        <v>3211</v>
      </c>
      <c r="E800" s="1">
        <f t="shared" si="146"/>
        <v>711</v>
      </c>
      <c r="F800" s="1">
        <v>578</v>
      </c>
      <c r="G800" s="1">
        <v>577</v>
      </c>
      <c r="H800" s="2"/>
      <c r="I800" s="2">
        <f t="shared" si="147"/>
        <v>0.8115330520393812</v>
      </c>
      <c r="J800" s="10">
        <f t="shared" si="148"/>
        <v>2</v>
      </c>
      <c r="K800" s="9">
        <f t="shared" si="149"/>
        <v>3</v>
      </c>
      <c r="L800" s="8">
        <f t="shared" si="150"/>
        <v>1</v>
      </c>
      <c r="M800" s="2">
        <f t="shared" si="151"/>
        <v>0.2949438202247191</v>
      </c>
      <c r="N800" s="2">
        <f t="shared" si="152"/>
        <v>0.14325842696629212</v>
      </c>
      <c r="O800" s="2">
        <f t="shared" si="153"/>
        <v>0.5407303370786517</v>
      </c>
      <c r="P800" s="2">
        <f t="shared" si="154"/>
        <v>2.1067415730337102E-2</v>
      </c>
      <c r="Q800" s="1">
        <v>210</v>
      </c>
      <c r="R800" s="1">
        <v>102</v>
      </c>
      <c r="S800" s="1">
        <v>385</v>
      </c>
      <c r="T800" s="1">
        <v>5</v>
      </c>
      <c r="U800" s="1">
        <v>9</v>
      </c>
      <c r="V800" s="1">
        <v>0</v>
      </c>
      <c r="Z800" t="s">
        <v>3391</v>
      </c>
      <c r="AA800">
        <v>1</v>
      </c>
      <c r="AD800" s="7" t="s">
        <v>155</v>
      </c>
      <c r="AE800" t="s">
        <v>758</v>
      </c>
      <c r="AF800" t="s">
        <v>3549</v>
      </c>
      <c r="AG800" t="s">
        <v>4037</v>
      </c>
      <c r="AH800" t="str">
        <f t="shared" si="155"/>
        <v>25015</v>
      </c>
      <c r="AI800" t="s">
        <v>1993</v>
      </c>
    </row>
    <row r="801" spans="1:35" hidden="1" outlineLevel="1">
      <c r="A801" s="26" t="s">
        <v>2393</v>
      </c>
      <c r="B801" s="11" t="s">
        <v>3211</v>
      </c>
      <c r="E801" s="1">
        <f t="shared" si="146"/>
        <v>118</v>
      </c>
      <c r="F801" s="1">
        <v>77</v>
      </c>
      <c r="G801" s="1">
        <v>77</v>
      </c>
      <c r="H801" s="2"/>
      <c r="I801" s="2">
        <f t="shared" si="147"/>
        <v>0.65254237288135597</v>
      </c>
      <c r="J801" s="10">
        <f t="shared" si="148"/>
        <v>2</v>
      </c>
      <c r="K801" s="9">
        <f t="shared" si="149"/>
        <v>3</v>
      </c>
      <c r="L801" s="8">
        <f t="shared" si="150"/>
        <v>1</v>
      </c>
      <c r="M801" s="2">
        <f t="shared" si="151"/>
        <v>0.109375</v>
      </c>
      <c r="N801" s="2">
        <f t="shared" si="152"/>
        <v>9.375E-2</v>
      </c>
      <c r="O801" s="2">
        <f t="shared" si="153"/>
        <v>0.703125</v>
      </c>
      <c r="P801" s="2">
        <f t="shared" si="154"/>
        <v>9.375E-2</v>
      </c>
      <c r="Q801" s="1">
        <v>14</v>
      </c>
      <c r="R801" s="1">
        <v>12</v>
      </c>
      <c r="S801" s="1">
        <v>90</v>
      </c>
      <c r="T801" s="1">
        <v>1</v>
      </c>
      <c r="U801" s="1">
        <v>1</v>
      </c>
      <c r="V801" s="1">
        <v>0</v>
      </c>
      <c r="Z801" t="s">
        <v>2666</v>
      </c>
      <c r="AA801">
        <v>10</v>
      </c>
      <c r="AD801" s="7" t="s">
        <v>155</v>
      </c>
      <c r="AE801" t="s">
        <v>2273</v>
      </c>
      <c r="AF801" t="s">
        <v>1389</v>
      </c>
      <c r="AG801" t="s">
        <v>3006</v>
      </c>
      <c r="AH801" t="str">
        <f t="shared" si="155"/>
        <v>25007</v>
      </c>
      <c r="AI801" t="s">
        <v>1993</v>
      </c>
    </row>
    <row r="802" spans="1:35" hidden="1" outlineLevel="1">
      <c r="A802" s="26" t="s">
        <v>87</v>
      </c>
      <c r="B802" s="11" t="s">
        <v>3211</v>
      </c>
      <c r="E802" s="1">
        <f t="shared" si="146"/>
        <v>10861</v>
      </c>
      <c r="F802" s="1">
        <v>8081</v>
      </c>
      <c r="G802" s="1">
        <v>8058</v>
      </c>
      <c r="H802" s="2"/>
      <c r="I802" s="2">
        <f t="shared" si="147"/>
        <v>0.74192063345916581</v>
      </c>
      <c r="J802" s="10">
        <f t="shared" si="148"/>
        <v>2</v>
      </c>
      <c r="K802" s="9">
        <f t="shared" si="149"/>
        <v>3</v>
      </c>
      <c r="L802" s="8">
        <f t="shared" si="150"/>
        <v>1</v>
      </c>
      <c r="M802" s="2">
        <f t="shared" si="151"/>
        <v>0.24348706618797755</v>
      </c>
      <c r="N802" s="2">
        <f t="shared" si="152"/>
        <v>0.16266224799779067</v>
      </c>
      <c r="O802" s="2">
        <f t="shared" si="153"/>
        <v>0.58271195802264564</v>
      </c>
      <c r="P802" s="2">
        <f t="shared" si="154"/>
        <v>1.11387277915862E-2</v>
      </c>
      <c r="Q802" s="1">
        <v>2645</v>
      </c>
      <c r="R802" s="1">
        <v>1767</v>
      </c>
      <c r="S802" s="1">
        <v>6330</v>
      </c>
      <c r="T802" s="1">
        <v>86</v>
      </c>
      <c r="U802" s="1">
        <v>21</v>
      </c>
      <c r="V802" s="1">
        <v>12</v>
      </c>
      <c r="Z802" s="11" t="s">
        <v>896</v>
      </c>
      <c r="AA802" s="11">
        <v>2</v>
      </c>
      <c r="AB802" s="11"/>
      <c r="AD802" s="7" t="s">
        <v>155</v>
      </c>
      <c r="AE802" t="s">
        <v>900</v>
      </c>
      <c r="AF802" t="s">
        <v>1129</v>
      </c>
      <c r="AG802" t="s">
        <v>3007</v>
      </c>
      <c r="AH802" t="str">
        <f t="shared" si="155"/>
        <v>25027</v>
      </c>
      <c r="AI802" t="s">
        <v>1993</v>
      </c>
    </row>
    <row r="803" spans="1:35" hidden="1" outlineLevel="1">
      <c r="A803" s="26" t="s">
        <v>2670</v>
      </c>
      <c r="B803" s="11" t="s">
        <v>3211</v>
      </c>
      <c r="E803" s="1">
        <f t="shared" si="146"/>
        <v>4225</v>
      </c>
      <c r="F803" s="1">
        <v>3344</v>
      </c>
      <c r="G803" s="1">
        <v>3341</v>
      </c>
      <c r="H803" s="2"/>
      <c r="I803" s="2">
        <f t="shared" si="147"/>
        <v>0.79076923076923078</v>
      </c>
      <c r="J803" s="10">
        <f t="shared" si="148"/>
        <v>2</v>
      </c>
      <c r="K803" s="9">
        <f t="shared" si="149"/>
        <v>3</v>
      </c>
      <c r="L803" s="8">
        <f t="shared" si="150"/>
        <v>1</v>
      </c>
      <c r="M803" s="2">
        <f t="shared" si="151"/>
        <v>0.26952200662565073</v>
      </c>
      <c r="N803" s="2">
        <f t="shared" si="152"/>
        <v>0.16374822527212493</v>
      </c>
      <c r="O803" s="2">
        <f t="shared" si="153"/>
        <v>0.5558447704685282</v>
      </c>
      <c r="P803" s="2">
        <f t="shared" si="154"/>
        <v>1.0884997633696103E-2</v>
      </c>
      <c r="Q803" s="1">
        <v>1139</v>
      </c>
      <c r="R803" s="1">
        <v>692</v>
      </c>
      <c r="S803" s="1">
        <v>2349</v>
      </c>
      <c r="T803" s="1">
        <v>22</v>
      </c>
      <c r="U803" s="1">
        <v>19</v>
      </c>
      <c r="V803" s="1">
        <v>4</v>
      </c>
      <c r="Z803" t="s">
        <v>3391</v>
      </c>
      <c r="AA803">
        <v>1</v>
      </c>
      <c r="AD803" s="7" t="s">
        <v>155</v>
      </c>
      <c r="AE803" t="s">
        <v>758</v>
      </c>
      <c r="AF803" t="s">
        <v>519</v>
      </c>
      <c r="AG803" t="s">
        <v>3079</v>
      </c>
      <c r="AH803" t="str">
        <f t="shared" si="155"/>
        <v>25015</v>
      </c>
      <c r="AI803" t="s">
        <v>1993</v>
      </c>
    </row>
    <row r="804" spans="1:35" hidden="1" outlineLevel="1">
      <c r="A804" s="26" t="s">
        <v>1300</v>
      </c>
      <c r="B804" s="11" t="s">
        <v>3211</v>
      </c>
      <c r="E804" s="1">
        <f t="shared" si="146"/>
        <v>1084</v>
      </c>
      <c r="F804" s="1">
        <v>839</v>
      </c>
      <c r="G804" s="1">
        <v>835</v>
      </c>
      <c r="H804" s="2"/>
      <c r="I804" s="2">
        <f t="shared" si="147"/>
        <v>0.77029520295202947</v>
      </c>
      <c r="J804" s="10">
        <f t="shared" si="148"/>
        <v>3</v>
      </c>
      <c r="K804" s="9">
        <f t="shared" si="149"/>
        <v>2</v>
      </c>
      <c r="L804" s="8">
        <f t="shared" si="150"/>
        <v>1</v>
      </c>
      <c r="M804" s="2">
        <f t="shared" si="151"/>
        <v>0.14746543778801843</v>
      </c>
      <c r="N804" s="2">
        <f t="shared" si="152"/>
        <v>0.20092165898617512</v>
      </c>
      <c r="O804" s="2">
        <f t="shared" si="153"/>
        <v>0.63594470046082952</v>
      </c>
      <c r="P804" s="2">
        <f t="shared" si="154"/>
        <v>1.5668202764976935E-2</v>
      </c>
      <c r="Q804" s="1">
        <v>160</v>
      </c>
      <c r="R804" s="1">
        <v>218</v>
      </c>
      <c r="S804" s="1">
        <v>690</v>
      </c>
      <c r="T804" s="1">
        <v>7</v>
      </c>
      <c r="U804" s="1">
        <v>4</v>
      </c>
      <c r="V804" s="1">
        <v>5</v>
      </c>
      <c r="Z804" t="s">
        <v>2205</v>
      </c>
      <c r="AA804">
        <v>1</v>
      </c>
      <c r="AD804" s="7" t="s">
        <v>155</v>
      </c>
      <c r="AE804" t="s">
        <v>2736</v>
      </c>
      <c r="AF804" t="s">
        <v>519</v>
      </c>
      <c r="AG804" t="s">
        <v>4525</v>
      </c>
      <c r="AH804" t="str">
        <f t="shared" si="155"/>
        <v>25013</v>
      </c>
      <c r="AI804" t="s">
        <v>1993</v>
      </c>
    </row>
    <row r="805" spans="1:35" hidden="1" outlineLevel="1">
      <c r="A805" s="26" t="s">
        <v>2716</v>
      </c>
      <c r="B805" s="11" t="s">
        <v>3211</v>
      </c>
      <c r="E805" s="1">
        <f t="shared" si="146"/>
        <v>4849</v>
      </c>
      <c r="F805" s="1">
        <v>3755</v>
      </c>
      <c r="G805" s="1">
        <v>3732</v>
      </c>
      <c r="H805" s="2"/>
      <c r="I805" s="2">
        <f t="shared" si="147"/>
        <v>0.76964322540730046</v>
      </c>
      <c r="J805" s="10">
        <f t="shared" si="148"/>
        <v>2</v>
      </c>
      <c r="K805" s="9">
        <f t="shared" si="149"/>
        <v>3</v>
      </c>
      <c r="L805" s="8">
        <f t="shared" si="150"/>
        <v>1</v>
      </c>
      <c r="M805" s="2">
        <f t="shared" si="151"/>
        <v>0.34865979381443302</v>
      </c>
      <c r="N805" s="2">
        <f t="shared" si="152"/>
        <v>0.11072164948453608</v>
      </c>
      <c r="O805" s="2">
        <f t="shared" si="153"/>
        <v>0.52453608247422678</v>
      </c>
      <c r="P805" s="2">
        <f t="shared" si="154"/>
        <v>1.6082474226804089E-2</v>
      </c>
      <c r="Q805" s="1">
        <v>1691</v>
      </c>
      <c r="R805" s="1">
        <v>537</v>
      </c>
      <c r="S805" s="1">
        <v>2544</v>
      </c>
      <c r="T805" s="1">
        <v>28</v>
      </c>
      <c r="U805" s="1">
        <v>40</v>
      </c>
      <c r="V805" s="1">
        <v>9</v>
      </c>
      <c r="Z805" t="s">
        <v>1706</v>
      </c>
      <c r="AA805">
        <v>1</v>
      </c>
      <c r="AD805" s="7" t="s">
        <v>155</v>
      </c>
      <c r="AE805" t="s">
        <v>1452</v>
      </c>
      <c r="AF805" t="s">
        <v>751</v>
      </c>
      <c r="AG805" t="s">
        <v>4526</v>
      </c>
      <c r="AH805" t="str">
        <f t="shared" si="155"/>
        <v>25003</v>
      </c>
      <c r="AI805" t="s">
        <v>1993</v>
      </c>
    </row>
    <row r="806" spans="1:35" hidden="1" outlineLevel="1">
      <c r="A806" s="26" t="s">
        <v>2717</v>
      </c>
      <c r="B806" s="11" t="s">
        <v>3211</v>
      </c>
      <c r="E806" s="1">
        <f t="shared" si="146"/>
        <v>11458</v>
      </c>
      <c r="F806" s="1">
        <v>8567</v>
      </c>
      <c r="G806" s="1">
        <v>8501</v>
      </c>
      <c r="H806" s="2"/>
      <c r="I806" s="2">
        <f t="shared" si="147"/>
        <v>0.7419270378774655</v>
      </c>
      <c r="J806" s="10">
        <f t="shared" si="148"/>
        <v>2</v>
      </c>
      <c r="K806" s="9">
        <f t="shared" si="149"/>
        <v>3</v>
      </c>
      <c r="L806" s="8">
        <f t="shared" si="150"/>
        <v>1</v>
      </c>
      <c r="M806" s="2">
        <f t="shared" si="151"/>
        <v>0.32245396631468715</v>
      </c>
      <c r="N806" s="2">
        <f t="shared" si="152"/>
        <v>0.12261104808447508</v>
      </c>
      <c r="O806" s="2">
        <f t="shared" si="153"/>
        <v>0.53538703202722748</v>
      </c>
      <c r="P806" s="2">
        <f t="shared" si="154"/>
        <v>1.9547953573610277E-2</v>
      </c>
      <c r="Q806" s="1">
        <v>3695</v>
      </c>
      <c r="R806" s="1">
        <v>1405</v>
      </c>
      <c r="S806" s="1">
        <v>6135</v>
      </c>
      <c r="T806" s="1">
        <v>73</v>
      </c>
      <c r="U806" s="1">
        <v>132</v>
      </c>
      <c r="V806" s="1">
        <v>18</v>
      </c>
      <c r="Z806" t="s">
        <v>1354</v>
      </c>
      <c r="AA806">
        <v>1</v>
      </c>
      <c r="AD806" s="7" t="s">
        <v>155</v>
      </c>
      <c r="AE806" t="s">
        <v>2735</v>
      </c>
      <c r="AF806" t="s">
        <v>637</v>
      </c>
      <c r="AG806" t="s">
        <v>4527</v>
      </c>
      <c r="AH806" t="str">
        <f t="shared" si="155"/>
        <v>25011</v>
      </c>
      <c r="AI806" t="s">
        <v>1993</v>
      </c>
    </row>
    <row r="807" spans="1:35" hidden="1" outlineLevel="1">
      <c r="A807" s="26" t="s">
        <v>3842</v>
      </c>
      <c r="B807" s="11" t="s">
        <v>3211</v>
      </c>
      <c r="E807" s="1">
        <f t="shared" si="146"/>
        <v>6825</v>
      </c>
      <c r="F807" s="1">
        <v>5851</v>
      </c>
      <c r="G807" s="1">
        <v>5810</v>
      </c>
      <c r="H807" s="2"/>
      <c r="I807" s="2">
        <f t="shared" si="147"/>
        <v>0.85128205128205126</v>
      </c>
      <c r="J807" s="10">
        <f t="shared" si="148"/>
        <v>2</v>
      </c>
      <c r="K807" s="9">
        <f t="shared" si="149"/>
        <v>3</v>
      </c>
      <c r="L807" s="8">
        <f t="shared" si="150"/>
        <v>1</v>
      </c>
      <c r="M807" s="2">
        <f t="shared" si="151"/>
        <v>0.23513909224011714</v>
      </c>
      <c r="N807" s="2">
        <f t="shared" si="152"/>
        <v>0.20029282576866764</v>
      </c>
      <c r="O807" s="2">
        <f t="shared" si="153"/>
        <v>0.55329428989751095</v>
      </c>
      <c r="P807" s="2">
        <f t="shared" si="154"/>
        <v>1.1273792093704382E-2</v>
      </c>
      <c r="Q807" s="1">
        <v>1606</v>
      </c>
      <c r="R807" s="1">
        <v>1368</v>
      </c>
      <c r="S807" s="1">
        <v>3779</v>
      </c>
      <c r="T807" s="1">
        <v>41</v>
      </c>
      <c r="U807" s="1">
        <v>18</v>
      </c>
      <c r="V807" s="1">
        <v>13</v>
      </c>
      <c r="Z807" t="s">
        <v>448</v>
      </c>
      <c r="AA807">
        <v>5</v>
      </c>
      <c r="AD807" s="7" t="s">
        <v>155</v>
      </c>
      <c r="AE807" t="s">
        <v>759</v>
      </c>
      <c r="AF807" t="s">
        <v>257</v>
      </c>
      <c r="AG807" t="s">
        <v>2830</v>
      </c>
      <c r="AH807" t="str">
        <f t="shared" si="155"/>
        <v>25017</v>
      </c>
      <c r="AI807" t="s">
        <v>1993</v>
      </c>
    </row>
    <row r="808" spans="1:35" hidden="1" outlineLevel="1">
      <c r="A808" s="26" t="s">
        <v>2718</v>
      </c>
      <c r="B808" s="11" t="s">
        <v>3211</v>
      </c>
      <c r="E808" s="1">
        <f t="shared" si="146"/>
        <v>4567</v>
      </c>
      <c r="F808" s="1">
        <v>3594</v>
      </c>
      <c r="G808" s="1">
        <v>3594</v>
      </c>
      <c r="H808" s="2"/>
      <c r="I808" s="2">
        <f t="shared" si="147"/>
        <v>0.78694985767462233</v>
      </c>
      <c r="J808" s="10">
        <f t="shared" si="148"/>
        <v>2</v>
      </c>
      <c r="K808" s="9">
        <f t="shared" si="149"/>
        <v>3</v>
      </c>
      <c r="L808" s="8">
        <f t="shared" si="150"/>
        <v>1</v>
      </c>
      <c r="M808" s="2">
        <f t="shared" si="151"/>
        <v>0.23507544281653181</v>
      </c>
      <c r="N808" s="2">
        <f t="shared" si="152"/>
        <v>0.17472118959107807</v>
      </c>
      <c r="O808" s="2">
        <f t="shared" si="153"/>
        <v>0.57445877979444571</v>
      </c>
      <c r="P808" s="2">
        <f t="shared" si="154"/>
        <v>1.5744587797944409E-2</v>
      </c>
      <c r="Q808" s="1">
        <v>1075</v>
      </c>
      <c r="R808" s="1">
        <v>799</v>
      </c>
      <c r="S808" s="1">
        <v>2627</v>
      </c>
      <c r="T808" s="1">
        <v>25</v>
      </c>
      <c r="U808" s="1">
        <v>0</v>
      </c>
      <c r="V808" s="1">
        <v>41</v>
      </c>
      <c r="Z808" t="s">
        <v>1276</v>
      </c>
      <c r="AA808">
        <v>6</v>
      </c>
      <c r="AD808" s="7" t="s">
        <v>155</v>
      </c>
      <c r="AE808" t="s">
        <v>2734</v>
      </c>
      <c r="AF808" t="s">
        <v>751</v>
      </c>
      <c r="AG808" t="s">
        <v>2593</v>
      </c>
      <c r="AH808" t="str">
        <f t="shared" si="155"/>
        <v>25009</v>
      </c>
      <c r="AI808" t="s">
        <v>1993</v>
      </c>
    </row>
    <row r="809" spans="1:35" hidden="1" outlineLevel="1">
      <c r="A809" s="26" t="s">
        <v>2719</v>
      </c>
      <c r="B809" s="11" t="s">
        <v>3211</v>
      </c>
      <c r="E809" s="1">
        <f t="shared" si="146"/>
        <v>3739</v>
      </c>
      <c r="F809" s="1">
        <v>3085</v>
      </c>
      <c r="G809" s="1">
        <v>3070</v>
      </c>
      <c r="H809" s="2"/>
      <c r="I809" s="2">
        <f t="shared" si="147"/>
        <v>0.8210751537844343</v>
      </c>
      <c r="J809" s="10">
        <f t="shared" si="148"/>
        <v>2</v>
      </c>
      <c r="K809" s="9">
        <f t="shared" si="149"/>
        <v>3</v>
      </c>
      <c r="L809" s="8">
        <f t="shared" si="150"/>
        <v>1</v>
      </c>
      <c r="M809" s="2">
        <f t="shared" si="151"/>
        <v>0.36647955092221329</v>
      </c>
      <c r="N809" s="2">
        <f t="shared" si="152"/>
        <v>0.11467522052927025</v>
      </c>
      <c r="O809" s="2">
        <f t="shared" si="153"/>
        <v>0.50628174284950545</v>
      </c>
      <c r="P809" s="2">
        <f t="shared" si="154"/>
        <v>1.2563485699011001E-2</v>
      </c>
      <c r="Q809" s="1">
        <v>1371</v>
      </c>
      <c r="R809" s="1">
        <v>429</v>
      </c>
      <c r="S809" s="1">
        <v>1894</v>
      </c>
      <c r="T809" s="1">
        <v>7</v>
      </c>
      <c r="U809" s="1">
        <v>27</v>
      </c>
      <c r="V809" s="1">
        <v>11</v>
      </c>
      <c r="Z809" t="s">
        <v>3391</v>
      </c>
      <c r="AA809">
        <v>2</v>
      </c>
      <c r="AD809" s="7" t="s">
        <v>155</v>
      </c>
      <c r="AE809" t="s">
        <v>758</v>
      </c>
      <c r="AF809" t="s">
        <v>3869</v>
      </c>
      <c r="AG809" t="s">
        <v>3554</v>
      </c>
      <c r="AH809" t="str">
        <f t="shared" si="155"/>
        <v>25015</v>
      </c>
      <c r="AI809" t="s">
        <v>1993</v>
      </c>
    </row>
    <row r="810" spans="1:35" hidden="1" outlineLevel="1">
      <c r="A810" s="26" t="s">
        <v>2626</v>
      </c>
      <c r="B810" s="11" t="s">
        <v>3211</v>
      </c>
      <c r="E810" s="1">
        <f t="shared" si="146"/>
        <v>5157</v>
      </c>
      <c r="F810" s="1">
        <v>3833</v>
      </c>
      <c r="G810" s="1">
        <v>3827</v>
      </c>
      <c r="H810" s="2"/>
      <c r="I810" s="2">
        <f t="shared" si="147"/>
        <v>0.74209811906146983</v>
      </c>
      <c r="J810" s="10">
        <f t="shared" si="148"/>
        <v>2</v>
      </c>
      <c r="K810" s="9">
        <f t="shared" si="149"/>
        <v>3</v>
      </c>
      <c r="L810" s="8">
        <f t="shared" si="150"/>
        <v>1</v>
      </c>
      <c r="M810" s="2">
        <f t="shared" si="151"/>
        <v>0.24743266808757994</v>
      </c>
      <c r="N810" s="2">
        <f t="shared" si="152"/>
        <v>0.15055221856229412</v>
      </c>
      <c r="O810" s="2">
        <f t="shared" si="153"/>
        <v>0.59155202480139513</v>
      </c>
      <c r="P810" s="2">
        <f t="shared" si="154"/>
        <v>1.0463088548730792E-2</v>
      </c>
      <c r="Q810" s="1">
        <v>1277</v>
      </c>
      <c r="R810" s="1">
        <v>777</v>
      </c>
      <c r="S810" s="1">
        <v>3053</v>
      </c>
      <c r="T810" s="1">
        <v>35</v>
      </c>
      <c r="U810" s="1">
        <v>5</v>
      </c>
      <c r="V810" s="1">
        <v>10</v>
      </c>
      <c r="Z810" t="s">
        <v>318</v>
      </c>
      <c r="AA810">
        <v>4</v>
      </c>
      <c r="AD810" s="7" t="s">
        <v>155</v>
      </c>
      <c r="AE810" t="s">
        <v>2430</v>
      </c>
      <c r="AF810" t="s">
        <v>519</v>
      </c>
      <c r="AG810" t="s">
        <v>2406</v>
      </c>
      <c r="AH810" t="str">
        <f t="shared" si="155"/>
        <v>25023</v>
      </c>
      <c r="AI810" t="s">
        <v>1993</v>
      </c>
    </row>
    <row r="811" spans="1:35" hidden="1" outlineLevel="1">
      <c r="A811" s="26" t="s">
        <v>856</v>
      </c>
      <c r="B811" s="11" t="s">
        <v>3211</v>
      </c>
      <c r="E811" s="1">
        <f t="shared" si="146"/>
        <v>5919</v>
      </c>
      <c r="F811" s="1">
        <v>4595</v>
      </c>
      <c r="G811" s="1">
        <v>4575</v>
      </c>
      <c r="H811" s="2"/>
      <c r="I811" s="2">
        <f t="shared" si="147"/>
        <v>0.77293461733400914</v>
      </c>
      <c r="J811" s="10">
        <f t="shared" si="148"/>
        <v>3</v>
      </c>
      <c r="K811" s="9">
        <f t="shared" si="149"/>
        <v>2</v>
      </c>
      <c r="L811" s="8">
        <f t="shared" si="150"/>
        <v>1</v>
      </c>
      <c r="M811" s="2">
        <f t="shared" si="151"/>
        <v>0.16438818565400845</v>
      </c>
      <c r="N811" s="2">
        <f t="shared" si="152"/>
        <v>0.25637130801687763</v>
      </c>
      <c r="O811" s="2">
        <f t="shared" si="153"/>
        <v>0.57080168776371309</v>
      </c>
      <c r="P811" s="2">
        <f t="shared" si="154"/>
        <v>8.4388185654008518E-3</v>
      </c>
      <c r="Q811" s="1">
        <v>974</v>
      </c>
      <c r="R811" s="1">
        <v>1519</v>
      </c>
      <c r="S811" s="1">
        <v>3382</v>
      </c>
      <c r="T811" s="1">
        <v>20</v>
      </c>
      <c r="U811" s="1">
        <v>8</v>
      </c>
      <c r="V811" s="1">
        <v>16</v>
      </c>
      <c r="Z811" t="s">
        <v>1276</v>
      </c>
      <c r="AA811">
        <v>6</v>
      </c>
      <c r="AD811" s="7" t="s">
        <v>155</v>
      </c>
      <c r="AE811" t="s">
        <v>2734</v>
      </c>
      <c r="AF811" t="s">
        <v>637</v>
      </c>
      <c r="AG811" t="s">
        <v>3196</v>
      </c>
      <c r="AH811" t="str">
        <f t="shared" si="155"/>
        <v>25009</v>
      </c>
      <c r="AI811" t="s">
        <v>1993</v>
      </c>
    </row>
    <row r="812" spans="1:35" hidden="1" outlineLevel="1">
      <c r="A812" s="26" t="s">
        <v>2205</v>
      </c>
      <c r="B812" s="11" t="s">
        <v>3211</v>
      </c>
      <c r="E812" s="1">
        <f t="shared" si="146"/>
        <v>3593</v>
      </c>
      <c r="F812" s="1">
        <v>2848</v>
      </c>
      <c r="G812" s="1">
        <v>2834</v>
      </c>
      <c r="H812" s="2"/>
      <c r="I812" s="2">
        <f t="shared" si="147"/>
        <v>0.78875591427776237</v>
      </c>
      <c r="J812" s="10">
        <f t="shared" si="148"/>
        <v>2</v>
      </c>
      <c r="K812" s="9">
        <f t="shared" si="149"/>
        <v>2</v>
      </c>
      <c r="L812" s="8">
        <f t="shared" si="150"/>
        <v>1</v>
      </c>
      <c r="M812" s="2">
        <f t="shared" si="151"/>
        <v>0.2286509040333797</v>
      </c>
      <c r="N812" s="2">
        <f t="shared" si="152"/>
        <v>0.2286509040333797</v>
      </c>
      <c r="O812" s="2">
        <f t="shared" si="153"/>
        <v>0.53546592489568845</v>
      </c>
      <c r="P812" s="2">
        <f t="shared" si="154"/>
        <v>7.232267037552087E-3</v>
      </c>
      <c r="Q812" s="1">
        <v>822</v>
      </c>
      <c r="R812" s="1">
        <v>822</v>
      </c>
      <c r="S812" s="1">
        <v>1925</v>
      </c>
      <c r="T812" s="1">
        <v>10</v>
      </c>
      <c r="U812" s="1">
        <v>0</v>
      </c>
      <c r="V812" s="1">
        <v>14</v>
      </c>
      <c r="Z812" t="s">
        <v>2205</v>
      </c>
      <c r="AA812">
        <v>2</v>
      </c>
      <c r="AD812" s="7" t="s">
        <v>155</v>
      </c>
      <c r="AE812" t="s">
        <v>2736</v>
      </c>
      <c r="AF812" t="s">
        <v>3869</v>
      </c>
      <c r="AG812" t="s">
        <v>3197</v>
      </c>
      <c r="AH812" t="str">
        <f t="shared" si="155"/>
        <v>25013</v>
      </c>
      <c r="AI812" t="s">
        <v>1993</v>
      </c>
    </row>
    <row r="813" spans="1:35" hidden="1" outlineLevel="1">
      <c r="A813" s="26" t="s">
        <v>246</v>
      </c>
      <c r="B813" s="11" t="s">
        <v>3211</v>
      </c>
      <c r="E813" s="1">
        <f t="shared" si="146"/>
        <v>479</v>
      </c>
      <c r="F813" s="1">
        <v>399</v>
      </c>
      <c r="G813" s="1">
        <v>397</v>
      </c>
      <c r="H813" s="2"/>
      <c r="I813" s="2">
        <f t="shared" si="147"/>
        <v>0.82881002087682676</v>
      </c>
      <c r="J813" s="10">
        <f t="shared" si="148"/>
        <v>2</v>
      </c>
      <c r="K813" s="9">
        <f t="shared" si="149"/>
        <v>3</v>
      </c>
      <c r="L813" s="8">
        <f t="shared" si="150"/>
        <v>1</v>
      </c>
      <c r="M813" s="2">
        <f t="shared" si="151"/>
        <v>0.1875</v>
      </c>
      <c r="N813" s="2">
        <f t="shared" si="152"/>
        <v>0.10208333333333333</v>
      </c>
      <c r="O813" s="2">
        <f t="shared" si="153"/>
        <v>0.68958333333333333</v>
      </c>
      <c r="P813" s="2">
        <f t="shared" si="154"/>
        <v>2.083333333333337E-2</v>
      </c>
      <c r="Q813" s="1">
        <v>90</v>
      </c>
      <c r="R813" s="1">
        <v>49</v>
      </c>
      <c r="S813" s="1">
        <v>331</v>
      </c>
      <c r="T813" s="1">
        <v>4</v>
      </c>
      <c r="U813" s="1">
        <v>3</v>
      </c>
      <c r="V813" s="1">
        <v>2</v>
      </c>
      <c r="Z813" t="s">
        <v>1706</v>
      </c>
      <c r="AA813">
        <v>1</v>
      </c>
      <c r="AD813" s="7" t="s">
        <v>155</v>
      </c>
      <c r="AE813" t="s">
        <v>1452</v>
      </c>
      <c r="AF813" t="s">
        <v>637</v>
      </c>
      <c r="AG813" t="s">
        <v>2349</v>
      </c>
      <c r="AH813" t="str">
        <f t="shared" si="155"/>
        <v>25003</v>
      </c>
      <c r="AI813" t="s">
        <v>1993</v>
      </c>
    </row>
    <row r="814" spans="1:35" hidden="1" outlineLevel="1">
      <c r="A814" s="26" t="s">
        <v>773</v>
      </c>
      <c r="B814" s="11" t="s">
        <v>3211</v>
      </c>
      <c r="E814" s="1">
        <f t="shared" si="146"/>
        <v>8940</v>
      </c>
      <c r="F814" s="1">
        <v>7622</v>
      </c>
      <c r="G814" s="1">
        <v>7602</v>
      </c>
      <c r="H814" s="2"/>
      <c r="I814" s="2">
        <f t="shared" si="147"/>
        <v>0.85033557046979868</v>
      </c>
      <c r="J814" s="10">
        <f t="shared" si="148"/>
        <v>2</v>
      </c>
      <c r="K814" s="9">
        <f t="shared" si="149"/>
        <v>3</v>
      </c>
      <c r="L814" s="8">
        <f t="shared" si="150"/>
        <v>1</v>
      </c>
      <c r="M814" s="2">
        <f t="shared" si="151"/>
        <v>0.25899441340782126</v>
      </c>
      <c r="N814" s="2">
        <f t="shared" si="152"/>
        <v>0.15843575418994413</v>
      </c>
      <c r="O814" s="2">
        <f t="shared" si="153"/>
        <v>0.57463687150837994</v>
      </c>
      <c r="P814" s="2">
        <f t="shared" si="154"/>
        <v>7.9329608938546459E-3</v>
      </c>
      <c r="Q814" s="1">
        <v>2318</v>
      </c>
      <c r="R814" s="1">
        <v>1418</v>
      </c>
      <c r="S814" s="1">
        <v>5143</v>
      </c>
      <c r="T814" s="1">
        <v>38</v>
      </c>
      <c r="U814" s="1">
        <v>1</v>
      </c>
      <c r="V814" s="1">
        <v>22</v>
      </c>
      <c r="Z814" t="s">
        <v>318</v>
      </c>
      <c r="AA814">
        <v>10</v>
      </c>
      <c r="AD814" s="7" t="s">
        <v>155</v>
      </c>
      <c r="AE814" t="s">
        <v>2430</v>
      </c>
      <c r="AF814" t="s">
        <v>3869</v>
      </c>
      <c r="AG814" t="s">
        <v>3512</v>
      </c>
      <c r="AH814" t="str">
        <f t="shared" si="155"/>
        <v>25023</v>
      </c>
      <c r="AI814" t="s">
        <v>1993</v>
      </c>
    </row>
    <row r="815" spans="1:35" hidden="1" outlineLevel="1">
      <c r="A815" s="26" t="s">
        <v>2020</v>
      </c>
      <c r="B815" s="11" t="s">
        <v>3211</v>
      </c>
      <c r="E815" s="1">
        <f t="shared" si="146"/>
        <v>6650</v>
      </c>
      <c r="F815" s="1">
        <v>5174</v>
      </c>
      <c r="G815" s="1">
        <v>5152</v>
      </c>
      <c r="H815" s="2"/>
      <c r="I815" s="2">
        <f t="shared" si="147"/>
        <v>0.77473684210526317</v>
      </c>
      <c r="J815" s="10">
        <f t="shared" si="148"/>
        <v>2</v>
      </c>
      <c r="K815" s="9">
        <f t="shared" si="149"/>
        <v>3</v>
      </c>
      <c r="L815" s="8">
        <f t="shared" si="150"/>
        <v>1</v>
      </c>
      <c r="M815" s="2">
        <f t="shared" si="151"/>
        <v>0.25097744360902258</v>
      </c>
      <c r="N815" s="2">
        <f t="shared" si="152"/>
        <v>0.16270676691729324</v>
      </c>
      <c r="O815" s="2">
        <f t="shared" si="153"/>
        <v>0.57503759398496246</v>
      </c>
      <c r="P815" s="2">
        <f t="shared" si="154"/>
        <v>1.1278195488721665E-2</v>
      </c>
      <c r="Q815" s="1">
        <v>1669</v>
      </c>
      <c r="R815" s="1">
        <v>1082</v>
      </c>
      <c r="S815" s="1">
        <v>3824</v>
      </c>
      <c r="T815" s="1">
        <v>55</v>
      </c>
      <c r="U815" s="1">
        <v>9</v>
      </c>
      <c r="V815" s="1">
        <v>11</v>
      </c>
      <c r="Z815" t="s">
        <v>318</v>
      </c>
      <c r="AA815">
        <v>0</v>
      </c>
      <c r="AD815" s="7" t="s">
        <v>155</v>
      </c>
      <c r="AE815" t="s">
        <v>2430</v>
      </c>
      <c r="AF815" t="s">
        <v>751</v>
      </c>
      <c r="AG815" t="s">
        <v>2594</v>
      </c>
      <c r="AH815" t="str">
        <f t="shared" si="155"/>
        <v>25023</v>
      </c>
      <c r="AI815" t="s">
        <v>1993</v>
      </c>
    </row>
    <row r="816" spans="1:35" hidden="1" outlineLevel="1">
      <c r="A816" s="26" t="s">
        <v>2396</v>
      </c>
      <c r="B816" s="11" t="s">
        <v>3211</v>
      </c>
      <c r="E816" s="1">
        <f t="shared" si="146"/>
        <v>1738</v>
      </c>
      <c r="F816" s="1">
        <v>1353</v>
      </c>
      <c r="G816" s="1">
        <v>1347</v>
      </c>
      <c r="H816" s="2"/>
      <c r="I816" s="2">
        <f t="shared" si="147"/>
        <v>0.77502876869965476</v>
      </c>
      <c r="J816" s="10">
        <f t="shared" si="148"/>
        <v>2</v>
      </c>
      <c r="K816" s="9">
        <f t="shared" si="149"/>
        <v>3</v>
      </c>
      <c r="L816" s="8">
        <f t="shared" si="150"/>
        <v>1</v>
      </c>
      <c r="M816" s="2">
        <f t="shared" si="151"/>
        <v>0.26336975273145485</v>
      </c>
      <c r="N816" s="2">
        <f t="shared" si="152"/>
        <v>0.13110983323749281</v>
      </c>
      <c r="O816" s="2">
        <f t="shared" si="153"/>
        <v>0.59401955146635999</v>
      </c>
      <c r="P816" s="2">
        <f t="shared" si="154"/>
        <v>1.1500862564692294E-2</v>
      </c>
      <c r="Q816" s="1">
        <v>458</v>
      </c>
      <c r="R816" s="1">
        <v>228</v>
      </c>
      <c r="S816" s="1">
        <v>1033</v>
      </c>
      <c r="T816" s="1">
        <v>16</v>
      </c>
      <c r="U816" s="1">
        <v>0</v>
      </c>
      <c r="V816" s="1">
        <v>3</v>
      </c>
      <c r="Z816" s="11" t="s">
        <v>896</v>
      </c>
      <c r="AA816" s="11">
        <v>1</v>
      </c>
      <c r="AB816" s="11"/>
      <c r="AD816" s="7" t="s">
        <v>155</v>
      </c>
      <c r="AE816" t="s">
        <v>900</v>
      </c>
      <c r="AF816" t="s">
        <v>748</v>
      </c>
      <c r="AG816" t="s">
        <v>2595</v>
      </c>
      <c r="AH816" t="str">
        <f t="shared" si="155"/>
        <v>25027</v>
      </c>
      <c r="AI816" t="s">
        <v>1993</v>
      </c>
    </row>
    <row r="817" spans="1:35" hidden="1" outlineLevel="1">
      <c r="A817" s="26" t="s">
        <v>2900</v>
      </c>
      <c r="B817" s="11" t="s">
        <v>3211</v>
      </c>
      <c r="E817" s="1">
        <f t="shared" si="146"/>
        <v>4000</v>
      </c>
      <c r="F817" s="1">
        <v>3405</v>
      </c>
      <c r="G817" s="1">
        <v>3383</v>
      </c>
      <c r="H817" s="2"/>
      <c r="I817" s="2">
        <f t="shared" si="147"/>
        <v>0.84575</v>
      </c>
      <c r="J817" s="10">
        <f t="shared" si="148"/>
        <v>2</v>
      </c>
      <c r="K817" s="9">
        <f t="shared" si="149"/>
        <v>3</v>
      </c>
      <c r="L817" s="8">
        <f t="shared" si="150"/>
        <v>1</v>
      </c>
      <c r="M817" s="2">
        <f t="shared" si="151"/>
        <v>0.24694132334581773</v>
      </c>
      <c r="N817" s="2">
        <f t="shared" si="152"/>
        <v>0.17777777777777778</v>
      </c>
      <c r="O817" s="2">
        <f t="shared" si="153"/>
        <v>0.56779026217228468</v>
      </c>
      <c r="P817" s="2">
        <f t="shared" si="154"/>
        <v>7.4906367041197575E-3</v>
      </c>
      <c r="Q817" s="1">
        <v>989</v>
      </c>
      <c r="R817" s="1">
        <v>712</v>
      </c>
      <c r="S817" s="1">
        <v>2274</v>
      </c>
      <c r="T817" s="1">
        <v>16</v>
      </c>
      <c r="U817" s="1">
        <v>8</v>
      </c>
      <c r="V817" s="1">
        <v>1</v>
      </c>
      <c r="Z817" s="11" t="s">
        <v>896</v>
      </c>
      <c r="AA817" s="11">
        <v>5</v>
      </c>
      <c r="AB817" s="11"/>
      <c r="AD817" s="7" t="s">
        <v>155</v>
      </c>
      <c r="AE817" t="s">
        <v>900</v>
      </c>
      <c r="AF817" t="s">
        <v>257</v>
      </c>
      <c r="AG817" t="s">
        <v>3593</v>
      </c>
      <c r="AH817" t="str">
        <f t="shared" si="155"/>
        <v>25027</v>
      </c>
      <c r="AI817" t="s">
        <v>1993</v>
      </c>
    </row>
    <row r="818" spans="1:35" hidden="1" outlineLevel="1">
      <c r="A818" s="26" t="s">
        <v>2023</v>
      </c>
      <c r="B818" s="11" t="s">
        <v>3211</v>
      </c>
      <c r="E818" s="1">
        <f t="shared" si="146"/>
        <v>10636</v>
      </c>
      <c r="F818" s="1">
        <v>8230</v>
      </c>
      <c r="G818" s="1">
        <v>8128</v>
      </c>
      <c r="H818" s="2"/>
      <c r="I818" s="2">
        <f t="shared" si="147"/>
        <v>0.76419706656637831</v>
      </c>
      <c r="J818" s="10">
        <f t="shared" si="148"/>
        <v>2</v>
      </c>
      <c r="K818" s="9">
        <f t="shared" si="149"/>
        <v>3</v>
      </c>
      <c r="L818" s="8">
        <f t="shared" si="150"/>
        <v>1</v>
      </c>
      <c r="M818" s="2">
        <f t="shared" si="151"/>
        <v>0.24957730603043396</v>
      </c>
      <c r="N818" s="2">
        <f t="shared" si="152"/>
        <v>0.22102198008641744</v>
      </c>
      <c r="O818" s="2">
        <f t="shared" si="153"/>
        <v>0.5224497463836183</v>
      </c>
      <c r="P818" s="2">
        <f t="shared" si="154"/>
        <v>6.9509674995303916E-3</v>
      </c>
      <c r="Q818" s="1">
        <v>2657</v>
      </c>
      <c r="R818" s="1">
        <v>2353</v>
      </c>
      <c r="S818" s="1">
        <v>5562</v>
      </c>
      <c r="T818" s="1">
        <v>40</v>
      </c>
      <c r="U818" s="1">
        <v>15</v>
      </c>
      <c r="V818" s="1">
        <v>9</v>
      </c>
      <c r="Z818" t="s">
        <v>2288</v>
      </c>
      <c r="AA818">
        <v>10</v>
      </c>
      <c r="AD818" s="7" t="s">
        <v>155</v>
      </c>
      <c r="AE818" t="s">
        <v>1451</v>
      </c>
      <c r="AF818" t="s">
        <v>3869</v>
      </c>
      <c r="AG818" t="s">
        <v>3594</v>
      </c>
      <c r="AH818" t="str">
        <f t="shared" si="155"/>
        <v>25001</v>
      </c>
      <c r="AI818" t="s">
        <v>1993</v>
      </c>
    </row>
    <row r="819" spans="1:35" hidden="1" outlineLevel="1">
      <c r="A819" s="26" t="s">
        <v>2024</v>
      </c>
      <c r="B819" s="11" t="s">
        <v>3211</v>
      </c>
      <c r="E819" s="1">
        <f t="shared" si="146"/>
        <v>2578</v>
      </c>
      <c r="F819" s="1">
        <v>2093</v>
      </c>
      <c r="G819" s="1">
        <v>2086</v>
      </c>
      <c r="H819" s="2"/>
      <c r="I819" s="2">
        <f t="shared" si="147"/>
        <v>0.80915438324282385</v>
      </c>
      <c r="J819" s="10">
        <f t="shared" si="148"/>
        <v>2</v>
      </c>
      <c r="K819" s="9">
        <f t="shared" si="149"/>
        <v>3</v>
      </c>
      <c r="L819" s="8">
        <f t="shared" si="150"/>
        <v>1</v>
      </c>
      <c r="M819" s="2">
        <f t="shared" si="151"/>
        <v>0.38619620007754946</v>
      </c>
      <c r="N819" s="2">
        <f t="shared" si="152"/>
        <v>9.1896083753392782E-2</v>
      </c>
      <c r="O819" s="2">
        <f t="shared" si="153"/>
        <v>0.51725474990306319</v>
      </c>
      <c r="P819" s="2">
        <f t="shared" si="154"/>
        <v>4.6529662659946514E-3</v>
      </c>
      <c r="Q819" s="1">
        <v>996</v>
      </c>
      <c r="R819" s="1">
        <v>237</v>
      </c>
      <c r="S819" s="1">
        <v>1334</v>
      </c>
      <c r="T819" s="1">
        <v>6</v>
      </c>
      <c r="U819" s="1">
        <v>4</v>
      </c>
      <c r="V819" s="1">
        <v>1</v>
      </c>
      <c r="Z819" t="s">
        <v>3391</v>
      </c>
      <c r="AA819">
        <v>1</v>
      </c>
      <c r="AD819" s="7" t="s">
        <v>155</v>
      </c>
      <c r="AE819" t="s">
        <v>758</v>
      </c>
      <c r="AF819" t="s">
        <v>751</v>
      </c>
      <c r="AG819" t="s">
        <v>2835</v>
      </c>
      <c r="AH819" t="str">
        <f t="shared" si="155"/>
        <v>25015</v>
      </c>
      <c r="AI819" t="s">
        <v>1993</v>
      </c>
    </row>
    <row r="820" spans="1:35" hidden="1" outlineLevel="1">
      <c r="A820" s="26" t="s">
        <v>1420</v>
      </c>
      <c r="B820" s="11" t="s">
        <v>3211</v>
      </c>
      <c r="E820" s="1">
        <f t="shared" si="146"/>
        <v>36587</v>
      </c>
      <c r="F820" s="1">
        <v>24726</v>
      </c>
      <c r="G820" s="1">
        <v>24577</v>
      </c>
      <c r="H820" s="2"/>
      <c r="I820" s="2">
        <f t="shared" si="147"/>
        <v>0.67174132888730975</v>
      </c>
      <c r="J820" s="10">
        <f t="shared" si="148"/>
        <v>2</v>
      </c>
      <c r="K820" s="9">
        <f t="shared" si="149"/>
        <v>3</v>
      </c>
      <c r="L820" s="8">
        <f t="shared" si="150"/>
        <v>1</v>
      </c>
      <c r="M820" s="2">
        <f t="shared" si="151"/>
        <v>0.32069851333624838</v>
      </c>
      <c r="N820" s="2">
        <f t="shared" si="152"/>
        <v>0.12986445124617402</v>
      </c>
      <c r="O820" s="2">
        <f t="shared" si="153"/>
        <v>0.53847835592479232</v>
      </c>
      <c r="P820" s="2">
        <f t="shared" si="154"/>
        <v>1.0958679492785395E-2</v>
      </c>
      <c r="Q820" s="1">
        <v>11735</v>
      </c>
      <c r="R820" s="1">
        <v>4752</v>
      </c>
      <c r="S820" s="1">
        <v>19704</v>
      </c>
      <c r="T820" s="1">
        <v>275</v>
      </c>
      <c r="U820" s="1">
        <v>48</v>
      </c>
      <c r="V820" s="1">
        <v>73</v>
      </c>
      <c r="Z820" t="s">
        <v>1276</v>
      </c>
      <c r="AA820">
        <v>5</v>
      </c>
      <c r="AD820" s="7" t="s">
        <v>155</v>
      </c>
      <c r="AE820" t="s">
        <v>2734</v>
      </c>
      <c r="AF820" t="s">
        <v>271</v>
      </c>
      <c r="AG820" t="s">
        <v>4581</v>
      </c>
      <c r="AH820" t="str">
        <f t="shared" si="155"/>
        <v>25009</v>
      </c>
      <c r="AI820" t="s">
        <v>222</v>
      </c>
    </row>
    <row r="821" spans="1:35" hidden="1" outlineLevel="1">
      <c r="A821" s="26" t="s">
        <v>1421</v>
      </c>
      <c r="B821" s="11" t="s">
        <v>3211</v>
      </c>
      <c r="E821" s="1">
        <f t="shared" ref="E821:E884" si="156">SUM(Q821:V821)</f>
        <v>257</v>
      </c>
      <c r="F821" s="1">
        <v>195</v>
      </c>
      <c r="G821" s="1">
        <v>195</v>
      </c>
      <c r="H821" s="2"/>
      <c r="I821" s="2">
        <f t="shared" ref="I821:I884" si="157">G821/E821</f>
        <v>0.75875486381322954</v>
      </c>
      <c r="J821" s="10">
        <f t="shared" ref="J821:J884" si="158">RANK(Q821,Q821:AQ821)</f>
        <v>2</v>
      </c>
      <c r="K821" s="9">
        <f t="shared" ref="K821:K884" si="159">RANK(R821,Q821:AQ821)</f>
        <v>3</v>
      </c>
      <c r="L821" s="8">
        <f t="shared" ref="L821:L884" si="160">RANK(S821,Q821:AQ821)</f>
        <v>1</v>
      </c>
      <c r="M821" s="2">
        <f t="shared" ref="M821:M884" si="161">IF(SUM($Q821:$AP821)=0,"-",Q821/SUM($Q821:$AP821))</f>
        <v>0.18217054263565891</v>
      </c>
      <c r="N821" s="2">
        <f t="shared" ref="N821:N884" si="162">IF(SUM($Q821:$AP821)=0,"-",R821/SUM($Q821:$AP821))</f>
        <v>0.12015503875968993</v>
      </c>
      <c r="O821" s="2">
        <f t="shared" ref="O821:O884" si="163">IF(SUM($Q821:$AP821)=0,"-",S821/SUM($Q821:$AP821))</f>
        <v>0.68604651162790697</v>
      </c>
      <c r="P821" s="2">
        <f t="shared" ref="P821:P884" si="164">IF(SUM($Q821:$AP821)=0,"-",(1-M821-N821-O821))</f>
        <v>1.1627906976744207E-2</v>
      </c>
      <c r="Q821" s="1">
        <v>47</v>
      </c>
      <c r="R821" s="1">
        <v>31</v>
      </c>
      <c r="S821" s="1">
        <v>177</v>
      </c>
      <c r="T821" s="1">
        <v>1</v>
      </c>
      <c r="U821" s="1">
        <v>1</v>
      </c>
      <c r="V821" s="1">
        <v>0</v>
      </c>
      <c r="Z821" t="s">
        <v>1354</v>
      </c>
      <c r="AA821">
        <v>1</v>
      </c>
      <c r="AD821" s="7" t="s">
        <v>155</v>
      </c>
      <c r="AE821" t="s">
        <v>2735</v>
      </c>
      <c r="AF821" t="s">
        <v>271</v>
      </c>
      <c r="AG821" t="s">
        <v>4582</v>
      </c>
      <c r="AH821" t="str">
        <f t="shared" ref="AH821:AH884" si="165">AD821&amp;AE821</f>
        <v>25011</v>
      </c>
      <c r="AI821" t="s">
        <v>1993</v>
      </c>
    </row>
    <row r="822" spans="1:35" hidden="1" outlineLevel="1">
      <c r="A822" s="26" t="s">
        <v>2086</v>
      </c>
      <c r="B822" s="11" t="s">
        <v>3211</v>
      </c>
      <c r="E822" s="1">
        <f t="shared" si="156"/>
        <v>546</v>
      </c>
      <c r="F822" s="1">
        <v>434</v>
      </c>
      <c r="G822" s="1">
        <v>431</v>
      </c>
      <c r="H822" s="2"/>
      <c r="I822" s="2">
        <f t="shared" si="157"/>
        <v>0.78937728937728935</v>
      </c>
      <c r="J822" s="10">
        <f t="shared" si="158"/>
        <v>2</v>
      </c>
      <c r="K822" s="9">
        <f t="shared" si="159"/>
        <v>3</v>
      </c>
      <c r="L822" s="8">
        <f t="shared" si="160"/>
        <v>1</v>
      </c>
      <c r="M822" s="2">
        <f t="shared" si="161"/>
        <v>0.27239488117001825</v>
      </c>
      <c r="N822" s="2">
        <f t="shared" si="162"/>
        <v>0.10054844606946983</v>
      </c>
      <c r="O822" s="2">
        <f t="shared" si="163"/>
        <v>0.61425959780621575</v>
      </c>
      <c r="P822" s="2">
        <f t="shared" si="164"/>
        <v>1.279707495429605E-2</v>
      </c>
      <c r="Q822" s="1">
        <v>149</v>
      </c>
      <c r="R822" s="1">
        <v>55</v>
      </c>
      <c r="S822" s="1">
        <v>336</v>
      </c>
      <c r="T822" s="1">
        <v>2</v>
      </c>
      <c r="U822" s="1">
        <v>3</v>
      </c>
      <c r="V822" s="1">
        <v>1</v>
      </c>
      <c r="Z822" t="s">
        <v>1354</v>
      </c>
      <c r="AA822">
        <v>1</v>
      </c>
      <c r="AD822" s="7" t="s">
        <v>155</v>
      </c>
      <c r="AE822" t="s">
        <v>2735</v>
      </c>
      <c r="AF822" t="s">
        <v>638</v>
      </c>
      <c r="AG822" t="s">
        <v>4583</v>
      </c>
      <c r="AH822" t="str">
        <f t="shared" si="165"/>
        <v>25011</v>
      </c>
      <c r="AI822" t="s">
        <v>1993</v>
      </c>
    </row>
    <row r="823" spans="1:35" hidden="1" outlineLevel="1">
      <c r="A823" s="26" t="s">
        <v>3640</v>
      </c>
      <c r="B823" s="11" t="s">
        <v>3211</v>
      </c>
      <c r="E823" s="1">
        <f t="shared" si="156"/>
        <v>15050</v>
      </c>
      <c r="F823" s="1">
        <v>12125</v>
      </c>
      <c r="G823" s="1">
        <v>11985</v>
      </c>
      <c r="H823" s="2"/>
      <c r="I823" s="2">
        <f t="shared" si="157"/>
        <v>0.79634551495016614</v>
      </c>
      <c r="J823" s="10">
        <f t="shared" si="158"/>
        <v>2</v>
      </c>
      <c r="K823" s="9">
        <f t="shared" si="159"/>
        <v>3</v>
      </c>
      <c r="L823" s="8">
        <f t="shared" si="160"/>
        <v>1</v>
      </c>
      <c r="M823" s="2">
        <f t="shared" si="161"/>
        <v>0.24701195219123506</v>
      </c>
      <c r="N823" s="2">
        <f t="shared" si="162"/>
        <v>0.19853917662682602</v>
      </c>
      <c r="O823" s="2">
        <f t="shared" si="163"/>
        <v>0.54774236387782205</v>
      </c>
      <c r="P823" s="2">
        <f t="shared" si="164"/>
        <v>6.7065073041168155E-3</v>
      </c>
      <c r="Q823" s="1">
        <v>3720</v>
      </c>
      <c r="R823" s="1">
        <v>2990</v>
      </c>
      <c r="S823" s="1">
        <v>8249</v>
      </c>
      <c r="T823" s="1">
        <v>56</v>
      </c>
      <c r="U823" s="1">
        <v>21</v>
      </c>
      <c r="V823" s="1">
        <v>14</v>
      </c>
      <c r="Z823" t="s">
        <v>318</v>
      </c>
      <c r="AA823">
        <v>10</v>
      </c>
      <c r="AD823" s="7" t="s">
        <v>155</v>
      </c>
      <c r="AE823" t="s">
        <v>2430</v>
      </c>
      <c r="AF823" t="s">
        <v>637</v>
      </c>
      <c r="AG823" t="s">
        <v>4507</v>
      </c>
      <c r="AH823" t="str">
        <f t="shared" si="165"/>
        <v>25023</v>
      </c>
      <c r="AI823" t="s">
        <v>1993</v>
      </c>
    </row>
    <row r="824" spans="1:35" hidden="1" outlineLevel="1">
      <c r="A824" s="26" t="s">
        <v>1068</v>
      </c>
      <c r="B824" s="11" t="s">
        <v>3211</v>
      </c>
      <c r="E824" s="1">
        <f t="shared" si="156"/>
        <v>1515</v>
      </c>
      <c r="F824" s="1">
        <v>1072</v>
      </c>
      <c r="G824" s="1">
        <v>1063</v>
      </c>
      <c r="H824" s="2"/>
      <c r="I824" s="2">
        <f t="shared" si="157"/>
        <v>0.70165016501650168</v>
      </c>
      <c r="J824" s="10">
        <f t="shared" si="158"/>
        <v>2</v>
      </c>
      <c r="K824" s="9">
        <f t="shared" si="159"/>
        <v>3</v>
      </c>
      <c r="L824" s="8">
        <f t="shared" si="160"/>
        <v>1</v>
      </c>
      <c r="M824" s="2">
        <f t="shared" si="161"/>
        <v>0.25065963060686014</v>
      </c>
      <c r="N824" s="2">
        <f t="shared" si="162"/>
        <v>0.11411609498680739</v>
      </c>
      <c r="O824" s="2">
        <f t="shared" si="163"/>
        <v>0.61741424802110823</v>
      </c>
      <c r="P824" s="2">
        <f t="shared" si="164"/>
        <v>1.781002638522422E-2</v>
      </c>
      <c r="Q824" s="1">
        <v>380</v>
      </c>
      <c r="R824" s="1">
        <v>173</v>
      </c>
      <c r="S824" s="1">
        <v>936</v>
      </c>
      <c r="T824" s="1">
        <v>14</v>
      </c>
      <c r="U824" s="1">
        <v>8</v>
      </c>
      <c r="V824" s="1">
        <v>4</v>
      </c>
      <c r="Z824" t="s">
        <v>1706</v>
      </c>
      <c r="AA824">
        <v>1</v>
      </c>
      <c r="AD824" s="7" t="s">
        <v>155</v>
      </c>
      <c r="AE824" t="s">
        <v>1452</v>
      </c>
      <c r="AF824" t="s">
        <v>271</v>
      </c>
      <c r="AG824" t="s">
        <v>4065</v>
      </c>
      <c r="AH824" t="str">
        <f t="shared" si="165"/>
        <v>25003</v>
      </c>
      <c r="AI824" t="s">
        <v>1993</v>
      </c>
    </row>
    <row r="825" spans="1:35" hidden="1" outlineLevel="1">
      <c r="A825" s="26" t="s">
        <v>1507</v>
      </c>
      <c r="B825" s="11" t="s">
        <v>3211</v>
      </c>
      <c r="E825" s="1">
        <f t="shared" si="156"/>
        <v>7284</v>
      </c>
      <c r="F825" s="1">
        <v>5401</v>
      </c>
      <c r="G825" s="1">
        <v>5385</v>
      </c>
      <c r="H825" s="2"/>
      <c r="I825" s="2">
        <f t="shared" si="157"/>
        <v>0.73929159802306421</v>
      </c>
      <c r="J825" s="10">
        <f t="shared" si="158"/>
        <v>2</v>
      </c>
      <c r="K825" s="9">
        <f t="shared" si="159"/>
        <v>3</v>
      </c>
      <c r="L825" s="8">
        <f t="shared" si="160"/>
        <v>1</v>
      </c>
      <c r="M825" s="2">
        <f t="shared" si="161"/>
        <v>0.34032634032634035</v>
      </c>
      <c r="N825" s="2">
        <f t="shared" si="162"/>
        <v>0.12189771013300425</v>
      </c>
      <c r="O825" s="2">
        <f t="shared" si="163"/>
        <v>0.52900041135335252</v>
      </c>
      <c r="P825" s="2">
        <f t="shared" si="164"/>
        <v>8.7755381873029226E-3</v>
      </c>
      <c r="Q825" s="1">
        <v>2482</v>
      </c>
      <c r="R825" s="1">
        <v>889</v>
      </c>
      <c r="S825" s="1">
        <v>3858</v>
      </c>
      <c r="T825" s="1">
        <v>36</v>
      </c>
      <c r="U825" s="1">
        <v>3</v>
      </c>
      <c r="V825" s="1">
        <v>16</v>
      </c>
      <c r="Z825" t="s">
        <v>1601</v>
      </c>
      <c r="AA825">
        <v>9</v>
      </c>
      <c r="AD825" s="7" t="s">
        <v>155</v>
      </c>
      <c r="AE825" t="s">
        <v>1972</v>
      </c>
      <c r="AF825" t="s">
        <v>271</v>
      </c>
      <c r="AG825" t="s">
        <v>4066</v>
      </c>
      <c r="AH825" t="str">
        <f t="shared" si="165"/>
        <v>25021</v>
      </c>
      <c r="AI825" t="s">
        <v>1993</v>
      </c>
    </row>
    <row r="826" spans="1:35" hidden="1" outlineLevel="1">
      <c r="A826" s="26" t="s">
        <v>1501</v>
      </c>
      <c r="B826" s="11" t="s">
        <v>3211</v>
      </c>
      <c r="E826" s="1">
        <f t="shared" si="156"/>
        <v>11813</v>
      </c>
      <c r="F826" s="1">
        <v>9844</v>
      </c>
      <c r="G826" s="1">
        <v>9806</v>
      </c>
      <c r="H826" s="2"/>
      <c r="I826" s="2">
        <f t="shared" si="157"/>
        <v>0.83010242952679247</v>
      </c>
      <c r="J826" s="10">
        <f t="shared" si="158"/>
        <v>2</v>
      </c>
      <c r="K826" s="9">
        <f t="shared" si="159"/>
        <v>3</v>
      </c>
      <c r="L826" s="8">
        <f t="shared" si="160"/>
        <v>1</v>
      </c>
      <c r="M826" s="2">
        <f t="shared" si="161"/>
        <v>0.21428571428571427</v>
      </c>
      <c r="N826" s="2">
        <f t="shared" si="162"/>
        <v>0.18737305348679756</v>
      </c>
      <c r="O826" s="2">
        <f t="shared" si="163"/>
        <v>0.59182464454976302</v>
      </c>
      <c r="P826" s="2">
        <f t="shared" si="164"/>
        <v>6.5165876777251164E-3</v>
      </c>
      <c r="Q826" s="1">
        <v>2532</v>
      </c>
      <c r="R826" s="1">
        <v>2214</v>
      </c>
      <c r="S826" s="1">
        <v>6993</v>
      </c>
      <c r="T826" s="1">
        <v>51</v>
      </c>
      <c r="U826" s="1">
        <v>15</v>
      </c>
      <c r="V826" s="1">
        <v>8</v>
      </c>
      <c r="Z826" s="11" t="s">
        <v>896</v>
      </c>
      <c r="AA826" s="11">
        <v>3</v>
      </c>
      <c r="AB826" s="11"/>
      <c r="AD826" s="7" t="s">
        <v>155</v>
      </c>
      <c r="AE826" t="s">
        <v>900</v>
      </c>
      <c r="AF826" t="s">
        <v>594</v>
      </c>
      <c r="AG826" t="s">
        <v>4067</v>
      </c>
      <c r="AH826" t="str">
        <f t="shared" si="165"/>
        <v>25027</v>
      </c>
      <c r="AI826" t="s">
        <v>1993</v>
      </c>
    </row>
    <row r="827" spans="1:35" hidden="1" outlineLevel="1">
      <c r="A827" s="26" t="s">
        <v>4625</v>
      </c>
      <c r="B827" s="11" t="s">
        <v>3211</v>
      </c>
      <c r="E827" s="1">
        <f t="shared" si="156"/>
        <v>1514</v>
      </c>
      <c r="F827" s="1">
        <v>1167</v>
      </c>
      <c r="G827" s="1">
        <v>1159</v>
      </c>
      <c r="H827" s="2"/>
      <c r="I827" s="2">
        <f t="shared" si="157"/>
        <v>0.76552179656538966</v>
      </c>
      <c r="J827" s="10">
        <f t="shared" si="158"/>
        <v>2</v>
      </c>
      <c r="K827" s="9">
        <f t="shared" si="159"/>
        <v>3</v>
      </c>
      <c r="L827" s="8">
        <f t="shared" si="160"/>
        <v>1</v>
      </c>
      <c r="M827" s="2">
        <f t="shared" si="161"/>
        <v>0.21240105540897097</v>
      </c>
      <c r="N827" s="2">
        <f t="shared" si="162"/>
        <v>0.15369393139841689</v>
      </c>
      <c r="O827" s="2">
        <f t="shared" si="163"/>
        <v>0.61741424802110823</v>
      </c>
      <c r="P827" s="2">
        <f t="shared" si="164"/>
        <v>1.6490765171503829E-2</v>
      </c>
      <c r="Q827" s="1">
        <v>322</v>
      </c>
      <c r="R827" s="1">
        <v>233</v>
      </c>
      <c r="S827" s="1">
        <v>936</v>
      </c>
      <c r="T827" s="1">
        <v>21</v>
      </c>
      <c r="U827" s="1">
        <v>2</v>
      </c>
      <c r="V827" s="1">
        <v>0</v>
      </c>
      <c r="Z827" t="s">
        <v>2205</v>
      </c>
      <c r="AA827">
        <v>2</v>
      </c>
      <c r="AD827" s="7" t="s">
        <v>155</v>
      </c>
      <c r="AE827" t="s">
        <v>2736</v>
      </c>
      <c r="AF827" t="s">
        <v>751</v>
      </c>
      <c r="AG827" t="s">
        <v>4521</v>
      </c>
      <c r="AH827" t="str">
        <f t="shared" si="165"/>
        <v>25013</v>
      </c>
      <c r="AI827" t="s">
        <v>1993</v>
      </c>
    </row>
    <row r="828" spans="1:35" hidden="1" outlineLevel="1">
      <c r="A828" s="26" t="s">
        <v>1813</v>
      </c>
      <c r="B828" s="11" t="s">
        <v>3211</v>
      </c>
      <c r="E828" s="1">
        <f t="shared" si="156"/>
        <v>9970</v>
      </c>
      <c r="F828" s="1">
        <v>7774</v>
      </c>
      <c r="G828" s="1">
        <v>7754</v>
      </c>
      <c r="H828" s="2"/>
      <c r="I828" s="2">
        <f t="shared" si="157"/>
        <v>0.77773319959879639</v>
      </c>
      <c r="J828" s="10">
        <f t="shared" si="158"/>
        <v>2</v>
      </c>
      <c r="K828" s="9">
        <f t="shared" si="159"/>
        <v>3</v>
      </c>
      <c r="L828" s="8">
        <f t="shared" si="160"/>
        <v>1</v>
      </c>
      <c r="M828" s="2">
        <f t="shared" si="161"/>
        <v>0.28486914669607943</v>
      </c>
      <c r="N828" s="2">
        <f t="shared" si="162"/>
        <v>0.17316755239145692</v>
      </c>
      <c r="O828" s="2">
        <f t="shared" si="163"/>
        <v>0.5342424546274942</v>
      </c>
      <c r="P828" s="2">
        <f t="shared" si="164"/>
        <v>7.7208462849693849E-3</v>
      </c>
      <c r="Q828" s="1">
        <v>2841</v>
      </c>
      <c r="R828" s="1">
        <v>1727</v>
      </c>
      <c r="S828" s="1">
        <v>5328</v>
      </c>
      <c r="T828" s="1">
        <v>42</v>
      </c>
      <c r="U828" s="1">
        <v>18</v>
      </c>
      <c r="V828" s="1">
        <v>14</v>
      </c>
      <c r="Z828" t="s">
        <v>448</v>
      </c>
      <c r="AA828">
        <v>3</v>
      </c>
      <c r="AD828" s="7" t="s">
        <v>155</v>
      </c>
      <c r="AE828" t="s">
        <v>759</v>
      </c>
      <c r="AF828" t="s">
        <v>594</v>
      </c>
      <c r="AG828" t="s">
        <v>4522</v>
      </c>
      <c r="AH828" t="str">
        <f t="shared" si="165"/>
        <v>25017</v>
      </c>
      <c r="AI828" t="s">
        <v>1993</v>
      </c>
    </row>
    <row r="829" spans="1:35" hidden="1" outlineLevel="1">
      <c r="A829" s="26" t="s">
        <v>1814</v>
      </c>
      <c r="B829" s="11" t="s">
        <v>3211</v>
      </c>
      <c r="E829" s="1">
        <f t="shared" si="156"/>
        <v>25331</v>
      </c>
      <c r="F829" s="1">
        <v>14810</v>
      </c>
      <c r="G829" s="1">
        <v>14724</v>
      </c>
      <c r="H829" s="2"/>
      <c r="I829" s="2">
        <f t="shared" si="157"/>
        <v>0.58126406379534956</v>
      </c>
      <c r="J829" s="10">
        <f t="shared" si="158"/>
        <v>1</v>
      </c>
      <c r="K829" s="9">
        <f t="shared" si="159"/>
        <v>3</v>
      </c>
      <c r="L829" s="8">
        <f t="shared" si="160"/>
        <v>2</v>
      </c>
      <c r="M829" s="2">
        <f t="shared" si="161"/>
        <v>0.4568924680246329</v>
      </c>
      <c r="N829" s="2">
        <f t="shared" si="162"/>
        <v>9.0833728090952151E-2</v>
      </c>
      <c r="O829" s="2">
        <f t="shared" si="163"/>
        <v>0.44086530870045793</v>
      </c>
      <c r="P829" s="2">
        <f t="shared" si="164"/>
        <v>1.1408495183957035E-2</v>
      </c>
      <c r="Q829" s="1">
        <v>11574</v>
      </c>
      <c r="R829" s="1">
        <v>2301</v>
      </c>
      <c r="S829" s="1">
        <v>11168</v>
      </c>
      <c r="T829" s="1">
        <v>204</v>
      </c>
      <c r="U829" s="1">
        <v>67</v>
      </c>
      <c r="V829" s="1">
        <v>17</v>
      </c>
      <c r="Z829" t="s">
        <v>2205</v>
      </c>
      <c r="AA829">
        <v>1</v>
      </c>
      <c r="AD829" s="7" t="s">
        <v>155</v>
      </c>
      <c r="AE829" t="s">
        <v>2736</v>
      </c>
      <c r="AF829" t="s">
        <v>637</v>
      </c>
      <c r="AG829" t="s">
        <v>4523</v>
      </c>
      <c r="AH829" t="str">
        <f t="shared" si="165"/>
        <v>25013</v>
      </c>
      <c r="AI829" t="s">
        <v>222</v>
      </c>
    </row>
    <row r="830" spans="1:35" hidden="1" outlineLevel="1">
      <c r="A830" s="26" t="s">
        <v>2752</v>
      </c>
      <c r="B830" s="11" t="s">
        <v>3211</v>
      </c>
      <c r="E830" s="1">
        <f t="shared" si="156"/>
        <v>4219</v>
      </c>
      <c r="F830" s="1">
        <v>3281</v>
      </c>
      <c r="G830" s="1">
        <v>3251</v>
      </c>
      <c r="H830" s="2"/>
      <c r="I830" s="2">
        <f t="shared" si="157"/>
        <v>0.77056174448921544</v>
      </c>
      <c r="J830" s="10">
        <f t="shared" si="158"/>
        <v>2</v>
      </c>
      <c r="K830" s="9">
        <f t="shared" si="159"/>
        <v>3</v>
      </c>
      <c r="L830" s="8">
        <f t="shared" si="160"/>
        <v>1</v>
      </c>
      <c r="M830" s="2">
        <f t="shared" si="161"/>
        <v>0.22103766879886283</v>
      </c>
      <c r="N830" s="2">
        <f t="shared" si="162"/>
        <v>0.14262023217247097</v>
      </c>
      <c r="O830" s="2">
        <f t="shared" si="163"/>
        <v>0.62544420753375973</v>
      </c>
      <c r="P830" s="2">
        <f t="shared" si="164"/>
        <v>1.0897891494906387E-2</v>
      </c>
      <c r="Q830" s="1">
        <v>933</v>
      </c>
      <c r="R830" s="1">
        <v>602</v>
      </c>
      <c r="S830" s="1">
        <v>2640</v>
      </c>
      <c r="T830" s="1">
        <v>28</v>
      </c>
      <c r="U830" s="1">
        <v>6</v>
      </c>
      <c r="V830" s="1">
        <v>10</v>
      </c>
      <c r="Z830" s="11" t="s">
        <v>896</v>
      </c>
      <c r="AA830" s="11">
        <v>2</v>
      </c>
      <c r="AB830" s="11"/>
      <c r="AD830" s="7" t="s">
        <v>155</v>
      </c>
      <c r="AE830" t="s">
        <v>900</v>
      </c>
      <c r="AF830" t="s">
        <v>559</v>
      </c>
      <c r="AG830" t="s">
        <v>4578</v>
      </c>
      <c r="AH830" t="str">
        <f t="shared" si="165"/>
        <v>25027</v>
      </c>
      <c r="AI830" t="s">
        <v>1993</v>
      </c>
    </row>
    <row r="831" spans="1:35" hidden="1" outlineLevel="1">
      <c r="A831" s="26" t="s">
        <v>1905</v>
      </c>
      <c r="B831" s="11" t="s">
        <v>3211</v>
      </c>
      <c r="E831" s="1">
        <f t="shared" si="156"/>
        <v>8857</v>
      </c>
      <c r="F831" s="1">
        <v>7643</v>
      </c>
      <c r="G831" s="1">
        <v>7613</v>
      </c>
      <c r="H831" s="2"/>
      <c r="I831" s="2">
        <f t="shared" si="157"/>
        <v>0.85954612171164047</v>
      </c>
      <c r="J831" s="10">
        <f t="shared" si="158"/>
        <v>2</v>
      </c>
      <c r="K831" s="9">
        <f t="shared" si="159"/>
        <v>3</v>
      </c>
      <c r="L831" s="8">
        <f t="shared" si="160"/>
        <v>1</v>
      </c>
      <c r="M831" s="2">
        <f t="shared" si="161"/>
        <v>0.23826185101580136</v>
      </c>
      <c r="N831" s="2">
        <f t="shared" si="162"/>
        <v>0.22404063205417607</v>
      </c>
      <c r="O831" s="2">
        <f t="shared" si="163"/>
        <v>0.53126410835214444</v>
      </c>
      <c r="P831" s="2">
        <f t="shared" si="164"/>
        <v>6.4334085778782191E-3</v>
      </c>
      <c r="Q831" s="1">
        <v>2111</v>
      </c>
      <c r="R831" s="1">
        <v>1985</v>
      </c>
      <c r="S831" s="1">
        <v>4707</v>
      </c>
      <c r="T831" s="1">
        <v>32</v>
      </c>
      <c r="U831" s="1">
        <v>11</v>
      </c>
      <c r="V831" s="1">
        <v>11</v>
      </c>
      <c r="Z831" t="s">
        <v>448</v>
      </c>
      <c r="AA831">
        <v>3</v>
      </c>
      <c r="AD831" s="7" t="s">
        <v>155</v>
      </c>
      <c r="AE831" t="s">
        <v>759</v>
      </c>
      <c r="AF831" t="s">
        <v>559</v>
      </c>
      <c r="AG831" t="s">
        <v>2827</v>
      </c>
      <c r="AH831" t="str">
        <f t="shared" si="165"/>
        <v>25017</v>
      </c>
      <c r="AI831" t="s">
        <v>1993</v>
      </c>
    </row>
    <row r="832" spans="1:35" hidden="1" outlineLevel="1">
      <c r="A832" s="26" t="s">
        <v>1049</v>
      </c>
      <c r="B832" s="11" t="s">
        <v>3211</v>
      </c>
      <c r="E832" s="1">
        <f t="shared" si="156"/>
        <v>2753</v>
      </c>
      <c r="F832" s="1">
        <v>2215</v>
      </c>
      <c r="G832" s="1">
        <v>2204</v>
      </c>
      <c r="H832" s="2"/>
      <c r="I832" s="2">
        <f t="shared" si="157"/>
        <v>0.80058118416273161</v>
      </c>
      <c r="J832" s="10">
        <f t="shared" si="158"/>
        <v>2</v>
      </c>
      <c r="K832" s="9">
        <f t="shared" si="159"/>
        <v>3</v>
      </c>
      <c r="L832" s="8">
        <f t="shared" si="160"/>
        <v>1</v>
      </c>
      <c r="M832" s="2">
        <f t="shared" si="161"/>
        <v>0.1793754538852578</v>
      </c>
      <c r="N832" s="2">
        <f t="shared" si="162"/>
        <v>0.16122004357298475</v>
      </c>
      <c r="O832" s="2">
        <f t="shared" si="163"/>
        <v>0.644880174291939</v>
      </c>
      <c r="P832" s="2">
        <f t="shared" si="164"/>
        <v>1.4524328249818419E-2</v>
      </c>
      <c r="Q832" s="1">
        <v>494</v>
      </c>
      <c r="R832" s="1">
        <v>444</v>
      </c>
      <c r="S832" s="1">
        <v>1776</v>
      </c>
      <c r="T832" s="1">
        <v>21</v>
      </c>
      <c r="U832" s="1">
        <v>5</v>
      </c>
      <c r="V832" s="1">
        <v>13</v>
      </c>
      <c r="Z832" s="11" t="s">
        <v>896</v>
      </c>
      <c r="AA832" s="11">
        <v>1</v>
      </c>
      <c r="AB832" s="11"/>
      <c r="AD832" s="7" t="s">
        <v>155</v>
      </c>
      <c r="AE832" t="s">
        <v>900</v>
      </c>
      <c r="AF832" t="s">
        <v>240</v>
      </c>
      <c r="AG832" t="s">
        <v>2828</v>
      </c>
      <c r="AH832" t="str">
        <f t="shared" si="165"/>
        <v>25027</v>
      </c>
      <c r="AI832" t="s">
        <v>1993</v>
      </c>
    </row>
    <row r="833" spans="1:35" hidden="1" outlineLevel="1">
      <c r="A833" s="26" t="s">
        <v>2212</v>
      </c>
      <c r="B833" s="11" t="s">
        <v>3211</v>
      </c>
      <c r="E833" s="1">
        <f t="shared" si="156"/>
        <v>12308</v>
      </c>
      <c r="F833" s="1">
        <v>8932</v>
      </c>
      <c r="G833" s="1">
        <v>8873</v>
      </c>
      <c r="H833" s="2"/>
      <c r="I833" s="2">
        <f t="shared" si="157"/>
        <v>0.72091322716932071</v>
      </c>
      <c r="J833" s="10">
        <f t="shared" si="158"/>
        <v>2</v>
      </c>
      <c r="K833" s="9">
        <f t="shared" si="159"/>
        <v>3</v>
      </c>
      <c r="L833" s="8">
        <f t="shared" si="160"/>
        <v>1</v>
      </c>
      <c r="M833" s="2">
        <f t="shared" si="161"/>
        <v>0.24681231219036789</v>
      </c>
      <c r="N833" s="2">
        <f t="shared" si="162"/>
        <v>0.12978153171444815</v>
      </c>
      <c r="O833" s="2">
        <f t="shared" si="163"/>
        <v>0.611548769593113</v>
      </c>
      <c r="P833" s="2">
        <f t="shared" si="164"/>
        <v>1.185738650207091E-2</v>
      </c>
      <c r="Q833" s="1">
        <v>3039</v>
      </c>
      <c r="R833" s="1">
        <v>1598</v>
      </c>
      <c r="S833" s="1">
        <v>7530</v>
      </c>
      <c r="T833" s="1">
        <v>96</v>
      </c>
      <c r="U833" s="1">
        <v>31</v>
      </c>
      <c r="V833" s="1">
        <v>14</v>
      </c>
      <c r="Z833" t="s">
        <v>448</v>
      </c>
      <c r="AA833">
        <v>5</v>
      </c>
      <c r="AD833" s="7" t="s">
        <v>155</v>
      </c>
      <c r="AE833" t="s">
        <v>759</v>
      </c>
      <c r="AF833" t="s">
        <v>240</v>
      </c>
      <c r="AG833" t="s">
        <v>4022</v>
      </c>
      <c r="AH833" t="str">
        <f t="shared" si="165"/>
        <v>25017</v>
      </c>
      <c r="AI833" t="s">
        <v>1993</v>
      </c>
    </row>
    <row r="834" spans="1:35" hidden="1" outlineLevel="1">
      <c r="A834" s="26" t="s">
        <v>1050</v>
      </c>
      <c r="B834" s="11" t="s">
        <v>3211</v>
      </c>
      <c r="E834" s="1">
        <f t="shared" si="156"/>
        <v>8245</v>
      </c>
      <c r="F834" s="1">
        <v>5857</v>
      </c>
      <c r="G834" s="1">
        <v>5845</v>
      </c>
      <c r="H834" s="2"/>
      <c r="I834" s="2">
        <f t="shared" si="157"/>
        <v>0.70891449363250458</v>
      </c>
      <c r="J834" s="10">
        <f t="shared" si="158"/>
        <v>2</v>
      </c>
      <c r="K834" s="9">
        <f t="shared" si="159"/>
        <v>3</v>
      </c>
      <c r="L834" s="8">
        <f t="shared" si="160"/>
        <v>1</v>
      </c>
      <c r="M834" s="2">
        <f t="shared" si="161"/>
        <v>0.35917625681405208</v>
      </c>
      <c r="N834" s="2">
        <f t="shared" si="162"/>
        <v>0.11883706844336765</v>
      </c>
      <c r="O834" s="2">
        <f t="shared" si="163"/>
        <v>0.51047849788007271</v>
      </c>
      <c r="P834" s="2">
        <f t="shared" si="164"/>
        <v>1.1508176862507602E-2</v>
      </c>
      <c r="Q834" s="1">
        <v>2965</v>
      </c>
      <c r="R834" s="1">
        <v>981</v>
      </c>
      <c r="S834" s="1">
        <v>4214</v>
      </c>
      <c r="T834" s="1">
        <v>61</v>
      </c>
      <c r="U834" s="1">
        <v>10</v>
      </c>
      <c r="V834" s="1">
        <v>14</v>
      </c>
      <c r="Z834" t="s">
        <v>318</v>
      </c>
      <c r="AA834">
        <v>10</v>
      </c>
      <c r="AD834" s="7" t="s">
        <v>155</v>
      </c>
      <c r="AE834" t="s">
        <v>2430</v>
      </c>
      <c r="AF834" t="s">
        <v>271</v>
      </c>
      <c r="AG834" t="s">
        <v>4402</v>
      </c>
      <c r="AH834" t="str">
        <f t="shared" si="165"/>
        <v>25023</v>
      </c>
      <c r="AI834" t="s">
        <v>1993</v>
      </c>
    </row>
    <row r="835" spans="1:35" hidden="1" outlineLevel="1">
      <c r="A835" s="26" t="s">
        <v>3255</v>
      </c>
      <c r="B835" s="11" t="s">
        <v>3211</v>
      </c>
      <c r="E835" s="1">
        <f t="shared" si="156"/>
        <v>1356</v>
      </c>
      <c r="F835" s="1">
        <v>1066</v>
      </c>
      <c r="G835" s="1">
        <v>1062</v>
      </c>
      <c r="H835" s="2"/>
      <c r="I835" s="2">
        <f t="shared" si="157"/>
        <v>0.7831858407079646</v>
      </c>
      <c r="J835" s="10">
        <f t="shared" si="158"/>
        <v>2</v>
      </c>
      <c r="K835" s="9">
        <f t="shared" si="159"/>
        <v>3</v>
      </c>
      <c r="L835" s="8">
        <f t="shared" si="160"/>
        <v>1</v>
      </c>
      <c r="M835" s="2">
        <f t="shared" si="161"/>
        <v>0.18349299926308033</v>
      </c>
      <c r="N835" s="2">
        <f t="shared" si="162"/>
        <v>0.12380250552689757</v>
      </c>
      <c r="O835" s="2">
        <f t="shared" si="163"/>
        <v>0.67280766396462788</v>
      </c>
      <c r="P835" s="2">
        <f t="shared" si="164"/>
        <v>1.989683124539432E-2</v>
      </c>
      <c r="Q835" s="1">
        <v>249</v>
      </c>
      <c r="R835" s="1">
        <v>168</v>
      </c>
      <c r="S835" s="1">
        <v>913</v>
      </c>
      <c r="T835" s="1">
        <v>12</v>
      </c>
      <c r="U835" s="1">
        <v>6</v>
      </c>
      <c r="V835" s="1">
        <v>8</v>
      </c>
      <c r="Z835" t="s">
        <v>3391</v>
      </c>
      <c r="AA835">
        <v>1</v>
      </c>
      <c r="AD835" s="7" t="s">
        <v>155</v>
      </c>
      <c r="AE835" t="s">
        <v>758</v>
      </c>
      <c r="AF835" t="s">
        <v>637</v>
      </c>
      <c r="AG835" t="s">
        <v>4060</v>
      </c>
      <c r="AH835" t="str">
        <f t="shared" si="165"/>
        <v>25015</v>
      </c>
      <c r="AI835" t="s">
        <v>1993</v>
      </c>
    </row>
    <row r="836" spans="1:35" hidden="1" outlineLevel="1">
      <c r="A836" s="26" t="s">
        <v>2909</v>
      </c>
      <c r="B836" s="11" t="s">
        <v>3211</v>
      </c>
      <c r="E836" s="1">
        <f t="shared" si="156"/>
        <v>8759</v>
      </c>
      <c r="F836" s="1">
        <v>7806</v>
      </c>
      <c r="G836" s="1">
        <v>7764</v>
      </c>
      <c r="H836" s="2"/>
      <c r="I836" s="2">
        <f t="shared" si="157"/>
        <v>0.88640255736956275</v>
      </c>
      <c r="J836" s="10">
        <f t="shared" si="158"/>
        <v>2</v>
      </c>
      <c r="K836" s="9">
        <f t="shared" si="159"/>
        <v>3</v>
      </c>
      <c r="L836" s="8">
        <f t="shared" si="160"/>
        <v>1</v>
      </c>
      <c r="M836" s="2">
        <f t="shared" si="161"/>
        <v>0.21528807758128921</v>
      </c>
      <c r="N836" s="2">
        <f t="shared" si="162"/>
        <v>0.17672561323445521</v>
      </c>
      <c r="O836" s="2">
        <f t="shared" si="163"/>
        <v>0.59874500855675983</v>
      </c>
      <c r="P836" s="2">
        <f t="shared" si="164"/>
        <v>9.2413006274957299E-3</v>
      </c>
      <c r="Q836" s="1">
        <v>1887</v>
      </c>
      <c r="R836" s="1">
        <v>1549</v>
      </c>
      <c r="S836" s="1">
        <v>5248</v>
      </c>
      <c r="T836" s="1">
        <v>49</v>
      </c>
      <c r="U836" s="1">
        <v>4</v>
      </c>
      <c r="V836" s="1">
        <v>22</v>
      </c>
      <c r="Z836" t="s">
        <v>1276</v>
      </c>
      <c r="AA836">
        <v>6</v>
      </c>
      <c r="AD836" s="7" t="s">
        <v>155</v>
      </c>
      <c r="AE836" t="s">
        <v>2734</v>
      </c>
      <c r="AF836" t="s">
        <v>638</v>
      </c>
      <c r="AG836" t="s">
        <v>4061</v>
      </c>
      <c r="AH836" t="str">
        <f t="shared" si="165"/>
        <v>25009</v>
      </c>
      <c r="AI836" t="s">
        <v>1993</v>
      </c>
    </row>
    <row r="837" spans="1:35" hidden="1" outlineLevel="1">
      <c r="A837" s="26" t="s">
        <v>2082</v>
      </c>
      <c r="B837" s="11" t="s">
        <v>3211</v>
      </c>
      <c r="E837" s="1">
        <f t="shared" si="156"/>
        <v>8269</v>
      </c>
      <c r="F837" s="1">
        <v>6368</v>
      </c>
      <c r="G837" s="1">
        <v>6346</v>
      </c>
      <c r="H837" s="2"/>
      <c r="I837" s="2">
        <f t="shared" si="157"/>
        <v>0.76744467287459184</v>
      </c>
      <c r="J837" s="10">
        <f t="shared" si="158"/>
        <v>2</v>
      </c>
      <c r="K837" s="9">
        <f t="shared" si="159"/>
        <v>3</v>
      </c>
      <c r="L837" s="8">
        <f t="shared" si="160"/>
        <v>1</v>
      </c>
      <c r="M837" s="2">
        <f t="shared" si="161"/>
        <v>0.26404155091194587</v>
      </c>
      <c r="N837" s="2">
        <f t="shared" si="162"/>
        <v>0.18589201594395457</v>
      </c>
      <c r="O837" s="2">
        <f t="shared" si="163"/>
        <v>0.53992028022708061</v>
      </c>
      <c r="P837" s="2">
        <f t="shared" si="164"/>
        <v>1.0146152917019036E-2</v>
      </c>
      <c r="Q837" s="1">
        <v>2186</v>
      </c>
      <c r="R837" s="1">
        <v>1539</v>
      </c>
      <c r="S837" s="1">
        <v>4470</v>
      </c>
      <c r="T837" s="1">
        <v>54</v>
      </c>
      <c r="U837" s="1">
        <v>9</v>
      </c>
      <c r="V837" s="1">
        <v>11</v>
      </c>
      <c r="Z837" t="s">
        <v>318</v>
      </c>
      <c r="AA837">
        <v>10</v>
      </c>
      <c r="AD837" s="7" t="s">
        <v>155</v>
      </c>
      <c r="AE837" t="s">
        <v>2430</v>
      </c>
      <c r="AF837" t="s">
        <v>638</v>
      </c>
      <c r="AG837" t="s">
        <v>4239</v>
      </c>
      <c r="AH837" t="str">
        <f t="shared" si="165"/>
        <v>25023</v>
      </c>
      <c r="AI837" t="s">
        <v>1993</v>
      </c>
    </row>
    <row r="838" spans="1:35" hidden="1" outlineLevel="1">
      <c r="A838" s="26" t="s">
        <v>2475</v>
      </c>
      <c r="B838" s="11" t="s">
        <v>3211</v>
      </c>
      <c r="E838" s="1">
        <f t="shared" si="156"/>
        <v>6865</v>
      </c>
      <c r="F838" s="1">
        <v>5404</v>
      </c>
      <c r="G838" s="1">
        <v>5378</v>
      </c>
      <c r="H838" s="2"/>
      <c r="I838" s="2">
        <f t="shared" si="157"/>
        <v>0.78339402767662059</v>
      </c>
      <c r="J838" s="10">
        <f t="shared" si="158"/>
        <v>2</v>
      </c>
      <c r="K838" s="9">
        <f t="shared" si="159"/>
        <v>3</v>
      </c>
      <c r="L838" s="8">
        <f t="shared" si="160"/>
        <v>1</v>
      </c>
      <c r="M838" s="2">
        <f t="shared" si="161"/>
        <v>0.19740864754695006</v>
      </c>
      <c r="N838" s="2">
        <f t="shared" si="162"/>
        <v>0.18634444606201775</v>
      </c>
      <c r="O838" s="2">
        <f t="shared" si="163"/>
        <v>0.60387247051972626</v>
      </c>
      <c r="P838" s="2">
        <f t="shared" si="164"/>
        <v>1.2374435871305933E-2</v>
      </c>
      <c r="Q838" s="1">
        <v>1356</v>
      </c>
      <c r="R838" s="1">
        <v>1280</v>
      </c>
      <c r="S838" s="1">
        <v>4148</v>
      </c>
      <c r="T838" s="1">
        <v>67</v>
      </c>
      <c r="U838" s="1">
        <v>7</v>
      </c>
      <c r="V838" s="1">
        <v>7</v>
      </c>
      <c r="Z838" t="s">
        <v>318</v>
      </c>
      <c r="AA838">
        <v>4</v>
      </c>
      <c r="AD838" s="7" t="s">
        <v>155</v>
      </c>
      <c r="AE838" t="s">
        <v>2430</v>
      </c>
      <c r="AF838" t="s">
        <v>1441</v>
      </c>
      <c r="AG838" t="s">
        <v>4419</v>
      </c>
      <c r="AH838" t="str">
        <f t="shared" si="165"/>
        <v>25023</v>
      </c>
      <c r="AI838" t="s">
        <v>1993</v>
      </c>
    </row>
    <row r="839" spans="1:35" hidden="1" outlineLevel="1">
      <c r="A839" s="26" t="s">
        <v>212</v>
      </c>
      <c r="B839" s="11" t="s">
        <v>3211</v>
      </c>
      <c r="E839" s="1">
        <f t="shared" si="156"/>
        <v>4411</v>
      </c>
      <c r="F839" s="1">
        <v>3399</v>
      </c>
      <c r="G839" s="1">
        <v>3375</v>
      </c>
      <c r="H839" s="2"/>
      <c r="I839" s="2">
        <f t="shared" si="157"/>
        <v>0.76513262298798457</v>
      </c>
      <c r="J839" s="10">
        <f t="shared" si="158"/>
        <v>2</v>
      </c>
      <c r="K839" s="9">
        <f t="shared" si="159"/>
        <v>3</v>
      </c>
      <c r="L839" s="8">
        <f t="shared" si="160"/>
        <v>1</v>
      </c>
      <c r="M839" s="2">
        <f t="shared" si="161"/>
        <v>0.19746376811594202</v>
      </c>
      <c r="N839" s="2">
        <f t="shared" si="162"/>
        <v>0.18251811594202899</v>
      </c>
      <c r="O839" s="2">
        <f t="shared" si="163"/>
        <v>0.60778985507246375</v>
      </c>
      <c r="P839" s="2">
        <f t="shared" si="164"/>
        <v>1.2228260869565299E-2</v>
      </c>
      <c r="Q839" s="1">
        <v>872</v>
      </c>
      <c r="R839" s="1">
        <v>806</v>
      </c>
      <c r="S839" s="1">
        <v>2684</v>
      </c>
      <c r="T839" s="1">
        <v>25</v>
      </c>
      <c r="U839" s="1">
        <v>8</v>
      </c>
      <c r="V839" s="1">
        <v>16</v>
      </c>
      <c r="Z839" s="11" t="s">
        <v>896</v>
      </c>
      <c r="AA839" s="11">
        <v>5</v>
      </c>
      <c r="AB839" s="11"/>
      <c r="AD839" s="7" t="s">
        <v>155</v>
      </c>
      <c r="AE839" t="s">
        <v>900</v>
      </c>
      <c r="AF839" t="s">
        <v>1249</v>
      </c>
      <c r="AG839" t="s">
        <v>4420</v>
      </c>
      <c r="AH839" t="str">
        <f t="shared" si="165"/>
        <v>25027</v>
      </c>
      <c r="AI839" t="s">
        <v>1993</v>
      </c>
    </row>
    <row r="840" spans="1:35" hidden="1" outlineLevel="1">
      <c r="A840" s="26" t="s">
        <v>1408</v>
      </c>
      <c r="B840" s="11" t="s">
        <v>3211</v>
      </c>
      <c r="E840" s="1">
        <f t="shared" si="156"/>
        <v>2076</v>
      </c>
      <c r="F840" s="1">
        <v>1625</v>
      </c>
      <c r="G840" s="1">
        <v>1619</v>
      </c>
      <c r="H840" s="2"/>
      <c r="I840" s="2">
        <f t="shared" si="157"/>
        <v>0.77986512524084783</v>
      </c>
      <c r="J840" s="10">
        <f t="shared" si="158"/>
        <v>2</v>
      </c>
      <c r="K840" s="9">
        <f t="shared" si="159"/>
        <v>3</v>
      </c>
      <c r="L840" s="8">
        <f t="shared" si="160"/>
        <v>1</v>
      </c>
      <c r="M840" s="2">
        <f t="shared" si="161"/>
        <v>0.27587867116032738</v>
      </c>
      <c r="N840" s="2">
        <f t="shared" si="162"/>
        <v>0.10929224843524314</v>
      </c>
      <c r="O840" s="2">
        <f t="shared" si="163"/>
        <v>0.60857005296100142</v>
      </c>
      <c r="P840" s="2">
        <f t="shared" si="164"/>
        <v>6.2590274434281001E-3</v>
      </c>
      <c r="Q840" s="1">
        <v>573</v>
      </c>
      <c r="R840" s="1">
        <v>227</v>
      </c>
      <c r="S840" s="1">
        <v>1264</v>
      </c>
      <c r="T840" s="1">
        <v>5</v>
      </c>
      <c r="U840" s="1">
        <v>5</v>
      </c>
      <c r="V840" s="1">
        <v>2</v>
      </c>
      <c r="Z840" t="s">
        <v>1706</v>
      </c>
      <c r="AA840">
        <v>1</v>
      </c>
      <c r="AD840" s="7" t="s">
        <v>155</v>
      </c>
      <c r="AE840" t="s">
        <v>1452</v>
      </c>
      <c r="AF840" t="s">
        <v>638</v>
      </c>
      <c r="AG840" t="s">
        <v>3800</v>
      </c>
      <c r="AH840" t="str">
        <f t="shared" si="165"/>
        <v>25003</v>
      </c>
      <c r="AI840" t="s">
        <v>1993</v>
      </c>
    </row>
    <row r="841" spans="1:35" hidden="1" outlineLevel="1">
      <c r="A841" s="26" t="s">
        <v>2223</v>
      </c>
      <c r="B841" s="11" t="s">
        <v>3211</v>
      </c>
      <c r="E841" s="1">
        <f t="shared" si="156"/>
        <v>33160</v>
      </c>
      <c r="F841" s="1">
        <v>16581</v>
      </c>
      <c r="G841" s="1">
        <v>16458</v>
      </c>
      <c r="H841" s="2"/>
      <c r="I841" s="2">
        <f t="shared" si="157"/>
        <v>0.49632086851628471</v>
      </c>
      <c r="J841" s="10">
        <f t="shared" si="158"/>
        <v>1</v>
      </c>
      <c r="K841" s="9">
        <f t="shared" si="159"/>
        <v>3</v>
      </c>
      <c r="L841" s="8">
        <f t="shared" si="160"/>
        <v>2</v>
      </c>
      <c r="M841" s="2">
        <f t="shared" si="161"/>
        <v>0.53565505804311775</v>
      </c>
      <c r="N841" s="2">
        <f t="shared" si="162"/>
        <v>8.9883913764510784E-2</v>
      </c>
      <c r="O841" s="2">
        <f t="shared" si="163"/>
        <v>0.36541534750489973</v>
      </c>
      <c r="P841" s="2">
        <f t="shared" si="164"/>
        <v>9.0456806874717466E-3</v>
      </c>
      <c r="Q841" s="1">
        <v>17765</v>
      </c>
      <c r="R841" s="1">
        <v>2981</v>
      </c>
      <c r="S841" s="1">
        <v>12119</v>
      </c>
      <c r="T841" s="1">
        <v>208</v>
      </c>
      <c r="U841" s="1">
        <v>40</v>
      </c>
      <c r="V841" s="1">
        <v>47</v>
      </c>
      <c r="Z841" t="s">
        <v>1276</v>
      </c>
      <c r="AA841">
        <v>5</v>
      </c>
      <c r="AD841" s="7" t="s">
        <v>155</v>
      </c>
      <c r="AE841" t="s">
        <v>2734</v>
      </c>
      <c r="AF841" t="s">
        <v>1441</v>
      </c>
      <c r="AG841" t="s">
        <v>4166</v>
      </c>
      <c r="AH841" t="str">
        <f t="shared" si="165"/>
        <v>25009</v>
      </c>
      <c r="AI841" t="s">
        <v>222</v>
      </c>
    </row>
    <row r="842" spans="1:35" hidden="1" outlineLevel="1">
      <c r="A842" s="26" t="s">
        <v>2224</v>
      </c>
      <c r="B842" s="11" t="s">
        <v>3211</v>
      </c>
      <c r="E842" s="1">
        <f t="shared" si="156"/>
        <v>4114</v>
      </c>
      <c r="F842" s="1">
        <v>3059</v>
      </c>
      <c r="G842" s="1">
        <v>3038</v>
      </c>
      <c r="H842" s="2"/>
      <c r="I842" s="2">
        <f t="shared" si="157"/>
        <v>0.73845405930967434</v>
      </c>
      <c r="J842" s="10">
        <f t="shared" si="158"/>
        <v>2</v>
      </c>
      <c r="K842" s="9">
        <f t="shared" si="159"/>
        <v>3</v>
      </c>
      <c r="L842" s="8">
        <f t="shared" si="160"/>
        <v>1</v>
      </c>
      <c r="M842" s="2">
        <f t="shared" si="161"/>
        <v>0.28189550425273391</v>
      </c>
      <c r="N842" s="2">
        <f t="shared" si="162"/>
        <v>9.0643985419198062E-2</v>
      </c>
      <c r="O842" s="2">
        <f t="shared" si="163"/>
        <v>0.61919805589307408</v>
      </c>
      <c r="P842" s="2">
        <f t="shared" si="164"/>
        <v>8.2624544349939599E-3</v>
      </c>
      <c r="Q842" s="1">
        <v>1160</v>
      </c>
      <c r="R842" s="1">
        <v>373</v>
      </c>
      <c r="S842" s="1">
        <v>2548</v>
      </c>
      <c r="T842" s="1">
        <v>15</v>
      </c>
      <c r="U842" s="1">
        <v>10</v>
      </c>
      <c r="V842" s="1">
        <v>8</v>
      </c>
      <c r="Z842" t="s">
        <v>1706</v>
      </c>
      <c r="AA842">
        <v>1</v>
      </c>
      <c r="AD842" s="7" t="s">
        <v>155</v>
      </c>
      <c r="AE842" t="s">
        <v>1452</v>
      </c>
      <c r="AF842" t="s">
        <v>1441</v>
      </c>
      <c r="AG842" t="s">
        <v>4425</v>
      </c>
      <c r="AH842" t="str">
        <f t="shared" si="165"/>
        <v>25003</v>
      </c>
      <c r="AI842" t="s">
        <v>1993</v>
      </c>
    </row>
    <row r="843" spans="1:35" hidden="1" outlineLevel="1">
      <c r="A843" s="26" t="s">
        <v>3324</v>
      </c>
      <c r="B843" s="11" t="s">
        <v>3211</v>
      </c>
      <c r="E843" s="1">
        <f t="shared" si="156"/>
        <v>7021</v>
      </c>
      <c r="F843" s="1">
        <v>5168</v>
      </c>
      <c r="G843" s="1">
        <v>5148</v>
      </c>
      <c r="H843" s="2"/>
      <c r="I843" s="2">
        <f t="shared" si="157"/>
        <v>0.73322888477424863</v>
      </c>
      <c r="J843" s="10">
        <f t="shared" si="158"/>
        <v>2</v>
      </c>
      <c r="K843" s="9">
        <f t="shared" si="159"/>
        <v>3</v>
      </c>
      <c r="L843" s="8">
        <f t="shared" si="160"/>
        <v>1</v>
      </c>
      <c r="M843" s="2">
        <f t="shared" si="161"/>
        <v>0.33461483696426031</v>
      </c>
      <c r="N843" s="2">
        <f t="shared" si="162"/>
        <v>0.11960700555318241</v>
      </c>
      <c r="O843" s="2">
        <f t="shared" si="163"/>
        <v>0.53581090701979206</v>
      </c>
      <c r="P843" s="2">
        <f t="shared" si="164"/>
        <v>9.9672504627652536E-3</v>
      </c>
      <c r="Q843" s="1">
        <v>2350</v>
      </c>
      <c r="R843" s="1">
        <v>840</v>
      </c>
      <c r="S843" s="1">
        <v>3763</v>
      </c>
      <c r="T843" s="1">
        <v>55</v>
      </c>
      <c r="U843" s="1">
        <v>11</v>
      </c>
      <c r="V843" s="1">
        <v>2</v>
      </c>
      <c r="Z843" s="11" t="s">
        <v>896</v>
      </c>
      <c r="AA843" s="11">
        <v>2</v>
      </c>
      <c r="AB843" s="11"/>
      <c r="AD843" s="7" t="s">
        <v>155</v>
      </c>
      <c r="AE843" t="s">
        <v>900</v>
      </c>
      <c r="AF843" t="s">
        <v>3102</v>
      </c>
      <c r="AG843" t="s">
        <v>3103</v>
      </c>
      <c r="AH843" t="str">
        <f t="shared" si="165"/>
        <v>25027</v>
      </c>
      <c r="AI843" t="s">
        <v>1993</v>
      </c>
    </row>
    <row r="844" spans="1:35" hidden="1" outlineLevel="1">
      <c r="A844" s="26" t="s">
        <v>500</v>
      </c>
      <c r="B844" s="11" t="s">
        <v>3211</v>
      </c>
      <c r="E844" s="1">
        <f t="shared" si="156"/>
        <v>3817</v>
      </c>
      <c r="F844" s="1">
        <v>3090</v>
      </c>
      <c r="G844" s="1">
        <v>3070</v>
      </c>
      <c r="H844" s="2"/>
      <c r="I844" s="2">
        <f t="shared" si="157"/>
        <v>0.80429656798532878</v>
      </c>
      <c r="J844" s="10">
        <f t="shared" si="158"/>
        <v>1</v>
      </c>
      <c r="K844" s="9">
        <f t="shared" si="159"/>
        <v>3</v>
      </c>
      <c r="L844" s="8">
        <f t="shared" si="160"/>
        <v>2</v>
      </c>
      <c r="M844" s="2">
        <f t="shared" si="161"/>
        <v>0.41985332634887373</v>
      </c>
      <c r="N844" s="2">
        <f t="shared" si="162"/>
        <v>0.1500785751702462</v>
      </c>
      <c r="O844" s="2">
        <f t="shared" si="163"/>
        <v>0.4185437401781037</v>
      </c>
      <c r="P844" s="2">
        <f t="shared" si="164"/>
        <v>1.1524358302776372E-2</v>
      </c>
      <c r="Q844" s="1">
        <v>1603</v>
      </c>
      <c r="R844" s="1">
        <v>573</v>
      </c>
      <c r="S844" s="1">
        <v>1598</v>
      </c>
      <c r="T844" s="1">
        <v>20</v>
      </c>
      <c r="U844" s="1">
        <v>18</v>
      </c>
      <c r="V844" s="1">
        <v>5</v>
      </c>
      <c r="Z844" t="s">
        <v>1706</v>
      </c>
      <c r="AA844">
        <v>1</v>
      </c>
      <c r="AD844" s="7" t="s">
        <v>155</v>
      </c>
      <c r="AE844" t="s">
        <v>1452</v>
      </c>
      <c r="AF844" t="s">
        <v>422</v>
      </c>
      <c r="AG844" t="s">
        <v>3104</v>
      </c>
      <c r="AH844" t="str">
        <f t="shared" si="165"/>
        <v>25003</v>
      </c>
      <c r="AI844" t="s">
        <v>1993</v>
      </c>
    </row>
    <row r="845" spans="1:35" hidden="1" outlineLevel="1">
      <c r="A845" s="26" t="s">
        <v>504</v>
      </c>
      <c r="B845" s="11" t="s">
        <v>3211</v>
      </c>
      <c r="E845" s="1">
        <f t="shared" si="156"/>
        <v>26755</v>
      </c>
      <c r="F845" s="1">
        <v>17598</v>
      </c>
      <c r="G845" s="1">
        <v>17538</v>
      </c>
      <c r="H845" s="2"/>
      <c r="I845" s="2">
        <f t="shared" si="157"/>
        <v>0.65550364417865814</v>
      </c>
      <c r="J845" s="10">
        <f t="shared" si="158"/>
        <v>2</v>
      </c>
      <c r="K845" s="9">
        <f t="shared" si="159"/>
        <v>3</v>
      </c>
      <c r="L845" s="8">
        <f t="shared" si="160"/>
        <v>1</v>
      </c>
      <c r="M845" s="2">
        <f t="shared" si="161"/>
        <v>0.30460457467483931</v>
      </c>
      <c r="N845" s="2">
        <f t="shared" si="162"/>
        <v>0.11885184631484527</v>
      </c>
      <c r="O845" s="2">
        <f t="shared" si="163"/>
        <v>0.56577963821198984</v>
      </c>
      <c r="P845" s="2">
        <f t="shared" si="164"/>
        <v>1.0763940798325544E-2</v>
      </c>
      <c r="Q845" s="1">
        <v>8150</v>
      </c>
      <c r="R845" s="1">
        <v>3180</v>
      </c>
      <c r="S845" s="1">
        <v>15138</v>
      </c>
      <c r="T845" s="1">
        <v>206</v>
      </c>
      <c r="U845" s="1">
        <v>33</v>
      </c>
      <c r="V845" s="1">
        <v>48</v>
      </c>
      <c r="Z845" s="11" t="s">
        <v>896</v>
      </c>
      <c r="AA845" s="11">
        <v>1</v>
      </c>
      <c r="AB845" s="11"/>
      <c r="AD845" s="7" t="s">
        <v>155</v>
      </c>
      <c r="AE845" t="s">
        <v>900</v>
      </c>
      <c r="AF845" t="s">
        <v>2161</v>
      </c>
      <c r="AG845" t="s">
        <v>4101</v>
      </c>
      <c r="AH845" t="str">
        <f t="shared" si="165"/>
        <v>25027</v>
      </c>
      <c r="AI845" t="s">
        <v>222</v>
      </c>
    </row>
    <row r="846" spans="1:35" hidden="1" outlineLevel="1">
      <c r="A846" s="26" t="s">
        <v>719</v>
      </c>
      <c r="B846" s="11" t="s">
        <v>3211</v>
      </c>
      <c r="E846" s="1">
        <f t="shared" si="156"/>
        <v>1405</v>
      </c>
      <c r="F846" s="1">
        <v>1169</v>
      </c>
      <c r="G846" s="1">
        <v>1163</v>
      </c>
      <c r="H846" s="2"/>
      <c r="I846" s="2">
        <f t="shared" si="157"/>
        <v>0.82775800711743774</v>
      </c>
      <c r="J846" s="10">
        <f t="shared" si="158"/>
        <v>1</v>
      </c>
      <c r="K846" s="9">
        <f t="shared" si="159"/>
        <v>3</v>
      </c>
      <c r="L846" s="8">
        <f t="shared" si="160"/>
        <v>2</v>
      </c>
      <c r="M846" s="2">
        <f t="shared" si="161"/>
        <v>0.45803698435277385</v>
      </c>
      <c r="N846" s="2">
        <f t="shared" si="162"/>
        <v>8.5348506401137975E-2</v>
      </c>
      <c r="O846" s="2">
        <f t="shared" si="163"/>
        <v>0.43812233285917496</v>
      </c>
      <c r="P846" s="2">
        <f t="shared" si="164"/>
        <v>1.8492176386913195E-2</v>
      </c>
      <c r="Q846" s="1">
        <v>644</v>
      </c>
      <c r="R846" s="1">
        <v>120</v>
      </c>
      <c r="S846" s="1">
        <v>616</v>
      </c>
      <c r="T846" s="1">
        <v>4</v>
      </c>
      <c r="U846" s="1">
        <v>16</v>
      </c>
      <c r="V846" s="1">
        <v>5</v>
      </c>
      <c r="Z846" t="s">
        <v>1354</v>
      </c>
      <c r="AA846">
        <v>1</v>
      </c>
      <c r="AD846" s="7" t="s">
        <v>155</v>
      </c>
      <c r="AE846" t="s">
        <v>2735</v>
      </c>
      <c r="AF846" t="s">
        <v>1441</v>
      </c>
      <c r="AG846" t="s">
        <v>4102</v>
      </c>
      <c r="AH846" t="str">
        <f t="shared" si="165"/>
        <v>25011</v>
      </c>
      <c r="AI846" t="s">
        <v>1993</v>
      </c>
    </row>
    <row r="847" spans="1:35" hidden="1" outlineLevel="1">
      <c r="A847" s="26" t="s">
        <v>643</v>
      </c>
      <c r="B847" s="11" t="s">
        <v>3211</v>
      </c>
      <c r="E847" s="1">
        <f t="shared" si="156"/>
        <v>20766</v>
      </c>
      <c r="F847" s="1">
        <v>17467</v>
      </c>
      <c r="G847" s="1">
        <v>17427</v>
      </c>
      <c r="H847" s="2"/>
      <c r="I847" s="2">
        <f t="shared" si="157"/>
        <v>0.83920832129442358</v>
      </c>
      <c r="J847" s="10">
        <f t="shared" si="158"/>
        <v>2</v>
      </c>
      <c r="K847" s="9">
        <f t="shared" si="159"/>
        <v>3</v>
      </c>
      <c r="L847" s="8">
        <f t="shared" si="160"/>
        <v>1</v>
      </c>
      <c r="M847" s="2">
        <f t="shared" si="161"/>
        <v>0.40133827564627161</v>
      </c>
      <c r="N847" s="2">
        <f t="shared" si="162"/>
        <v>0.13291291580416886</v>
      </c>
      <c r="O847" s="2">
        <f t="shared" si="163"/>
        <v>0.46035719443508399</v>
      </c>
      <c r="P847" s="2">
        <f t="shared" si="164"/>
        <v>5.3916141144755847E-3</v>
      </c>
      <c r="Q847" s="1">
        <v>8337</v>
      </c>
      <c r="R847" s="1">
        <v>2761</v>
      </c>
      <c r="S847" s="1">
        <v>9563</v>
      </c>
      <c r="T847" s="1">
        <v>41</v>
      </c>
      <c r="U847" s="1">
        <v>43</v>
      </c>
      <c r="V847" s="1">
        <v>21</v>
      </c>
      <c r="Z847" t="s">
        <v>448</v>
      </c>
      <c r="AA847">
        <v>7</v>
      </c>
      <c r="AD847" s="7" t="s">
        <v>155</v>
      </c>
      <c r="AE847" t="s">
        <v>759</v>
      </c>
      <c r="AF847" t="s">
        <v>1249</v>
      </c>
      <c r="AG847" t="s">
        <v>4103</v>
      </c>
      <c r="AH847" t="str">
        <f t="shared" si="165"/>
        <v>25017</v>
      </c>
      <c r="AI847" t="s">
        <v>1993</v>
      </c>
    </row>
    <row r="848" spans="1:35" hidden="1" outlineLevel="1">
      <c r="A848" s="26" t="s">
        <v>1412</v>
      </c>
      <c r="B848" s="11" t="s">
        <v>3211</v>
      </c>
      <c r="E848" s="1">
        <f t="shared" si="156"/>
        <v>560</v>
      </c>
      <c r="F848" s="1">
        <v>462</v>
      </c>
      <c r="G848" s="1">
        <v>459</v>
      </c>
      <c r="H848" s="2"/>
      <c r="I848" s="2">
        <f t="shared" si="157"/>
        <v>0.81964285714285712</v>
      </c>
      <c r="J848" s="10">
        <f t="shared" si="158"/>
        <v>2</v>
      </c>
      <c r="K848" s="9">
        <f t="shared" si="159"/>
        <v>3</v>
      </c>
      <c r="L848" s="8">
        <f t="shared" si="160"/>
        <v>1</v>
      </c>
      <c r="M848" s="2">
        <f t="shared" si="161"/>
        <v>0.23707664884135474</v>
      </c>
      <c r="N848" s="2">
        <f t="shared" si="162"/>
        <v>0.16577540106951871</v>
      </c>
      <c r="O848" s="2">
        <f t="shared" si="163"/>
        <v>0.58645276292335113</v>
      </c>
      <c r="P848" s="2">
        <f t="shared" si="164"/>
        <v>1.0695187165775444E-2</v>
      </c>
      <c r="Q848" s="1">
        <v>133</v>
      </c>
      <c r="R848" s="1">
        <v>93</v>
      </c>
      <c r="S848" s="1">
        <v>329</v>
      </c>
      <c r="T848" s="1">
        <v>1</v>
      </c>
      <c r="U848" s="1">
        <v>1</v>
      </c>
      <c r="V848" s="1">
        <v>3</v>
      </c>
      <c r="Z848" t="s">
        <v>1354</v>
      </c>
      <c r="AA848">
        <v>1</v>
      </c>
      <c r="AD848" s="7" t="s">
        <v>155</v>
      </c>
      <c r="AE848" t="s">
        <v>2735</v>
      </c>
      <c r="AF848" t="s">
        <v>422</v>
      </c>
      <c r="AG848" t="s">
        <v>4043</v>
      </c>
      <c r="AH848" t="str">
        <f t="shared" si="165"/>
        <v>25011</v>
      </c>
      <c r="AI848" t="s">
        <v>1993</v>
      </c>
    </row>
    <row r="849" spans="1:35" hidden="1" outlineLevel="1">
      <c r="A849" s="26" t="s">
        <v>1532</v>
      </c>
      <c r="B849" s="11" t="s">
        <v>3211</v>
      </c>
      <c r="E849" s="1">
        <f t="shared" si="156"/>
        <v>4215</v>
      </c>
      <c r="F849" s="1">
        <v>3425</v>
      </c>
      <c r="G849" s="1">
        <v>3414</v>
      </c>
      <c r="H849" s="2"/>
      <c r="I849" s="2">
        <f t="shared" si="157"/>
        <v>0.80996441281138787</v>
      </c>
      <c r="J849" s="10">
        <f t="shared" si="158"/>
        <v>2</v>
      </c>
      <c r="K849" s="9">
        <f t="shared" si="159"/>
        <v>3</v>
      </c>
      <c r="L849" s="8">
        <f t="shared" si="160"/>
        <v>1</v>
      </c>
      <c r="M849" s="2">
        <f t="shared" si="161"/>
        <v>0.33372809095215539</v>
      </c>
      <c r="N849" s="2">
        <f t="shared" si="162"/>
        <v>0.15348176219801044</v>
      </c>
      <c r="O849" s="2">
        <f t="shared" si="163"/>
        <v>0.50378967314069156</v>
      </c>
      <c r="P849" s="2">
        <f t="shared" si="164"/>
        <v>9.0004737091425868E-3</v>
      </c>
      <c r="Q849" s="1">
        <v>1409</v>
      </c>
      <c r="R849" s="1">
        <v>648</v>
      </c>
      <c r="S849" s="1">
        <v>2127</v>
      </c>
      <c r="T849" s="1">
        <v>9</v>
      </c>
      <c r="U849" s="1">
        <v>19</v>
      </c>
      <c r="V849" s="1">
        <v>3</v>
      </c>
      <c r="Z849" t="s">
        <v>448</v>
      </c>
      <c r="AA849">
        <v>7</v>
      </c>
      <c r="AD849" s="7" t="s">
        <v>155</v>
      </c>
      <c r="AE849" t="s">
        <v>759</v>
      </c>
      <c r="AF849" t="s">
        <v>3102</v>
      </c>
      <c r="AG849" t="s">
        <v>4044</v>
      </c>
      <c r="AH849" t="str">
        <f t="shared" si="165"/>
        <v>25017</v>
      </c>
      <c r="AI849" t="s">
        <v>1993</v>
      </c>
    </row>
    <row r="850" spans="1:35" hidden="1" outlineLevel="1">
      <c r="A850" s="26" t="s">
        <v>1413</v>
      </c>
      <c r="B850" s="11" t="s">
        <v>3211</v>
      </c>
      <c r="E850" s="1">
        <f t="shared" si="156"/>
        <v>5859</v>
      </c>
      <c r="F850" s="1">
        <v>4888</v>
      </c>
      <c r="G850" s="1">
        <v>4857</v>
      </c>
      <c r="H850" s="2"/>
      <c r="I850" s="2">
        <f t="shared" si="157"/>
        <v>0.82898105478750639</v>
      </c>
      <c r="J850" s="10">
        <f t="shared" si="158"/>
        <v>2</v>
      </c>
      <c r="K850" s="9">
        <f t="shared" si="159"/>
        <v>3</v>
      </c>
      <c r="L850" s="8">
        <f t="shared" si="160"/>
        <v>1</v>
      </c>
      <c r="M850" s="2">
        <f t="shared" si="161"/>
        <v>0.23925648021828103</v>
      </c>
      <c r="N850" s="2">
        <f t="shared" si="162"/>
        <v>0.15501364256480218</v>
      </c>
      <c r="O850" s="2">
        <f t="shared" si="163"/>
        <v>0.59652114597544337</v>
      </c>
      <c r="P850" s="2">
        <f t="shared" si="164"/>
        <v>9.2087312414733669E-3</v>
      </c>
      <c r="Q850" s="1">
        <v>1403</v>
      </c>
      <c r="R850" s="1">
        <v>909</v>
      </c>
      <c r="S850" s="1">
        <v>3498</v>
      </c>
      <c r="T850" s="1">
        <v>36</v>
      </c>
      <c r="U850" s="1">
        <v>6</v>
      </c>
      <c r="V850" s="1">
        <v>7</v>
      </c>
      <c r="Z850" t="s">
        <v>448</v>
      </c>
      <c r="AA850">
        <v>5</v>
      </c>
      <c r="AD850" s="7" t="s">
        <v>155</v>
      </c>
      <c r="AE850" t="s">
        <v>759</v>
      </c>
      <c r="AF850" t="s">
        <v>2161</v>
      </c>
      <c r="AG850" t="s">
        <v>3943</v>
      </c>
      <c r="AH850" t="str">
        <f t="shared" si="165"/>
        <v>25017</v>
      </c>
      <c r="AI850" t="s">
        <v>1993</v>
      </c>
    </row>
    <row r="851" spans="1:35" hidden="1" outlineLevel="1">
      <c r="A851" s="26" t="s">
        <v>111</v>
      </c>
      <c r="B851" s="11" t="s">
        <v>3211</v>
      </c>
      <c r="E851" s="1">
        <f t="shared" si="156"/>
        <v>11699</v>
      </c>
      <c r="F851" s="1">
        <v>9095</v>
      </c>
      <c r="G851" s="1">
        <v>8852</v>
      </c>
      <c r="H851" s="2"/>
      <c r="I851" s="2">
        <f t="shared" si="157"/>
        <v>0.75664586716813398</v>
      </c>
      <c r="J851" s="10">
        <f t="shared" si="158"/>
        <v>2</v>
      </c>
      <c r="K851" s="9">
        <f t="shared" si="159"/>
        <v>3</v>
      </c>
      <c r="L851" s="8">
        <f t="shared" si="160"/>
        <v>1</v>
      </c>
      <c r="M851" s="2">
        <f t="shared" si="161"/>
        <v>0.32313477480557218</v>
      </c>
      <c r="N851" s="2">
        <f t="shared" si="162"/>
        <v>0.2622852747628408</v>
      </c>
      <c r="O851" s="2">
        <f t="shared" si="163"/>
        <v>0.40774292795487566</v>
      </c>
      <c r="P851" s="2">
        <f t="shared" si="164"/>
        <v>6.837022476711363E-3</v>
      </c>
      <c r="Q851" s="1">
        <v>3781</v>
      </c>
      <c r="R851" s="1">
        <v>3069</v>
      </c>
      <c r="S851" s="1">
        <v>4771</v>
      </c>
      <c r="T851" s="1">
        <v>46</v>
      </c>
      <c r="U851" s="1">
        <v>22</v>
      </c>
      <c r="V851" s="1">
        <v>10</v>
      </c>
      <c r="Z851" t="s">
        <v>2205</v>
      </c>
      <c r="AA851">
        <v>2</v>
      </c>
      <c r="AD851" s="7" t="s">
        <v>155</v>
      </c>
      <c r="AE851" t="s">
        <v>2736</v>
      </c>
      <c r="AF851" t="s">
        <v>271</v>
      </c>
      <c r="AG851" t="s">
        <v>3944</v>
      </c>
      <c r="AH851" t="str">
        <f t="shared" si="165"/>
        <v>25013</v>
      </c>
      <c r="AI851" t="s">
        <v>1993</v>
      </c>
    </row>
    <row r="852" spans="1:35" hidden="1" outlineLevel="1">
      <c r="A852" s="26" t="s">
        <v>2207</v>
      </c>
      <c r="B852" s="11" t="s">
        <v>3211</v>
      </c>
      <c r="E852" s="1">
        <f t="shared" si="156"/>
        <v>48397</v>
      </c>
      <c r="F852" s="1">
        <v>29232</v>
      </c>
      <c r="G852" s="1">
        <v>29122</v>
      </c>
      <c r="H852" s="2"/>
      <c r="I852" s="2">
        <f t="shared" si="157"/>
        <v>0.60173151228381927</v>
      </c>
      <c r="J852" s="10">
        <f t="shared" si="158"/>
        <v>2</v>
      </c>
      <c r="K852" s="9">
        <f t="shared" si="159"/>
        <v>3</v>
      </c>
      <c r="L852" s="8">
        <f t="shared" si="160"/>
        <v>1</v>
      </c>
      <c r="M852" s="2">
        <f t="shared" si="161"/>
        <v>0.42948638486012974</v>
      </c>
      <c r="N852" s="2">
        <f t="shared" si="162"/>
        <v>0.10160737159621504</v>
      </c>
      <c r="O852" s="2">
        <f t="shared" si="163"/>
        <v>0.45708855005991489</v>
      </c>
      <c r="P852" s="2">
        <f t="shared" si="164"/>
        <v>1.1817693483740288E-2</v>
      </c>
      <c r="Q852" s="1">
        <v>20788</v>
      </c>
      <c r="R852" s="1">
        <v>4918</v>
      </c>
      <c r="S852" s="1">
        <v>22124</v>
      </c>
      <c r="T852" s="1">
        <v>394</v>
      </c>
      <c r="U852" s="1">
        <v>92</v>
      </c>
      <c r="V852" s="1">
        <v>81</v>
      </c>
      <c r="Z852" t="s">
        <v>448</v>
      </c>
      <c r="AA852">
        <v>5</v>
      </c>
      <c r="AD852" s="7" t="s">
        <v>155</v>
      </c>
      <c r="AE852" t="s">
        <v>759</v>
      </c>
      <c r="AF852" t="s">
        <v>461</v>
      </c>
      <c r="AG852" t="s">
        <v>3945</v>
      </c>
      <c r="AH852" t="str">
        <f t="shared" si="165"/>
        <v>25017</v>
      </c>
      <c r="AI852" t="s">
        <v>222</v>
      </c>
    </row>
    <row r="853" spans="1:35" hidden="1" outlineLevel="1">
      <c r="A853" s="26" t="s">
        <v>2208</v>
      </c>
      <c r="B853" s="11" t="s">
        <v>3211</v>
      </c>
      <c r="E853" s="1">
        <f t="shared" si="156"/>
        <v>12966</v>
      </c>
      <c r="F853" s="1">
        <v>9366</v>
      </c>
      <c r="G853" s="1">
        <v>9354</v>
      </c>
      <c r="H853" s="2"/>
      <c r="I853" s="2">
        <f t="shared" si="157"/>
        <v>0.72142526608051827</v>
      </c>
      <c r="J853" s="10">
        <f t="shared" si="158"/>
        <v>1</v>
      </c>
      <c r="K853" s="9">
        <f t="shared" si="159"/>
        <v>3</v>
      </c>
      <c r="L853" s="8">
        <f t="shared" si="160"/>
        <v>2</v>
      </c>
      <c r="M853" s="2">
        <f t="shared" si="161"/>
        <v>0.47686613201727329</v>
      </c>
      <c r="N853" s="2">
        <f t="shared" si="162"/>
        <v>0.1230721776681061</v>
      </c>
      <c r="O853" s="2">
        <f t="shared" si="163"/>
        <v>0.39219617520049355</v>
      </c>
      <c r="P853" s="2">
        <f t="shared" si="164"/>
        <v>7.8655151141270307E-3</v>
      </c>
      <c r="Q853" s="1">
        <v>6184</v>
      </c>
      <c r="R853" s="1">
        <v>1596</v>
      </c>
      <c r="S853" s="1">
        <v>5086</v>
      </c>
      <c r="T853" s="1">
        <v>70</v>
      </c>
      <c r="U853" s="1">
        <v>14</v>
      </c>
      <c r="V853" s="1">
        <v>16</v>
      </c>
      <c r="Z853" t="s">
        <v>2205</v>
      </c>
      <c r="AA853">
        <v>2</v>
      </c>
      <c r="AD853" s="7" t="s">
        <v>155</v>
      </c>
      <c r="AE853" t="s">
        <v>2736</v>
      </c>
      <c r="AF853" t="s">
        <v>638</v>
      </c>
      <c r="AG853" t="s">
        <v>3946</v>
      </c>
      <c r="AH853" t="str">
        <f t="shared" si="165"/>
        <v>25013</v>
      </c>
      <c r="AI853" t="s">
        <v>1993</v>
      </c>
    </row>
    <row r="854" spans="1:35" hidden="1" outlineLevel="1">
      <c r="A854" s="26" t="s">
        <v>65</v>
      </c>
      <c r="B854" s="11" t="s">
        <v>3211</v>
      </c>
      <c r="E854" s="1">
        <f t="shared" si="156"/>
        <v>7126</v>
      </c>
      <c r="F854" s="1">
        <v>5403</v>
      </c>
      <c r="G854" s="1">
        <v>5363</v>
      </c>
      <c r="H854" s="2"/>
      <c r="I854" s="2">
        <f t="shared" si="157"/>
        <v>0.75259612685938815</v>
      </c>
      <c r="J854" s="10">
        <f t="shared" si="158"/>
        <v>2</v>
      </c>
      <c r="K854" s="9">
        <f t="shared" si="159"/>
        <v>3</v>
      </c>
      <c r="L854" s="8">
        <f t="shared" si="160"/>
        <v>1</v>
      </c>
      <c r="M854" s="2">
        <f t="shared" si="161"/>
        <v>0.20724007296197558</v>
      </c>
      <c r="N854" s="2">
        <f t="shared" si="162"/>
        <v>0.18745615265890275</v>
      </c>
      <c r="O854" s="2">
        <f t="shared" si="163"/>
        <v>0.59309667461765114</v>
      </c>
      <c r="P854" s="2">
        <f t="shared" si="164"/>
        <v>1.2207099761470497E-2</v>
      </c>
      <c r="Q854" s="1">
        <v>1477</v>
      </c>
      <c r="R854" s="1">
        <v>1336</v>
      </c>
      <c r="S854" s="1">
        <v>4227</v>
      </c>
      <c r="T854" s="1">
        <v>56</v>
      </c>
      <c r="U854" s="1">
        <v>10</v>
      </c>
      <c r="V854" s="1">
        <v>20</v>
      </c>
      <c r="Z854" s="11" t="s">
        <v>896</v>
      </c>
      <c r="AA854" s="11">
        <v>1</v>
      </c>
      <c r="AB854" s="11"/>
      <c r="AD854" s="7" t="s">
        <v>155</v>
      </c>
      <c r="AE854" t="s">
        <v>900</v>
      </c>
      <c r="AF854" t="s">
        <v>461</v>
      </c>
      <c r="AG854" t="s">
        <v>2834</v>
      </c>
      <c r="AH854" t="str">
        <f t="shared" si="165"/>
        <v>25027</v>
      </c>
      <c r="AI854" t="s">
        <v>1993</v>
      </c>
    </row>
    <row r="855" spans="1:35" hidden="1" outlineLevel="1">
      <c r="A855" s="26" t="s">
        <v>1366</v>
      </c>
      <c r="B855" s="11" t="s">
        <v>3211</v>
      </c>
      <c r="E855" s="1">
        <f t="shared" si="156"/>
        <v>47875</v>
      </c>
      <c r="F855" s="1">
        <v>28136</v>
      </c>
      <c r="G855" s="1">
        <v>28007</v>
      </c>
      <c r="H855" s="2"/>
      <c r="I855" s="2">
        <f t="shared" si="157"/>
        <v>0.58500261096605743</v>
      </c>
      <c r="J855" s="10">
        <f t="shared" si="158"/>
        <v>1</v>
      </c>
      <c r="K855" s="9">
        <f t="shared" si="159"/>
        <v>3</v>
      </c>
      <c r="L855" s="8">
        <f t="shared" si="160"/>
        <v>2</v>
      </c>
      <c r="M855" s="2">
        <f t="shared" si="161"/>
        <v>0.46596771161838724</v>
      </c>
      <c r="N855" s="2">
        <f t="shared" si="162"/>
        <v>7.6209770054927836E-2</v>
      </c>
      <c r="O855" s="2">
        <f t="shared" si="163"/>
        <v>0.45070069547419644</v>
      </c>
      <c r="P855" s="2">
        <f t="shared" si="164"/>
        <v>7.1218228524884686E-3</v>
      </c>
      <c r="Q855" s="1">
        <v>22311</v>
      </c>
      <c r="R855" s="1">
        <v>3649</v>
      </c>
      <c r="S855" s="1">
        <v>21580</v>
      </c>
      <c r="T855" s="1">
        <v>241</v>
      </c>
      <c r="U855" s="1">
        <v>35</v>
      </c>
      <c r="V855" s="1">
        <v>59</v>
      </c>
      <c r="Z855" t="s">
        <v>1276</v>
      </c>
      <c r="AA855">
        <v>6</v>
      </c>
      <c r="AD855" s="7" t="s">
        <v>155</v>
      </c>
      <c r="AE855" t="s">
        <v>2734</v>
      </c>
      <c r="AF855" t="s">
        <v>422</v>
      </c>
      <c r="AG855" t="s">
        <v>4142</v>
      </c>
      <c r="AH855" t="str">
        <f t="shared" si="165"/>
        <v>25009</v>
      </c>
      <c r="AI855" t="s">
        <v>222</v>
      </c>
    </row>
    <row r="856" spans="1:35" hidden="1" outlineLevel="1">
      <c r="A856" s="26" t="s">
        <v>465</v>
      </c>
      <c r="B856" s="11" t="s">
        <v>3211</v>
      </c>
      <c r="E856" s="1">
        <f t="shared" si="156"/>
        <v>8609</v>
      </c>
      <c r="F856" s="1">
        <v>6912</v>
      </c>
      <c r="G856" s="1">
        <v>6858</v>
      </c>
      <c r="H856" s="2"/>
      <c r="I856" s="2">
        <f t="shared" si="157"/>
        <v>0.79660820072017657</v>
      </c>
      <c r="J856" s="10">
        <f t="shared" si="158"/>
        <v>2</v>
      </c>
      <c r="K856" s="9">
        <f t="shared" si="159"/>
        <v>3</v>
      </c>
      <c r="L856" s="8">
        <f t="shared" si="160"/>
        <v>1</v>
      </c>
      <c r="M856" s="2">
        <f t="shared" si="161"/>
        <v>0.22542077771329078</v>
      </c>
      <c r="N856" s="2">
        <f t="shared" si="162"/>
        <v>0.21381311665699362</v>
      </c>
      <c r="O856" s="2">
        <f t="shared" si="163"/>
        <v>0.55565873476494487</v>
      </c>
      <c r="P856" s="2">
        <f t="shared" si="164"/>
        <v>5.1073708647706439E-3</v>
      </c>
      <c r="Q856" s="1">
        <v>1942</v>
      </c>
      <c r="R856" s="1">
        <v>1842</v>
      </c>
      <c r="S856" s="1">
        <v>4787</v>
      </c>
      <c r="T856" s="1">
        <v>27</v>
      </c>
      <c r="U856" s="1">
        <v>4</v>
      </c>
      <c r="V856" s="1">
        <v>7</v>
      </c>
      <c r="Z856" t="s">
        <v>1276</v>
      </c>
      <c r="AA856">
        <v>6</v>
      </c>
      <c r="AD856" s="7" t="s">
        <v>155</v>
      </c>
      <c r="AE856" t="s">
        <v>2734</v>
      </c>
      <c r="AF856" t="s">
        <v>268</v>
      </c>
      <c r="AG856" t="s">
        <v>3096</v>
      </c>
      <c r="AH856" t="str">
        <f t="shared" si="165"/>
        <v>25009</v>
      </c>
      <c r="AI856" t="s">
        <v>1993</v>
      </c>
    </row>
    <row r="857" spans="1:35" hidden="1" outlineLevel="1">
      <c r="A857" s="26" t="s">
        <v>466</v>
      </c>
      <c r="B857" s="11" t="s">
        <v>3211</v>
      </c>
      <c r="E857" s="1">
        <f t="shared" si="156"/>
        <v>29886</v>
      </c>
      <c r="F857" s="1">
        <v>20042</v>
      </c>
      <c r="G857" s="1">
        <v>19969</v>
      </c>
      <c r="H857" s="2"/>
      <c r="I857" s="2">
        <f t="shared" si="157"/>
        <v>0.66817238840928861</v>
      </c>
      <c r="J857" s="10">
        <f t="shared" si="158"/>
        <v>1</v>
      </c>
      <c r="K857" s="9">
        <f t="shared" si="159"/>
        <v>3</v>
      </c>
      <c r="L857" s="8">
        <f t="shared" si="160"/>
        <v>2</v>
      </c>
      <c r="M857" s="2">
        <f t="shared" si="161"/>
        <v>0.45733114776034522</v>
      </c>
      <c r="N857" s="2">
        <f t="shared" si="162"/>
        <v>7.8847890810557653E-2</v>
      </c>
      <c r="O857" s="2">
        <f t="shared" si="163"/>
        <v>0.4543204094604088</v>
      </c>
      <c r="P857" s="2">
        <f t="shared" si="164"/>
        <v>9.50055196868832E-3</v>
      </c>
      <c r="Q857" s="1">
        <v>13671</v>
      </c>
      <c r="R857" s="1">
        <v>2357</v>
      </c>
      <c r="S857" s="1">
        <v>13581</v>
      </c>
      <c r="T857" s="1">
        <v>172</v>
      </c>
      <c r="U857" s="1">
        <v>52</v>
      </c>
      <c r="V857" s="1">
        <v>53</v>
      </c>
      <c r="Z857" t="s">
        <v>448</v>
      </c>
      <c r="AA857">
        <v>7</v>
      </c>
      <c r="AD857" s="7" t="s">
        <v>155</v>
      </c>
      <c r="AE857" t="s">
        <v>759</v>
      </c>
      <c r="AF857" t="s">
        <v>104</v>
      </c>
      <c r="AG857" t="s">
        <v>3097</v>
      </c>
      <c r="AH857" t="str">
        <f t="shared" si="165"/>
        <v>25017</v>
      </c>
      <c r="AI857" t="s">
        <v>222</v>
      </c>
    </row>
    <row r="858" spans="1:35" hidden="1" outlineLevel="1">
      <c r="A858" s="26" t="s">
        <v>1134</v>
      </c>
      <c r="B858" s="11" t="s">
        <v>3211</v>
      </c>
      <c r="E858" s="1">
        <f t="shared" si="156"/>
        <v>3881</v>
      </c>
      <c r="F858" s="1">
        <v>3314</v>
      </c>
      <c r="G858" s="1">
        <v>3302</v>
      </c>
      <c r="H858" s="2"/>
      <c r="I858" s="2">
        <f t="shared" si="157"/>
        <v>0.85081164648286522</v>
      </c>
      <c r="J858" s="10">
        <f t="shared" si="158"/>
        <v>3</v>
      </c>
      <c r="K858" s="9">
        <f t="shared" si="159"/>
        <v>2</v>
      </c>
      <c r="L858" s="8">
        <f t="shared" si="160"/>
        <v>1</v>
      </c>
      <c r="M858" s="2">
        <f t="shared" si="161"/>
        <v>0.19989709287368151</v>
      </c>
      <c r="N858" s="2">
        <f t="shared" si="162"/>
        <v>0.24800617442757911</v>
      </c>
      <c r="O858" s="2">
        <f t="shared" si="163"/>
        <v>0.54463596604064834</v>
      </c>
      <c r="P858" s="2">
        <f t="shared" si="164"/>
        <v>7.4607666580910337E-3</v>
      </c>
      <c r="Q858" s="1">
        <v>777</v>
      </c>
      <c r="R858" s="1">
        <v>964</v>
      </c>
      <c r="S858" s="1">
        <v>2117</v>
      </c>
      <c r="T858" s="1">
        <v>9</v>
      </c>
      <c r="U858" s="1">
        <v>4</v>
      </c>
      <c r="V858" s="1">
        <v>10</v>
      </c>
      <c r="Z858" t="s">
        <v>1276</v>
      </c>
      <c r="AA858">
        <v>6</v>
      </c>
      <c r="AD858" s="7" t="s">
        <v>155</v>
      </c>
      <c r="AE858" t="s">
        <v>2734</v>
      </c>
      <c r="AF858" t="s">
        <v>1113</v>
      </c>
      <c r="AG858" t="s">
        <v>3098</v>
      </c>
      <c r="AH858" t="str">
        <f t="shared" si="165"/>
        <v>25009</v>
      </c>
      <c r="AI858" t="s">
        <v>1993</v>
      </c>
    </row>
    <row r="859" spans="1:35" hidden="1" outlineLevel="1">
      <c r="A859" s="26" t="s">
        <v>114</v>
      </c>
      <c r="B859" s="11" t="s">
        <v>3211</v>
      </c>
      <c r="E859" s="1">
        <f t="shared" si="156"/>
        <v>13923</v>
      </c>
      <c r="F859" s="1">
        <v>10887</v>
      </c>
      <c r="G859" s="1">
        <v>10821</v>
      </c>
      <c r="H859" s="2"/>
      <c r="I859" s="2">
        <f t="shared" si="157"/>
        <v>0.77720318896789486</v>
      </c>
      <c r="J859" s="10">
        <f t="shared" si="158"/>
        <v>2</v>
      </c>
      <c r="K859" s="9">
        <f t="shared" si="159"/>
        <v>3</v>
      </c>
      <c r="L859" s="8">
        <f t="shared" si="160"/>
        <v>1</v>
      </c>
      <c r="M859" s="2">
        <f t="shared" si="161"/>
        <v>0.26057298772169168</v>
      </c>
      <c r="N859" s="2">
        <f t="shared" si="162"/>
        <v>0.17871759890859482</v>
      </c>
      <c r="O859" s="2">
        <f t="shared" si="163"/>
        <v>0.55216485962518846</v>
      </c>
      <c r="P859" s="2">
        <f t="shared" si="164"/>
        <v>8.5445537445250075E-3</v>
      </c>
      <c r="Q859" s="1">
        <v>3629</v>
      </c>
      <c r="R859" s="1">
        <v>2489</v>
      </c>
      <c r="S859" s="1">
        <v>7690</v>
      </c>
      <c r="T859" s="1">
        <v>77</v>
      </c>
      <c r="U859" s="1">
        <v>17</v>
      </c>
      <c r="V859" s="1">
        <v>21</v>
      </c>
      <c r="Z859" t="s">
        <v>1751</v>
      </c>
      <c r="AA859">
        <v>4</v>
      </c>
      <c r="AD859" s="7" t="s">
        <v>155</v>
      </c>
      <c r="AE859" t="s">
        <v>1199</v>
      </c>
      <c r="AF859" t="s">
        <v>637</v>
      </c>
      <c r="AG859" t="s">
        <v>3099</v>
      </c>
      <c r="AH859" t="str">
        <f t="shared" si="165"/>
        <v>25005</v>
      </c>
      <c r="AI859" t="s">
        <v>1993</v>
      </c>
    </row>
    <row r="860" spans="1:35" hidden="1" outlineLevel="1">
      <c r="A860" s="26" t="s">
        <v>1897</v>
      </c>
      <c r="B860" s="11" t="s">
        <v>3211</v>
      </c>
      <c r="E860" s="1">
        <f t="shared" si="156"/>
        <v>14957</v>
      </c>
      <c r="F860" s="1">
        <v>12112</v>
      </c>
      <c r="G860" s="1">
        <v>12076</v>
      </c>
      <c r="H860" s="2"/>
      <c r="I860" s="2">
        <f t="shared" si="157"/>
        <v>0.80738115932339372</v>
      </c>
      <c r="J860" s="10">
        <f t="shared" si="158"/>
        <v>2</v>
      </c>
      <c r="K860" s="9">
        <f t="shared" si="159"/>
        <v>3</v>
      </c>
      <c r="L860" s="8">
        <f t="shared" si="160"/>
        <v>1</v>
      </c>
      <c r="M860" s="2">
        <f t="shared" si="161"/>
        <v>0.25015037091492348</v>
      </c>
      <c r="N860" s="2">
        <f t="shared" si="162"/>
        <v>0.1847891465615184</v>
      </c>
      <c r="O860" s="2">
        <f t="shared" si="163"/>
        <v>0.55737485798302477</v>
      </c>
      <c r="P860" s="2">
        <f t="shared" si="164"/>
        <v>7.6856245405333423E-3</v>
      </c>
      <c r="Q860" s="1">
        <v>3743</v>
      </c>
      <c r="R860" s="1">
        <v>2765</v>
      </c>
      <c r="S860" s="1">
        <v>8340</v>
      </c>
      <c r="T860" s="1">
        <v>66</v>
      </c>
      <c r="U860" s="1">
        <v>15</v>
      </c>
      <c r="V860" s="1">
        <v>28</v>
      </c>
      <c r="Z860" t="s">
        <v>1276</v>
      </c>
      <c r="AA860">
        <v>6</v>
      </c>
      <c r="AD860" s="7" t="s">
        <v>155</v>
      </c>
      <c r="AE860" t="s">
        <v>2734</v>
      </c>
      <c r="AF860" t="s">
        <v>1129</v>
      </c>
      <c r="AG860" t="s">
        <v>3100</v>
      </c>
      <c r="AH860" t="str">
        <f t="shared" si="165"/>
        <v>25009</v>
      </c>
      <c r="AI860" t="s">
        <v>1993</v>
      </c>
    </row>
    <row r="861" spans="1:35" hidden="1" outlineLevel="1">
      <c r="A861" s="26" t="s">
        <v>353</v>
      </c>
      <c r="B861" s="11" t="s">
        <v>3211</v>
      </c>
      <c r="E861" s="1">
        <f t="shared" si="156"/>
        <v>3800</v>
      </c>
      <c r="F861" s="1">
        <v>3075</v>
      </c>
      <c r="G861" s="1">
        <v>3060</v>
      </c>
      <c r="H861" s="2"/>
      <c r="I861" s="2">
        <f t="shared" si="157"/>
        <v>0.80526315789473679</v>
      </c>
      <c r="J861" s="10">
        <f t="shared" si="158"/>
        <v>2</v>
      </c>
      <c r="K861" s="9">
        <f t="shared" si="159"/>
        <v>3</v>
      </c>
      <c r="L861" s="8">
        <f t="shared" si="160"/>
        <v>1</v>
      </c>
      <c r="M861" s="2">
        <f t="shared" si="161"/>
        <v>0.23738170347003154</v>
      </c>
      <c r="N861" s="2">
        <f t="shared" si="162"/>
        <v>0.23317560462670872</v>
      </c>
      <c r="O861" s="2">
        <f t="shared" si="163"/>
        <v>0.52129337539432175</v>
      </c>
      <c r="P861" s="2">
        <f t="shared" si="164"/>
        <v>8.1493165089380204E-3</v>
      </c>
      <c r="Q861" s="1">
        <v>903</v>
      </c>
      <c r="R861" s="1">
        <v>887</v>
      </c>
      <c r="S861" s="1">
        <v>1983</v>
      </c>
      <c r="T861" s="1">
        <v>14</v>
      </c>
      <c r="U861" s="1">
        <v>9</v>
      </c>
      <c r="V861" s="1">
        <v>4</v>
      </c>
      <c r="Z861" t="s">
        <v>318</v>
      </c>
      <c r="AA861">
        <v>4</v>
      </c>
      <c r="AD861" s="7" t="s">
        <v>155</v>
      </c>
      <c r="AE861" t="s">
        <v>2430</v>
      </c>
      <c r="AF861" t="s">
        <v>422</v>
      </c>
      <c r="AG861" t="s">
        <v>4184</v>
      </c>
      <c r="AH861" t="str">
        <f t="shared" si="165"/>
        <v>25023</v>
      </c>
      <c r="AI861" t="s">
        <v>1993</v>
      </c>
    </row>
    <row r="862" spans="1:35" hidden="1" outlineLevel="1">
      <c r="A862" s="26" t="s">
        <v>523</v>
      </c>
      <c r="B862" s="11" t="s">
        <v>3211</v>
      </c>
      <c r="E862" s="1">
        <f t="shared" si="156"/>
        <v>19769</v>
      </c>
      <c r="F862" s="1">
        <v>15633</v>
      </c>
      <c r="G862" s="1">
        <v>15459</v>
      </c>
      <c r="H862" s="2"/>
      <c r="I862" s="2">
        <f t="shared" si="157"/>
        <v>0.78198189083919267</v>
      </c>
      <c r="J862" s="10">
        <f t="shared" si="158"/>
        <v>2</v>
      </c>
      <c r="K862" s="9">
        <f t="shared" si="159"/>
        <v>3</v>
      </c>
      <c r="L862" s="8">
        <f t="shared" si="160"/>
        <v>1</v>
      </c>
      <c r="M862" s="2">
        <f t="shared" si="161"/>
        <v>0.32470159821970462</v>
      </c>
      <c r="N862" s="2">
        <f t="shared" si="162"/>
        <v>0.14586283633420999</v>
      </c>
      <c r="O862" s="2">
        <f t="shared" si="163"/>
        <v>0.51876390855755616</v>
      </c>
      <c r="P862" s="2">
        <f t="shared" si="164"/>
        <v>1.0671656888529224E-2</v>
      </c>
      <c r="Q862" s="1">
        <v>6420</v>
      </c>
      <c r="R862" s="1">
        <v>2884</v>
      </c>
      <c r="S862" s="1">
        <v>10257</v>
      </c>
      <c r="T862" s="1">
        <v>141</v>
      </c>
      <c r="U862" s="1">
        <v>35</v>
      </c>
      <c r="V862" s="1">
        <v>32</v>
      </c>
      <c r="Z862" t="s">
        <v>448</v>
      </c>
      <c r="AA862">
        <v>3</v>
      </c>
      <c r="AD862" s="7" t="s">
        <v>155</v>
      </c>
      <c r="AE862" t="s">
        <v>759</v>
      </c>
      <c r="AF862" t="s">
        <v>4053</v>
      </c>
      <c r="AG862" t="s">
        <v>3718</v>
      </c>
      <c r="AH862" t="str">
        <f t="shared" si="165"/>
        <v>25017</v>
      </c>
      <c r="AI862" t="s">
        <v>222</v>
      </c>
    </row>
    <row r="863" spans="1:35" hidden="1" outlineLevel="1">
      <c r="A863" s="26" t="s">
        <v>3760</v>
      </c>
      <c r="B863" s="11" t="s">
        <v>3211</v>
      </c>
      <c r="E863" s="1">
        <f t="shared" si="156"/>
        <v>18130</v>
      </c>
      <c r="F863" s="1">
        <v>13580</v>
      </c>
      <c r="G863" s="1">
        <v>13502</v>
      </c>
      <c r="H863" s="2"/>
      <c r="I863" s="2">
        <f t="shared" si="157"/>
        <v>0.7447324875896304</v>
      </c>
      <c r="J863" s="10">
        <f t="shared" si="158"/>
        <v>2</v>
      </c>
      <c r="K863" s="9">
        <f t="shared" si="159"/>
        <v>3</v>
      </c>
      <c r="L863" s="8">
        <f t="shared" si="160"/>
        <v>1</v>
      </c>
      <c r="M863" s="2">
        <f t="shared" si="161"/>
        <v>0.28517089305402427</v>
      </c>
      <c r="N863" s="2">
        <f t="shared" si="162"/>
        <v>0.15551267916207276</v>
      </c>
      <c r="O863" s="2">
        <f t="shared" si="163"/>
        <v>0.55016538037486218</v>
      </c>
      <c r="P863" s="2">
        <f t="shared" si="164"/>
        <v>9.1510474090408245E-3</v>
      </c>
      <c r="Q863" s="1">
        <v>5173</v>
      </c>
      <c r="R863" s="1">
        <v>2821</v>
      </c>
      <c r="S863" s="1">
        <v>9980</v>
      </c>
      <c r="T863" s="1">
        <v>109</v>
      </c>
      <c r="U863" s="1">
        <v>13</v>
      </c>
      <c r="V863" s="1">
        <v>34</v>
      </c>
      <c r="Z863" t="s">
        <v>318</v>
      </c>
      <c r="AA863">
        <v>10</v>
      </c>
      <c r="AD863" s="7" t="s">
        <v>155</v>
      </c>
      <c r="AE863" t="s">
        <v>2430</v>
      </c>
      <c r="AF863" t="s">
        <v>268</v>
      </c>
      <c r="AG863" t="s">
        <v>3719</v>
      </c>
      <c r="AH863" t="str">
        <f t="shared" si="165"/>
        <v>25023</v>
      </c>
      <c r="AI863" t="s">
        <v>1993</v>
      </c>
    </row>
    <row r="864" spans="1:35" hidden="1" outlineLevel="1">
      <c r="A864" s="26" t="s">
        <v>786</v>
      </c>
      <c r="B864" s="11" t="s">
        <v>3211</v>
      </c>
      <c r="E864" s="1">
        <f t="shared" si="156"/>
        <v>10163</v>
      </c>
      <c r="F864" s="1">
        <v>7794</v>
      </c>
      <c r="G864" s="1">
        <v>7699</v>
      </c>
      <c r="H864" s="2"/>
      <c r="I864" s="2">
        <f t="shared" si="157"/>
        <v>0.75755190396536454</v>
      </c>
      <c r="J864" s="10">
        <f t="shared" si="158"/>
        <v>2</v>
      </c>
      <c r="K864" s="9">
        <f t="shared" si="159"/>
        <v>3</v>
      </c>
      <c r="L864" s="8">
        <f t="shared" si="160"/>
        <v>1</v>
      </c>
      <c r="M864" s="2">
        <f t="shared" si="161"/>
        <v>0.26698122481077363</v>
      </c>
      <c r="N864" s="2">
        <f t="shared" si="162"/>
        <v>0.18224712474196403</v>
      </c>
      <c r="O864" s="2">
        <f t="shared" si="163"/>
        <v>0.54251449916445493</v>
      </c>
      <c r="P864" s="2">
        <f t="shared" si="164"/>
        <v>8.2571512828073512E-3</v>
      </c>
      <c r="Q864" s="1">
        <v>2716</v>
      </c>
      <c r="R864" s="1">
        <v>1854</v>
      </c>
      <c r="S864" s="1">
        <v>5519</v>
      </c>
      <c r="T864" s="1">
        <v>56</v>
      </c>
      <c r="U864" s="1">
        <v>11</v>
      </c>
      <c r="V864" s="1">
        <v>7</v>
      </c>
      <c r="Z864" t="s">
        <v>2288</v>
      </c>
      <c r="AA864">
        <v>10</v>
      </c>
      <c r="AD864" s="7" t="s">
        <v>155</v>
      </c>
      <c r="AE864" t="s">
        <v>1451</v>
      </c>
      <c r="AF864" t="s">
        <v>751</v>
      </c>
      <c r="AG864" t="s">
        <v>3720</v>
      </c>
      <c r="AH864" t="str">
        <f t="shared" si="165"/>
        <v>25001</v>
      </c>
      <c r="AI864" t="s">
        <v>1993</v>
      </c>
    </row>
    <row r="865" spans="1:35" hidden="1" outlineLevel="1">
      <c r="A865" s="26" t="s">
        <v>2376</v>
      </c>
      <c r="B865" s="11" t="s">
        <v>3211</v>
      </c>
      <c r="E865" s="1">
        <f t="shared" si="156"/>
        <v>4794</v>
      </c>
      <c r="F865" s="1">
        <v>3910</v>
      </c>
      <c r="G865" s="1">
        <v>3895</v>
      </c>
      <c r="H865" s="2"/>
      <c r="I865" s="2">
        <f t="shared" si="157"/>
        <v>0.81247392574050892</v>
      </c>
      <c r="J865" s="10">
        <f t="shared" si="158"/>
        <v>2</v>
      </c>
      <c r="K865" s="9">
        <f t="shared" si="159"/>
        <v>3</v>
      </c>
      <c r="L865" s="8">
        <f t="shared" si="160"/>
        <v>1</v>
      </c>
      <c r="M865" s="2">
        <f t="shared" si="161"/>
        <v>0.24593580658607753</v>
      </c>
      <c r="N865" s="2">
        <f t="shared" si="162"/>
        <v>0.16631929970821174</v>
      </c>
      <c r="O865" s="2">
        <f t="shared" si="163"/>
        <v>0.58378491037932467</v>
      </c>
      <c r="P865" s="2">
        <f t="shared" si="164"/>
        <v>3.9599833263861406E-3</v>
      </c>
      <c r="Q865" s="1">
        <v>1180</v>
      </c>
      <c r="R865" s="1">
        <v>798</v>
      </c>
      <c r="S865" s="1">
        <v>2801</v>
      </c>
      <c r="T865" s="1">
        <v>8</v>
      </c>
      <c r="U865" s="1">
        <v>7</v>
      </c>
      <c r="V865" s="1">
        <v>0</v>
      </c>
      <c r="Z865" t="s">
        <v>318</v>
      </c>
      <c r="AA865">
        <v>4</v>
      </c>
      <c r="AD865" s="7" t="s">
        <v>155</v>
      </c>
      <c r="AE865" t="s">
        <v>2430</v>
      </c>
      <c r="AF865" t="s">
        <v>3747</v>
      </c>
      <c r="AG865" t="s">
        <v>3721</v>
      </c>
      <c r="AH865" t="str">
        <f t="shared" si="165"/>
        <v>25023</v>
      </c>
      <c r="AI865" t="s">
        <v>1993</v>
      </c>
    </row>
    <row r="866" spans="1:35" hidden="1" outlineLevel="1">
      <c r="A866" s="26" t="s">
        <v>2073</v>
      </c>
      <c r="B866" s="11" t="s">
        <v>3211</v>
      </c>
      <c r="E866" s="1">
        <f t="shared" si="156"/>
        <v>7059</v>
      </c>
      <c r="F866" s="1">
        <v>5530</v>
      </c>
      <c r="G866" s="1">
        <v>5518</v>
      </c>
      <c r="H866" s="2"/>
      <c r="I866" s="2">
        <f t="shared" si="157"/>
        <v>0.78169712423856075</v>
      </c>
      <c r="J866" s="10">
        <f t="shared" si="158"/>
        <v>2</v>
      </c>
      <c r="K866" s="9">
        <f t="shared" si="159"/>
        <v>3</v>
      </c>
      <c r="L866" s="8">
        <f t="shared" si="160"/>
        <v>1</v>
      </c>
      <c r="M866" s="2">
        <f t="shared" si="161"/>
        <v>0.30747451868629672</v>
      </c>
      <c r="N866" s="2">
        <f t="shared" si="162"/>
        <v>0.12160249150622876</v>
      </c>
      <c r="O866" s="2">
        <f t="shared" si="163"/>
        <v>0.5604473386183465</v>
      </c>
      <c r="P866" s="2">
        <f t="shared" si="164"/>
        <v>1.0475651189128077E-2</v>
      </c>
      <c r="Q866" s="1">
        <v>2172</v>
      </c>
      <c r="R866" s="1">
        <v>859</v>
      </c>
      <c r="S866" s="1">
        <v>3959</v>
      </c>
      <c r="T866" s="1">
        <v>41</v>
      </c>
      <c r="U866" s="1">
        <v>22</v>
      </c>
      <c r="V866" s="1">
        <v>6</v>
      </c>
      <c r="Z866" t="s">
        <v>448</v>
      </c>
      <c r="AA866">
        <v>5</v>
      </c>
      <c r="AD866" s="7" t="s">
        <v>155</v>
      </c>
      <c r="AE866" t="s">
        <v>759</v>
      </c>
      <c r="AF866" t="s">
        <v>99</v>
      </c>
      <c r="AG866" t="s">
        <v>3522</v>
      </c>
      <c r="AH866" t="str">
        <f t="shared" si="165"/>
        <v>25017</v>
      </c>
      <c r="AI866" t="s">
        <v>1993</v>
      </c>
    </row>
    <row r="867" spans="1:35" hidden="1" outlineLevel="1">
      <c r="A867" s="26" t="s">
        <v>2435</v>
      </c>
      <c r="B867" s="11" t="s">
        <v>3211</v>
      </c>
      <c r="E867" s="1">
        <f t="shared" si="156"/>
        <v>8287</v>
      </c>
      <c r="F867" s="1">
        <v>6964</v>
      </c>
      <c r="G867" s="1">
        <v>6920</v>
      </c>
      <c r="H867" s="2"/>
      <c r="I867" s="2">
        <f t="shared" si="157"/>
        <v>0.83504283818028235</v>
      </c>
      <c r="J867" s="10">
        <f t="shared" si="158"/>
        <v>2</v>
      </c>
      <c r="K867" s="9">
        <f t="shared" si="159"/>
        <v>3</v>
      </c>
      <c r="L867" s="8">
        <f t="shared" si="160"/>
        <v>1</v>
      </c>
      <c r="M867" s="2">
        <f t="shared" si="161"/>
        <v>0.19684185149469624</v>
      </c>
      <c r="N867" s="2">
        <f t="shared" si="162"/>
        <v>0.18985053037608485</v>
      </c>
      <c r="O867" s="2">
        <f t="shared" si="163"/>
        <v>0.60571359691417548</v>
      </c>
      <c r="P867" s="2">
        <f t="shared" si="164"/>
        <v>7.5940212150434894E-3</v>
      </c>
      <c r="Q867" s="1">
        <v>1633</v>
      </c>
      <c r="R867" s="1">
        <v>1575</v>
      </c>
      <c r="S867" s="1">
        <v>5025</v>
      </c>
      <c r="T867" s="1">
        <v>34</v>
      </c>
      <c r="U867" s="1">
        <v>16</v>
      </c>
      <c r="V867" s="1">
        <v>4</v>
      </c>
      <c r="Z867" t="s">
        <v>1601</v>
      </c>
      <c r="AA867">
        <v>9</v>
      </c>
      <c r="AD867" s="7" t="s">
        <v>155</v>
      </c>
      <c r="AE867" t="s">
        <v>1972</v>
      </c>
      <c r="AF867" t="s">
        <v>638</v>
      </c>
      <c r="AG867" t="s">
        <v>3167</v>
      </c>
      <c r="AH867" t="str">
        <f t="shared" si="165"/>
        <v>25021</v>
      </c>
      <c r="AI867" t="s">
        <v>1993</v>
      </c>
    </row>
    <row r="868" spans="1:35" hidden="1" outlineLevel="1">
      <c r="A868" s="26" t="s">
        <v>2149</v>
      </c>
      <c r="B868" s="11" t="s">
        <v>3211</v>
      </c>
      <c r="E868" s="1">
        <f t="shared" si="156"/>
        <v>35420</v>
      </c>
      <c r="F868" s="1">
        <v>26169</v>
      </c>
      <c r="G868" s="1">
        <v>26018</v>
      </c>
      <c r="H868" s="2"/>
      <c r="I868" s="2">
        <f t="shared" si="157"/>
        <v>0.73455674760022582</v>
      </c>
      <c r="J868" s="10">
        <f t="shared" si="158"/>
        <v>1</v>
      </c>
      <c r="K868" s="9">
        <f t="shared" si="159"/>
        <v>3</v>
      </c>
      <c r="L868" s="8">
        <f t="shared" si="160"/>
        <v>2</v>
      </c>
      <c r="M868" s="2">
        <f t="shared" si="161"/>
        <v>0.46786349394529597</v>
      </c>
      <c r="N868" s="2">
        <f t="shared" si="162"/>
        <v>8.1463290710475061E-2</v>
      </c>
      <c r="O868" s="2">
        <f t="shared" si="163"/>
        <v>0.44169701075450929</v>
      </c>
      <c r="P868" s="2">
        <f t="shared" si="164"/>
        <v>8.9762045897197051E-3</v>
      </c>
      <c r="Q868" s="1">
        <v>16575</v>
      </c>
      <c r="R868" s="1">
        <v>2886</v>
      </c>
      <c r="S868" s="1">
        <v>15648</v>
      </c>
      <c r="T868" s="1">
        <v>172</v>
      </c>
      <c r="U868" s="1">
        <v>122</v>
      </c>
      <c r="V868" s="1">
        <v>17</v>
      </c>
      <c r="Z868" t="s">
        <v>448</v>
      </c>
      <c r="AA868">
        <v>7</v>
      </c>
      <c r="AD868" s="7" t="s">
        <v>155</v>
      </c>
      <c r="AE868" t="s">
        <v>759</v>
      </c>
      <c r="AF868" t="s">
        <v>1097</v>
      </c>
      <c r="AG868" t="s">
        <v>3168</v>
      </c>
      <c r="AH868" t="str">
        <f t="shared" si="165"/>
        <v>25017</v>
      </c>
      <c r="AI868" t="s">
        <v>222</v>
      </c>
    </row>
    <row r="869" spans="1:35" hidden="1" outlineLevel="1">
      <c r="A869" s="26" t="s">
        <v>2150</v>
      </c>
      <c r="B869" s="11" t="s">
        <v>3211</v>
      </c>
      <c r="E869" s="1">
        <f t="shared" si="156"/>
        <v>8334</v>
      </c>
      <c r="F869" s="1">
        <v>6806</v>
      </c>
      <c r="G869" s="1">
        <v>6794</v>
      </c>
      <c r="H869" s="2"/>
      <c r="I869" s="2">
        <f t="shared" si="157"/>
        <v>0.81521478281737458</v>
      </c>
      <c r="J869" s="10">
        <f t="shared" si="158"/>
        <v>2</v>
      </c>
      <c r="K869" s="9">
        <f t="shared" si="159"/>
        <v>3</v>
      </c>
      <c r="L869" s="8">
        <f t="shared" si="160"/>
        <v>1</v>
      </c>
      <c r="M869" s="2">
        <f t="shared" si="161"/>
        <v>0.22993882691615689</v>
      </c>
      <c r="N869" s="2">
        <f t="shared" si="162"/>
        <v>0.14561592899124384</v>
      </c>
      <c r="O869" s="2">
        <f t="shared" si="163"/>
        <v>0.61508936068130027</v>
      </c>
      <c r="P869" s="2">
        <f t="shared" si="164"/>
        <v>9.3558834112990041E-3</v>
      </c>
      <c r="Q869" s="1">
        <v>1917</v>
      </c>
      <c r="R869" s="1">
        <v>1214</v>
      </c>
      <c r="S869" s="1">
        <v>5128</v>
      </c>
      <c r="T869" s="1">
        <v>45</v>
      </c>
      <c r="U869" s="1">
        <v>10</v>
      </c>
      <c r="V869" s="1">
        <v>20</v>
      </c>
      <c r="Z869" t="s">
        <v>1601</v>
      </c>
      <c r="AA869">
        <v>3</v>
      </c>
      <c r="AD869" s="7" t="s">
        <v>155</v>
      </c>
      <c r="AE869" t="s">
        <v>1972</v>
      </c>
      <c r="AF869" t="s">
        <v>1441</v>
      </c>
      <c r="AG869" t="s">
        <v>2955</v>
      </c>
      <c r="AH869" t="str">
        <f t="shared" si="165"/>
        <v>25021</v>
      </c>
      <c r="AI869" t="s">
        <v>1993</v>
      </c>
    </row>
    <row r="870" spans="1:35" hidden="1" outlineLevel="1">
      <c r="A870" s="26" t="s">
        <v>1818</v>
      </c>
      <c r="B870" s="11" t="s">
        <v>3211</v>
      </c>
      <c r="E870" s="1">
        <f t="shared" si="156"/>
        <v>19487</v>
      </c>
      <c r="F870" s="1">
        <v>15268</v>
      </c>
      <c r="G870" s="1">
        <v>15216</v>
      </c>
      <c r="H870" s="2"/>
      <c r="I870" s="2">
        <f t="shared" si="157"/>
        <v>0.78082824447067278</v>
      </c>
      <c r="J870" s="10">
        <f t="shared" si="158"/>
        <v>2</v>
      </c>
      <c r="K870" s="9">
        <f t="shared" si="159"/>
        <v>3</v>
      </c>
      <c r="L870" s="8">
        <f t="shared" si="160"/>
        <v>1</v>
      </c>
      <c r="M870" s="2">
        <f t="shared" si="161"/>
        <v>0.36277829075613011</v>
      </c>
      <c r="N870" s="2">
        <f t="shared" si="162"/>
        <v>0.14778906330152869</v>
      </c>
      <c r="O870" s="2">
        <f t="shared" si="163"/>
        <v>0.48214835333948908</v>
      </c>
      <c r="P870" s="2">
        <f t="shared" si="164"/>
        <v>7.2842926028521271E-3</v>
      </c>
      <c r="Q870" s="1">
        <v>7072</v>
      </c>
      <c r="R870" s="1">
        <v>2881</v>
      </c>
      <c r="S870" s="1">
        <v>9399</v>
      </c>
      <c r="T870" s="1">
        <v>95</v>
      </c>
      <c r="U870" s="1">
        <v>29</v>
      </c>
      <c r="V870" s="1">
        <v>11</v>
      </c>
      <c r="Z870" t="s">
        <v>448</v>
      </c>
      <c r="AA870">
        <v>7</v>
      </c>
      <c r="AD870" s="7" t="s">
        <v>155</v>
      </c>
      <c r="AE870" t="s">
        <v>759</v>
      </c>
      <c r="AF870" t="s">
        <v>639</v>
      </c>
      <c r="AG870" t="s">
        <v>3220</v>
      </c>
      <c r="AH870" t="str">
        <f t="shared" si="165"/>
        <v>25017</v>
      </c>
      <c r="AI870" t="s">
        <v>222</v>
      </c>
    </row>
    <row r="871" spans="1:35" hidden="1" outlineLevel="1">
      <c r="A871" s="26" t="s">
        <v>3761</v>
      </c>
      <c r="B871" s="11" t="s">
        <v>3211</v>
      </c>
      <c r="E871" s="1">
        <f t="shared" si="156"/>
        <v>3994</v>
      </c>
      <c r="F871" s="1">
        <v>3050</v>
      </c>
      <c r="G871" s="1">
        <v>3038</v>
      </c>
      <c r="H871" s="2"/>
      <c r="I871" s="2">
        <f t="shared" si="157"/>
        <v>0.7606409614421632</v>
      </c>
      <c r="J871" s="10">
        <f t="shared" si="158"/>
        <v>2</v>
      </c>
      <c r="K871" s="9">
        <f t="shared" si="159"/>
        <v>3</v>
      </c>
      <c r="L871" s="8">
        <f t="shared" si="160"/>
        <v>1</v>
      </c>
      <c r="M871" s="2">
        <f t="shared" si="161"/>
        <v>0.21071071071071071</v>
      </c>
      <c r="N871" s="2">
        <f t="shared" si="162"/>
        <v>0.19619619619619619</v>
      </c>
      <c r="O871" s="2">
        <f t="shared" si="163"/>
        <v>0.5838338338338338</v>
      </c>
      <c r="P871" s="2">
        <f t="shared" si="164"/>
        <v>9.2592592592593004E-3</v>
      </c>
      <c r="Q871" s="1">
        <v>842</v>
      </c>
      <c r="R871" s="1">
        <v>784</v>
      </c>
      <c r="S871" s="1">
        <v>2333</v>
      </c>
      <c r="T871" s="1">
        <v>26</v>
      </c>
      <c r="U871" s="1">
        <v>6</v>
      </c>
      <c r="V871" s="1">
        <v>3</v>
      </c>
      <c r="Z871" s="11" t="s">
        <v>896</v>
      </c>
      <c r="AA871" s="11">
        <v>2</v>
      </c>
      <c r="AB871" s="11"/>
      <c r="AD871" s="7" t="s">
        <v>155</v>
      </c>
      <c r="AE871" t="s">
        <v>900</v>
      </c>
      <c r="AF871" t="s">
        <v>104</v>
      </c>
      <c r="AG871" t="s">
        <v>2794</v>
      </c>
      <c r="AH871" t="str">
        <f t="shared" si="165"/>
        <v>25027</v>
      </c>
      <c r="AI871" t="s">
        <v>1993</v>
      </c>
    </row>
    <row r="872" spans="1:35" hidden="1" outlineLevel="1">
      <c r="A872" s="26" t="s">
        <v>1432</v>
      </c>
      <c r="B872" s="11" t="s">
        <v>3211</v>
      </c>
      <c r="E872" s="1">
        <f t="shared" si="156"/>
        <v>4219</v>
      </c>
      <c r="F872" s="1">
        <v>3413</v>
      </c>
      <c r="G872" s="1">
        <v>3408</v>
      </c>
      <c r="H872" s="2"/>
      <c r="I872" s="2">
        <f t="shared" si="157"/>
        <v>0.80777435411234888</v>
      </c>
      <c r="J872" s="10">
        <f t="shared" si="158"/>
        <v>2</v>
      </c>
      <c r="K872" s="9">
        <f t="shared" si="159"/>
        <v>3</v>
      </c>
      <c r="L872" s="8">
        <f t="shared" si="160"/>
        <v>1</v>
      </c>
      <c r="M872" s="2">
        <f t="shared" si="161"/>
        <v>0.22887573964497041</v>
      </c>
      <c r="N872" s="2">
        <f t="shared" si="162"/>
        <v>0.18485207100591716</v>
      </c>
      <c r="O872" s="2">
        <f t="shared" si="163"/>
        <v>0.57491124260355031</v>
      </c>
      <c r="P872" s="2">
        <f t="shared" si="164"/>
        <v>1.1360946745562095E-2</v>
      </c>
      <c r="Q872" s="1">
        <v>967</v>
      </c>
      <c r="R872" s="1">
        <v>781</v>
      </c>
      <c r="S872" s="1">
        <v>2429</v>
      </c>
      <c r="T872" s="1">
        <v>27</v>
      </c>
      <c r="U872" s="1">
        <v>8</v>
      </c>
      <c r="V872" s="1">
        <v>7</v>
      </c>
      <c r="Z872" t="s">
        <v>1276</v>
      </c>
      <c r="AA872">
        <v>6</v>
      </c>
      <c r="AD872" s="7" t="s">
        <v>155</v>
      </c>
      <c r="AE872" t="s">
        <v>2734</v>
      </c>
      <c r="AF872" t="s">
        <v>748</v>
      </c>
      <c r="AG872" t="s">
        <v>2795</v>
      </c>
      <c r="AH872" t="str">
        <f t="shared" si="165"/>
        <v>25009</v>
      </c>
      <c r="AI872" t="s">
        <v>1993</v>
      </c>
    </row>
    <row r="873" spans="1:35" hidden="1" outlineLevel="1">
      <c r="A873" s="26" t="s">
        <v>1296</v>
      </c>
      <c r="B873" s="11" t="s">
        <v>3211</v>
      </c>
      <c r="E873" s="1">
        <f t="shared" si="156"/>
        <v>28691</v>
      </c>
      <c r="F873" s="1">
        <v>19380</v>
      </c>
      <c r="G873" s="1">
        <v>19287</v>
      </c>
      <c r="H873" s="2"/>
      <c r="I873" s="2">
        <f t="shared" si="157"/>
        <v>0.67223171029242623</v>
      </c>
      <c r="J873" s="10">
        <f t="shared" si="158"/>
        <v>2</v>
      </c>
      <c r="K873" s="9">
        <f t="shared" si="159"/>
        <v>3</v>
      </c>
      <c r="L873" s="8">
        <f t="shared" si="160"/>
        <v>1</v>
      </c>
      <c r="M873" s="2">
        <f t="shared" si="161"/>
        <v>0.41542375243936436</v>
      </c>
      <c r="N873" s="2">
        <f t="shared" si="162"/>
        <v>0.15378449958182325</v>
      </c>
      <c r="O873" s="2">
        <f t="shared" si="163"/>
        <v>0.42134792305547814</v>
      </c>
      <c r="P873" s="2">
        <f t="shared" si="164"/>
        <v>9.443824923334232E-3</v>
      </c>
      <c r="Q873" s="1">
        <v>11921</v>
      </c>
      <c r="R873" s="1">
        <v>4413</v>
      </c>
      <c r="S873" s="1">
        <v>12091</v>
      </c>
      <c r="T873" s="1">
        <v>195</v>
      </c>
      <c r="U873" s="1">
        <v>25</v>
      </c>
      <c r="V873" s="1">
        <v>46</v>
      </c>
      <c r="Z873" t="s">
        <v>1276</v>
      </c>
      <c r="AA873">
        <v>5</v>
      </c>
      <c r="AD873" s="7" t="s">
        <v>155</v>
      </c>
      <c r="AE873" t="s">
        <v>2734</v>
      </c>
      <c r="AF873" t="s">
        <v>257</v>
      </c>
      <c r="AG873" t="s">
        <v>2796</v>
      </c>
      <c r="AH873" t="str">
        <f t="shared" si="165"/>
        <v>25009</v>
      </c>
      <c r="AI873" t="s">
        <v>222</v>
      </c>
    </row>
    <row r="874" spans="1:35" hidden="1" outlineLevel="1">
      <c r="A874" s="26" t="s">
        <v>459</v>
      </c>
      <c r="B874" s="11" t="s">
        <v>3211</v>
      </c>
      <c r="E874" s="1">
        <f t="shared" si="156"/>
        <v>13927</v>
      </c>
      <c r="F874" s="1">
        <v>10092</v>
      </c>
      <c r="G874" s="1">
        <v>10029</v>
      </c>
      <c r="H874" s="2"/>
      <c r="I874" s="2">
        <f t="shared" si="157"/>
        <v>0.72011201263732316</v>
      </c>
      <c r="J874" s="10">
        <f t="shared" si="158"/>
        <v>2</v>
      </c>
      <c r="K874" s="9">
        <f t="shared" si="159"/>
        <v>3</v>
      </c>
      <c r="L874" s="8">
        <f t="shared" si="160"/>
        <v>1</v>
      </c>
      <c r="M874" s="2">
        <f t="shared" si="161"/>
        <v>0.22496590338094896</v>
      </c>
      <c r="N874" s="2">
        <f t="shared" si="162"/>
        <v>0.14902017084200703</v>
      </c>
      <c r="O874" s="2">
        <f t="shared" si="163"/>
        <v>0.61409805469815515</v>
      </c>
      <c r="P874" s="2">
        <f t="shared" si="164"/>
        <v>1.1915871078888807E-2</v>
      </c>
      <c r="Q874" s="1">
        <v>3134</v>
      </c>
      <c r="R874" s="1">
        <v>2076</v>
      </c>
      <c r="S874" s="1">
        <v>8555</v>
      </c>
      <c r="T874" s="1">
        <v>119</v>
      </c>
      <c r="U874" s="1">
        <v>18</v>
      </c>
      <c r="V874" s="1">
        <v>25</v>
      </c>
      <c r="Z874" t="s">
        <v>318</v>
      </c>
      <c r="AA874">
        <v>4</v>
      </c>
      <c r="AD874" s="7" t="s">
        <v>155</v>
      </c>
      <c r="AE874" t="s">
        <v>2430</v>
      </c>
      <c r="AF874" t="s">
        <v>1129</v>
      </c>
      <c r="AG874" t="s">
        <v>2797</v>
      </c>
      <c r="AH874" t="str">
        <f t="shared" si="165"/>
        <v>25023</v>
      </c>
      <c r="AI874" t="s">
        <v>1993</v>
      </c>
    </row>
    <row r="875" spans="1:35" hidden="1" outlineLevel="1">
      <c r="A875" s="26" t="s">
        <v>1347</v>
      </c>
      <c r="B875" s="11" t="s">
        <v>3211</v>
      </c>
      <c r="E875" s="1">
        <f t="shared" si="156"/>
        <v>363</v>
      </c>
      <c r="F875" s="1">
        <v>302</v>
      </c>
      <c r="G875" s="1">
        <v>302</v>
      </c>
      <c r="H875" s="2"/>
      <c r="I875" s="2">
        <f t="shared" si="157"/>
        <v>0.83195592286501374</v>
      </c>
      <c r="J875" s="10">
        <f t="shared" si="158"/>
        <v>2</v>
      </c>
      <c r="K875" s="9">
        <f t="shared" si="159"/>
        <v>3</v>
      </c>
      <c r="L875" s="8">
        <f t="shared" si="160"/>
        <v>1</v>
      </c>
      <c r="M875" s="2">
        <f t="shared" si="161"/>
        <v>0.30219780219780218</v>
      </c>
      <c r="N875" s="2">
        <f t="shared" si="162"/>
        <v>0.2032967032967033</v>
      </c>
      <c r="O875" s="2">
        <f t="shared" si="163"/>
        <v>0.48076923076923078</v>
      </c>
      <c r="P875" s="2">
        <f t="shared" si="164"/>
        <v>1.3736263736263687E-2</v>
      </c>
      <c r="Q875" s="1">
        <v>110</v>
      </c>
      <c r="R875" s="1">
        <v>74</v>
      </c>
      <c r="S875" s="1">
        <v>175</v>
      </c>
      <c r="T875" s="1">
        <v>2</v>
      </c>
      <c r="U875" s="1">
        <v>1</v>
      </c>
      <c r="V875" s="1">
        <v>1</v>
      </c>
      <c r="Z875" t="s">
        <v>3391</v>
      </c>
      <c r="AA875">
        <v>1</v>
      </c>
      <c r="AD875" s="7" t="s">
        <v>155</v>
      </c>
      <c r="AE875" t="s">
        <v>758</v>
      </c>
      <c r="AF875" t="s">
        <v>271</v>
      </c>
      <c r="AG875" t="s">
        <v>2814</v>
      </c>
      <c r="AH875" t="str">
        <f t="shared" si="165"/>
        <v>25015</v>
      </c>
      <c r="AI875" t="s">
        <v>1993</v>
      </c>
    </row>
    <row r="876" spans="1:35" hidden="1" outlineLevel="1">
      <c r="A876" s="26" t="s">
        <v>2421</v>
      </c>
      <c r="B876" s="11" t="s">
        <v>3211</v>
      </c>
      <c r="E876" s="1">
        <f t="shared" si="156"/>
        <v>4876</v>
      </c>
      <c r="F876" s="1">
        <v>3827</v>
      </c>
      <c r="G876" s="1">
        <v>3823</v>
      </c>
      <c r="H876" s="2"/>
      <c r="I876" s="2">
        <f t="shared" si="157"/>
        <v>0.78404429860541425</v>
      </c>
      <c r="J876" s="10">
        <f t="shared" si="158"/>
        <v>2</v>
      </c>
      <c r="K876" s="9">
        <f t="shared" si="159"/>
        <v>3</v>
      </c>
      <c r="L876" s="8">
        <f t="shared" si="160"/>
        <v>1</v>
      </c>
      <c r="M876" s="2">
        <f t="shared" si="161"/>
        <v>0.22961900860303155</v>
      </c>
      <c r="N876" s="2">
        <f t="shared" si="162"/>
        <v>0.15034821794346578</v>
      </c>
      <c r="O876" s="2">
        <f t="shared" si="163"/>
        <v>0.60794756247439574</v>
      </c>
      <c r="P876" s="2">
        <f t="shared" si="164"/>
        <v>1.2085210979106975E-2</v>
      </c>
      <c r="Q876" s="1">
        <v>1121</v>
      </c>
      <c r="R876" s="1">
        <v>734</v>
      </c>
      <c r="S876" s="1">
        <v>2968</v>
      </c>
      <c r="T876" s="1">
        <v>45</v>
      </c>
      <c r="U876" s="1">
        <v>3</v>
      </c>
      <c r="V876" s="1">
        <v>5</v>
      </c>
      <c r="Z876" t="s">
        <v>1276</v>
      </c>
      <c r="AA876">
        <v>6</v>
      </c>
      <c r="AD876" s="7" t="s">
        <v>155</v>
      </c>
      <c r="AE876" t="s">
        <v>2734</v>
      </c>
      <c r="AF876" t="s">
        <v>594</v>
      </c>
      <c r="AG876" t="s">
        <v>2958</v>
      </c>
      <c r="AH876" t="str">
        <f t="shared" si="165"/>
        <v>25009</v>
      </c>
      <c r="AI876" t="s">
        <v>1993</v>
      </c>
    </row>
    <row r="877" spans="1:35" hidden="1" outlineLevel="1">
      <c r="A877" s="26" t="s">
        <v>2422</v>
      </c>
      <c r="B877" s="11" t="s">
        <v>3211</v>
      </c>
      <c r="E877" s="1">
        <f t="shared" si="156"/>
        <v>15504</v>
      </c>
      <c r="F877" s="1">
        <v>11962</v>
      </c>
      <c r="G877" s="1">
        <v>11896</v>
      </c>
      <c r="H877" s="2"/>
      <c r="I877" s="2">
        <f t="shared" si="157"/>
        <v>0.76728586171310631</v>
      </c>
      <c r="J877" s="10">
        <f t="shared" si="158"/>
        <v>2</v>
      </c>
      <c r="K877" s="9">
        <f t="shared" si="159"/>
        <v>3</v>
      </c>
      <c r="L877" s="8">
        <f t="shared" si="160"/>
        <v>1</v>
      </c>
      <c r="M877" s="2">
        <f t="shared" si="161"/>
        <v>0.35302463562491937</v>
      </c>
      <c r="N877" s="2">
        <f t="shared" si="162"/>
        <v>0.12575777118534762</v>
      </c>
      <c r="O877" s="2">
        <f t="shared" si="163"/>
        <v>0.51109248033019472</v>
      </c>
      <c r="P877" s="2">
        <f t="shared" si="164"/>
        <v>1.0125112859538321E-2</v>
      </c>
      <c r="Q877" s="1">
        <v>5474</v>
      </c>
      <c r="R877" s="1">
        <v>1950</v>
      </c>
      <c r="S877" s="1">
        <v>7925</v>
      </c>
      <c r="T877" s="1">
        <v>103</v>
      </c>
      <c r="U877" s="1">
        <v>21</v>
      </c>
      <c r="V877" s="1">
        <v>31</v>
      </c>
      <c r="Z877" s="11" t="s">
        <v>896</v>
      </c>
      <c r="AA877" s="11">
        <v>2</v>
      </c>
      <c r="AB877" s="11"/>
      <c r="AD877" s="7" t="s">
        <v>155</v>
      </c>
      <c r="AE877" t="s">
        <v>900</v>
      </c>
      <c r="AF877" t="s">
        <v>4053</v>
      </c>
      <c r="AG877" t="s">
        <v>2126</v>
      </c>
      <c r="AH877" t="str">
        <f t="shared" si="165"/>
        <v>25027</v>
      </c>
      <c r="AI877" t="s">
        <v>1993</v>
      </c>
    </row>
    <row r="878" spans="1:35" hidden="1" outlineLevel="1">
      <c r="A878" s="26" t="s">
        <v>2423</v>
      </c>
      <c r="B878" s="11" t="s">
        <v>3211</v>
      </c>
      <c r="E878" s="1">
        <f t="shared" si="156"/>
        <v>8652</v>
      </c>
      <c r="F878" s="1">
        <v>6262</v>
      </c>
      <c r="G878" s="1">
        <v>6228</v>
      </c>
      <c r="H878" s="2"/>
      <c r="I878" s="2">
        <f t="shared" si="157"/>
        <v>0.71983356449375868</v>
      </c>
      <c r="J878" s="10">
        <f t="shared" si="158"/>
        <v>2</v>
      </c>
      <c r="K878" s="9">
        <f t="shared" si="159"/>
        <v>3</v>
      </c>
      <c r="L878" s="8">
        <f t="shared" si="160"/>
        <v>1</v>
      </c>
      <c r="M878" s="2">
        <f t="shared" si="161"/>
        <v>0.33475849318234341</v>
      </c>
      <c r="N878" s="2">
        <f t="shared" si="162"/>
        <v>0.11959787381557661</v>
      </c>
      <c r="O878" s="2">
        <f t="shared" si="163"/>
        <v>0.53547492489022419</v>
      </c>
      <c r="P878" s="2">
        <f t="shared" si="164"/>
        <v>1.0168708111855773E-2</v>
      </c>
      <c r="Q878" s="1">
        <v>2897</v>
      </c>
      <c r="R878" s="1">
        <v>1035</v>
      </c>
      <c r="S878" s="1">
        <v>4634</v>
      </c>
      <c r="T878" s="1">
        <v>61</v>
      </c>
      <c r="U878" s="1">
        <v>16</v>
      </c>
      <c r="V878" s="1">
        <v>9</v>
      </c>
      <c r="Z878" s="11" t="s">
        <v>896</v>
      </c>
      <c r="AA878" s="11">
        <v>2</v>
      </c>
      <c r="AB878" s="11"/>
      <c r="AD878" s="7" t="s">
        <v>155</v>
      </c>
      <c r="AE878" t="s">
        <v>900</v>
      </c>
      <c r="AF878" t="s">
        <v>99</v>
      </c>
      <c r="AG878" t="s">
        <v>3403</v>
      </c>
      <c r="AH878" t="str">
        <f t="shared" si="165"/>
        <v>25027</v>
      </c>
      <c r="AI878" t="s">
        <v>1993</v>
      </c>
    </row>
    <row r="879" spans="1:35" hidden="1" outlineLevel="1">
      <c r="A879" s="26" t="s">
        <v>2432</v>
      </c>
      <c r="B879" s="11" t="s">
        <v>3211</v>
      </c>
      <c r="E879" s="1">
        <f t="shared" si="156"/>
        <v>5216</v>
      </c>
      <c r="F879" s="1">
        <v>4440</v>
      </c>
      <c r="G879" s="1">
        <v>4412</v>
      </c>
      <c r="H879" s="2"/>
      <c r="I879" s="2">
        <f t="shared" si="157"/>
        <v>0.84585889570552142</v>
      </c>
      <c r="J879" s="10">
        <f t="shared" si="158"/>
        <v>2</v>
      </c>
      <c r="K879" s="9">
        <f t="shared" si="159"/>
        <v>3</v>
      </c>
      <c r="L879" s="8">
        <f t="shared" si="160"/>
        <v>1</v>
      </c>
      <c r="M879" s="2">
        <f t="shared" si="161"/>
        <v>0.30210727969348661</v>
      </c>
      <c r="N879" s="2">
        <f t="shared" si="162"/>
        <v>0.18237547892720307</v>
      </c>
      <c r="O879" s="2">
        <f t="shared" si="163"/>
        <v>0.50076628352490427</v>
      </c>
      <c r="P879" s="2">
        <f t="shared" si="164"/>
        <v>1.4750957854406055E-2</v>
      </c>
      <c r="Q879" s="1">
        <v>1577</v>
      </c>
      <c r="R879" s="1">
        <v>952</v>
      </c>
      <c r="S879" s="1">
        <v>2614</v>
      </c>
      <c r="T879" s="1">
        <v>54</v>
      </c>
      <c r="U879" s="1">
        <v>15</v>
      </c>
      <c r="V879" s="1">
        <v>4</v>
      </c>
      <c r="Z879" t="s">
        <v>1601</v>
      </c>
      <c r="AA879">
        <v>4</v>
      </c>
      <c r="AD879" s="7" t="s">
        <v>155</v>
      </c>
      <c r="AE879" t="s">
        <v>1972</v>
      </c>
      <c r="AF879" t="s">
        <v>422</v>
      </c>
      <c r="AG879" t="s">
        <v>4159</v>
      </c>
      <c r="AH879" t="str">
        <f t="shared" si="165"/>
        <v>25021</v>
      </c>
      <c r="AI879" t="s">
        <v>1993</v>
      </c>
    </row>
    <row r="880" spans="1:35" hidden="1" outlineLevel="1">
      <c r="A880" s="26" t="s">
        <v>1954</v>
      </c>
      <c r="B880" s="11" t="s">
        <v>3211</v>
      </c>
      <c r="E880" s="1">
        <f t="shared" si="156"/>
        <v>1827</v>
      </c>
      <c r="F880" s="1">
        <v>1424</v>
      </c>
      <c r="G880" s="1">
        <v>1418</v>
      </c>
      <c r="H880" s="2"/>
      <c r="I880" s="2">
        <f t="shared" si="157"/>
        <v>0.77613574165298305</v>
      </c>
      <c r="J880" s="10">
        <f t="shared" si="158"/>
        <v>2</v>
      </c>
      <c r="K880" s="9">
        <f t="shared" si="159"/>
        <v>3</v>
      </c>
      <c r="L880" s="8">
        <f t="shared" si="160"/>
        <v>1</v>
      </c>
      <c r="M880" s="2">
        <f t="shared" si="161"/>
        <v>0.22307271733187534</v>
      </c>
      <c r="N880" s="2">
        <f t="shared" si="162"/>
        <v>9.6227446692181515E-2</v>
      </c>
      <c r="O880" s="2">
        <f t="shared" si="163"/>
        <v>0.66812465828321488</v>
      </c>
      <c r="P880" s="2">
        <f t="shared" si="164"/>
        <v>1.2575177692728201E-2</v>
      </c>
      <c r="Q880" s="1">
        <v>408</v>
      </c>
      <c r="R880" s="1">
        <v>176</v>
      </c>
      <c r="S880" s="1">
        <v>1222</v>
      </c>
      <c r="T880" s="1">
        <v>16</v>
      </c>
      <c r="U880" s="1">
        <v>3</v>
      </c>
      <c r="V880" s="1">
        <v>2</v>
      </c>
      <c r="Z880" s="11" t="s">
        <v>896</v>
      </c>
      <c r="AA880" s="11">
        <v>2</v>
      </c>
      <c r="AB880" s="11"/>
      <c r="AD880" s="7" t="s">
        <v>155</v>
      </c>
      <c r="AE880" t="s">
        <v>900</v>
      </c>
      <c r="AF880" t="s">
        <v>1097</v>
      </c>
      <c r="AG880" t="s">
        <v>3013</v>
      </c>
      <c r="AH880" t="str">
        <f t="shared" si="165"/>
        <v>25027</v>
      </c>
      <c r="AI880" t="s">
        <v>1993</v>
      </c>
    </row>
    <row r="881" spans="1:35" hidden="1" outlineLevel="1">
      <c r="A881" s="26" t="s">
        <v>834</v>
      </c>
      <c r="B881" s="11" t="s">
        <v>3211</v>
      </c>
      <c r="E881" s="1">
        <f t="shared" si="156"/>
        <v>18264</v>
      </c>
      <c r="F881" s="1">
        <v>14941</v>
      </c>
      <c r="G881" s="1">
        <v>14860</v>
      </c>
      <c r="H881" s="2"/>
      <c r="I881" s="2">
        <f t="shared" si="157"/>
        <v>0.8136224266316251</v>
      </c>
      <c r="J881" s="10">
        <f t="shared" si="158"/>
        <v>1</v>
      </c>
      <c r="K881" s="9">
        <f t="shared" si="159"/>
        <v>3</v>
      </c>
      <c r="L881" s="8">
        <f t="shared" si="160"/>
        <v>2</v>
      </c>
      <c r="M881" s="2">
        <f t="shared" si="161"/>
        <v>0.47988835987522577</v>
      </c>
      <c r="N881" s="2">
        <f t="shared" si="162"/>
        <v>0.10107809336179062</v>
      </c>
      <c r="O881" s="2">
        <f t="shared" si="163"/>
        <v>0.41377989383243036</v>
      </c>
      <c r="P881" s="2">
        <f t="shared" si="164"/>
        <v>5.2536529305532986E-3</v>
      </c>
      <c r="Q881" s="1">
        <v>8769</v>
      </c>
      <c r="R881" s="1">
        <v>1847</v>
      </c>
      <c r="S881" s="1">
        <v>7561</v>
      </c>
      <c r="T881" s="1">
        <v>60</v>
      </c>
      <c r="U881" s="1">
        <v>24</v>
      </c>
      <c r="V881" s="1">
        <v>3</v>
      </c>
      <c r="Z881" t="s">
        <v>1601</v>
      </c>
      <c r="AA881">
        <v>9</v>
      </c>
      <c r="AD881" s="7" t="s">
        <v>155</v>
      </c>
      <c r="AE881" t="s">
        <v>1972</v>
      </c>
      <c r="AF881" t="s">
        <v>268</v>
      </c>
      <c r="AG881" t="s">
        <v>3785</v>
      </c>
      <c r="AH881" t="str">
        <f t="shared" si="165"/>
        <v>25021</v>
      </c>
      <c r="AI881" t="s">
        <v>1993</v>
      </c>
    </row>
    <row r="882" spans="1:35" hidden="1" outlineLevel="1">
      <c r="A882" s="26" t="s">
        <v>2045</v>
      </c>
      <c r="B882" s="11" t="s">
        <v>3211</v>
      </c>
      <c r="E882" s="1">
        <f t="shared" si="156"/>
        <v>68</v>
      </c>
      <c r="F882" s="1">
        <v>62</v>
      </c>
      <c r="G882" s="1">
        <v>62</v>
      </c>
      <c r="H882" s="2"/>
      <c r="I882" s="2">
        <f t="shared" si="157"/>
        <v>0.91176470588235292</v>
      </c>
      <c r="J882" s="10">
        <f t="shared" si="158"/>
        <v>2</v>
      </c>
      <c r="K882" s="9">
        <f t="shared" si="159"/>
        <v>2</v>
      </c>
      <c r="L882" s="8">
        <f t="shared" si="160"/>
        <v>1</v>
      </c>
      <c r="M882" s="2">
        <f t="shared" si="161"/>
        <v>8.6956521739130432E-2</v>
      </c>
      <c r="N882" s="2">
        <f t="shared" si="162"/>
        <v>8.6956521739130432E-2</v>
      </c>
      <c r="O882" s="2">
        <f t="shared" si="163"/>
        <v>0.79710144927536231</v>
      </c>
      <c r="P882" s="2">
        <f t="shared" si="164"/>
        <v>2.898550724637694E-2</v>
      </c>
      <c r="Q882" s="1">
        <v>6</v>
      </c>
      <c r="R882" s="1">
        <v>6</v>
      </c>
      <c r="S882" s="1">
        <v>55</v>
      </c>
      <c r="T882" s="1">
        <v>1</v>
      </c>
      <c r="U882" s="1">
        <v>0</v>
      </c>
      <c r="V882" s="1">
        <v>0</v>
      </c>
      <c r="Z882" t="s">
        <v>1354</v>
      </c>
      <c r="AA882">
        <v>1</v>
      </c>
      <c r="AD882" s="7" t="s">
        <v>155</v>
      </c>
      <c r="AE882" t="s">
        <v>2735</v>
      </c>
      <c r="AF882" t="s">
        <v>268</v>
      </c>
      <c r="AG882" t="s">
        <v>3688</v>
      </c>
      <c r="AH882" t="str">
        <f t="shared" si="165"/>
        <v>25011</v>
      </c>
      <c r="AI882" t="s">
        <v>1993</v>
      </c>
    </row>
    <row r="883" spans="1:35" hidden="1" outlineLevel="1">
      <c r="A883" s="26" t="s">
        <v>1496</v>
      </c>
      <c r="B883" s="11" t="s">
        <v>3211</v>
      </c>
      <c r="E883" s="1">
        <f t="shared" si="156"/>
        <v>5348</v>
      </c>
      <c r="F883" s="1">
        <v>4082</v>
      </c>
      <c r="G883" s="1">
        <v>4072</v>
      </c>
      <c r="H883" s="2"/>
      <c r="I883" s="2">
        <f t="shared" si="157"/>
        <v>0.76140613313388184</v>
      </c>
      <c r="J883" s="10">
        <f t="shared" si="158"/>
        <v>2</v>
      </c>
      <c r="K883" s="9">
        <f t="shared" si="159"/>
        <v>3</v>
      </c>
      <c r="L883" s="8">
        <f t="shared" si="160"/>
        <v>1</v>
      </c>
      <c r="M883" s="2">
        <f t="shared" si="161"/>
        <v>0.32</v>
      </c>
      <c r="N883" s="2">
        <f t="shared" si="162"/>
        <v>0.15682242990654205</v>
      </c>
      <c r="O883" s="2">
        <f t="shared" si="163"/>
        <v>0.51401869158878499</v>
      </c>
      <c r="P883" s="2">
        <f t="shared" si="164"/>
        <v>9.158878504672896E-3</v>
      </c>
      <c r="Q883" s="1">
        <v>1712</v>
      </c>
      <c r="R883" s="1">
        <v>839</v>
      </c>
      <c r="S883" s="1">
        <v>2750</v>
      </c>
      <c r="T883" s="1">
        <v>36</v>
      </c>
      <c r="U883" s="1">
        <v>8</v>
      </c>
      <c r="V883" s="1">
        <v>3</v>
      </c>
      <c r="Z883" t="s">
        <v>2205</v>
      </c>
      <c r="AA883">
        <v>2</v>
      </c>
      <c r="AD883" s="7" t="s">
        <v>155</v>
      </c>
      <c r="AE883" t="s">
        <v>2736</v>
      </c>
      <c r="AF883" t="s">
        <v>1441</v>
      </c>
      <c r="AG883" t="s">
        <v>3689</v>
      </c>
      <c r="AH883" t="str">
        <f t="shared" si="165"/>
        <v>25013</v>
      </c>
      <c r="AI883" t="s">
        <v>1993</v>
      </c>
    </row>
    <row r="884" spans="1:35" hidden="1" outlineLevel="1">
      <c r="A884" s="26" t="s">
        <v>346</v>
      </c>
      <c r="B884" s="11" t="s">
        <v>3211</v>
      </c>
      <c r="E884" s="1">
        <f t="shared" si="156"/>
        <v>5458</v>
      </c>
      <c r="F884" s="1">
        <v>4198</v>
      </c>
      <c r="G884" s="1">
        <v>4159</v>
      </c>
      <c r="H884" s="2"/>
      <c r="I884" s="2">
        <f t="shared" si="157"/>
        <v>0.76200073286918291</v>
      </c>
      <c r="J884" s="10">
        <f t="shared" si="158"/>
        <v>2</v>
      </c>
      <c r="K884" s="9">
        <f t="shared" si="159"/>
        <v>3</v>
      </c>
      <c r="L884" s="8">
        <f t="shared" si="160"/>
        <v>1</v>
      </c>
      <c r="M884" s="2">
        <f t="shared" si="161"/>
        <v>0.33485986444403737</v>
      </c>
      <c r="N884" s="2">
        <f t="shared" si="162"/>
        <v>9.525554130793186E-2</v>
      </c>
      <c r="O884" s="2">
        <f t="shared" si="163"/>
        <v>0.55193258838615133</v>
      </c>
      <c r="P884" s="2">
        <f t="shared" si="164"/>
        <v>1.7952005861879394E-2</v>
      </c>
      <c r="Q884" s="1">
        <v>1828</v>
      </c>
      <c r="R884" s="1">
        <v>520</v>
      </c>
      <c r="S884" s="1">
        <v>3013</v>
      </c>
      <c r="T884" s="1">
        <v>32</v>
      </c>
      <c r="U884" s="1">
        <v>53</v>
      </c>
      <c r="V884" s="1">
        <v>12</v>
      </c>
      <c r="Z884" t="s">
        <v>1354</v>
      </c>
      <c r="AA884">
        <v>1</v>
      </c>
      <c r="AD884" s="7" t="s">
        <v>155</v>
      </c>
      <c r="AE884" t="s">
        <v>2735</v>
      </c>
      <c r="AF884" t="s">
        <v>3747</v>
      </c>
      <c r="AG884" t="s">
        <v>2402</v>
      </c>
      <c r="AH884" t="str">
        <f t="shared" si="165"/>
        <v>25011</v>
      </c>
      <c r="AI884" t="s">
        <v>1993</v>
      </c>
    </row>
    <row r="885" spans="1:35" hidden="1" outlineLevel="1">
      <c r="A885" s="26" t="s">
        <v>394</v>
      </c>
      <c r="B885" s="11" t="s">
        <v>3211</v>
      </c>
      <c r="E885" s="1">
        <f t="shared" ref="E885:E948" si="166">SUM(Q885:V885)</f>
        <v>713</v>
      </c>
      <c r="F885" s="1">
        <v>546</v>
      </c>
      <c r="G885" s="1">
        <v>543</v>
      </c>
      <c r="H885" s="2"/>
      <c r="I885" s="2">
        <f t="shared" ref="I885:I948" si="167">G885/E885</f>
        <v>0.76157082748948102</v>
      </c>
      <c r="J885" s="10">
        <f t="shared" ref="J885:J948" si="168">RANK(Q885,Q885:AQ885)</f>
        <v>2</v>
      </c>
      <c r="K885" s="9">
        <f t="shared" ref="K885:K948" si="169">RANK(R885,Q885:AQ885)</f>
        <v>3</v>
      </c>
      <c r="L885" s="8">
        <f t="shared" ref="L885:L948" si="170">RANK(S885,Q885:AQ885)</f>
        <v>1</v>
      </c>
      <c r="M885" s="2">
        <f t="shared" ref="M885:M948" si="171">IF(SUM($Q885:$AP885)=0,"-",Q885/SUM($Q885:$AP885))</f>
        <v>0.37815126050420167</v>
      </c>
      <c r="N885" s="2">
        <f t="shared" ref="N885:N948" si="172">IF(SUM($Q885:$AP885)=0,"-",R885/SUM($Q885:$AP885))</f>
        <v>0.14425770308123248</v>
      </c>
      <c r="O885" s="2">
        <f t="shared" ref="O885:O948" si="173">IF(SUM($Q885:$AP885)=0,"-",S885/SUM($Q885:$AP885))</f>
        <v>0.46358543417366949</v>
      </c>
      <c r="P885" s="2">
        <f t="shared" ref="P885:P948" si="174">IF(SUM($Q885:$AP885)=0,"-",(1-M885-N885-O885))</f>
        <v>1.4005602240896364E-2</v>
      </c>
      <c r="Q885" s="1">
        <v>270</v>
      </c>
      <c r="R885" s="1">
        <v>103</v>
      </c>
      <c r="S885" s="1">
        <v>331</v>
      </c>
      <c r="T885" s="1">
        <v>5</v>
      </c>
      <c r="U885" s="1">
        <v>3</v>
      </c>
      <c r="V885" s="1">
        <v>1</v>
      </c>
      <c r="Z885" t="s">
        <v>1706</v>
      </c>
      <c r="AA885">
        <v>1</v>
      </c>
      <c r="AD885" s="7" t="s">
        <v>155</v>
      </c>
      <c r="AE885" t="s">
        <v>1452</v>
      </c>
      <c r="AF885" t="s">
        <v>268</v>
      </c>
      <c r="AG885" t="s">
        <v>2403</v>
      </c>
      <c r="AH885" t="str">
        <f t="shared" ref="AH885:AH948" si="175">AD885&amp;AE885</f>
        <v>25003</v>
      </c>
      <c r="AI885" t="s">
        <v>1993</v>
      </c>
    </row>
    <row r="886" spans="1:35" hidden="1" outlineLevel="1">
      <c r="A886" s="26" t="s">
        <v>3053</v>
      </c>
      <c r="B886" s="11" t="s">
        <v>3211</v>
      </c>
      <c r="E886" s="1">
        <f t="shared" si="166"/>
        <v>531</v>
      </c>
      <c r="F886" s="1">
        <v>471</v>
      </c>
      <c r="G886" s="1">
        <v>471</v>
      </c>
      <c r="H886" s="2"/>
      <c r="I886" s="2">
        <f t="shared" si="167"/>
        <v>0.88700564971751417</v>
      </c>
      <c r="J886" s="10">
        <f t="shared" si="168"/>
        <v>2</v>
      </c>
      <c r="K886" s="9">
        <f t="shared" si="169"/>
        <v>3</v>
      </c>
      <c r="L886" s="8">
        <f t="shared" si="170"/>
        <v>1</v>
      </c>
      <c r="M886" s="2">
        <f t="shared" si="171"/>
        <v>0.15977443609022557</v>
      </c>
      <c r="N886" s="2">
        <f t="shared" si="172"/>
        <v>0.15225563909774437</v>
      </c>
      <c r="O886" s="2">
        <f t="shared" si="173"/>
        <v>0.68233082706766912</v>
      </c>
      <c r="P886" s="2">
        <f t="shared" si="174"/>
        <v>5.6390977443609991E-3</v>
      </c>
      <c r="Q886" s="1">
        <v>85</v>
      </c>
      <c r="R886" s="1">
        <v>81</v>
      </c>
      <c r="S886" s="1">
        <v>363</v>
      </c>
      <c r="T886" s="1">
        <v>0</v>
      </c>
      <c r="U886" s="1">
        <v>1</v>
      </c>
      <c r="V886" s="1">
        <v>1</v>
      </c>
      <c r="Z886" t="s">
        <v>2205</v>
      </c>
      <c r="AA886">
        <v>1</v>
      </c>
      <c r="AD886" s="7" t="s">
        <v>155</v>
      </c>
      <c r="AE886" t="s">
        <v>2736</v>
      </c>
      <c r="AF886" t="s">
        <v>422</v>
      </c>
      <c r="AG886" t="s">
        <v>2807</v>
      </c>
      <c r="AH886" t="str">
        <f t="shared" si="175"/>
        <v>25013</v>
      </c>
      <c r="AI886" t="s">
        <v>1993</v>
      </c>
    </row>
    <row r="887" spans="1:35" hidden="1" outlineLevel="1">
      <c r="A887" s="26" t="s">
        <v>1122</v>
      </c>
      <c r="B887" s="11" t="s">
        <v>3211</v>
      </c>
      <c r="E887" s="1">
        <f t="shared" si="166"/>
        <v>112</v>
      </c>
      <c r="F887" s="1">
        <v>108</v>
      </c>
      <c r="G887" s="1">
        <v>107</v>
      </c>
      <c r="H887" s="2"/>
      <c r="I887" s="2">
        <f t="shared" si="167"/>
        <v>0.9553571428571429</v>
      </c>
      <c r="J887" s="10">
        <f t="shared" si="168"/>
        <v>2</v>
      </c>
      <c r="K887" s="9">
        <f t="shared" si="169"/>
        <v>3</v>
      </c>
      <c r="L887" s="8">
        <f t="shared" si="170"/>
        <v>1</v>
      </c>
      <c r="M887" s="2">
        <f t="shared" si="171"/>
        <v>0.34513274336283184</v>
      </c>
      <c r="N887" s="2">
        <f t="shared" si="172"/>
        <v>0.10619469026548672</v>
      </c>
      <c r="O887" s="2">
        <f t="shared" si="173"/>
        <v>0.53097345132743368</v>
      </c>
      <c r="P887" s="2">
        <f t="shared" si="174"/>
        <v>1.7699115044247704E-2</v>
      </c>
      <c r="Q887" s="1">
        <v>39</v>
      </c>
      <c r="R887" s="1">
        <v>12</v>
      </c>
      <c r="S887" s="1">
        <v>60</v>
      </c>
      <c r="T887" s="1">
        <v>0</v>
      </c>
      <c r="U887" s="1">
        <v>0</v>
      </c>
      <c r="V887" s="1">
        <v>1</v>
      </c>
      <c r="Z887" t="s">
        <v>1706</v>
      </c>
      <c r="AA887">
        <v>1</v>
      </c>
      <c r="AD887" s="7" t="s">
        <v>155</v>
      </c>
      <c r="AE887" t="s">
        <v>1452</v>
      </c>
      <c r="AF887" t="s">
        <v>3747</v>
      </c>
      <c r="AG887" t="s">
        <v>2808</v>
      </c>
      <c r="AH887" t="str">
        <f t="shared" si="175"/>
        <v>25003</v>
      </c>
      <c r="AI887" t="s">
        <v>1993</v>
      </c>
    </row>
    <row r="888" spans="1:35" hidden="1" outlineLevel="1">
      <c r="A888" s="26" t="s">
        <v>457</v>
      </c>
      <c r="B888" s="11" t="s">
        <v>3211</v>
      </c>
      <c r="E888" s="1">
        <f t="shared" si="166"/>
        <v>2563</v>
      </c>
      <c r="F888" s="1">
        <v>2259</v>
      </c>
      <c r="G888" s="1">
        <v>2233</v>
      </c>
      <c r="H888" s="2"/>
      <c r="I888" s="2">
        <f t="shared" si="167"/>
        <v>0.871244635193133</v>
      </c>
      <c r="J888" s="10">
        <f t="shared" si="168"/>
        <v>2</v>
      </c>
      <c r="K888" s="9">
        <f t="shared" si="169"/>
        <v>3</v>
      </c>
      <c r="L888" s="8">
        <f t="shared" si="170"/>
        <v>1</v>
      </c>
      <c r="M888" s="2">
        <f t="shared" si="171"/>
        <v>0.39081354612689762</v>
      </c>
      <c r="N888" s="2">
        <f t="shared" si="172"/>
        <v>0.12105877773452706</v>
      </c>
      <c r="O888" s="2">
        <f t="shared" si="173"/>
        <v>0.48423511093810823</v>
      </c>
      <c r="P888" s="2">
        <f t="shared" si="174"/>
        <v>3.8925652004671574E-3</v>
      </c>
      <c r="Q888" s="1">
        <v>1004</v>
      </c>
      <c r="R888" s="1">
        <v>311</v>
      </c>
      <c r="S888" s="1">
        <v>1244</v>
      </c>
      <c r="T888" s="1">
        <v>3</v>
      </c>
      <c r="U888" s="1">
        <v>0</v>
      </c>
      <c r="V888" s="1">
        <v>1</v>
      </c>
      <c r="Z888" t="s">
        <v>1276</v>
      </c>
      <c r="AA888">
        <v>6</v>
      </c>
      <c r="AD888" s="7" t="s">
        <v>155</v>
      </c>
      <c r="AE888" t="s">
        <v>2734</v>
      </c>
      <c r="AF888" t="s">
        <v>559</v>
      </c>
      <c r="AG888" t="s">
        <v>2811</v>
      </c>
      <c r="AH888" t="str">
        <f t="shared" si="175"/>
        <v>25009</v>
      </c>
      <c r="AI888" t="s">
        <v>1993</v>
      </c>
    </row>
    <row r="889" spans="1:35" hidden="1" outlineLevel="1">
      <c r="A889" s="26" t="s">
        <v>1836</v>
      </c>
      <c r="B889" s="11" t="s">
        <v>3211</v>
      </c>
      <c r="E889" s="1">
        <f t="shared" si="166"/>
        <v>7873</v>
      </c>
      <c r="F889" s="1">
        <v>5748</v>
      </c>
      <c r="G889" s="1">
        <v>5724</v>
      </c>
      <c r="H889" s="2"/>
      <c r="I889" s="2">
        <f t="shared" si="167"/>
        <v>0.72704178839070244</v>
      </c>
      <c r="J889" s="10">
        <f t="shared" si="168"/>
        <v>2</v>
      </c>
      <c r="K889" s="9">
        <f t="shared" si="169"/>
        <v>3</v>
      </c>
      <c r="L889" s="8">
        <f t="shared" si="170"/>
        <v>1</v>
      </c>
      <c r="M889" s="2">
        <f t="shared" si="171"/>
        <v>0.26601547634149436</v>
      </c>
      <c r="N889" s="2">
        <f t="shared" si="172"/>
        <v>0.1905365977419764</v>
      </c>
      <c r="O889" s="2">
        <f t="shared" si="173"/>
        <v>0.52898642648737793</v>
      </c>
      <c r="P889" s="2">
        <f t="shared" si="174"/>
        <v>1.4461499429151314E-2</v>
      </c>
      <c r="Q889" s="1">
        <v>2097</v>
      </c>
      <c r="R889" s="1">
        <v>1502</v>
      </c>
      <c r="S889" s="1">
        <v>4170</v>
      </c>
      <c r="T889" s="1">
        <v>43</v>
      </c>
      <c r="U889" s="1">
        <v>52</v>
      </c>
      <c r="V889" s="1">
        <v>9</v>
      </c>
      <c r="Z889" t="s">
        <v>1836</v>
      </c>
      <c r="AA889">
        <v>10</v>
      </c>
      <c r="AD889" s="7" t="s">
        <v>155</v>
      </c>
      <c r="AE889" t="s">
        <v>760</v>
      </c>
      <c r="AF889" t="s">
        <v>1199</v>
      </c>
      <c r="AG889" t="s">
        <v>3219</v>
      </c>
      <c r="AH889" t="str">
        <f t="shared" si="175"/>
        <v>25019</v>
      </c>
      <c r="AI889" t="s">
        <v>1993</v>
      </c>
    </row>
    <row r="890" spans="1:35" hidden="1" outlineLevel="1">
      <c r="A890" s="26" t="s">
        <v>2513</v>
      </c>
      <c r="B890" s="11" t="s">
        <v>3211</v>
      </c>
      <c r="E890" s="1">
        <f t="shared" si="166"/>
        <v>20669</v>
      </c>
      <c r="F890" s="1">
        <v>17323</v>
      </c>
      <c r="G890" s="1">
        <v>17105</v>
      </c>
      <c r="H890" s="2"/>
      <c r="I890" s="2">
        <f t="shared" si="167"/>
        <v>0.82756785524215004</v>
      </c>
      <c r="J890" s="10">
        <f t="shared" si="168"/>
        <v>2</v>
      </c>
      <c r="K890" s="9">
        <f t="shared" si="169"/>
        <v>3</v>
      </c>
      <c r="L890" s="8">
        <f t="shared" si="170"/>
        <v>1</v>
      </c>
      <c r="M890" s="2">
        <f t="shared" si="171"/>
        <v>0.3533081834010447</v>
      </c>
      <c r="N890" s="2">
        <f t="shared" si="172"/>
        <v>0.14040433352679435</v>
      </c>
      <c r="O890" s="2">
        <f t="shared" si="173"/>
        <v>0.50009673050880243</v>
      </c>
      <c r="P890" s="2">
        <f t="shared" si="174"/>
        <v>6.190752563358437E-3</v>
      </c>
      <c r="Q890" s="1">
        <v>7305</v>
      </c>
      <c r="R890" s="1">
        <v>2903</v>
      </c>
      <c r="S890" s="1">
        <v>10340</v>
      </c>
      <c r="T890" s="1">
        <v>73</v>
      </c>
      <c r="U890" s="1">
        <v>34</v>
      </c>
      <c r="V890" s="1">
        <v>14</v>
      </c>
      <c r="Z890" t="s">
        <v>448</v>
      </c>
      <c r="AA890">
        <v>7</v>
      </c>
      <c r="AD890" s="7" t="s">
        <v>155</v>
      </c>
      <c r="AE890" t="s">
        <v>759</v>
      </c>
      <c r="AF890" t="s">
        <v>3752</v>
      </c>
      <c r="AG890" t="s">
        <v>3753</v>
      </c>
      <c r="AH890" t="str">
        <f t="shared" si="175"/>
        <v>25017</v>
      </c>
      <c r="AI890" t="s">
        <v>1993</v>
      </c>
    </row>
    <row r="891" spans="1:35" hidden="1" outlineLevel="1">
      <c r="A891" s="26" t="s">
        <v>458</v>
      </c>
      <c r="B891" s="11" t="s">
        <v>3211</v>
      </c>
      <c r="E891" s="1">
        <f t="shared" si="166"/>
        <v>20293</v>
      </c>
      <c r="F891" s="1">
        <v>16905</v>
      </c>
      <c r="G891" s="1">
        <v>16821</v>
      </c>
      <c r="H891" s="2"/>
      <c r="I891" s="2">
        <f t="shared" si="167"/>
        <v>0.82890651948947913</v>
      </c>
      <c r="J891" s="10">
        <f t="shared" si="168"/>
        <v>2</v>
      </c>
      <c r="K891" s="9">
        <f t="shared" si="169"/>
        <v>3</v>
      </c>
      <c r="L891" s="8">
        <f t="shared" si="170"/>
        <v>1</v>
      </c>
      <c r="M891" s="2">
        <f t="shared" si="171"/>
        <v>0.3492266771746626</v>
      </c>
      <c r="N891" s="2">
        <f t="shared" si="172"/>
        <v>0.15963944438971531</v>
      </c>
      <c r="O891" s="2">
        <f t="shared" si="173"/>
        <v>0.48655304896069351</v>
      </c>
      <c r="P891" s="2">
        <f t="shared" si="174"/>
        <v>4.5808294749285494E-3</v>
      </c>
      <c r="Q891" s="1">
        <v>7090</v>
      </c>
      <c r="R891" s="1">
        <v>3241</v>
      </c>
      <c r="S891" s="1">
        <v>9878</v>
      </c>
      <c r="T891" s="1">
        <v>38</v>
      </c>
      <c r="U891" s="1">
        <v>19</v>
      </c>
      <c r="V891" s="1">
        <v>27</v>
      </c>
      <c r="Z891" t="s">
        <v>1601</v>
      </c>
      <c r="AA891">
        <v>9</v>
      </c>
      <c r="AD891" s="7" t="s">
        <v>155</v>
      </c>
      <c r="AE891" t="s">
        <v>1972</v>
      </c>
      <c r="AF891" t="s">
        <v>3747</v>
      </c>
      <c r="AG891" t="s">
        <v>3692</v>
      </c>
      <c r="AH891" t="str">
        <f t="shared" si="175"/>
        <v>25021</v>
      </c>
      <c r="AI891" t="s">
        <v>1993</v>
      </c>
    </row>
    <row r="892" spans="1:35" hidden="1" outlineLevel="1">
      <c r="A892" s="26" t="s">
        <v>1437</v>
      </c>
      <c r="B892" s="11" t="s">
        <v>3211</v>
      </c>
      <c r="E892" s="1">
        <f t="shared" si="166"/>
        <v>196</v>
      </c>
      <c r="F892" s="1">
        <v>148</v>
      </c>
      <c r="G892" s="1">
        <v>147</v>
      </c>
      <c r="H892" s="2"/>
      <c r="I892" s="2">
        <f t="shared" si="167"/>
        <v>0.75</v>
      </c>
      <c r="J892" s="10">
        <f t="shared" si="168"/>
        <v>2</v>
      </c>
      <c r="K892" s="9">
        <f t="shared" si="169"/>
        <v>3</v>
      </c>
      <c r="L892" s="8">
        <f t="shared" si="170"/>
        <v>1</v>
      </c>
      <c r="M892" s="2">
        <f t="shared" si="171"/>
        <v>0.24873096446700507</v>
      </c>
      <c r="N892" s="2">
        <f t="shared" si="172"/>
        <v>7.1065989847715741E-2</v>
      </c>
      <c r="O892" s="2">
        <f t="shared" si="173"/>
        <v>0.67512690355329952</v>
      </c>
      <c r="P892" s="2">
        <f t="shared" si="174"/>
        <v>5.0761421319797106E-3</v>
      </c>
      <c r="Q892" s="1">
        <v>49</v>
      </c>
      <c r="R892" s="1">
        <v>14</v>
      </c>
      <c r="S892" s="1">
        <v>133</v>
      </c>
      <c r="T892" s="1">
        <v>0</v>
      </c>
      <c r="U892" s="1">
        <v>0</v>
      </c>
      <c r="V892" s="1">
        <v>0</v>
      </c>
      <c r="Z892" t="s">
        <v>1706</v>
      </c>
      <c r="AA892">
        <v>1</v>
      </c>
      <c r="AD892" s="7" t="s">
        <v>155</v>
      </c>
      <c r="AE892" t="s">
        <v>1452</v>
      </c>
      <c r="AF892" t="s">
        <v>1129</v>
      </c>
      <c r="AG892" t="s">
        <v>3587</v>
      </c>
      <c r="AH892" t="str">
        <f t="shared" si="175"/>
        <v>25003</v>
      </c>
      <c r="AI892" t="s">
        <v>1993</v>
      </c>
    </row>
    <row r="893" spans="1:35" hidden="1" outlineLevel="1">
      <c r="A893" s="26" t="s">
        <v>184</v>
      </c>
      <c r="B893" s="11" t="s">
        <v>3211</v>
      </c>
      <c r="E893" s="1">
        <f t="shared" si="166"/>
        <v>53869</v>
      </c>
      <c r="F893" s="1">
        <v>33444</v>
      </c>
      <c r="G893" s="1">
        <v>33188</v>
      </c>
      <c r="H893" s="2"/>
      <c r="I893" s="2">
        <f t="shared" si="167"/>
        <v>0.61608717444170114</v>
      </c>
      <c r="J893" s="10">
        <f t="shared" si="168"/>
        <v>1</v>
      </c>
      <c r="K893" s="9">
        <f t="shared" si="169"/>
        <v>3</v>
      </c>
      <c r="L893" s="8">
        <f t="shared" si="170"/>
        <v>2</v>
      </c>
      <c r="M893" s="2">
        <f t="shared" si="171"/>
        <v>0.53256733428619163</v>
      </c>
      <c r="N893" s="2">
        <f t="shared" si="172"/>
        <v>7.3320587307185422E-2</v>
      </c>
      <c r="O893" s="2">
        <f t="shared" si="173"/>
        <v>0.38445974792567705</v>
      </c>
      <c r="P893" s="2">
        <f t="shared" si="174"/>
        <v>9.652330480945881E-3</v>
      </c>
      <c r="Q893" s="1">
        <v>28691</v>
      </c>
      <c r="R893" s="1">
        <v>3950</v>
      </c>
      <c r="S893" s="1">
        <v>20712</v>
      </c>
      <c r="T893" s="1">
        <v>379</v>
      </c>
      <c r="U893" s="1">
        <v>65</v>
      </c>
      <c r="V893" s="1">
        <v>72</v>
      </c>
      <c r="Z893" t="s">
        <v>1751</v>
      </c>
      <c r="AA893">
        <v>4</v>
      </c>
      <c r="AD893" s="7" t="s">
        <v>155</v>
      </c>
      <c r="AE893" t="s">
        <v>1199</v>
      </c>
      <c r="AF893" t="s">
        <v>271</v>
      </c>
      <c r="AG893" t="s">
        <v>3288</v>
      </c>
      <c r="AH893" t="str">
        <f t="shared" si="175"/>
        <v>25005</v>
      </c>
      <c r="AI893" t="s">
        <v>222</v>
      </c>
    </row>
    <row r="894" spans="1:35" hidden="1" outlineLevel="1">
      <c r="A894" s="26" t="s">
        <v>930</v>
      </c>
      <c r="B894" s="11" t="s">
        <v>3211</v>
      </c>
      <c r="E894" s="1">
        <f t="shared" si="166"/>
        <v>648</v>
      </c>
      <c r="F894" s="1">
        <v>513</v>
      </c>
      <c r="G894" s="1">
        <v>511</v>
      </c>
      <c r="H894" s="2"/>
      <c r="I894" s="2">
        <f t="shared" si="167"/>
        <v>0.7885802469135802</v>
      </c>
      <c r="J894" s="10">
        <f t="shared" si="168"/>
        <v>2</v>
      </c>
      <c r="K894" s="9">
        <f t="shared" si="169"/>
        <v>3</v>
      </c>
      <c r="L894" s="8">
        <f t="shared" si="170"/>
        <v>1</v>
      </c>
      <c r="M894" s="2">
        <f t="shared" si="171"/>
        <v>0.18798151001540833</v>
      </c>
      <c r="N894" s="2">
        <f t="shared" si="172"/>
        <v>0.13405238828967642</v>
      </c>
      <c r="O894" s="2">
        <f t="shared" si="173"/>
        <v>0.66872110939907548</v>
      </c>
      <c r="P894" s="2">
        <f t="shared" si="174"/>
        <v>9.244992295839749E-3</v>
      </c>
      <c r="Q894" s="1">
        <v>122</v>
      </c>
      <c r="R894" s="1">
        <v>87</v>
      </c>
      <c r="S894" s="1">
        <v>434</v>
      </c>
      <c r="T894" s="1">
        <v>2</v>
      </c>
      <c r="U894" s="1">
        <v>2</v>
      </c>
      <c r="V894" s="1">
        <v>1</v>
      </c>
      <c r="Z894" s="11" t="s">
        <v>896</v>
      </c>
      <c r="AA894" s="11">
        <v>1</v>
      </c>
      <c r="AB894" s="11"/>
      <c r="AD894" s="7" t="s">
        <v>155</v>
      </c>
      <c r="AE894" t="s">
        <v>900</v>
      </c>
      <c r="AF894" t="s">
        <v>639</v>
      </c>
      <c r="AG894" t="s">
        <v>3289</v>
      </c>
      <c r="AH894" t="str">
        <f t="shared" si="175"/>
        <v>25027</v>
      </c>
      <c r="AI894" t="s">
        <v>1993</v>
      </c>
    </row>
    <row r="895" spans="1:35" hidden="1" outlineLevel="1">
      <c r="A895" s="26" t="s">
        <v>1349</v>
      </c>
      <c r="B895" s="11" t="s">
        <v>3211</v>
      </c>
      <c r="E895" s="1">
        <f t="shared" si="166"/>
        <v>1088</v>
      </c>
      <c r="F895" s="1">
        <v>828</v>
      </c>
      <c r="G895" s="1">
        <v>822</v>
      </c>
      <c r="H895" s="2"/>
      <c r="I895" s="2">
        <f t="shared" si="167"/>
        <v>0.75551470588235292</v>
      </c>
      <c r="J895" s="10">
        <f t="shared" si="168"/>
        <v>2</v>
      </c>
      <c r="K895" s="9">
        <f t="shared" si="169"/>
        <v>3</v>
      </c>
      <c r="L895" s="8">
        <f t="shared" si="170"/>
        <v>1</v>
      </c>
      <c r="M895" s="2">
        <f t="shared" si="171"/>
        <v>0.22865013774104684</v>
      </c>
      <c r="N895" s="2">
        <f t="shared" si="172"/>
        <v>0.14692378328741965</v>
      </c>
      <c r="O895" s="2">
        <f t="shared" si="173"/>
        <v>0.60881542699724522</v>
      </c>
      <c r="P895" s="2">
        <f t="shared" si="174"/>
        <v>1.5610651974288348E-2</v>
      </c>
      <c r="Q895" s="1">
        <v>249</v>
      </c>
      <c r="R895" s="1">
        <v>160</v>
      </c>
      <c r="S895" s="1">
        <v>663</v>
      </c>
      <c r="T895" s="1">
        <v>6</v>
      </c>
      <c r="U895" s="1">
        <v>8</v>
      </c>
      <c r="V895" s="1">
        <v>2</v>
      </c>
      <c r="Z895" t="s">
        <v>1706</v>
      </c>
      <c r="AA895">
        <v>1</v>
      </c>
      <c r="AD895" s="7" t="s">
        <v>155</v>
      </c>
      <c r="AE895" t="s">
        <v>1452</v>
      </c>
      <c r="AF895" t="s">
        <v>748</v>
      </c>
      <c r="AG895" t="s">
        <v>3816</v>
      </c>
      <c r="AH895" t="str">
        <f t="shared" si="175"/>
        <v>25003</v>
      </c>
      <c r="AI895" t="s">
        <v>1993</v>
      </c>
    </row>
    <row r="896" spans="1:35" hidden="1" outlineLevel="1">
      <c r="A896" s="26" t="s">
        <v>94</v>
      </c>
      <c r="B896" s="11" t="s">
        <v>3211</v>
      </c>
      <c r="E896" s="1">
        <f t="shared" si="166"/>
        <v>704</v>
      </c>
      <c r="F896" s="1">
        <v>590</v>
      </c>
      <c r="G896" s="1">
        <v>589</v>
      </c>
      <c r="H896" s="2"/>
      <c r="I896" s="2">
        <f t="shared" si="167"/>
        <v>0.83664772727272729</v>
      </c>
      <c r="J896" s="10">
        <f t="shared" si="168"/>
        <v>2</v>
      </c>
      <c r="K896" s="9">
        <f t="shared" si="169"/>
        <v>3</v>
      </c>
      <c r="L896" s="8">
        <f t="shared" si="170"/>
        <v>1</v>
      </c>
      <c r="M896" s="2">
        <f t="shared" si="171"/>
        <v>0.24113475177304963</v>
      </c>
      <c r="N896" s="2">
        <f t="shared" si="172"/>
        <v>0.14184397163120568</v>
      </c>
      <c r="O896" s="2">
        <f t="shared" si="173"/>
        <v>0.6</v>
      </c>
      <c r="P896" s="2">
        <f t="shared" si="174"/>
        <v>1.7021276595744705E-2</v>
      </c>
      <c r="Q896" s="1">
        <v>170</v>
      </c>
      <c r="R896" s="1">
        <v>100</v>
      </c>
      <c r="S896" s="1">
        <v>423</v>
      </c>
      <c r="T896" s="1">
        <v>3</v>
      </c>
      <c r="U896" s="1">
        <v>6</v>
      </c>
      <c r="V896" s="1">
        <v>2</v>
      </c>
      <c r="Z896" t="s">
        <v>1354</v>
      </c>
      <c r="AA896">
        <v>1</v>
      </c>
      <c r="AD896" s="7" t="s">
        <v>155</v>
      </c>
      <c r="AE896" t="s">
        <v>2735</v>
      </c>
      <c r="AF896" t="s">
        <v>1129</v>
      </c>
      <c r="AG896" t="s">
        <v>3815</v>
      </c>
      <c r="AH896" t="str">
        <f t="shared" si="175"/>
        <v>25011</v>
      </c>
      <c r="AI896" t="s">
        <v>1993</v>
      </c>
    </row>
    <row r="897" spans="1:35" hidden="1" outlineLevel="1">
      <c r="A897" s="26" t="s">
        <v>2949</v>
      </c>
      <c r="B897" s="11" t="s">
        <v>3211</v>
      </c>
      <c r="E897" s="1">
        <f t="shared" si="166"/>
        <v>4954</v>
      </c>
      <c r="F897" s="1">
        <v>4092</v>
      </c>
      <c r="G897" s="1">
        <v>4079</v>
      </c>
      <c r="H897" s="2"/>
      <c r="I897" s="2">
        <f t="shared" si="167"/>
        <v>0.82337505046427129</v>
      </c>
      <c r="J897" s="10">
        <f t="shared" si="168"/>
        <v>2</v>
      </c>
      <c r="K897" s="9">
        <f t="shared" si="169"/>
        <v>3</v>
      </c>
      <c r="L897" s="8">
        <f t="shared" si="170"/>
        <v>1</v>
      </c>
      <c r="M897" s="2">
        <f t="shared" si="171"/>
        <v>0.22076612903225806</v>
      </c>
      <c r="N897" s="2">
        <f t="shared" si="172"/>
        <v>0.17943548387096775</v>
      </c>
      <c r="O897" s="2">
        <f t="shared" si="173"/>
        <v>0.59395161290322585</v>
      </c>
      <c r="P897" s="2">
        <f t="shared" si="174"/>
        <v>5.8467741935483986E-3</v>
      </c>
      <c r="Q897" s="1">
        <v>1095</v>
      </c>
      <c r="R897" s="1">
        <v>890</v>
      </c>
      <c r="S897" s="1">
        <v>2946</v>
      </c>
      <c r="T897" s="1">
        <v>19</v>
      </c>
      <c r="U897" s="1">
        <v>3</v>
      </c>
      <c r="V897" s="1">
        <v>1</v>
      </c>
      <c r="Z897" t="s">
        <v>1276</v>
      </c>
      <c r="AA897">
        <v>6</v>
      </c>
      <c r="AD897" s="7" t="s">
        <v>155</v>
      </c>
      <c r="AE897" t="s">
        <v>2734</v>
      </c>
      <c r="AF897" t="s">
        <v>240</v>
      </c>
      <c r="AG897" t="s">
        <v>4388</v>
      </c>
      <c r="AH897" t="str">
        <f t="shared" si="175"/>
        <v>25009</v>
      </c>
      <c r="AI897" t="s">
        <v>1993</v>
      </c>
    </row>
    <row r="898" spans="1:35" hidden="1" outlineLevel="1">
      <c r="A898" s="26" t="s">
        <v>72</v>
      </c>
      <c r="B898" s="11" t="s">
        <v>3211</v>
      </c>
      <c r="E898" s="1">
        <f t="shared" si="166"/>
        <v>12319</v>
      </c>
      <c r="F898" s="1">
        <v>10430</v>
      </c>
      <c r="G898" s="1">
        <v>10342</v>
      </c>
      <c r="H898" s="2"/>
      <c r="I898" s="2">
        <f t="shared" si="167"/>
        <v>0.83951619449630654</v>
      </c>
      <c r="J898" s="10">
        <f t="shared" si="168"/>
        <v>2</v>
      </c>
      <c r="K898" s="9">
        <f t="shared" si="169"/>
        <v>3</v>
      </c>
      <c r="L898" s="8">
        <f t="shared" si="170"/>
        <v>1</v>
      </c>
      <c r="M898" s="2">
        <f t="shared" si="171"/>
        <v>0.30807302231237321</v>
      </c>
      <c r="N898" s="2">
        <f t="shared" si="172"/>
        <v>0.1518052738336714</v>
      </c>
      <c r="O898" s="2">
        <f t="shared" si="173"/>
        <v>0.53014198782961464</v>
      </c>
      <c r="P898" s="2">
        <f t="shared" si="174"/>
        <v>9.979716024340779E-3</v>
      </c>
      <c r="Q898" s="1">
        <v>3797</v>
      </c>
      <c r="R898" s="1">
        <v>1871</v>
      </c>
      <c r="S898" s="1">
        <v>6534</v>
      </c>
      <c r="T898" s="1">
        <v>63</v>
      </c>
      <c r="U898" s="1">
        <v>31</v>
      </c>
      <c r="V898" s="1">
        <v>23</v>
      </c>
      <c r="Z898" t="s">
        <v>1276</v>
      </c>
      <c r="AA898">
        <v>6</v>
      </c>
      <c r="AD898" s="7" t="s">
        <v>155</v>
      </c>
      <c r="AE898" t="s">
        <v>2734</v>
      </c>
      <c r="AF898" t="s">
        <v>1249</v>
      </c>
      <c r="AG898" t="s">
        <v>2710</v>
      </c>
      <c r="AH898" t="str">
        <f t="shared" si="175"/>
        <v>25009</v>
      </c>
      <c r="AI898" t="s">
        <v>222</v>
      </c>
    </row>
    <row r="899" spans="1:35" hidden="1" outlineLevel="1">
      <c r="A899" s="26" t="s">
        <v>1014</v>
      </c>
      <c r="B899" s="11" t="s">
        <v>3211</v>
      </c>
      <c r="E899" s="1">
        <f t="shared" si="166"/>
        <v>55393</v>
      </c>
      <c r="F899" s="1">
        <v>42718</v>
      </c>
      <c r="G899" s="1">
        <v>42622</v>
      </c>
      <c r="H899" s="2"/>
      <c r="I899" s="2">
        <f t="shared" si="167"/>
        <v>0.76944740310147497</v>
      </c>
      <c r="J899" s="10">
        <f t="shared" si="168"/>
        <v>1</v>
      </c>
      <c r="K899" s="9">
        <f t="shared" si="169"/>
        <v>3</v>
      </c>
      <c r="L899" s="8">
        <f t="shared" si="170"/>
        <v>2</v>
      </c>
      <c r="M899" s="2">
        <f t="shared" si="171"/>
        <v>0.46704695200101087</v>
      </c>
      <c r="N899" s="2">
        <f t="shared" si="172"/>
        <v>0.10051085798869974</v>
      </c>
      <c r="O899" s="2">
        <f t="shared" si="173"/>
        <v>0.4265393432857375</v>
      </c>
      <c r="P899" s="2">
        <f t="shared" si="174"/>
        <v>5.9028467245518801E-3</v>
      </c>
      <c r="Q899" s="1">
        <v>25873</v>
      </c>
      <c r="R899" s="1">
        <v>5568</v>
      </c>
      <c r="S899" s="1">
        <v>23629</v>
      </c>
      <c r="T899" s="1">
        <v>168</v>
      </c>
      <c r="U899" s="1">
        <v>102</v>
      </c>
      <c r="V899" s="1">
        <v>53</v>
      </c>
      <c r="Z899" t="s">
        <v>448</v>
      </c>
      <c r="AA899">
        <v>4</v>
      </c>
      <c r="AD899" s="7" t="s">
        <v>155</v>
      </c>
      <c r="AE899" t="s">
        <v>759</v>
      </c>
      <c r="AF899" t="s">
        <v>868</v>
      </c>
      <c r="AG899" t="s">
        <v>2782</v>
      </c>
      <c r="AH899" t="str">
        <f t="shared" si="175"/>
        <v>25017</v>
      </c>
      <c r="AI899" t="s">
        <v>222</v>
      </c>
    </row>
    <row r="900" spans="1:35" hidden="1" outlineLevel="1">
      <c r="A900" s="26" t="s">
        <v>1601</v>
      </c>
      <c r="B900" s="11" t="s">
        <v>3211</v>
      </c>
      <c r="E900" s="1">
        <f t="shared" si="166"/>
        <v>5956</v>
      </c>
      <c r="F900" s="1">
        <v>5055</v>
      </c>
      <c r="G900" s="1">
        <v>4991</v>
      </c>
      <c r="H900" s="2"/>
      <c r="I900" s="2">
        <f t="shared" si="167"/>
        <v>0.83797850906648752</v>
      </c>
      <c r="J900" s="10">
        <f t="shared" si="168"/>
        <v>3</v>
      </c>
      <c r="K900" s="9">
        <f t="shared" si="169"/>
        <v>2</v>
      </c>
      <c r="L900" s="8">
        <f t="shared" si="170"/>
        <v>1</v>
      </c>
      <c r="M900" s="2">
        <f t="shared" si="171"/>
        <v>0.21090604026845639</v>
      </c>
      <c r="N900" s="2">
        <f t="shared" si="172"/>
        <v>0.22751677852348992</v>
      </c>
      <c r="O900" s="2">
        <f t="shared" si="173"/>
        <v>0.55453020134228193</v>
      </c>
      <c r="P900" s="2">
        <f t="shared" si="174"/>
        <v>7.0469798657717408E-3</v>
      </c>
      <c r="Q900" s="1">
        <v>1257</v>
      </c>
      <c r="R900" s="1">
        <v>1356</v>
      </c>
      <c r="S900" s="1">
        <v>3305</v>
      </c>
      <c r="T900" s="1">
        <v>18</v>
      </c>
      <c r="U900" s="1">
        <v>13</v>
      </c>
      <c r="V900" s="1">
        <v>7</v>
      </c>
      <c r="Z900" t="s">
        <v>1601</v>
      </c>
      <c r="AA900">
        <v>4</v>
      </c>
      <c r="AD900" s="7" t="s">
        <v>155</v>
      </c>
      <c r="AE900" t="s">
        <v>1972</v>
      </c>
      <c r="AF900" t="s">
        <v>1129</v>
      </c>
      <c r="AG900" t="s">
        <v>2783</v>
      </c>
      <c r="AH900" t="str">
        <f t="shared" si="175"/>
        <v>25021</v>
      </c>
      <c r="AI900" t="s">
        <v>1993</v>
      </c>
    </row>
    <row r="901" spans="1:35" hidden="1" outlineLevel="1">
      <c r="A901" s="26" t="s">
        <v>3005</v>
      </c>
      <c r="B901" s="11" t="s">
        <v>3211</v>
      </c>
      <c r="E901" s="1">
        <f t="shared" si="166"/>
        <v>8936</v>
      </c>
      <c r="F901" s="1">
        <v>6020</v>
      </c>
      <c r="G901" s="1">
        <v>5945</v>
      </c>
      <c r="H901" s="2"/>
      <c r="I901" s="2">
        <f t="shared" si="167"/>
        <v>0.66528648164726945</v>
      </c>
      <c r="J901" s="10">
        <f t="shared" si="168"/>
        <v>2</v>
      </c>
      <c r="K901" s="9">
        <f t="shared" si="169"/>
        <v>3</v>
      </c>
      <c r="L901" s="8">
        <f t="shared" si="170"/>
        <v>1</v>
      </c>
      <c r="M901" s="2">
        <f t="shared" si="171"/>
        <v>0.33814479131699676</v>
      </c>
      <c r="N901" s="2">
        <f t="shared" si="172"/>
        <v>8.9067919883629859E-2</v>
      </c>
      <c r="O901" s="2">
        <f t="shared" si="173"/>
        <v>0.55891238670694865</v>
      </c>
      <c r="P901" s="2">
        <f t="shared" si="174"/>
        <v>1.3874902092424701E-2</v>
      </c>
      <c r="Q901" s="1">
        <v>3022</v>
      </c>
      <c r="R901" s="1">
        <v>796</v>
      </c>
      <c r="S901" s="1">
        <v>4995</v>
      </c>
      <c r="T901" s="1">
        <v>77</v>
      </c>
      <c r="U901" s="1">
        <v>35</v>
      </c>
      <c r="V901" s="1">
        <v>11</v>
      </c>
      <c r="Z901" t="s">
        <v>1706</v>
      </c>
      <c r="AA901">
        <v>1</v>
      </c>
      <c r="AD901" s="7" t="s">
        <v>155</v>
      </c>
      <c r="AE901" t="s">
        <v>1452</v>
      </c>
      <c r="AF901" t="s">
        <v>257</v>
      </c>
      <c r="AG901" t="s">
        <v>2784</v>
      </c>
      <c r="AH901" t="str">
        <f t="shared" si="175"/>
        <v>25003</v>
      </c>
      <c r="AI901" t="s">
        <v>222</v>
      </c>
    </row>
    <row r="902" spans="1:35" hidden="1" outlineLevel="1">
      <c r="A902" s="26" t="s">
        <v>2976</v>
      </c>
      <c r="B902" s="11" t="s">
        <v>3211</v>
      </c>
      <c r="E902" s="1">
        <f t="shared" si="166"/>
        <v>17284</v>
      </c>
      <c r="F902" s="1">
        <v>13855</v>
      </c>
      <c r="G902" s="1">
        <v>13812</v>
      </c>
      <c r="H902" s="2"/>
      <c r="I902" s="2">
        <f t="shared" si="167"/>
        <v>0.79912057394121727</v>
      </c>
      <c r="J902" s="10">
        <f t="shared" si="168"/>
        <v>2</v>
      </c>
      <c r="K902" s="9">
        <f t="shared" si="169"/>
        <v>3</v>
      </c>
      <c r="L902" s="8">
        <f t="shared" si="170"/>
        <v>1</v>
      </c>
      <c r="M902" s="2">
        <f t="shared" si="171"/>
        <v>0.25083863504916137</v>
      </c>
      <c r="N902" s="2">
        <f t="shared" si="172"/>
        <v>0.1872758820127241</v>
      </c>
      <c r="O902" s="2">
        <f t="shared" si="173"/>
        <v>0.55268941584731057</v>
      </c>
      <c r="P902" s="2">
        <f t="shared" si="174"/>
        <v>9.1960670908040054E-3</v>
      </c>
      <c r="Q902" s="1">
        <v>4337</v>
      </c>
      <c r="R902" s="1">
        <v>3238</v>
      </c>
      <c r="S902" s="1">
        <v>9556</v>
      </c>
      <c r="T902" s="1">
        <v>79</v>
      </c>
      <c r="U902" s="1">
        <v>40</v>
      </c>
      <c r="V902" s="1">
        <v>34</v>
      </c>
      <c r="Z902" t="s">
        <v>1276</v>
      </c>
      <c r="AA902">
        <v>6</v>
      </c>
      <c r="AD902" s="7" t="s">
        <v>155</v>
      </c>
      <c r="AE902" t="s">
        <v>2734</v>
      </c>
      <c r="AF902" t="s">
        <v>3102</v>
      </c>
      <c r="AG902" t="s">
        <v>2785</v>
      </c>
      <c r="AH902" t="str">
        <f t="shared" si="175"/>
        <v>25009</v>
      </c>
      <c r="AI902" t="s">
        <v>1993</v>
      </c>
    </row>
    <row r="903" spans="1:35" hidden="1" outlineLevel="1">
      <c r="A903" s="26" t="s">
        <v>1857</v>
      </c>
      <c r="B903" s="11" t="s">
        <v>3211</v>
      </c>
      <c r="E903" s="1">
        <f t="shared" si="166"/>
        <v>19009</v>
      </c>
      <c r="F903" s="1">
        <v>13597</v>
      </c>
      <c r="G903" s="1">
        <v>13486</v>
      </c>
      <c r="H903" s="2"/>
      <c r="I903" s="2">
        <f t="shared" si="167"/>
        <v>0.70945341680256724</v>
      </c>
      <c r="J903" s="10">
        <f t="shared" si="168"/>
        <v>2</v>
      </c>
      <c r="K903" s="9">
        <f t="shared" si="169"/>
        <v>3</v>
      </c>
      <c r="L903" s="8">
        <f t="shared" si="170"/>
        <v>1</v>
      </c>
      <c r="M903" s="2">
        <f t="shared" si="171"/>
        <v>0.22401641068798653</v>
      </c>
      <c r="N903" s="2">
        <f t="shared" si="172"/>
        <v>0.19613928045444981</v>
      </c>
      <c r="O903" s="2">
        <f t="shared" si="173"/>
        <v>0.57011361245529135</v>
      </c>
      <c r="P903" s="2">
        <f t="shared" si="174"/>
        <v>9.7306964022723097E-3</v>
      </c>
      <c r="Q903" s="1">
        <v>4259</v>
      </c>
      <c r="R903" s="1">
        <v>3729</v>
      </c>
      <c r="S903" s="1">
        <v>10839</v>
      </c>
      <c r="T903" s="1">
        <v>123</v>
      </c>
      <c r="U903" s="1">
        <v>36</v>
      </c>
      <c r="V903" s="1">
        <v>23</v>
      </c>
      <c r="Z903" t="s">
        <v>1751</v>
      </c>
      <c r="AA903">
        <v>3</v>
      </c>
      <c r="AD903" s="7" t="s">
        <v>155</v>
      </c>
      <c r="AE903" t="s">
        <v>1199</v>
      </c>
      <c r="AF903" t="s">
        <v>638</v>
      </c>
      <c r="AG903" t="s">
        <v>2786</v>
      </c>
      <c r="AH903" t="str">
        <f t="shared" si="175"/>
        <v>25005</v>
      </c>
      <c r="AI903" t="s">
        <v>1993</v>
      </c>
    </row>
    <row r="904" spans="1:35" hidden="1" outlineLevel="1">
      <c r="A904" s="26" t="s">
        <v>2313</v>
      </c>
      <c r="B904" s="11" t="s">
        <v>3211</v>
      </c>
      <c r="E904" s="1">
        <f t="shared" si="166"/>
        <v>3025</v>
      </c>
      <c r="F904" s="1">
        <v>2240</v>
      </c>
      <c r="G904" s="1">
        <v>2232</v>
      </c>
      <c r="H904" s="2"/>
      <c r="I904" s="2">
        <f t="shared" si="167"/>
        <v>0.73785123966942145</v>
      </c>
      <c r="J904" s="10">
        <f t="shared" si="168"/>
        <v>2</v>
      </c>
      <c r="K904" s="9">
        <f t="shared" si="169"/>
        <v>3</v>
      </c>
      <c r="L904" s="8">
        <f t="shared" si="170"/>
        <v>1</v>
      </c>
      <c r="M904" s="2">
        <f t="shared" si="171"/>
        <v>0.24644862900561612</v>
      </c>
      <c r="N904" s="2">
        <f t="shared" si="172"/>
        <v>0.15791212421539477</v>
      </c>
      <c r="O904" s="2">
        <f t="shared" si="173"/>
        <v>0.57846052196894615</v>
      </c>
      <c r="P904" s="2">
        <f t="shared" si="174"/>
        <v>1.71787248100429E-2</v>
      </c>
      <c r="Q904" s="1">
        <v>746</v>
      </c>
      <c r="R904" s="1">
        <v>478</v>
      </c>
      <c r="S904" s="1">
        <v>1751</v>
      </c>
      <c r="T904" s="1">
        <v>35</v>
      </c>
      <c r="U904" s="1">
        <v>9</v>
      </c>
      <c r="V904" s="1">
        <v>6</v>
      </c>
      <c r="Z904" s="11" t="s">
        <v>896</v>
      </c>
      <c r="AA904" s="11">
        <v>2</v>
      </c>
      <c r="AB904" s="11"/>
      <c r="AD904" s="7" t="s">
        <v>155</v>
      </c>
      <c r="AE904" t="s">
        <v>900</v>
      </c>
      <c r="AF904" t="s">
        <v>2779</v>
      </c>
      <c r="AG904" t="s">
        <v>2787</v>
      </c>
      <c r="AH904" t="str">
        <f t="shared" si="175"/>
        <v>25027</v>
      </c>
      <c r="AI904" t="s">
        <v>1993</v>
      </c>
    </row>
    <row r="905" spans="1:35" hidden="1" outlineLevel="1">
      <c r="A905" s="26" t="s">
        <v>1917</v>
      </c>
      <c r="B905" s="11" t="s">
        <v>3211</v>
      </c>
      <c r="E905" s="1">
        <f t="shared" si="166"/>
        <v>9785</v>
      </c>
      <c r="F905" s="1">
        <v>7912</v>
      </c>
      <c r="G905" s="1">
        <v>7877</v>
      </c>
      <c r="H905" s="2"/>
      <c r="I905" s="2">
        <f t="shared" si="167"/>
        <v>0.80500766479305064</v>
      </c>
      <c r="J905" s="10">
        <f t="shared" si="168"/>
        <v>2</v>
      </c>
      <c r="K905" s="9">
        <f t="shared" si="169"/>
        <v>3</v>
      </c>
      <c r="L905" s="8">
        <f t="shared" si="170"/>
        <v>1</v>
      </c>
      <c r="M905" s="2">
        <f t="shared" si="171"/>
        <v>0.27852109079767134</v>
      </c>
      <c r="N905" s="2">
        <f t="shared" si="172"/>
        <v>0.18036972730058218</v>
      </c>
      <c r="O905" s="2">
        <f t="shared" si="173"/>
        <v>0.53304054744152796</v>
      </c>
      <c r="P905" s="2">
        <f t="shared" si="174"/>
        <v>8.0686344602184379E-3</v>
      </c>
      <c r="Q905" s="1">
        <v>2727</v>
      </c>
      <c r="R905" s="1">
        <v>1766</v>
      </c>
      <c r="S905" s="1">
        <v>5219</v>
      </c>
      <c r="T905" s="1">
        <v>58</v>
      </c>
      <c r="U905" s="1">
        <v>7</v>
      </c>
      <c r="V905" s="1">
        <v>8</v>
      </c>
      <c r="Z905" t="s">
        <v>448</v>
      </c>
      <c r="AA905">
        <v>6</v>
      </c>
      <c r="AD905" s="7" t="s">
        <v>155</v>
      </c>
      <c r="AE905" t="s">
        <v>759</v>
      </c>
      <c r="AF905" t="s">
        <v>2779</v>
      </c>
      <c r="AG905" t="s">
        <v>2788</v>
      </c>
      <c r="AH905" t="str">
        <f t="shared" si="175"/>
        <v>25017</v>
      </c>
      <c r="AI905" t="s">
        <v>1993</v>
      </c>
    </row>
    <row r="906" spans="1:35" hidden="1" outlineLevel="1">
      <c r="A906" s="26" t="s">
        <v>3184</v>
      </c>
      <c r="B906" s="11" t="s">
        <v>3211</v>
      </c>
      <c r="E906" s="1">
        <f t="shared" si="166"/>
        <v>19966</v>
      </c>
      <c r="F906" s="1">
        <v>15495</v>
      </c>
      <c r="G906" s="1">
        <v>15397</v>
      </c>
      <c r="H906" s="2"/>
      <c r="I906" s="2">
        <f t="shared" si="167"/>
        <v>0.77116097365521385</v>
      </c>
      <c r="J906" s="10">
        <f t="shared" si="168"/>
        <v>1</v>
      </c>
      <c r="K906" s="9">
        <f t="shared" si="169"/>
        <v>3</v>
      </c>
      <c r="L906" s="8">
        <f t="shared" si="170"/>
        <v>2</v>
      </c>
      <c r="M906" s="2">
        <f t="shared" si="171"/>
        <v>0.47475961538461536</v>
      </c>
      <c r="N906" s="2">
        <f t="shared" si="172"/>
        <v>5.639022435897436E-2</v>
      </c>
      <c r="O906" s="2">
        <f t="shared" si="173"/>
        <v>0.4437099358974359</v>
      </c>
      <c r="P906" s="2">
        <f t="shared" si="174"/>
        <v>2.5140224358974339E-2</v>
      </c>
      <c r="Q906" s="1">
        <v>9480</v>
      </c>
      <c r="R906" s="1">
        <v>1126</v>
      </c>
      <c r="S906" s="1">
        <v>8860</v>
      </c>
      <c r="T906" s="1">
        <v>109</v>
      </c>
      <c r="U906" s="1">
        <v>339</v>
      </c>
      <c r="V906" s="1">
        <v>52</v>
      </c>
      <c r="Z906" t="s">
        <v>3391</v>
      </c>
      <c r="AA906">
        <v>2</v>
      </c>
      <c r="AD906" s="7" t="s">
        <v>155</v>
      </c>
      <c r="AE906" t="s">
        <v>758</v>
      </c>
      <c r="AF906" t="s">
        <v>638</v>
      </c>
      <c r="AG906" t="s">
        <v>2789</v>
      </c>
      <c r="AH906" t="str">
        <f t="shared" si="175"/>
        <v>25015</v>
      </c>
      <c r="AI906" t="s">
        <v>222</v>
      </c>
    </row>
    <row r="907" spans="1:35" hidden="1" outlineLevel="1">
      <c r="A907" s="26" t="s">
        <v>1338</v>
      </c>
      <c r="B907" s="11" t="s">
        <v>3211</v>
      </c>
      <c r="E907" s="1">
        <f t="shared" si="166"/>
        <v>9260</v>
      </c>
      <c r="F907" s="1">
        <v>7747</v>
      </c>
      <c r="G907" s="1">
        <v>7694</v>
      </c>
      <c r="H907" s="2"/>
      <c r="I907" s="2">
        <f t="shared" si="167"/>
        <v>0.83088552915766734</v>
      </c>
      <c r="J907" s="10">
        <f t="shared" si="168"/>
        <v>2</v>
      </c>
      <c r="K907" s="9">
        <f t="shared" si="169"/>
        <v>3</v>
      </c>
      <c r="L907" s="8">
        <f t="shared" si="170"/>
        <v>1</v>
      </c>
      <c r="M907" s="2">
        <f t="shared" si="171"/>
        <v>0.23037892691352693</v>
      </c>
      <c r="N907" s="2">
        <f t="shared" si="172"/>
        <v>0.17683255964590305</v>
      </c>
      <c r="O907" s="2">
        <f t="shared" si="173"/>
        <v>0.58609521753211702</v>
      </c>
      <c r="P907" s="2">
        <f t="shared" si="174"/>
        <v>6.693295908453023E-3</v>
      </c>
      <c r="Q907" s="1">
        <v>2134</v>
      </c>
      <c r="R907" s="1">
        <v>1638</v>
      </c>
      <c r="S907" s="1">
        <v>5429</v>
      </c>
      <c r="T907" s="1">
        <v>38</v>
      </c>
      <c r="U907" s="1">
        <v>12</v>
      </c>
      <c r="V907" s="1">
        <v>9</v>
      </c>
      <c r="Z907" s="11" t="s">
        <v>896</v>
      </c>
      <c r="AA907" s="11">
        <v>3</v>
      </c>
      <c r="AB907" s="11"/>
      <c r="AD907" s="7" t="s">
        <v>155</v>
      </c>
      <c r="AE907" t="s">
        <v>900</v>
      </c>
      <c r="AF907" t="s">
        <v>3752</v>
      </c>
      <c r="AG907" t="s">
        <v>3200</v>
      </c>
      <c r="AH907" t="str">
        <f t="shared" si="175"/>
        <v>25027</v>
      </c>
      <c r="AI907" t="s">
        <v>1993</v>
      </c>
    </row>
    <row r="908" spans="1:35" hidden="1" outlineLevel="1">
      <c r="A908" s="26" t="s">
        <v>3598</v>
      </c>
      <c r="B908" s="11" t="s">
        <v>3211</v>
      </c>
      <c r="E908" s="1">
        <f t="shared" si="166"/>
        <v>9917</v>
      </c>
      <c r="F908" s="1">
        <v>6893</v>
      </c>
      <c r="G908" s="1">
        <v>6880</v>
      </c>
      <c r="H908" s="2"/>
      <c r="I908" s="2">
        <f t="shared" si="167"/>
        <v>0.69375819300191588</v>
      </c>
      <c r="J908" s="10">
        <f t="shared" si="168"/>
        <v>2</v>
      </c>
      <c r="K908" s="9">
        <f t="shared" si="169"/>
        <v>3</v>
      </c>
      <c r="L908" s="8">
        <f t="shared" si="170"/>
        <v>1</v>
      </c>
      <c r="M908" s="2">
        <f t="shared" si="171"/>
        <v>0.23742312733138421</v>
      </c>
      <c r="N908" s="2">
        <f t="shared" si="172"/>
        <v>0.18278052223006352</v>
      </c>
      <c r="O908" s="2">
        <f t="shared" si="173"/>
        <v>0.57001713882447824</v>
      </c>
      <c r="P908" s="2">
        <f t="shared" si="174"/>
        <v>9.7792116140739127E-3</v>
      </c>
      <c r="Q908" s="1">
        <v>2355</v>
      </c>
      <c r="R908" s="1">
        <v>1813</v>
      </c>
      <c r="S908" s="1">
        <v>5654</v>
      </c>
      <c r="T908" s="1">
        <v>79</v>
      </c>
      <c r="U908" s="1">
        <v>7</v>
      </c>
      <c r="V908" s="1">
        <v>9</v>
      </c>
      <c r="Z908" s="11" t="s">
        <v>896</v>
      </c>
      <c r="AA908" s="11">
        <v>2</v>
      </c>
      <c r="AB908" s="11"/>
      <c r="AD908" s="7" t="s">
        <v>155</v>
      </c>
      <c r="AE908" t="s">
        <v>900</v>
      </c>
      <c r="AF908" t="s">
        <v>868</v>
      </c>
      <c r="AG908" t="s">
        <v>2875</v>
      </c>
      <c r="AH908" t="str">
        <f t="shared" si="175"/>
        <v>25027</v>
      </c>
      <c r="AI908" t="s">
        <v>1993</v>
      </c>
    </row>
    <row r="909" spans="1:35" hidden="1" outlineLevel="1">
      <c r="A909" s="26" t="s">
        <v>2331</v>
      </c>
      <c r="B909" s="11" t="s">
        <v>3211</v>
      </c>
      <c r="E909" s="1">
        <f t="shared" si="166"/>
        <v>2188</v>
      </c>
      <c r="F909" s="1">
        <v>1741</v>
      </c>
      <c r="G909" s="1">
        <v>1735</v>
      </c>
      <c r="H909" s="2"/>
      <c r="I909" s="2">
        <f t="shared" si="167"/>
        <v>0.79296160877513711</v>
      </c>
      <c r="J909" s="10">
        <f t="shared" si="168"/>
        <v>2</v>
      </c>
      <c r="K909" s="9">
        <f t="shared" si="169"/>
        <v>3</v>
      </c>
      <c r="L909" s="8">
        <f t="shared" si="170"/>
        <v>1</v>
      </c>
      <c r="M909" s="2">
        <f t="shared" si="171"/>
        <v>0.22430333485609869</v>
      </c>
      <c r="N909" s="2">
        <f t="shared" si="172"/>
        <v>0.13933302878026496</v>
      </c>
      <c r="O909" s="2">
        <f t="shared" si="173"/>
        <v>0.62768387391502967</v>
      </c>
      <c r="P909" s="2">
        <f t="shared" si="174"/>
        <v>8.6797624486066871E-3</v>
      </c>
      <c r="Q909" s="1">
        <v>491</v>
      </c>
      <c r="R909" s="1">
        <v>305</v>
      </c>
      <c r="S909" s="1">
        <v>1374</v>
      </c>
      <c r="T909" s="1">
        <v>10</v>
      </c>
      <c r="U909" s="1">
        <v>7</v>
      </c>
      <c r="V909" s="1">
        <v>1</v>
      </c>
      <c r="Z909" t="s">
        <v>1354</v>
      </c>
      <c r="AA909">
        <v>1</v>
      </c>
      <c r="AD909" s="7" t="s">
        <v>155</v>
      </c>
      <c r="AE909" t="s">
        <v>2735</v>
      </c>
      <c r="AF909" t="s">
        <v>748</v>
      </c>
      <c r="AG909" t="s">
        <v>3419</v>
      </c>
      <c r="AH909" t="str">
        <f t="shared" si="175"/>
        <v>25011</v>
      </c>
      <c r="AI909" t="s">
        <v>1993</v>
      </c>
    </row>
    <row r="910" spans="1:35" hidden="1" outlineLevel="1">
      <c r="A910" s="26" t="s">
        <v>1191</v>
      </c>
      <c r="B910" s="11" t="s">
        <v>3211</v>
      </c>
      <c r="E910" s="1">
        <f t="shared" si="166"/>
        <v>10588</v>
      </c>
      <c r="F910" s="1">
        <v>8131</v>
      </c>
      <c r="G910" s="1">
        <v>8102</v>
      </c>
      <c r="H910" s="2"/>
      <c r="I910" s="2">
        <f t="shared" si="167"/>
        <v>0.76520589346429924</v>
      </c>
      <c r="J910" s="10">
        <f t="shared" si="168"/>
        <v>2</v>
      </c>
      <c r="K910" s="9">
        <f t="shared" si="169"/>
        <v>3</v>
      </c>
      <c r="L910" s="8">
        <f t="shared" si="170"/>
        <v>1</v>
      </c>
      <c r="M910" s="2">
        <f t="shared" si="171"/>
        <v>0.23753776435045318</v>
      </c>
      <c r="N910" s="2">
        <f t="shared" si="172"/>
        <v>0.15162386706948641</v>
      </c>
      <c r="O910" s="2">
        <f t="shared" si="173"/>
        <v>0.6023413897280967</v>
      </c>
      <c r="P910" s="2">
        <f t="shared" si="174"/>
        <v>8.4969788519637657E-3</v>
      </c>
      <c r="Q910" s="1">
        <v>2516</v>
      </c>
      <c r="R910" s="1">
        <v>1606</v>
      </c>
      <c r="S910" s="1">
        <v>6380</v>
      </c>
      <c r="T910" s="1">
        <v>58</v>
      </c>
      <c r="U910" s="1">
        <v>12</v>
      </c>
      <c r="V910" s="1">
        <v>16</v>
      </c>
      <c r="Z910" t="s">
        <v>1751</v>
      </c>
      <c r="AA910">
        <v>4</v>
      </c>
      <c r="AD910" s="7" t="s">
        <v>155</v>
      </c>
      <c r="AE910" t="s">
        <v>1199</v>
      </c>
      <c r="AF910" t="s">
        <v>1441</v>
      </c>
      <c r="AG910" t="s">
        <v>3265</v>
      </c>
      <c r="AH910" t="str">
        <f t="shared" si="175"/>
        <v>25005</v>
      </c>
      <c r="AI910" t="s">
        <v>1993</v>
      </c>
    </row>
    <row r="911" spans="1:35" hidden="1" outlineLevel="1">
      <c r="A911" s="26" t="s">
        <v>4346</v>
      </c>
      <c r="B911" s="11" t="s">
        <v>3211</v>
      </c>
      <c r="E911" s="1">
        <f t="shared" si="166"/>
        <v>7277</v>
      </c>
      <c r="F911" s="1">
        <v>5988</v>
      </c>
      <c r="G911" s="1">
        <v>5984</v>
      </c>
      <c r="H911" s="2"/>
      <c r="I911" s="2">
        <f t="shared" si="167"/>
        <v>0.82231688882781362</v>
      </c>
      <c r="J911" s="10">
        <f t="shared" si="168"/>
        <v>2</v>
      </c>
      <c r="K911" s="9">
        <f t="shared" si="169"/>
        <v>3</v>
      </c>
      <c r="L911" s="8">
        <f t="shared" si="170"/>
        <v>1</v>
      </c>
      <c r="M911" s="2">
        <f t="shared" si="171"/>
        <v>0.24591738712776176</v>
      </c>
      <c r="N911" s="2">
        <f t="shared" si="172"/>
        <v>0.21860848085631948</v>
      </c>
      <c r="O911" s="2">
        <f t="shared" si="173"/>
        <v>0.527514752298614</v>
      </c>
      <c r="P911" s="2">
        <f t="shared" si="174"/>
        <v>7.9593797173047598E-3</v>
      </c>
      <c r="Q911" s="1">
        <v>1792</v>
      </c>
      <c r="R911" s="1">
        <v>1593</v>
      </c>
      <c r="S911" s="1">
        <v>3844</v>
      </c>
      <c r="T911" s="1">
        <v>37</v>
      </c>
      <c r="U911" s="1">
        <v>9</v>
      </c>
      <c r="V911" s="1">
        <v>2</v>
      </c>
      <c r="Z911" t="s">
        <v>318</v>
      </c>
      <c r="AA911">
        <v>10</v>
      </c>
      <c r="AD911" s="7" t="s">
        <v>155</v>
      </c>
      <c r="AE911" t="s">
        <v>2430</v>
      </c>
      <c r="AF911" t="s">
        <v>748</v>
      </c>
      <c r="AG911" t="s">
        <v>3270</v>
      </c>
      <c r="AH911" t="str">
        <f t="shared" si="175"/>
        <v>25023</v>
      </c>
      <c r="AI911" t="s">
        <v>1993</v>
      </c>
    </row>
    <row r="912" spans="1:35" hidden="1" outlineLevel="1">
      <c r="A912" s="26" t="s">
        <v>3012</v>
      </c>
      <c r="B912" s="11" t="s">
        <v>3211</v>
      </c>
      <c r="E912" s="1">
        <f t="shared" si="166"/>
        <v>19054</v>
      </c>
      <c r="F912" s="1">
        <v>14016</v>
      </c>
      <c r="G912" s="1">
        <v>13914</v>
      </c>
      <c r="H912" s="2"/>
      <c r="I912" s="2">
        <f t="shared" si="167"/>
        <v>0.7302403694762255</v>
      </c>
      <c r="J912" s="10">
        <f t="shared" si="168"/>
        <v>2</v>
      </c>
      <c r="K912" s="9">
        <f t="shared" si="169"/>
        <v>3</v>
      </c>
      <c r="L912" s="8">
        <f t="shared" si="170"/>
        <v>1</v>
      </c>
      <c r="M912" s="2">
        <f t="shared" si="171"/>
        <v>0.37727535015475006</v>
      </c>
      <c r="N912" s="2">
        <f t="shared" si="172"/>
        <v>0.11503960551854378</v>
      </c>
      <c r="O912" s="2">
        <f t="shared" si="173"/>
        <v>0.49981639825840635</v>
      </c>
      <c r="P912" s="2">
        <f t="shared" si="174"/>
        <v>7.8686460682997894E-3</v>
      </c>
      <c r="Q912" s="1">
        <v>7192</v>
      </c>
      <c r="R912" s="1">
        <v>2193</v>
      </c>
      <c r="S912" s="1">
        <v>9528</v>
      </c>
      <c r="T912" s="1">
        <v>92</v>
      </c>
      <c r="U912" s="1">
        <v>18</v>
      </c>
      <c r="V912" s="1">
        <v>31</v>
      </c>
      <c r="Z912" t="s">
        <v>1601</v>
      </c>
      <c r="AA912">
        <v>9</v>
      </c>
      <c r="AD912" s="7" t="s">
        <v>155</v>
      </c>
      <c r="AE912" t="s">
        <v>1972</v>
      </c>
      <c r="AF912" t="s">
        <v>748</v>
      </c>
      <c r="AG912" t="s">
        <v>3271</v>
      </c>
      <c r="AH912" t="str">
        <f t="shared" si="175"/>
        <v>25021</v>
      </c>
      <c r="AI912" t="s">
        <v>1993</v>
      </c>
    </row>
    <row r="913" spans="1:35" hidden="1" outlineLevel="1">
      <c r="A913" s="26" t="s">
        <v>2534</v>
      </c>
      <c r="B913" s="11" t="s">
        <v>3211</v>
      </c>
      <c r="E913" s="1">
        <f t="shared" si="166"/>
        <v>3216</v>
      </c>
      <c r="F913" s="1">
        <v>2507</v>
      </c>
      <c r="G913" s="1">
        <v>2502</v>
      </c>
      <c r="H913" s="2"/>
      <c r="I913" s="2">
        <f t="shared" si="167"/>
        <v>0.77798507462686572</v>
      </c>
      <c r="J913" s="10">
        <f t="shared" si="168"/>
        <v>2</v>
      </c>
      <c r="K913" s="9">
        <f t="shared" si="169"/>
        <v>3</v>
      </c>
      <c r="L913" s="8">
        <f t="shared" si="170"/>
        <v>1</v>
      </c>
      <c r="M913" s="2">
        <f t="shared" si="171"/>
        <v>0.31494110353378796</v>
      </c>
      <c r="N913" s="2">
        <f t="shared" si="172"/>
        <v>0.13391196528208307</v>
      </c>
      <c r="O913" s="2">
        <f t="shared" si="173"/>
        <v>0.53967761934283942</v>
      </c>
      <c r="P913" s="2">
        <f t="shared" si="174"/>
        <v>1.1469311841289631E-2</v>
      </c>
      <c r="Q913" s="1">
        <v>1016</v>
      </c>
      <c r="R913" s="1">
        <v>432</v>
      </c>
      <c r="S913" s="1">
        <v>1741</v>
      </c>
      <c r="T913" s="1">
        <v>14</v>
      </c>
      <c r="U913" s="1">
        <v>10</v>
      </c>
      <c r="V913" s="1">
        <v>3</v>
      </c>
      <c r="Z913" t="s">
        <v>2666</v>
      </c>
      <c r="AA913">
        <v>10</v>
      </c>
      <c r="AD913" s="7" t="s">
        <v>155</v>
      </c>
      <c r="AE913" t="s">
        <v>2273</v>
      </c>
      <c r="AF913" t="s">
        <v>899</v>
      </c>
      <c r="AG913" t="s">
        <v>3272</v>
      </c>
      <c r="AH913" t="str">
        <f t="shared" si="175"/>
        <v>25007</v>
      </c>
      <c r="AI913" t="s">
        <v>1993</v>
      </c>
    </row>
    <row r="914" spans="1:35" hidden="1" outlineLevel="1">
      <c r="A914" s="26" t="s">
        <v>4345</v>
      </c>
      <c r="B914" s="11" t="s">
        <v>3211</v>
      </c>
      <c r="E914" s="1">
        <f t="shared" si="166"/>
        <v>1248</v>
      </c>
      <c r="F914" s="1">
        <v>1015</v>
      </c>
      <c r="G914" s="1">
        <v>1011</v>
      </c>
      <c r="H914" s="2"/>
      <c r="I914" s="2">
        <f t="shared" si="167"/>
        <v>0.81009615384615385</v>
      </c>
      <c r="J914" s="10">
        <f t="shared" si="168"/>
        <v>2</v>
      </c>
      <c r="K914" s="9">
        <f t="shared" si="169"/>
        <v>3</v>
      </c>
      <c r="L914" s="8">
        <f t="shared" si="170"/>
        <v>1</v>
      </c>
      <c r="M914" s="2">
        <f t="shared" si="171"/>
        <v>0.17293835068054444</v>
      </c>
      <c r="N914" s="2">
        <f t="shared" si="172"/>
        <v>0.14491593274619696</v>
      </c>
      <c r="O914" s="2">
        <f t="shared" si="173"/>
        <v>0.67093674939951964</v>
      </c>
      <c r="P914" s="2">
        <f t="shared" si="174"/>
        <v>1.1208967173738982E-2</v>
      </c>
      <c r="Q914" s="1">
        <v>216</v>
      </c>
      <c r="R914" s="1">
        <v>181</v>
      </c>
      <c r="S914" s="1">
        <v>838</v>
      </c>
      <c r="T914" s="1">
        <v>10</v>
      </c>
      <c r="U914" s="1">
        <v>2</v>
      </c>
      <c r="V914" s="1">
        <v>1</v>
      </c>
      <c r="Z914" s="11" t="s">
        <v>896</v>
      </c>
      <c r="AA914" s="11">
        <v>1</v>
      </c>
      <c r="AB914" s="11"/>
      <c r="AD914" s="7" t="s">
        <v>155</v>
      </c>
      <c r="AE914" t="s">
        <v>900</v>
      </c>
      <c r="AF914" t="s">
        <v>771</v>
      </c>
      <c r="AG914" t="s">
        <v>3273</v>
      </c>
      <c r="AH914" t="str">
        <f t="shared" si="175"/>
        <v>25027</v>
      </c>
      <c r="AI914" t="s">
        <v>1993</v>
      </c>
    </row>
    <row r="915" spans="1:35" hidden="1" outlineLevel="1">
      <c r="A915" s="26" t="s">
        <v>727</v>
      </c>
      <c r="B915" s="11" t="s">
        <v>3211</v>
      </c>
      <c r="E915" s="1">
        <f t="shared" si="166"/>
        <v>4554</v>
      </c>
      <c r="F915" s="1">
        <v>3180</v>
      </c>
      <c r="G915" s="1">
        <v>3169</v>
      </c>
      <c r="H915" s="2"/>
      <c r="I915" s="2">
        <f t="shared" si="167"/>
        <v>0.69587176108915239</v>
      </c>
      <c r="J915" s="10">
        <f t="shared" si="168"/>
        <v>2</v>
      </c>
      <c r="K915" s="9">
        <f t="shared" si="169"/>
        <v>3</v>
      </c>
      <c r="L915" s="8">
        <f t="shared" si="170"/>
        <v>1</v>
      </c>
      <c r="M915" s="2">
        <f t="shared" si="171"/>
        <v>0.2278814489571899</v>
      </c>
      <c r="N915" s="2">
        <f t="shared" si="172"/>
        <v>0.1389681668496158</v>
      </c>
      <c r="O915" s="2">
        <f t="shared" si="173"/>
        <v>0.61822173435784855</v>
      </c>
      <c r="P915" s="2">
        <f t="shared" si="174"/>
        <v>1.4928649835345809E-2</v>
      </c>
      <c r="Q915" s="1">
        <v>1038</v>
      </c>
      <c r="R915" s="1">
        <v>633</v>
      </c>
      <c r="S915" s="1">
        <v>2816</v>
      </c>
      <c r="T915" s="1">
        <v>40</v>
      </c>
      <c r="U915" s="1">
        <v>16</v>
      </c>
      <c r="V915" s="1">
        <v>11</v>
      </c>
      <c r="Z915" t="s">
        <v>1354</v>
      </c>
      <c r="AA915">
        <v>1</v>
      </c>
      <c r="AD915" s="7" t="s">
        <v>155</v>
      </c>
      <c r="AE915" t="s">
        <v>2735</v>
      </c>
      <c r="AF915" t="s">
        <v>257</v>
      </c>
      <c r="AG915" t="s">
        <v>3817</v>
      </c>
      <c r="AH915" t="str">
        <f t="shared" si="175"/>
        <v>25011</v>
      </c>
      <c r="AI915" t="s">
        <v>1993</v>
      </c>
    </row>
    <row r="916" spans="1:35" hidden="1" outlineLevel="1">
      <c r="A916" s="26" t="s">
        <v>885</v>
      </c>
      <c r="B916" s="11" t="s">
        <v>3211</v>
      </c>
      <c r="E916" s="1">
        <f t="shared" si="166"/>
        <v>5579</v>
      </c>
      <c r="F916" s="1">
        <v>4703</v>
      </c>
      <c r="G916" s="1">
        <v>4535</v>
      </c>
      <c r="H916" s="2"/>
      <c r="I916" s="2">
        <f t="shared" si="167"/>
        <v>0.81286968990858577</v>
      </c>
      <c r="J916" s="10">
        <f t="shared" si="168"/>
        <v>3</v>
      </c>
      <c r="K916" s="9">
        <f t="shared" si="169"/>
        <v>2</v>
      </c>
      <c r="L916" s="8">
        <f t="shared" si="170"/>
        <v>1</v>
      </c>
      <c r="M916" s="2">
        <f t="shared" si="171"/>
        <v>0.21757022723206298</v>
      </c>
      <c r="N916" s="2">
        <f t="shared" si="172"/>
        <v>0.28019323671497587</v>
      </c>
      <c r="O916" s="2">
        <f t="shared" si="173"/>
        <v>0.49454285203077475</v>
      </c>
      <c r="P916" s="2">
        <f t="shared" si="174"/>
        <v>7.6936840221863978E-3</v>
      </c>
      <c r="Q916" s="1">
        <v>1216</v>
      </c>
      <c r="R916" s="1">
        <v>1566</v>
      </c>
      <c r="S916" s="1">
        <v>2764</v>
      </c>
      <c r="T916" s="1">
        <v>12</v>
      </c>
      <c r="U916" s="1">
        <v>17</v>
      </c>
      <c r="V916" s="1">
        <v>4</v>
      </c>
      <c r="Z916" t="s">
        <v>2288</v>
      </c>
      <c r="AA916">
        <v>10</v>
      </c>
      <c r="AD916" s="7" t="s">
        <v>155</v>
      </c>
      <c r="AE916" t="s">
        <v>1451</v>
      </c>
      <c r="AF916" t="s">
        <v>637</v>
      </c>
      <c r="AG916" t="s">
        <v>3663</v>
      </c>
      <c r="AH916" t="str">
        <f t="shared" si="175"/>
        <v>25001</v>
      </c>
      <c r="AI916" t="s">
        <v>1993</v>
      </c>
    </row>
    <row r="917" spans="1:35" hidden="1" outlineLevel="1">
      <c r="A917" s="26" t="s">
        <v>2496</v>
      </c>
      <c r="B917" s="11" t="s">
        <v>3211</v>
      </c>
      <c r="E917" s="1">
        <f t="shared" si="166"/>
        <v>1026</v>
      </c>
      <c r="F917" s="1">
        <v>753</v>
      </c>
      <c r="G917" s="1">
        <v>750</v>
      </c>
      <c r="H917" s="2"/>
      <c r="I917" s="2">
        <f t="shared" si="167"/>
        <v>0.73099415204678364</v>
      </c>
      <c r="J917" s="10">
        <f t="shared" si="168"/>
        <v>2</v>
      </c>
      <c r="K917" s="9">
        <f t="shared" si="169"/>
        <v>3</v>
      </c>
      <c r="L917" s="8">
        <f t="shared" si="170"/>
        <v>1</v>
      </c>
      <c r="M917" s="2">
        <f t="shared" si="171"/>
        <v>0.22784810126582278</v>
      </c>
      <c r="N917" s="2">
        <f t="shared" si="172"/>
        <v>0.16455696202531644</v>
      </c>
      <c r="O917" s="2">
        <f t="shared" si="173"/>
        <v>0.5978578383641675</v>
      </c>
      <c r="P917" s="2">
        <f t="shared" si="174"/>
        <v>9.7370983446932735E-3</v>
      </c>
      <c r="Q917" s="1">
        <v>234</v>
      </c>
      <c r="R917" s="1">
        <v>169</v>
      </c>
      <c r="S917" s="1">
        <v>614</v>
      </c>
      <c r="T917" s="1">
        <v>5</v>
      </c>
      <c r="U917" s="1">
        <v>4</v>
      </c>
      <c r="V917" s="1">
        <v>0</v>
      </c>
      <c r="Z917" t="s">
        <v>1706</v>
      </c>
      <c r="AA917">
        <v>1</v>
      </c>
      <c r="AD917" s="7" t="s">
        <v>155</v>
      </c>
      <c r="AE917" t="s">
        <v>1452</v>
      </c>
      <c r="AF917" t="s">
        <v>594</v>
      </c>
      <c r="AG917" t="s">
        <v>3664</v>
      </c>
      <c r="AH917" t="str">
        <f t="shared" si="175"/>
        <v>25003</v>
      </c>
      <c r="AI917" t="s">
        <v>1993</v>
      </c>
    </row>
    <row r="918" spans="1:35" hidden="1" outlineLevel="1">
      <c r="A918" s="26" t="s">
        <v>2209</v>
      </c>
      <c r="B918" s="11" t="s">
        <v>3211</v>
      </c>
      <c r="E918" s="1">
        <f t="shared" si="166"/>
        <v>8624</v>
      </c>
      <c r="F918" s="1">
        <v>6198</v>
      </c>
      <c r="G918" s="1">
        <v>6184</v>
      </c>
      <c r="H918" s="2"/>
      <c r="I918" s="2">
        <f t="shared" si="167"/>
        <v>0.71706864564007422</v>
      </c>
      <c r="J918" s="10">
        <f t="shared" si="168"/>
        <v>2</v>
      </c>
      <c r="K918" s="9">
        <f t="shared" si="169"/>
        <v>3</v>
      </c>
      <c r="L918" s="8">
        <f t="shared" si="170"/>
        <v>1</v>
      </c>
      <c r="M918" s="2">
        <f t="shared" si="171"/>
        <v>0.30210990030141432</v>
      </c>
      <c r="N918" s="2">
        <f t="shared" si="172"/>
        <v>0.12670994667284952</v>
      </c>
      <c r="O918" s="2">
        <f t="shared" si="173"/>
        <v>0.55923950846278692</v>
      </c>
      <c r="P918" s="2">
        <f t="shared" si="174"/>
        <v>1.1940644562949299E-2</v>
      </c>
      <c r="Q918" s="1">
        <v>2606</v>
      </c>
      <c r="R918" s="1">
        <v>1093</v>
      </c>
      <c r="S918" s="1">
        <v>4824</v>
      </c>
      <c r="T918" s="1">
        <v>78</v>
      </c>
      <c r="U918" s="1">
        <v>13</v>
      </c>
      <c r="V918" s="1">
        <v>10</v>
      </c>
      <c r="Z918" s="11" t="s">
        <v>896</v>
      </c>
      <c r="AA918" s="11">
        <v>2</v>
      </c>
      <c r="AB918" s="11"/>
      <c r="AD918" s="7" t="s">
        <v>155</v>
      </c>
      <c r="AE918" t="s">
        <v>900</v>
      </c>
      <c r="AF918" t="s">
        <v>1509</v>
      </c>
      <c r="AG918" t="s">
        <v>4221</v>
      </c>
      <c r="AH918" t="str">
        <f t="shared" si="175"/>
        <v>25027</v>
      </c>
      <c r="AI918" t="s">
        <v>1993</v>
      </c>
    </row>
    <row r="919" spans="1:35" hidden="1" outlineLevel="1">
      <c r="A919" s="26" t="s">
        <v>2144</v>
      </c>
      <c r="B919" s="11" t="s">
        <v>3211</v>
      </c>
      <c r="E919" s="1">
        <f t="shared" si="166"/>
        <v>8051</v>
      </c>
      <c r="F919" s="1">
        <v>6081</v>
      </c>
      <c r="G919" s="1">
        <v>6023</v>
      </c>
      <c r="H919" s="2"/>
      <c r="I919" s="2">
        <f t="shared" si="167"/>
        <v>0.74810582536330894</v>
      </c>
      <c r="J919" s="10">
        <f t="shared" si="168"/>
        <v>2</v>
      </c>
      <c r="K919" s="9">
        <f t="shared" si="169"/>
        <v>3</v>
      </c>
      <c r="L919" s="8">
        <f t="shared" si="170"/>
        <v>1</v>
      </c>
      <c r="M919" s="2">
        <f t="shared" si="171"/>
        <v>0.32919408915931953</v>
      </c>
      <c r="N919" s="2">
        <f t="shared" si="172"/>
        <v>0.12690922637526389</v>
      </c>
      <c r="O919" s="2">
        <f t="shared" si="173"/>
        <v>0.53371414379734261</v>
      </c>
      <c r="P919" s="2">
        <f t="shared" si="174"/>
        <v>1.0182540668074003E-2</v>
      </c>
      <c r="Q919" s="1">
        <v>2651</v>
      </c>
      <c r="R919" s="1">
        <v>1022</v>
      </c>
      <c r="S919" s="1">
        <v>4298</v>
      </c>
      <c r="T919" s="1">
        <v>51</v>
      </c>
      <c r="U919" s="1">
        <v>18</v>
      </c>
      <c r="V919" s="1">
        <v>11</v>
      </c>
      <c r="Z919" t="s">
        <v>2205</v>
      </c>
      <c r="AA919">
        <v>2</v>
      </c>
      <c r="AD919" s="7" t="s">
        <v>155</v>
      </c>
      <c r="AE919" t="s">
        <v>2736</v>
      </c>
      <c r="AF919" t="s">
        <v>268</v>
      </c>
      <c r="AG919" t="s">
        <v>3274</v>
      </c>
      <c r="AH919" t="str">
        <f t="shared" si="175"/>
        <v>25013</v>
      </c>
      <c r="AI919" t="s">
        <v>1993</v>
      </c>
    </row>
    <row r="920" spans="1:35" hidden="1" outlineLevel="1">
      <c r="A920" s="26" t="s">
        <v>2127</v>
      </c>
      <c r="B920" s="11" t="s">
        <v>3211</v>
      </c>
      <c r="E920" s="1">
        <f t="shared" si="166"/>
        <v>3336</v>
      </c>
      <c r="F920" s="1">
        <v>2492</v>
      </c>
      <c r="G920" s="1">
        <v>2462</v>
      </c>
      <c r="H920" s="2"/>
      <c r="I920" s="2">
        <f t="shared" si="167"/>
        <v>0.73800959232613905</v>
      </c>
      <c r="J920" s="10">
        <f t="shared" si="168"/>
        <v>2</v>
      </c>
      <c r="K920" s="9">
        <f t="shared" si="169"/>
        <v>3</v>
      </c>
      <c r="L920" s="8">
        <f t="shared" si="170"/>
        <v>1</v>
      </c>
      <c r="M920" s="2">
        <f t="shared" si="171"/>
        <v>0.25396825396825395</v>
      </c>
      <c r="N920" s="2">
        <f t="shared" si="172"/>
        <v>0.15753219526804432</v>
      </c>
      <c r="O920" s="2">
        <f t="shared" si="173"/>
        <v>0.58280922431865823</v>
      </c>
      <c r="P920" s="2">
        <f t="shared" si="174"/>
        <v>5.6903264450435254E-3</v>
      </c>
      <c r="Q920" s="1">
        <v>848</v>
      </c>
      <c r="R920" s="1">
        <v>526</v>
      </c>
      <c r="S920" s="1">
        <v>1946</v>
      </c>
      <c r="T920" s="1">
        <v>15</v>
      </c>
      <c r="U920" s="1">
        <v>0</v>
      </c>
      <c r="V920" s="1">
        <v>1</v>
      </c>
      <c r="Z920" s="11" t="s">
        <v>896</v>
      </c>
      <c r="AA920" s="11">
        <v>3</v>
      </c>
      <c r="AB920" s="11"/>
      <c r="AD920" s="7" t="s">
        <v>155</v>
      </c>
      <c r="AE920" t="s">
        <v>900</v>
      </c>
      <c r="AF920" t="s">
        <v>496</v>
      </c>
      <c r="AG920" t="s">
        <v>3275</v>
      </c>
      <c r="AH920" t="str">
        <f t="shared" si="175"/>
        <v>25027</v>
      </c>
      <c r="AI920" t="s">
        <v>1993</v>
      </c>
    </row>
    <row r="921" spans="1:35" hidden="1" outlineLevel="1">
      <c r="A921" s="26" t="s">
        <v>2520</v>
      </c>
      <c r="B921" s="11" t="s">
        <v>3211</v>
      </c>
      <c r="E921" s="1">
        <f t="shared" si="166"/>
        <v>32914</v>
      </c>
      <c r="F921" s="1">
        <v>25179</v>
      </c>
      <c r="G921" s="1">
        <v>25016</v>
      </c>
      <c r="H921" s="2"/>
      <c r="I921" s="2">
        <f t="shared" si="167"/>
        <v>0.76004131980312328</v>
      </c>
      <c r="J921" s="10">
        <f t="shared" si="168"/>
        <v>2</v>
      </c>
      <c r="K921" s="9">
        <f t="shared" si="169"/>
        <v>3</v>
      </c>
      <c r="L921" s="8">
        <f t="shared" si="170"/>
        <v>1</v>
      </c>
      <c r="M921" s="2">
        <f t="shared" si="171"/>
        <v>0.36044957472660999</v>
      </c>
      <c r="N921" s="2">
        <f t="shared" si="172"/>
        <v>9.0340218712029158E-2</v>
      </c>
      <c r="O921" s="2">
        <f t="shared" si="173"/>
        <v>0.54304374240583231</v>
      </c>
      <c r="P921" s="2">
        <f t="shared" si="174"/>
        <v>6.1664641555285726E-3</v>
      </c>
      <c r="Q921" s="1">
        <v>11866</v>
      </c>
      <c r="R921" s="1">
        <v>2974</v>
      </c>
      <c r="S921" s="1">
        <v>17877</v>
      </c>
      <c r="T921" s="1">
        <v>150</v>
      </c>
      <c r="U921" s="1">
        <v>20</v>
      </c>
      <c r="V921" s="1">
        <v>27</v>
      </c>
      <c r="Z921" t="s">
        <v>1276</v>
      </c>
      <c r="AA921">
        <v>6</v>
      </c>
      <c r="AD921" s="7" t="s">
        <v>155</v>
      </c>
      <c r="AE921" t="s">
        <v>2734</v>
      </c>
      <c r="AF921" t="s">
        <v>2161</v>
      </c>
      <c r="AG921" t="s">
        <v>3276</v>
      </c>
      <c r="AH921" t="str">
        <f t="shared" si="175"/>
        <v>25009</v>
      </c>
      <c r="AI921" t="s">
        <v>222</v>
      </c>
    </row>
    <row r="922" spans="1:35" hidden="1" outlineLevel="1">
      <c r="A922" s="26" t="s">
        <v>2321</v>
      </c>
      <c r="B922" s="11" t="s">
        <v>3211</v>
      </c>
      <c r="E922" s="1">
        <f t="shared" si="166"/>
        <v>1025</v>
      </c>
      <c r="F922" s="1">
        <v>864</v>
      </c>
      <c r="G922" s="1">
        <v>863</v>
      </c>
      <c r="H922" s="2"/>
      <c r="I922" s="2">
        <f t="shared" si="167"/>
        <v>0.84195121951219509</v>
      </c>
      <c r="J922" s="10">
        <f t="shared" si="168"/>
        <v>2</v>
      </c>
      <c r="K922" s="9">
        <f t="shared" si="169"/>
        <v>3</v>
      </c>
      <c r="L922" s="8">
        <f t="shared" si="170"/>
        <v>1</v>
      </c>
      <c r="M922" s="2">
        <f t="shared" si="171"/>
        <v>0.44834307992202727</v>
      </c>
      <c r="N922" s="2">
        <f t="shared" si="172"/>
        <v>6.6276803118908378E-2</v>
      </c>
      <c r="O922" s="2">
        <f t="shared" si="173"/>
        <v>0.46881091617933723</v>
      </c>
      <c r="P922" s="2">
        <f t="shared" si="174"/>
        <v>1.6569200779727122E-2</v>
      </c>
      <c r="Q922" s="1">
        <v>460</v>
      </c>
      <c r="R922" s="1">
        <v>68</v>
      </c>
      <c r="S922" s="1">
        <v>481</v>
      </c>
      <c r="T922" s="1">
        <v>3</v>
      </c>
      <c r="U922" s="1">
        <v>10</v>
      </c>
      <c r="V922" s="1">
        <v>3</v>
      </c>
      <c r="Z922" t="s">
        <v>3391</v>
      </c>
      <c r="AA922">
        <v>1</v>
      </c>
      <c r="AD922" s="7" t="s">
        <v>155</v>
      </c>
      <c r="AE922" t="s">
        <v>758</v>
      </c>
      <c r="AF922" t="s">
        <v>1441</v>
      </c>
      <c r="AG922" t="s">
        <v>3277</v>
      </c>
      <c r="AH922" t="str">
        <f t="shared" si="175"/>
        <v>25015</v>
      </c>
      <c r="AI922" t="s">
        <v>1993</v>
      </c>
    </row>
    <row r="923" spans="1:35" hidden="1" outlineLevel="1">
      <c r="A923" s="26" t="s">
        <v>2322</v>
      </c>
      <c r="B923" s="11" t="s">
        <v>3211</v>
      </c>
      <c r="E923" s="1">
        <f t="shared" si="166"/>
        <v>11437</v>
      </c>
      <c r="F923" s="1">
        <v>8985</v>
      </c>
      <c r="G923" s="1">
        <v>8966</v>
      </c>
      <c r="H923" s="2"/>
      <c r="I923" s="2">
        <f t="shared" si="167"/>
        <v>0.78394683920608554</v>
      </c>
      <c r="J923" s="10">
        <f t="shared" si="168"/>
        <v>2</v>
      </c>
      <c r="K923" s="9">
        <f t="shared" si="169"/>
        <v>3</v>
      </c>
      <c r="L923" s="8">
        <f t="shared" si="170"/>
        <v>1</v>
      </c>
      <c r="M923" s="2">
        <f t="shared" si="171"/>
        <v>0.27465711540141524</v>
      </c>
      <c r="N923" s="2">
        <f t="shared" si="172"/>
        <v>0.14938411810954835</v>
      </c>
      <c r="O923" s="2">
        <f t="shared" si="173"/>
        <v>0.56765964881628372</v>
      </c>
      <c r="P923" s="2">
        <f t="shared" si="174"/>
        <v>8.2991176727527094E-3</v>
      </c>
      <c r="Q923" s="1">
        <v>3144</v>
      </c>
      <c r="R923" s="1">
        <v>1710</v>
      </c>
      <c r="S923" s="1">
        <v>6498</v>
      </c>
      <c r="T923" s="1">
        <v>61</v>
      </c>
      <c r="U923" s="1">
        <v>4</v>
      </c>
      <c r="V923" s="1">
        <v>20</v>
      </c>
      <c r="Z923" t="s">
        <v>318</v>
      </c>
      <c r="AA923">
        <v>10</v>
      </c>
      <c r="AD923" s="7" t="s">
        <v>155</v>
      </c>
      <c r="AE923" t="s">
        <v>2430</v>
      </c>
      <c r="AF923" t="s">
        <v>257</v>
      </c>
      <c r="AG923" t="s">
        <v>3201</v>
      </c>
      <c r="AH923" t="str">
        <f t="shared" si="175"/>
        <v>25023</v>
      </c>
      <c r="AI923" t="s">
        <v>1993</v>
      </c>
    </row>
    <row r="924" spans="1:35" hidden="1" outlineLevel="1">
      <c r="A924" s="26" t="s">
        <v>2568</v>
      </c>
      <c r="B924" s="11" t="s">
        <v>3211</v>
      </c>
      <c r="E924" s="1">
        <f t="shared" si="166"/>
        <v>7691</v>
      </c>
      <c r="F924" s="1">
        <v>5917</v>
      </c>
      <c r="G924" s="1">
        <v>5904</v>
      </c>
      <c r="H924" s="2"/>
      <c r="I924" s="2">
        <f t="shared" si="167"/>
        <v>0.76765050058509943</v>
      </c>
      <c r="J924" s="10">
        <f t="shared" si="168"/>
        <v>2</v>
      </c>
      <c r="K924" s="9">
        <f t="shared" si="169"/>
        <v>3</v>
      </c>
      <c r="L924" s="8">
        <f t="shared" si="170"/>
        <v>1</v>
      </c>
      <c r="M924" s="2">
        <f t="shared" si="171"/>
        <v>0.23608944357774311</v>
      </c>
      <c r="N924" s="2">
        <f t="shared" si="172"/>
        <v>0.18967758710348415</v>
      </c>
      <c r="O924" s="2">
        <f t="shared" si="173"/>
        <v>0.56188247529901192</v>
      </c>
      <c r="P924" s="2">
        <f t="shared" si="174"/>
        <v>1.2350494019760849E-2</v>
      </c>
      <c r="Q924" s="1">
        <v>1816</v>
      </c>
      <c r="R924" s="1">
        <v>1459</v>
      </c>
      <c r="S924" s="1">
        <v>4322</v>
      </c>
      <c r="T924" s="1">
        <v>69</v>
      </c>
      <c r="U924" s="1">
        <v>13</v>
      </c>
      <c r="V924" s="1">
        <v>12</v>
      </c>
      <c r="Z924" t="s">
        <v>448</v>
      </c>
      <c r="AA924">
        <v>1</v>
      </c>
      <c r="AD924" s="7" t="s">
        <v>155</v>
      </c>
      <c r="AE924" t="s">
        <v>759</v>
      </c>
      <c r="AF924" t="s">
        <v>771</v>
      </c>
      <c r="AG924" t="s">
        <v>3199</v>
      </c>
      <c r="AH924" t="str">
        <f t="shared" si="175"/>
        <v>25017</v>
      </c>
      <c r="AI924" t="s">
        <v>1993</v>
      </c>
    </row>
    <row r="925" spans="1:35" hidden="1" outlineLevel="1">
      <c r="A925" s="26" t="s">
        <v>4547</v>
      </c>
      <c r="B925" s="11" t="s">
        <v>3211</v>
      </c>
      <c r="E925" s="1">
        <f t="shared" si="166"/>
        <v>533</v>
      </c>
      <c r="F925" s="1">
        <v>406</v>
      </c>
      <c r="G925" s="1">
        <v>404</v>
      </c>
      <c r="H925" s="2"/>
      <c r="I925" s="2">
        <f t="shared" si="167"/>
        <v>0.75797373358348963</v>
      </c>
      <c r="J925" s="10">
        <f t="shared" si="168"/>
        <v>2</v>
      </c>
      <c r="K925" s="9">
        <f t="shared" si="169"/>
        <v>3</v>
      </c>
      <c r="L925" s="8">
        <f t="shared" si="170"/>
        <v>1</v>
      </c>
      <c r="M925" s="2">
        <f t="shared" si="171"/>
        <v>0.20786516853932585</v>
      </c>
      <c r="N925" s="2">
        <f t="shared" si="172"/>
        <v>0.12359550561797752</v>
      </c>
      <c r="O925" s="2">
        <f t="shared" si="173"/>
        <v>0.65917602996254676</v>
      </c>
      <c r="P925" s="2">
        <f t="shared" si="174"/>
        <v>9.3632958801499466E-3</v>
      </c>
      <c r="Q925" s="1">
        <v>111</v>
      </c>
      <c r="R925" s="1">
        <v>66</v>
      </c>
      <c r="S925" s="1">
        <v>352</v>
      </c>
      <c r="T925" s="1">
        <v>2</v>
      </c>
      <c r="U925" s="1">
        <v>2</v>
      </c>
      <c r="V925" s="1">
        <v>0</v>
      </c>
      <c r="Z925" t="s">
        <v>1706</v>
      </c>
      <c r="AA925">
        <v>1</v>
      </c>
      <c r="AD925" s="7" t="s">
        <v>155</v>
      </c>
      <c r="AE925" t="s">
        <v>1452</v>
      </c>
      <c r="AF925" t="s">
        <v>559</v>
      </c>
      <c r="AG925" t="s">
        <v>3262</v>
      </c>
      <c r="AH925" t="str">
        <f t="shared" si="175"/>
        <v>25003</v>
      </c>
      <c r="AI925" t="s">
        <v>1993</v>
      </c>
    </row>
    <row r="926" spans="1:35" hidden="1" outlineLevel="1">
      <c r="A926" s="26" t="s">
        <v>1629</v>
      </c>
      <c r="B926" s="11" t="s">
        <v>3211</v>
      </c>
      <c r="E926" s="1">
        <f t="shared" si="166"/>
        <v>925</v>
      </c>
      <c r="F926" s="1">
        <v>793</v>
      </c>
      <c r="G926" s="1">
        <v>790</v>
      </c>
      <c r="H926" s="2"/>
      <c r="I926" s="2">
        <f t="shared" si="167"/>
        <v>0.8540540540540541</v>
      </c>
      <c r="J926" s="10">
        <f t="shared" si="168"/>
        <v>2</v>
      </c>
      <c r="K926" s="9">
        <f t="shared" si="169"/>
        <v>3</v>
      </c>
      <c r="L926" s="8">
        <f t="shared" si="170"/>
        <v>1</v>
      </c>
      <c r="M926" s="2">
        <f t="shared" si="171"/>
        <v>0.22678185745140389</v>
      </c>
      <c r="N926" s="2">
        <f t="shared" si="172"/>
        <v>0.15550755939524838</v>
      </c>
      <c r="O926" s="2">
        <f t="shared" si="173"/>
        <v>0.60151187904967607</v>
      </c>
      <c r="P926" s="2">
        <f t="shared" si="174"/>
        <v>1.6198704103671635E-2</v>
      </c>
      <c r="Q926" s="1">
        <v>210</v>
      </c>
      <c r="R926" s="1">
        <v>144</v>
      </c>
      <c r="S926" s="1">
        <v>557</v>
      </c>
      <c r="T926" s="1">
        <v>5</v>
      </c>
      <c r="U926" s="1">
        <v>6</v>
      </c>
      <c r="V926" s="1">
        <v>3</v>
      </c>
      <c r="Z926" s="11" t="s">
        <v>896</v>
      </c>
      <c r="AA926" s="11">
        <v>1</v>
      </c>
      <c r="AB926" s="11"/>
      <c r="AD926" s="7" t="s">
        <v>155</v>
      </c>
      <c r="AE926" t="s">
        <v>900</v>
      </c>
      <c r="AF926" t="s">
        <v>3263</v>
      </c>
      <c r="AG926" t="s">
        <v>3264</v>
      </c>
      <c r="AH926" t="str">
        <f t="shared" si="175"/>
        <v>25027</v>
      </c>
      <c r="AI926" t="s">
        <v>1993</v>
      </c>
    </row>
    <row r="927" spans="1:35" hidden="1" outlineLevel="1">
      <c r="A927" s="26" t="s">
        <v>2129</v>
      </c>
      <c r="B927" s="11" t="s">
        <v>3211</v>
      </c>
      <c r="E927" s="1">
        <f t="shared" si="166"/>
        <v>1056</v>
      </c>
      <c r="F927" s="1">
        <v>833</v>
      </c>
      <c r="G927" s="1">
        <v>830</v>
      </c>
      <c r="H927" s="2"/>
      <c r="I927" s="2">
        <f t="shared" si="167"/>
        <v>0.78598484848484851</v>
      </c>
      <c r="J927" s="10">
        <f t="shared" si="168"/>
        <v>2</v>
      </c>
      <c r="K927" s="9">
        <f t="shared" si="169"/>
        <v>3</v>
      </c>
      <c r="L927" s="8">
        <f t="shared" si="170"/>
        <v>1</v>
      </c>
      <c r="M927" s="2">
        <f t="shared" si="171"/>
        <v>0.16840113528855249</v>
      </c>
      <c r="N927" s="2">
        <f t="shared" si="172"/>
        <v>0.12677388836329234</v>
      </c>
      <c r="O927" s="2">
        <f t="shared" si="173"/>
        <v>0.69536423841059603</v>
      </c>
      <c r="P927" s="2">
        <f t="shared" si="174"/>
        <v>9.4607379375590828E-3</v>
      </c>
      <c r="Q927" s="1">
        <v>178</v>
      </c>
      <c r="R927" s="1">
        <v>134</v>
      </c>
      <c r="S927" s="1">
        <v>735</v>
      </c>
      <c r="T927" s="1">
        <v>6</v>
      </c>
      <c r="U927" s="1">
        <v>0</v>
      </c>
      <c r="V927" s="1">
        <v>3</v>
      </c>
      <c r="Z927" s="11" t="s">
        <v>896</v>
      </c>
      <c r="AA927" s="11">
        <v>1</v>
      </c>
      <c r="AB927" s="11"/>
      <c r="AD927" s="7" t="s">
        <v>155</v>
      </c>
      <c r="AE927" t="s">
        <v>900</v>
      </c>
      <c r="AF927" t="s">
        <v>139</v>
      </c>
      <c r="AG927" t="s">
        <v>3282</v>
      </c>
      <c r="AH927" t="str">
        <f t="shared" si="175"/>
        <v>25027</v>
      </c>
      <c r="AI927" t="s">
        <v>1993</v>
      </c>
    </row>
    <row r="928" spans="1:35" hidden="1" outlineLevel="1">
      <c r="A928" s="26" t="s">
        <v>3346</v>
      </c>
      <c r="B928" s="11" t="s">
        <v>3211</v>
      </c>
      <c r="E928" s="1">
        <f t="shared" si="166"/>
        <v>29560</v>
      </c>
      <c r="F928" s="1">
        <v>20567</v>
      </c>
      <c r="G928" s="1">
        <v>20444</v>
      </c>
      <c r="H928" s="2"/>
      <c r="I928" s="2">
        <f t="shared" si="167"/>
        <v>0.69161028416779435</v>
      </c>
      <c r="J928" s="10">
        <f t="shared" si="168"/>
        <v>1</v>
      </c>
      <c r="K928" s="9">
        <f t="shared" si="169"/>
        <v>3</v>
      </c>
      <c r="L928" s="8">
        <f t="shared" si="170"/>
        <v>2</v>
      </c>
      <c r="M928" s="2">
        <f t="shared" si="171"/>
        <v>0.45204830689083592</v>
      </c>
      <c r="N928" s="2">
        <f t="shared" si="172"/>
        <v>0.11883901085890193</v>
      </c>
      <c r="O928" s="2">
        <f t="shared" si="173"/>
        <v>0.41693447447650622</v>
      </c>
      <c r="P928" s="2">
        <f t="shared" si="174"/>
        <v>1.2178207773756E-2</v>
      </c>
      <c r="Q928" s="1">
        <v>13363</v>
      </c>
      <c r="R928" s="1">
        <v>3513</v>
      </c>
      <c r="S928" s="1">
        <v>12325</v>
      </c>
      <c r="T928" s="1">
        <v>192</v>
      </c>
      <c r="U928" s="1">
        <v>122</v>
      </c>
      <c r="V928" s="1">
        <v>45</v>
      </c>
      <c r="Z928" t="s">
        <v>1706</v>
      </c>
      <c r="AA928">
        <v>1</v>
      </c>
      <c r="AD928" s="7" t="s">
        <v>155</v>
      </c>
      <c r="AE928" t="s">
        <v>1452</v>
      </c>
      <c r="AF928" t="s">
        <v>240</v>
      </c>
      <c r="AG928" t="s">
        <v>3283</v>
      </c>
      <c r="AH928" t="str">
        <f t="shared" si="175"/>
        <v>25003</v>
      </c>
      <c r="AI928" t="s">
        <v>222</v>
      </c>
    </row>
    <row r="929" spans="1:35" hidden="1" outlineLevel="1">
      <c r="A929" s="26" t="s">
        <v>2562</v>
      </c>
      <c r="B929" s="11" t="s">
        <v>3211</v>
      </c>
      <c r="E929" s="1">
        <f t="shared" si="166"/>
        <v>462</v>
      </c>
      <c r="F929" s="1">
        <v>374</v>
      </c>
      <c r="G929" s="1">
        <v>372</v>
      </c>
      <c r="H929" s="2"/>
      <c r="I929" s="2">
        <f t="shared" si="167"/>
        <v>0.80519480519480524</v>
      </c>
      <c r="J929" s="10">
        <f t="shared" si="168"/>
        <v>2</v>
      </c>
      <c r="K929" s="9">
        <f t="shared" si="169"/>
        <v>3</v>
      </c>
      <c r="L929" s="8">
        <f t="shared" si="170"/>
        <v>1</v>
      </c>
      <c r="M929" s="2">
        <f t="shared" si="171"/>
        <v>0.25485961123110151</v>
      </c>
      <c r="N929" s="2">
        <f t="shared" si="172"/>
        <v>0.10367170626349892</v>
      </c>
      <c r="O929" s="2">
        <f t="shared" si="173"/>
        <v>0.6177105831533477</v>
      </c>
      <c r="P929" s="2">
        <f t="shared" si="174"/>
        <v>2.3758099352051976E-2</v>
      </c>
      <c r="Q929" s="1">
        <v>118</v>
      </c>
      <c r="R929" s="1">
        <v>48</v>
      </c>
      <c r="S929" s="1">
        <v>286</v>
      </c>
      <c r="T929" s="1">
        <v>3</v>
      </c>
      <c r="U929" s="1">
        <v>3</v>
      </c>
      <c r="V929" s="1">
        <v>4</v>
      </c>
      <c r="Z929" t="s">
        <v>3391</v>
      </c>
      <c r="AA929">
        <v>1</v>
      </c>
      <c r="AD929" s="7" t="s">
        <v>155</v>
      </c>
      <c r="AE929" t="s">
        <v>758</v>
      </c>
      <c r="AF929" t="s">
        <v>422</v>
      </c>
      <c r="AG929" t="s">
        <v>4312</v>
      </c>
      <c r="AH929" t="str">
        <f t="shared" si="175"/>
        <v>25015</v>
      </c>
      <c r="AI929" t="s">
        <v>1993</v>
      </c>
    </row>
    <row r="930" spans="1:35" hidden="1" outlineLevel="1">
      <c r="A930" s="26" t="s">
        <v>4089</v>
      </c>
      <c r="B930" s="11" t="s">
        <v>3211</v>
      </c>
      <c r="E930" s="1">
        <f t="shared" si="166"/>
        <v>5319</v>
      </c>
      <c r="F930" s="1">
        <v>3982</v>
      </c>
      <c r="G930" s="1">
        <v>3967</v>
      </c>
      <c r="H930" s="2"/>
      <c r="I930" s="2">
        <f t="shared" si="167"/>
        <v>0.74581688287272041</v>
      </c>
      <c r="J930" s="10">
        <f t="shared" si="168"/>
        <v>2</v>
      </c>
      <c r="K930" s="9">
        <f t="shared" si="169"/>
        <v>3</v>
      </c>
      <c r="L930" s="8">
        <f t="shared" si="170"/>
        <v>1</v>
      </c>
      <c r="M930" s="2">
        <f t="shared" si="171"/>
        <v>0.23167981961668546</v>
      </c>
      <c r="N930" s="2">
        <f t="shared" si="172"/>
        <v>0.17568583239383689</v>
      </c>
      <c r="O930" s="2">
        <f t="shared" si="173"/>
        <v>0.58323938369034201</v>
      </c>
      <c r="P930" s="2">
        <f t="shared" si="174"/>
        <v>9.3949642991355553E-3</v>
      </c>
      <c r="Q930" s="1">
        <v>1233</v>
      </c>
      <c r="R930" s="1">
        <v>935</v>
      </c>
      <c r="S930" s="1">
        <v>3104</v>
      </c>
      <c r="T930" s="1">
        <v>35</v>
      </c>
      <c r="U930" s="1">
        <v>6</v>
      </c>
      <c r="V930" s="1">
        <v>6</v>
      </c>
      <c r="Z930" t="s">
        <v>1601</v>
      </c>
      <c r="AA930">
        <v>3</v>
      </c>
      <c r="AD930" s="7" t="s">
        <v>155</v>
      </c>
      <c r="AE930" t="s">
        <v>1972</v>
      </c>
      <c r="AF930" t="s">
        <v>257</v>
      </c>
      <c r="AG930" t="s">
        <v>3239</v>
      </c>
      <c r="AH930" t="str">
        <f t="shared" si="175"/>
        <v>25021</v>
      </c>
      <c r="AI930" t="s">
        <v>1993</v>
      </c>
    </row>
    <row r="931" spans="1:35" hidden="1" outlineLevel="1">
      <c r="A931" s="26" t="s">
        <v>318</v>
      </c>
      <c r="B931" s="11" t="s">
        <v>3211</v>
      </c>
      <c r="E931" s="1">
        <f t="shared" si="166"/>
        <v>35443</v>
      </c>
      <c r="F931" s="1">
        <v>26410</v>
      </c>
      <c r="G931" s="1">
        <v>26354</v>
      </c>
      <c r="H931" s="2"/>
      <c r="I931" s="2">
        <f t="shared" si="167"/>
        <v>0.74356008238580251</v>
      </c>
      <c r="J931" s="10">
        <f t="shared" si="168"/>
        <v>2</v>
      </c>
      <c r="K931" s="9">
        <f t="shared" si="169"/>
        <v>3</v>
      </c>
      <c r="L931" s="8">
        <f t="shared" si="170"/>
        <v>1</v>
      </c>
      <c r="M931" s="2">
        <f t="shared" si="171"/>
        <v>0.25086734549967565</v>
      </c>
      <c r="N931" s="2">
        <f t="shared" si="172"/>
        <v>0.15722223789242096</v>
      </c>
      <c r="O931" s="2">
        <f t="shared" si="173"/>
        <v>0.58071249259583113</v>
      </c>
      <c r="P931" s="2">
        <f t="shared" si="174"/>
        <v>1.1197924012072202E-2</v>
      </c>
      <c r="Q931" s="1">
        <v>8894</v>
      </c>
      <c r="R931" s="1">
        <v>5574</v>
      </c>
      <c r="S931" s="1">
        <v>20588</v>
      </c>
      <c r="T931" s="1">
        <v>285</v>
      </c>
      <c r="U931" s="1">
        <v>55</v>
      </c>
      <c r="V931" s="1">
        <v>47</v>
      </c>
      <c r="Z931" t="s">
        <v>318</v>
      </c>
      <c r="AA931">
        <v>10</v>
      </c>
      <c r="AD931" s="7" t="s">
        <v>155</v>
      </c>
      <c r="AE931" t="s">
        <v>2430</v>
      </c>
      <c r="AF931" t="s">
        <v>594</v>
      </c>
      <c r="AG931" t="s">
        <v>3661</v>
      </c>
      <c r="AH931" t="str">
        <f t="shared" si="175"/>
        <v>25023</v>
      </c>
      <c r="AI931" t="s">
        <v>1993</v>
      </c>
    </row>
    <row r="932" spans="1:35" hidden="1" outlineLevel="1">
      <c r="A932" s="26" t="s">
        <v>3350</v>
      </c>
      <c r="B932" s="11" t="s">
        <v>3211</v>
      </c>
      <c r="E932" s="1">
        <f t="shared" si="166"/>
        <v>1987</v>
      </c>
      <c r="F932" s="1">
        <v>1648</v>
      </c>
      <c r="G932" s="1">
        <v>1644</v>
      </c>
      <c r="H932" s="2"/>
      <c r="I932" s="2">
        <f t="shared" si="167"/>
        <v>0.82737795671867131</v>
      </c>
      <c r="J932" s="10">
        <f t="shared" si="168"/>
        <v>2</v>
      </c>
      <c r="K932" s="9">
        <f t="shared" si="169"/>
        <v>3</v>
      </c>
      <c r="L932" s="8">
        <f t="shared" si="170"/>
        <v>1</v>
      </c>
      <c r="M932" s="2">
        <f t="shared" si="171"/>
        <v>0.1812719078617927</v>
      </c>
      <c r="N932" s="2">
        <f t="shared" si="172"/>
        <v>0.16174261392088132</v>
      </c>
      <c r="O932" s="2">
        <f t="shared" si="173"/>
        <v>0.64046069103655479</v>
      </c>
      <c r="P932" s="2">
        <f t="shared" si="174"/>
        <v>1.6524787180771217E-2</v>
      </c>
      <c r="Q932" s="1">
        <v>362</v>
      </c>
      <c r="R932" s="1">
        <v>323</v>
      </c>
      <c r="S932" s="1">
        <v>1279</v>
      </c>
      <c r="T932" s="1">
        <v>16</v>
      </c>
      <c r="U932" s="1">
        <v>3</v>
      </c>
      <c r="V932" s="1">
        <v>4</v>
      </c>
      <c r="Z932" t="s">
        <v>318</v>
      </c>
      <c r="AA932">
        <v>10</v>
      </c>
      <c r="AD932" s="7" t="s">
        <v>155</v>
      </c>
      <c r="AE932" t="s">
        <v>2430</v>
      </c>
      <c r="AF932" t="s">
        <v>559</v>
      </c>
      <c r="AG932" t="s">
        <v>4212</v>
      </c>
      <c r="AH932" t="str">
        <f t="shared" si="175"/>
        <v>25023</v>
      </c>
      <c r="AI932" t="s">
        <v>1993</v>
      </c>
    </row>
    <row r="933" spans="1:35" hidden="1" outlineLevel="1">
      <c r="A933" s="26" t="s">
        <v>2495</v>
      </c>
      <c r="B933" s="11" t="s">
        <v>3211</v>
      </c>
      <c r="E933" s="1">
        <f t="shared" si="166"/>
        <v>2566</v>
      </c>
      <c r="F933" s="1">
        <v>2164</v>
      </c>
      <c r="G933" s="1">
        <v>2150</v>
      </c>
      <c r="H933" s="2"/>
      <c r="I933" s="2">
        <f t="shared" si="167"/>
        <v>0.83787996882307092</v>
      </c>
      <c r="J933" s="10">
        <f t="shared" si="168"/>
        <v>2</v>
      </c>
      <c r="K933" s="9">
        <f t="shared" si="169"/>
        <v>3</v>
      </c>
      <c r="L933" s="8">
        <f t="shared" si="170"/>
        <v>1</v>
      </c>
      <c r="M933" s="2">
        <f t="shared" si="171"/>
        <v>0.18878941222265472</v>
      </c>
      <c r="N933" s="2">
        <f t="shared" si="172"/>
        <v>0.18256130790190736</v>
      </c>
      <c r="O933" s="2">
        <f t="shared" si="173"/>
        <v>0.62047489295445701</v>
      </c>
      <c r="P933" s="2">
        <f t="shared" si="174"/>
        <v>8.1743869209808251E-3</v>
      </c>
      <c r="Q933" s="1">
        <v>485</v>
      </c>
      <c r="R933" s="1">
        <v>469</v>
      </c>
      <c r="S933" s="1">
        <v>1594</v>
      </c>
      <c r="T933" s="1">
        <v>11</v>
      </c>
      <c r="U933" s="1">
        <v>5</v>
      </c>
      <c r="V933" s="1">
        <v>2</v>
      </c>
      <c r="Z933" s="11" t="s">
        <v>896</v>
      </c>
      <c r="AA933" s="11">
        <v>3</v>
      </c>
      <c r="AB933" s="11"/>
      <c r="AD933" s="7" t="s">
        <v>155</v>
      </c>
      <c r="AE933" t="s">
        <v>900</v>
      </c>
      <c r="AF933" t="s">
        <v>4311</v>
      </c>
      <c r="AG933" t="s">
        <v>4462</v>
      </c>
      <c r="AH933" t="str">
        <f t="shared" si="175"/>
        <v>25027</v>
      </c>
      <c r="AI933" t="s">
        <v>1993</v>
      </c>
    </row>
    <row r="934" spans="1:35" hidden="1" outlineLevel="1">
      <c r="A934" s="26" t="s">
        <v>2148</v>
      </c>
      <c r="B934" s="11" t="s">
        <v>3211</v>
      </c>
      <c r="E934" s="1">
        <f t="shared" si="166"/>
        <v>3392</v>
      </c>
      <c r="F934" s="1">
        <v>2477</v>
      </c>
      <c r="G934" s="1">
        <v>2462</v>
      </c>
      <c r="H934" s="2"/>
      <c r="I934" s="2">
        <f t="shared" si="167"/>
        <v>0.72582547169811318</v>
      </c>
      <c r="J934" s="10">
        <f t="shared" si="168"/>
        <v>1</v>
      </c>
      <c r="K934" s="9">
        <f t="shared" si="169"/>
        <v>3</v>
      </c>
      <c r="L934" s="8">
        <f t="shared" si="170"/>
        <v>2</v>
      </c>
      <c r="M934" s="2">
        <f t="shared" si="171"/>
        <v>0.55555555555555558</v>
      </c>
      <c r="N934" s="2">
        <f t="shared" si="172"/>
        <v>4.3797766019988242E-2</v>
      </c>
      <c r="O934" s="2">
        <f t="shared" si="173"/>
        <v>0.38389182833627278</v>
      </c>
      <c r="P934" s="2">
        <f t="shared" si="174"/>
        <v>1.6754850088183393E-2</v>
      </c>
      <c r="Q934" s="1">
        <v>1890</v>
      </c>
      <c r="R934" s="1">
        <v>149</v>
      </c>
      <c r="S934" s="1">
        <v>1306</v>
      </c>
      <c r="T934" s="1">
        <v>25</v>
      </c>
      <c r="U934" s="1">
        <v>9</v>
      </c>
      <c r="V934" s="1">
        <v>13</v>
      </c>
      <c r="Z934" t="s">
        <v>2288</v>
      </c>
      <c r="AA934">
        <v>10</v>
      </c>
      <c r="AD934" s="7" t="s">
        <v>155</v>
      </c>
      <c r="AE934" t="s">
        <v>1451</v>
      </c>
      <c r="AF934" t="s">
        <v>271</v>
      </c>
      <c r="AG934" t="s">
        <v>4463</v>
      </c>
      <c r="AH934" t="str">
        <f t="shared" si="175"/>
        <v>25001</v>
      </c>
      <c r="AI934" t="s">
        <v>1993</v>
      </c>
    </row>
    <row r="935" spans="1:35" hidden="1" outlineLevel="1">
      <c r="A935" s="26" t="s">
        <v>2639</v>
      </c>
      <c r="B935" s="11" t="s">
        <v>3211</v>
      </c>
      <c r="E935" s="1">
        <f t="shared" si="166"/>
        <v>62809</v>
      </c>
      <c r="F935" s="1">
        <v>38182</v>
      </c>
      <c r="G935" s="1">
        <v>37999</v>
      </c>
      <c r="H935" s="2"/>
      <c r="I935" s="2">
        <f t="shared" si="167"/>
        <v>0.60499291502810104</v>
      </c>
      <c r="J935" s="10">
        <f t="shared" si="168"/>
        <v>1</v>
      </c>
      <c r="K935" s="9">
        <f t="shared" si="169"/>
        <v>3</v>
      </c>
      <c r="L935" s="8">
        <f t="shared" si="170"/>
        <v>2</v>
      </c>
      <c r="M935" s="2">
        <f t="shared" si="171"/>
        <v>0.46070456390582465</v>
      </c>
      <c r="N935" s="2">
        <f t="shared" si="172"/>
        <v>0.12547159298938218</v>
      </c>
      <c r="O935" s="2">
        <f t="shared" si="173"/>
        <v>0.40409748642926502</v>
      </c>
      <c r="P935" s="2">
        <f t="shared" si="174"/>
        <v>9.726356675528125E-3</v>
      </c>
      <c r="Q935" s="1">
        <v>28941</v>
      </c>
      <c r="R935" s="1">
        <v>7882</v>
      </c>
      <c r="S935" s="1">
        <v>25385</v>
      </c>
      <c r="T935" s="1">
        <v>358</v>
      </c>
      <c r="U935" s="1">
        <v>95</v>
      </c>
      <c r="V935" s="1">
        <v>148</v>
      </c>
      <c r="Z935" t="s">
        <v>1601</v>
      </c>
      <c r="AA935">
        <v>10</v>
      </c>
      <c r="AD935" s="7" t="s">
        <v>155</v>
      </c>
      <c r="AE935" t="s">
        <v>1972</v>
      </c>
      <c r="AF935" t="s">
        <v>594</v>
      </c>
      <c r="AG935" t="s">
        <v>4234</v>
      </c>
      <c r="AH935" t="str">
        <f t="shared" si="175"/>
        <v>25021</v>
      </c>
      <c r="AI935" t="s">
        <v>222</v>
      </c>
    </row>
    <row r="936" spans="1:35" hidden="1" outlineLevel="1">
      <c r="A936" s="26" t="s">
        <v>2301</v>
      </c>
      <c r="B936" s="11" t="s">
        <v>3211</v>
      </c>
      <c r="E936" s="1">
        <f t="shared" si="166"/>
        <v>17629</v>
      </c>
      <c r="F936" s="1">
        <v>13489</v>
      </c>
      <c r="G936" s="1">
        <v>13460</v>
      </c>
      <c r="H936" s="2"/>
      <c r="I936" s="2">
        <f t="shared" si="167"/>
        <v>0.76351466333881668</v>
      </c>
      <c r="J936" s="10">
        <f t="shared" si="168"/>
        <v>1</v>
      </c>
      <c r="K936" s="9">
        <f t="shared" si="169"/>
        <v>3</v>
      </c>
      <c r="L936" s="8">
        <f t="shared" si="170"/>
        <v>2</v>
      </c>
      <c r="M936" s="2">
        <f t="shared" si="171"/>
        <v>0.48333144347431684</v>
      </c>
      <c r="N936" s="2">
        <f t="shared" si="172"/>
        <v>7.3931284726159424E-2</v>
      </c>
      <c r="O936" s="2">
        <f t="shared" si="173"/>
        <v>0.43542351740560153</v>
      </c>
      <c r="P936" s="2">
        <f t="shared" si="174"/>
        <v>7.3137543939222893E-3</v>
      </c>
      <c r="Q936" s="1">
        <v>8525</v>
      </c>
      <c r="R936" s="1">
        <v>1304</v>
      </c>
      <c r="S936" s="1">
        <v>7680</v>
      </c>
      <c r="T936" s="1">
        <v>80</v>
      </c>
      <c r="U936" s="1">
        <v>14</v>
      </c>
      <c r="V936" s="1">
        <v>26</v>
      </c>
      <c r="Z936" t="s">
        <v>1601</v>
      </c>
      <c r="AA936">
        <v>9</v>
      </c>
      <c r="AD936" s="7" t="s">
        <v>155</v>
      </c>
      <c r="AE936" t="s">
        <v>1972</v>
      </c>
      <c r="AF936" t="s">
        <v>559</v>
      </c>
      <c r="AG936" t="s">
        <v>4481</v>
      </c>
      <c r="AH936" t="str">
        <f t="shared" si="175"/>
        <v>25021</v>
      </c>
      <c r="AI936" t="s">
        <v>1993</v>
      </c>
    </row>
    <row r="937" spans="1:35" hidden="1" outlineLevel="1">
      <c r="A937" s="26" t="s">
        <v>2640</v>
      </c>
      <c r="B937" s="11" t="s">
        <v>3211</v>
      </c>
      <c r="E937" s="1">
        <f t="shared" si="166"/>
        <v>8748</v>
      </c>
      <c r="F937" s="1">
        <v>6364</v>
      </c>
      <c r="G937" s="1">
        <v>6351</v>
      </c>
      <c r="H937" s="2"/>
      <c r="I937" s="2">
        <f t="shared" si="167"/>
        <v>0.72599451303155005</v>
      </c>
      <c r="J937" s="10">
        <f t="shared" si="168"/>
        <v>2</v>
      </c>
      <c r="K937" s="9">
        <f t="shared" si="169"/>
        <v>3</v>
      </c>
      <c r="L937" s="8">
        <f t="shared" si="170"/>
        <v>1</v>
      </c>
      <c r="M937" s="2">
        <f t="shared" si="171"/>
        <v>0.24005941499085923</v>
      </c>
      <c r="N937" s="2">
        <f t="shared" si="172"/>
        <v>0.14819469835466179</v>
      </c>
      <c r="O937" s="2">
        <f t="shared" si="173"/>
        <v>0.6036334552102377</v>
      </c>
      <c r="P937" s="2">
        <f t="shared" si="174"/>
        <v>8.1124314442412304E-3</v>
      </c>
      <c r="Q937" s="1">
        <v>2101</v>
      </c>
      <c r="R937" s="1">
        <v>1297</v>
      </c>
      <c r="S937" s="1">
        <v>5283</v>
      </c>
      <c r="T937" s="1">
        <v>51</v>
      </c>
      <c r="U937" s="1">
        <v>4</v>
      </c>
      <c r="V937" s="1">
        <v>12</v>
      </c>
      <c r="Z937" t="s">
        <v>1751</v>
      </c>
      <c r="AA937">
        <v>4</v>
      </c>
      <c r="AD937" s="7" t="s">
        <v>155</v>
      </c>
      <c r="AE937" t="s">
        <v>1199</v>
      </c>
      <c r="AF937" t="s">
        <v>422</v>
      </c>
      <c r="AG937" t="s">
        <v>4482</v>
      </c>
      <c r="AH937" t="str">
        <f t="shared" si="175"/>
        <v>25005</v>
      </c>
      <c r="AI937" t="s">
        <v>1993</v>
      </c>
    </row>
    <row r="938" spans="1:35" hidden="1" outlineLevel="1">
      <c r="A938" s="26" t="s">
        <v>1738</v>
      </c>
      <c r="B938" s="11" t="s">
        <v>3211</v>
      </c>
      <c r="E938" s="1">
        <f t="shared" si="166"/>
        <v>16455</v>
      </c>
      <c r="F938" s="1">
        <v>12911</v>
      </c>
      <c r="G938" s="1">
        <v>12716</v>
      </c>
      <c r="H938" s="2"/>
      <c r="I938" s="2">
        <f t="shared" si="167"/>
        <v>0.77277423275600121</v>
      </c>
      <c r="J938" s="10">
        <f t="shared" si="168"/>
        <v>2</v>
      </c>
      <c r="K938" s="9">
        <f t="shared" si="169"/>
        <v>3</v>
      </c>
      <c r="L938" s="8">
        <f t="shared" si="170"/>
        <v>1</v>
      </c>
      <c r="M938" s="2">
        <f t="shared" si="171"/>
        <v>0.35186197679363346</v>
      </c>
      <c r="N938" s="2">
        <f t="shared" si="172"/>
        <v>0.18808091853471842</v>
      </c>
      <c r="O938" s="2">
        <f t="shared" si="173"/>
        <v>0.45234189903408056</v>
      </c>
      <c r="P938" s="2">
        <f t="shared" si="174"/>
        <v>7.7152056375675016E-3</v>
      </c>
      <c r="Q938" s="1">
        <v>5792</v>
      </c>
      <c r="R938" s="1">
        <v>3096</v>
      </c>
      <c r="S938" s="1">
        <v>7446</v>
      </c>
      <c r="T938" s="1">
        <v>77</v>
      </c>
      <c r="U938" s="1">
        <v>22</v>
      </c>
      <c r="V938" s="1">
        <v>22</v>
      </c>
      <c r="Z938" t="s">
        <v>448</v>
      </c>
      <c r="AA938">
        <v>6</v>
      </c>
      <c r="AD938" s="7" t="s">
        <v>155</v>
      </c>
      <c r="AE938" t="s">
        <v>759</v>
      </c>
      <c r="AF938" t="s">
        <v>1509</v>
      </c>
      <c r="AG938" t="s">
        <v>4262</v>
      </c>
      <c r="AH938" t="str">
        <f t="shared" si="175"/>
        <v>25017</v>
      </c>
      <c r="AI938" t="s">
        <v>1993</v>
      </c>
    </row>
    <row r="939" spans="1:35" hidden="1" outlineLevel="1">
      <c r="A939" s="26" t="s">
        <v>2731</v>
      </c>
      <c r="B939" s="11" t="s">
        <v>3211</v>
      </c>
      <c r="E939" s="1">
        <f t="shared" si="166"/>
        <v>7638</v>
      </c>
      <c r="F939" s="1">
        <v>5679</v>
      </c>
      <c r="G939" s="1">
        <v>5617</v>
      </c>
      <c r="H939" s="2"/>
      <c r="I939" s="2">
        <f t="shared" si="167"/>
        <v>0.73540193768002093</v>
      </c>
      <c r="J939" s="10">
        <f t="shared" si="168"/>
        <v>3</v>
      </c>
      <c r="K939" s="9">
        <f t="shared" si="169"/>
        <v>2</v>
      </c>
      <c r="L939" s="8">
        <f t="shared" si="170"/>
        <v>1</v>
      </c>
      <c r="M939" s="2">
        <f t="shared" si="171"/>
        <v>0.17733280984164376</v>
      </c>
      <c r="N939" s="2">
        <f t="shared" si="172"/>
        <v>0.18662478733150112</v>
      </c>
      <c r="O939" s="2">
        <f t="shared" si="173"/>
        <v>0.62753566287135187</v>
      </c>
      <c r="P939" s="2">
        <f t="shared" si="174"/>
        <v>8.5067399555032175E-3</v>
      </c>
      <c r="Q939" s="1">
        <v>1355</v>
      </c>
      <c r="R939" s="1">
        <v>1426</v>
      </c>
      <c r="S939" s="1">
        <v>4795</v>
      </c>
      <c r="T939" s="1">
        <v>35</v>
      </c>
      <c r="U939" s="1">
        <v>13</v>
      </c>
      <c r="V939" s="1">
        <v>14</v>
      </c>
      <c r="Z939" t="s">
        <v>1751</v>
      </c>
      <c r="AA939">
        <v>3</v>
      </c>
      <c r="AD939" s="7" t="s">
        <v>155</v>
      </c>
      <c r="AE939" t="s">
        <v>1199</v>
      </c>
      <c r="AF939" t="s">
        <v>268</v>
      </c>
      <c r="AG939" t="s">
        <v>4264</v>
      </c>
      <c r="AH939" t="str">
        <f t="shared" si="175"/>
        <v>25005</v>
      </c>
      <c r="AI939" t="s">
        <v>1993</v>
      </c>
    </row>
    <row r="940" spans="1:35" hidden="1" outlineLevel="1">
      <c r="A940" s="26" t="s">
        <v>3960</v>
      </c>
      <c r="B940" s="11" t="s">
        <v>3211</v>
      </c>
      <c r="E940" s="1">
        <f t="shared" si="166"/>
        <v>24894</v>
      </c>
      <c r="F940" s="1">
        <v>16629</v>
      </c>
      <c r="G940" s="1">
        <v>16482</v>
      </c>
      <c r="H940" s="2"/>
      <c r="I940" s="2">
        <f t="shared" si="167"/>
        <v>0.66208724993974455</v>
      </c>
      <c r="J940" s="10">
        <f t="shared" si="168"/>
        <v>1</v>
      </c>
      <c r="K940" s="9">
        <f t="shared" si="169"/>
        <v>3</v>
      </c>
      <c r="L940" s="8">
        <f t="shared" si="170"/>
        <v>2</v>
      </c>
      <c r="M940" s="2">
        <f t="shared" si="171"/>
        <v>0.52471788281595122</v>
      </c>
      <c r="N940" s="2">
        <f t="shared" si="172"/>
        <v>8.2165374884542786E-2</v>
      </c>
      <c r="O940" s="2">
        <f t="shared" si="173"/>
        <v>0.38456286896108588</v>
      </c>
      <c r="P940" s="2">
        <f t="shared" si="174"/>
        <v>8.5538733384201149E-3</v>
      </c>
      <c r="Q940" s="1">
        <v>13066</v>
      </c>
      <c r="R940" s="1">
        <v>2046</v>
      </c>
      <c r="S940" s="1">
        <v>9576</v>
      </c>
      <c r="T940" s="1">
        <v>141</v>
      </c>
      <c r="U940" s="1">
        <v>31</v>
      </c>
      <c r="V940" s="1">
        <v>34</v>
      </c>
      <c r="Z940" t="s">
        <v>2842</v>
      </c>
      <c r="AA940">
        <v>7</v>
      </c>
      <c r="AD940" s="7" t="s">
        <v>155</v>
      </c>
      <c r="AE940" t="s">
        <v>899</v>
      </c>
      <c r="AF940" t="s">
        <v>758</v>
      </c>
      <c r="AG940" t="s">
        <v>4265</v>
      </c>
      <c r="AH940" t="str">
        <f t="shared" si="175"/>
        <v>25025</v>
      </c>
      <c r="AI940" t="s">
        <v>222</v>
      </c>
    </row>
    <row r="941" spans="1:35" hidden="1" outlineLevel="1">
      <c r="A941" s="26" t="s">
        <v>2881</v>
      </c>
      <c r="B941" s="11" t="s">
        <v>3211</v>
      </c>
      <c r="E941" s="1">
        <f t="shared" si="166"/>
        <v>1157</v>
      </c>
      <c r="F941" s="1">
        <v>1000</v>
      </c>
      <c r="G941" s="1">
        <v>998</v>
      </c>
      <c r="H941" s="2"/>
      <c r="I941" s="2">
        <f t="shared" si="167"/>
        <v>0.86257562662057041</v>
      </c>
      <c r="J941" s="10">
        <f t="shared" si="168"/>
        <v>2</v>
      </c>
      <c r="K941" s="9">
        <f t="shared" si="169"/>
        <v>3</v>
      </c>
      <c r="L941" s="8">
        <f t="shared" si="170"/>
        <v>1</v>
      </c>
      <c r="M941" s="2">
        <f t="shared" si="171"/>
        <v>0.29015544041450775</v>
      </c>
      <c r="N941" s="2">
        <f t="shared" si="172"/>
        <v>0.15630397236614854</v>
      </c>
      <c r="O941" s="2">
        <f t="shared" si="173"/>
        <v>0.53972366148531947</v>
      </c>
      <c r="P941" s="2">
        <f t="shared" si="174"/>
        <v>1.3816925734024266E-2</v>
      </c>
      <c r="Q941" s="1">
        <v>336</v>
      </c>
      <c r="R941" s="1">
        <v>181</v>
      </c>
      <c r="S941" s="1">
        <v>625</v>
      </c>
      <c r="T941" s="1">
        <v>6</v>
      </c>
      <c r="U941" s="1">
        <v>6</v>
      </c>
      <c r="V941" s="1">
        <v>3</v>
      </c>
      <c r="Z941" t="s">
        <v>1706</v>
      </c>
      <c r="AA941">
        <v>1</v>
      </c>
      <c r="AD941" s="7" t="s">
        <v>155</v>
      </c>
      <c r="AE941" t="s">
        <v>1452</v>
      </c>
      <c r="AF941" t="s">
        <v>1249</v>
      </c>
      <c r="AG941" t="s">
        <v>4558</v>
      </c>
      <c r="AH941" t="str">
        <f t="shared" si="175"/>
        <v>25003</v>
      </c>
      <c r="AI941" t="s">
        <v>1993</v>
      </c>
    </row>
    <row r="942" spans="1:35" hidden="1" outlineLevel="1">
      <c r="A942" s="26" t="s">
        <v>2538</v>
      </c>
      <c r="B942" s="11" t="s">
        <v>3211</v>
      </c>
      <c r="E942" s="1">
        <f t="shared" si="166"/>
        <v>3473</v>
      </c>
      <c r="F942" s="1">
        <v>2815</v>
      </c>
      <c r="G942" s="1">
        <v>2802</v>
      </c>
      <c r="H942" s="2"/>
      <c r="I942" s="2">
        <f t="shared" si="167"/>
        <v>0.80679527785775984</v>
      </c>
      <c r="J942" s="10">
        <f t="shared" si="168"/>
        <v>2</v>
      </c>
      <c r="K942" s="9">
        <f t="shared" si="169"/>
        <v>3</v>
      </c>
      <c r="L942" s="8">
        <f t="shared" si="170"/>
        <v>1</v>
      </c>
      <c r="M942" s="2">
        <f t="shared" si="171"/>
        <v>0.1903940178314639</v>
      </c>
      <c r="N942" s="2">
        <f t="shared" si="172"/>
        <v>0.19010641357492092</v>
      </c>
      <c r="O942" s="2">
        <f t="shared" si="173"/>
        <v>0.61230946218004023</v>
      </c>
      <c r="P942" s="2">
        <f t="shared" si="174"/>
        <v>7.1901064135748705E-3</v>
      </c>
      <c r="Q942" s="1">
        <v>662</v>
      </c>
      <c r="R942" s="1">
        <v>661</v>
      </c>
      <c r="S942" s="1">
        <v>2129</v>
      </c>
      <c r="T942" s="1">
        <v>18</v>
      </c>
      <c r="U942" s="1">
        <v>0</v>
      </c>
      <c r="V942" s="1">
        <v>3</v>
      </c>
      <c r="Z942" t="s">
        <v>318</v>
      </c>
      <c r="AA942">
        <v>4</v>
      </c>
      <c r="AD942" s="7" t="s">
        <v>155</v>
      </c>
      <c r="AE942" t="s">
        <v>2430</v>
      </c>
      <c r="AF942" t="s">
        <v>240</v>
      </c>
      <c r="AG942" t="s">
        <v>4559</v>
      </c>
      <c r="AH942" t="str">
        <f t="shared" si="175"/>
        <v>25023</v>
      </c>
      <c r="AI942" t="s">
        <v>1993</v>
      </c>
    </row>
    <row r="943" spans="1:35" hidden="1" outlineLevel="1">
      <c r="A943" s="26" t="s">
        <v>1801</v>
      </c>
      <c r="B943" s="11" t="s">
        <v>3211</v>
      </c>
      <c r="E943" s="1">
        <f t="shared" si="166"/>
        <v>11645</v>
      </c>
      <c r="F943" s="1">
        <v>8361</v>
      </c>
      <c r="G943" s="1">
        <v>8327</v>
      </c>
      <c r="H943" s="2"/>
      <c r="I943" s="2">
        <f t="shared" si="167"/>
        <v>0.71507084585659086</v>
      </c>
      <c r="J943" s="10">
        <f t="shared" si="168"/>
        <v>2</v>
      </c>
      <c r="K943" s="9">
        <f t="shared" si="169"/>
        <v>3</v>
      </c>
      <c r="L943" s="8">
        <f t="shared" si="170"/>
        <v>1</v>
      </c>
      <c r="M943" s="2">
        <f t="shared" si="171"/>
        <v>0.29515229515229513</v>
      </c>
      <c r="N943" s="2">
        <f t="shared" si="172"/>
        <v>0.10853710853710853</v>
      </c>
      <c r="O943" s="2">
        <f t="shared" si="173"/>
        <v>0.58567138567138566</v>
      </c>
      <c r="P943" s="2">
        <f t="shared" si="174"/>
        <v>1.0639210639210694E-2</v>
      </c>
      <c r="Q943" s="1">
        <v>3440</v>
      </c>
      <c r="R943" s="1">
        <v>1265</v>
      </c>
      <c r="S943" s="1">
        <v>6826</v>
      </c>
      <c r="T943" s="1">
        <v>81</v>
      </c>
      <c r="U943" s="1">
        <v>7</v>
      </c>
      <c r="V943" s="1">
        <v>26</v>
      </c>
      <c r="Z943" t="s">
        <v>318</v>
      </c>
      <c r="AA943">
        <v>10</v>
      </c>
      <c r="AD943" s="7" t="s">
        <v>155</v>
      </c>
      <c r="AE943" t="s">
        <v>2430</v>
      </c>
      <c r="AF943" t="s">
        <v>1249</v>
      </c>
      <c r="AG943" t="s">
        <v>4560</v>
      </c>
      <c r="AH943" t="str">
        <f t="shared" si="175"/>
        <v>25023</v>
      </c>
      <c r="AI943" t="s">
        <v>1993</v>
      </c>
    </row>
    <row r="944" spans="1:35" hidden="1" outlineLevel="1">
      <c r="A944" s="26" t="s">
        <v>3961</v>
      </c>
      <c r="B944" s="11" t="s">
        <v>3211</v>
      </c>
      <c r="E944" s="1">
        <f t="shared" si="166"/>
        <v>5762</v>
      </c>
      <c r="F944" s="1">
        <v>4657</v>
      </c>
      <c r="G944" s="1">
        <v>4636</v>
      </c>
      <c r="H944" s="2"/>
      <c r="I944" s="2">
        <f t="shared" si="167"/>
        <v>0.80458174245053804</v>
      </c>
      <c r="J944" s="10">
        <f t="shared" si="168"/>
        <v>2</v>
      </c>
      <c r="K944" s="9">
        <f t="shared" si="169"/>
        <v>3</v>
      </c>
      <c r="L944" s="8">
        <f t="shared" si="170"/>
        <v>1</v>
      </c>
      <c r="M944" s="2">
        <f t="shared" si="171"/>
        <v>0.22035367545076284</v>
      </c>
      <c r="N944" s="2">
        <f t="shared" si="172"/>
        <v>0.13488210818307905</v>
      </c>
      <c r="O944" s="2">
        <f t="shared" si="173"/>
        <v>0.63592233009708743</v>
      </c>
      <c r="P944" s="2">
        <f t="shared" si="174"/>
        <v>8.8418862690705646E-3</v>
      </c>
      <c r="Q944" s="1">
        <v>1271</v>
      </c>
      <c r="R944" s="1">
        <v>778</v>
      </c>
      <c r="S944" s="1">
        <v>3668</v>
      </c>
      <c r="T944" s="1">
        <v>25</v>
      </c>
      <c r="U944" s="1">
        <v>11</v>
      </c>
      <c r="V944" s="1">
        <v>9</v>
      </c>
      <c r="Z944" t="s">
        <v>1276</v>
      </c>
      <c r="AA944">
        <v>6</v>
      </c>
      <c r="AD944" s="7" t="s">
        <v>155</v>
      </c>
      <c r="AE944" t="s">
        <v>2734</v>
      </c>
      <c r="AF944" t="s">
        <v>461</v>
      </c>
      <c r="AG944" t="s">
        <v>4483</v>
      </c>
      <c r="AH944" t="str">
        <f t="shared" si="175"/>
        <v>25009</v>
      </c>
      <c r="AI944" t="s">
        <v>1993</v>
      </c>
    </row>
    <row r="945" spans="1:35" hidden="1" outlineLevel="1">
      <c r="A945" s="26" t="s">
        <v>2570</v>
      </c>
      <c r="B945" s="11" t="s">
        <v>3211</v>
      </c>
      <c r="E945" s="1">
        <f t="shared" si="166"/>
        <v>290</v>
      </c>
      <c r="F945" s="1">
        <v>253</v>
      </c>
      <c r="G945" s="1">
        <v>253</v>
      </c>
      <c r="H945" s="2"/>
      <c r="I945" s="2">
        <f t="shared" si="167"/>
        <v>0.87241379310344824</v>
      </c>
      <c r="J945" s="10">
        <f t="shared" si="168"/>
        <v>2</v>
      </c>
      <c r="K945" s="9">
        <f t="shared" si="169"/>
        <v>3</v>
      </c>
      <c r="L945" s="8">
        <f t="shared" si="170"/>
        <v>1</v>
      </c>
      <c r="M945" s="2">
        <f t="shared" si="171"/>
        <v>0.24054982817869416</v>
      </c>
      <c r="N945" s="2">
        <f t="shared" si="172"/>
        <v>0.14432989690721648</v>
      </c>
      <c r="O945" s="2">
        <f t="shared" si="173"/>
        <v>0.60137457044673537</v>
      </c>
      <c r="P945" s="2">
        <f t="shared" si="174"/>
        <v>1.3745704467354014E-2</v>
      </c>
      <c r="Q945" s="1">
        <v>70</v>
      </c>
      <c r="R945" s="1">
        <v>42</v>
      </c>
      <c r="S945" s="1">
        <v>175</v>
      </c>
      <c r="T945" s="1">
        <v>3</v>
      </c>
      <c r="U945" s="1">
        <v>0</v>
      </c>
      <c r="V945" s="1">
        <v>0</v>
      </c>
      <c r="Z945" t="s">
        <v>1354</v>
      </c>
      <c r="AA945">
        <v>1</v>
      </c>
      <c r="AD945" s="7" t="s">
        <v>155</v>
      </c>
      <c r="AE945" t="s">
        <v>2735</v>
      </c>
      <c r="AF945" t="s">
        <v>594</v>
      </c>
      <c r="AG945" t="s">
        <v>3874</v>
      </c>
      <c r="AH945" t="str">
        <f t="shared" si="175"/>
        <v>25011</v>
      </c>
      <c r="AI945" t="s">
        <v>1993</v>
      </c>
    </row>
    <row r="946" spans="1:35" hidden="1" outlineLevel="1">
      <c r="A946" s="26" t="s">
        <v>1627</v>
      </c>
      <c r="B946" s="11" t="s">
        <v>3211</v>
      </c>
      <c r="E946" s="1">
        <f t="shared" si="166"/>
        <v>4163</v>
      </c>
      <c r="F946" s="1">
        <v>3151</v>
      </c>
      <c r="G946" s="1">
        <v>3135</v>
      </c>
      <c r="H946" s="2"/>
      <c r="I946" s="2">
        <f t="shared" si="167"/>
        <v>0.75306269517175117</v>
      </c>
      <c r="J946" s="10">
        <f t="shared" si="168"/>
        <v>2</v>
      </c>
      <c r="K946" s="9">
        <f t="shared" si="169"/>
        <v>3</v>
      </c>
      <c r="L946" s="8">
        <f t="shared" si="170"/>
        <v>1</v>
      </c>
      <c r="M946" s="2">
        <f t="shared" si="171"/>
        <v>0.18133845046773805</v>
      </c>
      <c r="N946" s="2">
        <f t="shared" si="172"/>
        <v>0.1789397937155193</v>
      </c>
      <c r="O946" s="2">
        <f t="shared" si="173"/>
        <v>0.63180618853442072</v>
      </c>
      <c r="P946" s="2">
        <f t="shared" si="174"/>
        <v>7.9155672823220113E-3</v>
      </c>
      <c r="Q946" s="1">
        <v>756</v>
      </c>
      <c r="R946" s="1">
        <v>746</v>
      </c>
      <c r="S946" s="1">
        <v>2634</v>
      </c>
      <c r="T946" s="1">
        <v>19</v>
      </c>
      <c r="U946" s="1">
        <v>3</v>
      </c>
      <c r="V946" s="1">
        <v>5</v>
      </c>
      <c r="Z946" t="s">
        <v>1276</v>
      </c>
      <c r="AA946">
        <v>6</v>
      </c>
      <c r="AD946" s="7" t="s">
        <v>155</v>
      </c>
      <c r="AE946" t="s">
        <v>2734</v>
      </c>
      <c r="AF946" t="s">
        <v>104</v>
      </c>
      <c r="AG946" t="s">
        <v>3875</v>
      </c>
      <c r="AH946" t="str">
        <f t="shared" si="175"/>
        <v>25009</v>
      </c>
      <c r="AI946" t="s">
        <v>1993</v>
      </c>
    </row>
    <row r="947" spans="1:35" hidden="1" outlineLevel="1">
      <c r="A947" s="26" t="s">
        <v>1628</v>
      </c>
      <c r="B947" s="11" t="s">
        <v>3211</v>
      </c>
      <c r="E947" s="1">
        <f t="shared" si="166"/>
        <v>834</v>
      </c>
      <c r="F947" s="1">
        <v>628</v>
      </c>
      <c r="G947" s="1">
        <v>624</v>
      </c>
      <c r="H947" s="2"/>
      <c r="I947" s="2">
        <f t="shared" si="167"/>
        <v>0.74820143884892087</v>
      </c>
      <c r="J947" s="10">
        <f t="shared" si="168"/>
        <v>2</v>
      </c>
      <c r="K947" s="9">
        <f t="shared" si="169"/>
        <v>3</v>
      </c>
      <c r="L947" s="8">
        <f t="shared" si="170"/>
        <v>1</v>
      </c>
      <c r="M947" s="2">
        <f t="shared" si="171"/>
        <v>0.16526946107784432</v>
      </c>
      <c r="N947" s="2">
        <f t="shared" si="172"/>
        <v>0.12574850299401197</v>
      </c>
      <c r="O947" s="2">
        <f t="shared" si="173"/>
        <v>0.69461077844311381</v>
      </c>
      <c r="P947" s="2">
        <f t="shared" si="174"/>
        <v>1.4371257485029876E-2</v>
      </c>
      <c r="Q947" s="1">
        <v>138</v>
      </c>
      <c r="R947" s="1">
        <v>105</v>
      </c>
      <c r="S947" s="1">
        <v>580</v>
      </c>
      <c r="T947" s="1">
        <v>6</v>
      </c>
      <c r="U947" s="1">
        <v>2</v>
      </c>
      <c r="V947" s="1">
        <v>3</v>
      </c>
      <c r="Z947" s="11" t="s">
        <v>896</v>
      </c>
      <c r="AA947" s="11">
        <v>1</v>
      </c>
      <c r="AB947" s="11"/>
      <c r="AD947" s="7" t="s">
        <v>155</v>
      </c>
      <c r="AE947" t="s">
        <v>900</v>
      </c>
      <c r="AF947" t="s">
        <v>2040</v>
      </c>
      <c r="AG947" t="s">
        <v>4236</v>
      </c>
      <c r="AH947" t="str">
        <f t="shared" si="175"/>
        <v>25027</v>
      </c>
      <c r="AI947" t="s">
        <v>1993</v>
      </c>
    </row>
    <row r="948" spans="1:35" hidden="1" outlineLevel="1">
      <c r="A948" s="26" t="s">
        <v>2302</v>
      </c>
      <c r="B948" s="11" t="s">
        <v>3211</v>
      </c>
      <c r="E948" s="1">
        <f t="shared" si="166"/>
        <v>1041</v>
      </c>
      <c r="F948" s="1">
        <v>792</v>
      </c>
      <c r="G948" s="1">
        <v>787</v>
      </c>
      <c r="H948" s="2"/>
      <c r="I948" s="2">
        <f t="shared" si="167"/>
        <v>0.75600384245917385</v>
      </c>
      <c r="J948" s="10">
        <f t="shared" si="168"/>
        <v>3</v>
      </c>
      <c r="K948" s="9">
        <f t="shared" si="169"/>
        <v>2</v>
      </c>
      <c r="L948" s="8">
        <f t="shared" si="170"/>
        <v>1</v>
      </c>
      <c r="M948" s="2">
        <f t="shared" si="171"/>
        <v>0.1765834932821497</v>
      </c>
      <c r="N948" s="2">
        <f t="shared" si="172"/>
        <v>0.21785028790786948</v>
      </c>
      <c r="O948" s="2">
        <f t="shared" si="173"/>
        <v>0.59117082533589249</v>
      </c>
      <c r="P948" s="2">
        <f t="shared" si="174"/>
        <v>1.4395393474088358E-2</v>
      </c>
      <c r="Q948" s="1">
        <v>184</v>
      </c>
      <c r="R948" s="1">
        <v>227</v>
      </c>
      <c r="S948" s="1">
        <v>616</v>
      </c>
      <c r="T948" s="1">
        <v>10</v>
      </c>
      <c r="U948" s="1">
        <v>4</v>
      </c>
      <c r="V948" s="1">
        <v>0</v>
      </c>
      <c r="Z948" t="s">
        <v>2205</v>
      </c>
      <c r="AA948">
        <v>1</v>
      </c>
      <c r="AD948" s="7" t="s">
        <v>155</v>
      </c>
      <c r="AE948" t="s">
        <v>2736</v>
      </c>
      <c r="AF948" t="s">
        <v>3747</v>
      </c>
      <c r="AG948" t="s">
        <v>3873</v>
      </c>
      <c r="AH948" t="str">
        <f t="shared" si="175"/>
        <v>25013</v>
      </c>
      <c r="AI948" t="s">
        <v>1993</v>
      </c>
    </row>
    <row r="949" spans="1:35" hidden="1" outlineLevel="1">
      <c r="A949" s="26" t="s">
        <v>928</v>
      </c>
      <c r="B949" s="11" t="s">
        <v>3211</v>
      </c>
      <c r="E949" s="1">
        <f t="shared" ref="E949:E1012" si="176">SUM(Q949:V949)</f>
        <v>4449</v>
      </c>
      <c r="F949" s="1">
        <v>3678</v>
      </c>
      <c r="G949" s="1">
        <v>3669</v>
      </c>
      <c r="H949" s="2"/>
      <c r="I949" s="2">
        <f t="shared" ref="I949:I1012" si="177">G949/E949</f>
        <v>0.82467970330411333</v>
      </c>
      <c r="J949" s="10">
        <f t="shared" ref="J949:J1012" si="178">RANK(Q949,Q949:AQ949)</f>
        <v>2</v>
      </c>
      <c r="K949" s="9">
        <f t="shared" ref="K949:K1012" si="179">RANK(R949,Q949:AQ949)</f>
        <v>3</v>
      </c>
      <c r="L949" s="8">
        <f t="shared" ref="L949:L1012" si="180">RANK(S949,Q949:AQ949)</f>
        <v>1</v>
      </c>
      <c r="M949" s="2">
        <f t="shared" ref="M949:M1012" si="181">IF(SUM($Q949:$AP949)=0,"-",Q949/SUM($Q949:$AP949))</f>
        <v>0.23539982030548068</v>
      </c>
      <c r="N949" s="2">
        <f t="shared" ref="N949:N1012" si="182">IF(SUM($Q949:$AP949)=0,"-",R949/SUM($Q949:$AP949))</f>
        <v>0.17677448337825696</v>
      </c>
      <c r="O949" s="2">
        <f t="shared" ref="O949:O1012" si="183">IF(SUM($Q949:$AP949)=0,"-",S949/SUM($Q949:$AP949))</f>
        <v>0.58198562443845459</v>
      </c>
      <c r="P949" s="2">
        <f t="shared" ref="P949:P1012" si="184">IF(SUM($Q949:$AP949)=0,"-",(1-M949-N949-O949))</f>
        <v>5.8400718778077731E-3</v>
      </c>
      <c r="Q949" s="1">
        <v>1048</v>
      </c>
      <c r="R949" s="1">
        <v>787</v>
      </c>
      <c r="S949" s="1">
        <v>2591</v>
      </c>
      <c r="T949" s="1">
        <v>17</v>
      </c>
      <c r="U949" s="1">
        <v>5</v>
      </c>
      <c r="V949" s="1">
        <v>1</v>
      </c>
      <c r="Z949" s="11" t="s">
        <v>896</v>
      </c>
      <c r="AA949" s="11">
        <v>3</v>
      </c>
      <c r="AB949" s="11"/>
      <c r="AD949" s="7" t="s">
        <v>155</v>
      </c>
      <c r="AE949" t="s">
        <v>900</v>
      </c>
      <c r="AF949" t="s">
        <v>4119</v>
      </c>
      <c r="AG949" t="s">
        <v>4120</v>
      </c>
      <c r="AH949" t="str">
        <f t="shared" ref="AH949:AH1012" si="185">AD949&amp;AE949</f>
        <v>25027</v>
      </c>
      <c r="AI949" t="s">
        <v>1993</v>
      </c>
    </row>
    <row r="950" spans="1:35" hidden="1" outlineLevel="1">
      <c r="A950" s="26" t="s">
        <v>2560</v>
      </c>
      <c r="B950" s="11" t="s">
        <v>3211</v>
      </c>
      <c r="E950" s="1">
        <f t="shared" si="176"/>
        <v>26645</v>
      </c>
      <c r="F950" s="1">
        <v>18140</v>
      </c>
      <c r="G950" s="1">
        <v>18083</v>
      </c>
      <c r="H950" s="2"/>
      <c r="I950" s="2">
        <f t="shared" si="177"/>
        <v>0.6786639144304748</v>
      </c>
      <c r="J950" s="10">
        <f t="shared" si="178"/>
        <v>2</v>
      </c>
      <c r="K950" s="9">
        <f t="shared" si="179"/>
        <v>3</v>
      </c>
      <c r="L950" s="8">
        <f t="shared" si="180"/>
        <v>1</v>
      </c>
      <c r="M950" s="2">
        <f t="shared" si="181"/>
        <v>0.40523807737045514</v>
      </c>
      <c r="N950" s="2">
        <f t="shared" si="182"/>
        <v>9.1891486248170798E-2</v>
      </c>
      <c r="O950" s="2">
        <f t="shared" si="183"/>
        <v>0.48992533113204007</v>
      </c>
      <c r="P950" s="2">
        <f t="shared" si="184"/>
        <v>1.294510524933401E-2</v>
      </c>
      <c r="Q950" s="1">
        <v>10800</v>
      </c>
      <c r="R950" s="1">
        <v>2449</v>
      </c>
      <c r="S950" s="1">
        <v>13057</v>
      </c>
      <c r="T950" s="1">
        <v>196</v>
      </c>
      <c r="U950" s="1">
        <v>91</v>
      </c>
      <c r="V950" s="1">
        <v>52</v>
      </c>
      <c r="Z950" t="s">
        <v>1276</v>
      </c>
      <c r="AA950">
        <v>6</v>
      </c>
      <c r="AD950" s="7" t="s">
        <v>155</v>
      </c>
      <c r="AE950" t="s">
        <v>2734</v>
      </c>
      <c r="AF950" t="s">
        <v>4053</v>
      </c>
      <c r="AG950" t="s">
        <v>3772</v>
      </c>
      <c r="AH950" t="str">
        <f t="shared" si="185"/>
        <v>25009</v>
      </c>
      <c r="AI950" t="s">
        <v>222</v>
      </c>
    </row>
    <row r="951" spans="1:35" hidden="1" outlineLevel="1">
      <c r="A951" s="26" t="s">
        <v>262</v>
      </c>
      <c r="B951" s="11" t="s">
        <v>3211</v>
      </c>
      <c r="E951" s="1">
        <f t="shared" si="176"/>
        <v>5387</v>
      </c>
      <c r="F951" s="1">
        <v>3969</v>
      </c>
      <c r="G951" s="1">
        <v>3955</v>
      </c>
      <c r="H951" s="2"/>
      <c r="I951" s="2">
        <f t="shared" si="177"/>
        <v>0.73417486541674404</v>
      </c>
      <c r="J951" s="10">
        <f t="shared" si="178"/>
        <v>2</v>
      </c>
      <c r="K951" s="9">
        <f t="shared" si="179"/>
        <v>3</v>
      </c>
      <c r="L951" s="8">
        <f t="shared" si="180"/>
        <v>1</v>
      </c>
      <c r="M951" s="2">
        <f t="shared" si="181"/>
        <v>0.26552938994993508</v>
      </c>
      <c r="N951" s="2">
        <f t="shared" si="182"/>
        <v>0.13091043945855738</v>
      </c>
      <c r="O951" s="2">
        <f t="shared" si="183"/>
        <v>0.59336176525125162</v>
      </c>
      <c r="P951" s="2">
        <f t="shared" si="184"/>
        <v>1.0198405340255845E-2</v>
      </c>
      <c r="Q951" s="1">
        <v>1432</v>
      </c>
      <c r="R951" s="1">
        <v>706</v>
      </c>
      <c r="S951" s="1">
        <v>3200</v>
      </c>
      <c r="T951" s="1">
        <v>39</v>
      </c>
      <c r="U951" s="1">
        <v>6</v>
      </c>
      <c r="V951" s="1">
        <v>4</v>
      </c>
      <c r="Z951" t="s">
        <v>1276</v>
      </c>
      <c r="AA951">
        <v>6</v>
      </c>
      <c r="AD951" s="7" t="s">
        <v>155</v>
      </c>
      <c r="AE951" t="s">
        <v>2734</v>
      </c>
      <c r="AF951" t="s">
        <v>99</v>
      </c>
      <c r="AG951" t="s">
        <v>2876</v>
      </c>
      <c r="AH951" t="str">
        <f t="shared" si="185"/>
        <v>25009</v>
      </c>
      <c r="AI951" t="s">
        <v>1993</v>
      </c>
    </row>
    <row r="952" spans="1:35" hidden="1" outlineLevel="1">
      <c r="A952" s="26" t="s">
        <v>2052</v>
      </c>
      <c r="B952" s="11" t="s">
        <v>3211</v>
      </c>
      <c r="E952" s="1">
        <f t="shared" si="176"/>
        <v>539</v>
      </c>
      <c r="F952" s="1">
        <v>418</v>
      </c>
      <c r="G952" s="1">
        <v>417</v>
      </c>
      <c r="H952" s="2"/>
      <c r="I952" s="2">
        <f t="shared" si="177"/>
        <v>0.77365491651205942</v>
      </c>
      <c r="J952" s="10">
        <f t="shared" si="178"/>
        <v>2</v>
      </c>
      <c r="K952" s="9">
        <f t="shared" si="179"/>
        <v>3</v>
      </c>
      <c r="L952" s="8">
        <f t="shared" si="180"/>
        <v>1</v>
      </c>
      <c r="M952" s="2">
        <f t="shared" si="181"/>
        <v>0.34074074074074073</v>
      </c>
      <c r="N952" s="2">
        <f t="shared" si="182"/>
        <v>0.1537037037037037</v>
      </c>
      <c r="O952" s="2">
        <f t="shared" si="183"/>
        <v>0.49629629629629629</v>
      </c>
      <c r="P952" s="2">
        <f t="shared" si="184"/>
        <v>9.2592592592592449E-3</v>
      </c>
      <c r="Q952" s="1">
        <v>184</v>
      </c>
      <c r="R952" s="1">
        <v>83</v>
      </c>
      <c r="S952" s="1">
        <v>268</v>
      </c>
      <c r="T952" s="1">
        <v>3</v>
      </c>
      <c r="U952" s="1">
        <v>0</v>
      </c>
      <c r="V952" s="1">
        <v>1</v>
      </c>
      <c r="Z952" t="s">
        <v>1706</v>
      </c>
      <c r="AA952">
        <v>1</v>
      </c>
      <c r="AD952" s="7" t="s">
        <v>155</v>
      </c>
      <c r="AE952" t="s">
        <v>1452</v>
      </c>
      <c r="AF952" t="s">
        <v>3102</v>
      </c>
      <c r="AG952" t="s">
        <v>3011</v>
      </c>
      <c r="AH952" t="str">
        <f t="shared" si="185"/>
        <v>25003</v>
      </c>
      <c r="AI952" t="s">
        <v>1993</v>
      </c>
    </row>
    <row r="953" spans="1:35" hidden="1" outlineLevel="1">
      <c r="A953" s="26" t="s">
        <v>2053</v>
      </c>
      <c r="B953" s="11" t="s">
        <v>3211</v>
      </c>
      <c r="E953" s="1">
        <f t="shared" si="176"/>
        <v>15168</v>
      </c>
      <c r="F953" s="1">
        <v>12048</v>
      </c>
      <c r="G953" s="1">
        <v>11957</v>
      </c>
      <c r="H953" s="2"/>
      <c r="I953" s="2">
        <f t="shared" si="177"/>
        <v>0.78830432489451474</v>
      </c>
      <c r="J953" s="10">
        <f t="shared" si="178"/>
        <v>2</v>
      </c>
      <c r="K953" s="9">
        <f t="shared" si="179"/>
        <v>3</v>
      </c>
      <c r="L953" s="8">
        <f t="shared" si="180"/>
        <v>1</v>
      </c>
      <c r="M953" s="2">
        <f t="shared" si="181"/>
        <v>0.23659243642113587</v>
      </c>
      <c r="N953" s="2">
        <f t="shared" si="182"/>
        <v>0.21340097509553302</v>
      </c>
      <c r="O953" s="2">
        <f t="shared" si="183"/>
        <v>0.54328633548557126</v>
      </c>
      <c r="P953" s="2">
        <f t="shared" si="184"/>
        <v>6.7202529977599124E-3</v>
      </c>
      <c r="Q953" s="1">
        <v>3591</v>
      </c>
      <c r="R953" s="1">
        <v>3239</v>
      </c>
      <c r="S953" s="1">
        <v>8246</v>
      </c>
      <c r="T953" s="1">
        <v>59</v>
      </c>
      <c r="U953" s="1">
        <v>25</v>
      </c>
      <c r="V953" s="1">
        <v>8</v>
      </c>
      <c r="Z953" t="s">
        <v>2288</v>
      </c>
      <c r="AA953">
        <v>10</v>
      </c>
      <c r="AD953" s="7" t="s">
        <v>155</v>
      </c>
      <c r="AE953" t="s">
        <v>1451</v>
      </c>
      <c r="AF953" t="s">
        <v>638</v>
      </c>
      <c r="AG953" t="s">
        <v>4115</v>
      </c>
      <c r="AH953" t="str">
        <f t="shared" si="185"/>
        <v>25001</v>
      </c>
      <c r="AI953" t="s">
        <v>1993</v>
      </c>
    </row>
    <row r="954" spans="1:35" hidden="1" outlineLevel="1">
      <c r="A954" s="26" t="s">
        <v>2119</v>
      </c>
      <c r="B954" s="11" t="s">
        <v>3211</v>
      </c>
      <c r="E954" s="1">
        <f t="shared" si="176"/>
        <v>17890</v>
      </c>
      <c r="F954" s="1">
        <v>13471</v>
      </c>
      <c r="G954" s="1">
        <v>13437</v>
      </c>
      <c r="H954" s="2"/>
      <c r="I954" s="2">
        <f t="shared" si="177"/>
        <v>0.75108999441028512</v>
      </c>
      <c r="J954" s="10">
        <f t="shared" si="178"/>
        <v>2</v>
      </c>
      <c r="K954" s="9">
        <f t="shared" si="179"/>
        <v>3</v>
      </c>
      <c r="L954" s="8">
        <f t="shared" si="180"/>
        <v>1</v>
      </c>
      <c r="M954" s="2">
        <f t="shared" si="181"/>
        <v>0.37611756817165848</v>
      </c>
      <c r="N954" s="2">
        <f t="shared" si="182"/>
        <v>0.10678363880196692</v>
      </c>
      <c r="O954" s="2">
        <f t="shared" si="183"/>
        <v>0.50961108627626284</v>
      </c>
      <c r="P954" s="2">
        <f t="shared" si="184"/>
        <v>7.4877067501117889E-3</v>
      </c>
      <c r="Q954" s="1">
        <v>6731</v>
      </c>
      <c r="R954" s="1">
        <v>1911</v>
      </c>
      <c r="S954" s="1">
        <v>9120</v>
      </c>
      <c r="T954" s="1">
        <v>86</v>
      </c>
      <c r="U954" s="1">
        <v>14</v>
      </c>
      <c r="V954" s="1">
        <v>28</v>
      </c>
      <c r="Z954" t="s">
        <v>1276</v>
      </c>
      <c r="AA954">
        <v>6</v>
      </c>
      <c r="AD954" s="7" t="s">
        <v>155</v>
      </c>
      <c r="AE954" t="s">
        <v>2734</v>
      </c>
      <c r="AF954" t="s">
        <v>1097</v>
      </c>
      <c r="AG954" t="s">
        <v>4235</v>
      </c>
      <c r="AH954" t="str">
        <f t="shared" si="185"/>
        <v>25009</v>
      </c>
      <c r="AI954" t="s">
        <v>1993</v>
      </c>
    </row>
    <row r="955" spans="1:35" hidden="1" outlineLevel="1">
      <c r="A955" s="26" t="s">
        <v>1899</v>
      </c>
      <c r="B955" s="11" t="s">
        <v>3211</v>
      </c>
      <c r="E955" s="1">
        <f t="shared" si="176"/>
        <v>499</v>
      </c>
      <c r="F955" s="1">
        <v>342</v>
      </c>
      <c r="G955" s="1">
        <v>341</v>
      </c>
      <c r="H955" s="2"/>
      <c r="I955" s="2">
        <f t="shared" si="177"/>
        <v>0.68336673346693388</v>
      </c>
      <c r="J955" s="10">
        <f t="shared" si="178"/>
        <v>2</v>
      </c>
      <c r="K955" s="9">
        <f t="shared" si="179"/>
        <v>3</v>
      </c>
      <c r="L955" s="8">
        <f t="shared" si="180"/>
        <v>1</v>
      </c>
      <c r="M955" s="2">
        <f t="shared" si="181"/>
        <v>0.19400000000000001</v>
      </c>
      <c r="N955" s="2">
        <f t="shared" si="182"/>
        <v>7.3999999999999996E-2</v>
      </c>
      <c r="O955" s="2">
        <f t="shared" si="183"/>
        <v>0.71799999999999997</v>
      </c>
      <c r="P955" s="2">
        <f t="shared" si="184"/>
        <v>1.4000000000000123E-2</v>
      </c>
      <c r="Q955" s="1">
        <v>97</v>
      </c>
      <c r="R955" s="1">
        <v>37</v>
      </c>
      <c r="S955" s="1">
        <v>359</v>
      </c>
      <c r="T955" s="1">
        <v>3</v>
      </c>
      <c r="U955" s="1">
        <v>1</v>
      </c>
      <c r="V955" s="1">
        <v>2</v>
      </c>
      <c r="Z955" t="s">
        <v>1706</v>
      </c>
      <c r="AA955">
        <v>1</v>
      </c>
      <c r="AD955" s="7" t="s">
        <v>155</v>
      </c>
      <c r="AE955" t="s">
        <v>1452</v>
      </c>
      <c r="AF955" t="s">
        <v>2161</v>
      </c>
      <c r="AG955" t="s">
        <v>4339</v>
      </c>
      <c r="AH955" t="str">
        <f t="shared" si="185"/>
        <v>25003</v>
      </c>
      <c r="AI955" t="s">
        <v>1993</v>
      </c>
    </row>
    <row r="956" spans="1:35" hidden="1" outlineLevel="1">
      <c r="A956" s="26" t="s">
        <v>1956</v>
      </c>
      <c r="B956" s="11" t="s">
        <v>3211</v>
      </c>
      <c r="E956" s="1">
        <f t="shared" si="176"/>
        <v>14323</v>
      </c>
      <c r="F956" s="1">
        <v>10937</v>
      </c>
      <c r="G956" s="1">
        <v>10897</v>
      </c>
      <c r="H956" s="2"/>
      <c r="I956" s="2">
        <f t="shared" si="177"/>
        <v>0.76080430077497729</v>
      </c>
      <c r="J956" s="10">
        <f t="shared" si="178"/>
        <v>2</v>
      </c>
      <c r="K956" s="9">
        <f t="shared" si="179"/>
        <v>3</v>
      </c>
      <c r="L956" s="8">
        <f t="shared" si="180"/>
        <v>1</v>
      </c>
      <c r="M956" s="2">
        <f t="shared" si="181"/>
        <v>0.28158794390567221</v>
      </c>
      <c r="N956" s="2">
        <f t="shared" si="182"/>
        <v>0.1930510011860741</v>
      </c>
      <c r="O956" s="2">
        <f t="shared" si="183"/>
        <v>0.51733761250261634</v>
      </c>
      <c r="P956" s="2">
        <f t="shared" si="184"/>
        <v>8.0234424056373488E-3</v>
      </c>
      <c r="Q956" s="1">
        <v>4036</v>
      </c>
      <c r="R956" s="1">
        <v>2767</v>
      </c>
      <c r="S956" s="1">
        <v>7415</v>
      </c>
      <c r="T956" s="1">
        <v>74</v>
      </c>
      <c r="U956" s="1">
        <v>14</v>
      </c>
      <c r="V956" s="1">
        <v>17</v>
      </c>
      <c r="Z956" t="s">
        <v>318</v>
      </c>
      <c r="AA956">
        <v>10</v>
      </c>
      <c r="AD956" s="7" t="s">
        <v>155</v>
      </c>
      <c r="AE956" t="s">
        <v>2430</v>
      </c>
      <c r="AF956" t="s">
        <v>3102</v>
      </c>
      <c r="AG956" t="s">
        <v>2673</v>
      </c>
      <c r="AH956" t="str">
        <f t="shared" si="185"/>
        <v>25023</v>
      </c>
      <c r="AI956" t="s">
        <v>1993</v>
      </c>
    </row>
    <row r="957" spans="1:35" hidden="1" outlineLevel="1">
      <c r="A957" s="26" t="s">
        <v>1822</v>
      </c>
      <c r="B957" s="11" t="s">
        <v>3211</v>
      </c>
      <c r="E957" s="1">
        <f t="shared" si="176"/>
        <v>8909</v>
      </c>
      <c r="F957" s="1">
        <v>7140</v>
      </c>
      <c r="G957" s="1">
        <v>7103</v>
      </c>
      <c r="H957" s="2"/>
      <c r="I957" s="2">
        <f t="shared" si="177"/>
        <v>0.79728364575148725</v>
      </c>
      <c r="J957" s="10">
        <f t="shared" si="178"/>
        <v>2</v>
      </c>
      <c r="K957" s="9">
        <f t="shared" si="179"/>
        <v>3</v>
      </c>
      <c r="L957" s="8">
        <f t="shared" si="180"/>
        <v>1</v>
      </c>
      <c r="M957" s="2">
        <f t="shared" si="181"/>
        <v>0.20780969479353681</v>
      </c>
      <c r="N957" s="2">
        <f t="shared" si="182"/>
        <v>0.10760771992818671</v>
      </c>
      <c r="O957" s="2">
        <f t="shared" si="183"/>
        <v>0.67728904847396765</v>
      </c>
      <c r="P957" s="2">
        <f t="shared" si="184"/>
        <v>7.2935368043087756E-3</v>
      </c>
      <c r="Q957" s="1">
        <v>1852</v>
      </c>
      <c r="R957" s="1">
        <v>959</v>
      </c>
      <c r="S957" s="1">
        <v>6036</v>
      </c>
      <c r="T957" s="1">
        <v>39</v>
      </c>
      <c r="U957" s="1">
        <v>12</v>
      </c>
      <c r="V957" s="1">
        <v>11</v>
      </c>
      <c r="Z957" t="s">
        <v>1751</v>
      </c>
      <c r="AA957">
        <v>3</v>
      </c>
      <c r="AD957" s="7" t="s">
        <v>155</v>
      </c>
      <c r="AE957" t="s">
        <v>1199</v>
      </c>
      <c r="AF957" t="s">
        <v>3747</v>
      </c>
      <c r="AG957" t="s">
        <v>2674</v>
      </c>
      <c r="AH957" t="str">
        <f t="shared" si="185"/>
        <v>25005</v>
      </c>
      <c r="AI957" t="s">
        <v>1993</v>
      </c>
    </row>
    <row r="958" spans="1:35" hidden="1" outlineLevel="1">
      <c r="A958" s="26" t="s">
        <v>1080</v>
      </c>
      <c r="B958" s="11" t="s">
        <v>3211</v>
      </c>
      <c r="E958" s="1">
        <f t="shared" si="176"/>
        <v>12229</v>
      </c>
      <c r="F958" s="1">
        <v>9808</v>
      </c>
      <c r="G958" s="1">
        <v>9664</v>
      </c>
      <c r="H958" s="2"/>
      <c r="I958" s="2">
        <f t="shared" si="177"/>
        <v>0.79025267806034838</v>
      </c>
      <c r="J958" s="10">
        <f t="shared" si="178"/>
        <v>2</v>
      </c>
      <c r="K958" s="9">
        <f t="shared" si="179"/>
        <v>3</v>
      </c>
      <c r="L958" s="8">
        <f t="shared" si="180"/>
        <v>1</v>
      </c>
      <c r="M958" s="2">
        <f t="shared" si="181"/>
        <v>0.34881059429412248</v>
      </c>
      <c r="N958" s="2">
        <f t="shared" si="182"/>
        <v>9.0165944576146489E-2</v>
      </c>
      <c r="O958" s="2">
        <f t="shared" si="183"/>
        <v>0.55595520313905011</v>
      </c>
      <c r="P958" s="2">
        <f t="shared" si="184"/>
        <v>5.0682579906810021E-3</v>
      </c>
      <c r="Q958" s="1">
        <v>4267</v>
      </c>
      <c r="R958" s="1">
        <v>1103</v>
      </c>
      <c r="S958" s="1">
        <v>6801</v>
      </c>
      <c r="T958" s="1">
        <v>35</v>
      </c>
      <c r="U958" s="1">
        <v>13</v>
      </c>
      <c r="V958" s="1">
        <v>10</v>
      </c>
      <c r="Z958" t="s">
        <v>1601</v>
      </c>
      <c r="AA958">
        <v>4</v>
      </c>
      <c r="AD958" s="7" t="s">
        <v>155</v>
      </c>
      <c r="AE958" t="s">
        <v>1972</v>
      </c>
      <c r="AF958" t="s">
        <v>240</v>
      </c>
      <c r="AG958" t="s">
        <v>4352</v>
      </c>
      <c r="AH958" t="str">
        <f t="shared" si="185"/>
        <v>25021</v>
      </c>
      <c r="AI958" t="s">
        <v>1993</v>
      </c>
    </row>
    <row r="959" spans="1:35" hidden="1" outlineLevel="1">
      <c r="A959" s="26" t="s">
        <v>2193</v>
      </c>
      <c r="B959" s="11" t="s">
        <v>3211</v>
      </c>
      <c r="E959" s="1">
        <f t="shared" si="176"/>
        <v>2205</v>
      </c>
      <c r="F959" s="1">
        <v>1828</v>
      </c>
      <c r="G959" s="1">
        <v>1819</v>
      </c>
      <c r="H959" s="2"/>
      <c r="I959" s="2">
        <f t="shared" si="177"/>
        <v>0.82494331065759641</v>
      </c>
      <c r="J959" s="10">
        <f t="shared" si="178"/>
        <v>2</v>
      </c>
      <c r="K959" s="9">
        <f t="shared" si="179"/>
        <v>3</v>
      </c>
      <c r="L959" s="8">
        <f t="shared" si="180"/>
        <v>1</v>
      </c>
      <c r="M959" s="2">
        <f t="shared" si="181"/>
        <v>0.26563916591115139</v>
      </c>
      <c r="N959" s="2">
        <f t="shared" si="182"/>
        <v>0.19401631912964643</v>
      </c>
      <c r="O959" s="2">
        <f t="shared" si="183"/>
        <v>0.52946509519492291</v>
      </c>
      <c r="P959" s="2">
        <f t="shared" si="184"/>
        <v>1.0879419764279197E-2</v>
      </c>
      <c r="Q959" s="1">
        <v>586</v>
      </c>
      <c r="R959" s="1">
        <v>428</v>
      </c>
      <c r="S959" s="1">
        <v>1168</v>
      </c>
      <c r="T959" s="1">
        <v>11</v>
      </c>
      <c r="U959" s="1">
        <v>10</v>
      </c>
      <c r="V959" s="1">
        <v>2</v>
      </c>
      <c r="Z959" t="s">
        <v>1706</v>
      </c>
      <c r="AA959">
        <v>1</v>
      </c>
      <c r="AD959" s="7" t="s">
        <v>155</v>
      </c>
      <c r="AE959" t="s">
        <v>1452</v>
      </c>
      <c r="AF959" t="s">
        <v>461</v>
      </c>
      <c r="AG959" t="s">
        <v>4353</v>
      </c>
      <c r="AH959" t="str">
        <f t="shared" si="185"/>
        <v>25003</v>
      </c>
      <c r="AI959" t="s">
        <v>1993</v>
      </c>
    </row>
    <row r="960" spans="1:35" hidden="1" outlineLevel="1">
      <c r="A960" s="26" t="s">
        <v>2194</v>
      </c>
      <c r="B960" s="11" t="s">
        <v>3211</v>
      </c>
      <c r="E960" s="1">
        <f t="shared" si="176"/>
        <v>1389</v>
      </c>
      <c r="F960" s="1">
        <v>1159</v>
      </c>
      <c r="G960" s="1">
        <v>1135</v>
      </c>
      <c r="H960" s="2"/>
      <c r="I960" s="2">
        <f t="shared" si="177"/>
        <v>0.81713462922966162</v>
      </c>
      <c r="J960" s="10">
        <f t="shared" si="178"/>
        <v>2</v>
      </c>
      <c r="K960" s="9">
        <f t="shared" si="179"/>
        <v>3</v>
      </c>
      <c r="L960" s="8">
        <f t="shared" si="180"/>
        <v>1</v>
      </c>
      <c r="M960" s="2">
        <f t="shared" si="181"/>
        <v>0.29208633093525183</v>
      </c>
      <c r="N960" s="2">
        <f t="shared" si="182"/>
        <v>0.12589928057553956</v>
      </c>
      <c r="O960" s="2">
        <f t="shared" si="183"/>
        <v>0.56330935251798564</v>
      </c>
      <c r="P960" s="2">
        <f t="shared" si="184"/>
        <v>1.8705035971222972E-2</v>
      </c>
      <c r="Q960" s="1">
        <v>406</v>
      </c>
      <c r="R960" s="1">
        <v>175</v>
      </c>
      <c r="S960" s="1">
        <v>783</v>
      </c>
      <c r="T960" s="1">
        <v>8</v>
      </c>
      <c r="U960" s="1">
        <v>16</v>
      </c>
      <c r="V960" s="1">
        <v>1</v>
      </c>
      <c r="Z960" t="s">
        <v>1354</v>
      </c>
      <c r="AA960">
        <v>1</v>
      </c>
      <c r="AD960" s="7" t="s">
        <v>155</v>
      </c>
      <c r="AE960" t="s">
        <v>2735</v>
      </c>
      <c r="AF960" t="s">
        <v>559</v>
      </c>
      <c r="AG960" t="s">
        <v>2953</v>
      </c>
      <c r="AH960" t="str">
        <f t="shared" si="185"/>
        <v>25011</v>
      </c>
      <c r="AI960" t="s">
        <v>1993</v>
      </c>
    </row>
    <row r="961" spans="1:35" hidden="1" outlineLevel="1">
      <c r="A961" s="26" t="s">
        <v>605</v>
      </c>
      <c r="B961" s="11" t="s">
        <v>3211</v>
      </c>
      <c r="E961" s="1">
        <f t="shared" si="176"/>
        <v>3011</v>
      </c>
      <c r="F961" s="1">
        <v>2664</v>
      </c>
      <c r="G961" s="1">
        <v>2654</v>
      </c>
      <c r="H961" s="2"/>
      <c r="I961" s="2">
        <f t="shared" si="177"/>
        <v>0.88143473928927263</v>
      </c>
      <c r="J961" s="10">
        <f t="shared" si="178"/>
        <v>3</v>
      </c>
      <c r="K961" s="9">
        <f t="shared" si="179"/>
        <v>2</v>
      </c>
      <c r="L961" s="8">
        <f t="shared" si="180"/>
        <v>1</v>
      </c>
      <c r="M961" s="2">
        <f t="shared" si="181"/>
        <v>0.23615257048092869</v>
      </c>
      <c r="N961" s="2">
        <f t="shared" si="182"/>
        <v>0.248424543946932</v>
      </c>
      <c r="O961" s="2">
        <f t="shared" si="183"/>
        <v>0.50348258706467663</v>
      </c>
      <c r="P961" s="2">
        <f t="shared" si="184"/>
        <v>1.1940298507462699E-2</v>
      </c>
      <c r="Q961" s="1">
        <v>712</v>
      </c>
      <c r="R961" s="1">
        <v>749</v>
      </c>
      <c r="S961" s="1">
        <v>1518</v>
      </c>
      <c r="T961" s="1">
        <v>16</v>
      </c>
      <c r="U961" s="1">
        <v>12</v>
      </c>
      <c r="V961" s="1">
        <v>4</v>
      </c>
      <c r="Z961" t="s">
        <v>448</v>
      </c>
      <c r="AA961">
        <v>4</v>
      </c>
      <c r="AD961" s="7" t="s">
        <v>155</v>
      </c>
      <c r="AE961" t="s">
        <v>759</v>
      </c>
      <c r="AF961" t="s">
        <v>496</v>
      </c>
      <c r="AG961" t="s">
        <v>2872</v>
      </c>
      <c r="AH961" t="str">
        <f t="shared" si="185"/>
        <v>25017</v>
      </c>
      <c r="AI961" t="s">
        <v>1993</v>
      </c>
    </row>
    <row r="962" spans="1:35" hidden="1" outlineLevel="1">
      <c r="A962" s="26" t="s">
        <v>1625</v>
      </c>
      <c r="B962" s="11" t="s">
        <v>3211</v>
      </c>
      <c r="E962" s="1">
        <f t="shared" si="176"/>
        <v>3662</v>
      </c>
      <c r="F962" s="1">
        <v>2919</v>
      </c>
      <c r="G962" s="1">
        <v>2913</v>
      </c>
      <c r="H962" s="2"/>
      <c r="I962" s="2">
        <f t="shared" si="177"/>
        <v>0.79546695794647737</v>
      </c>
      <c r="J962" s="10">
        <f t="shared" si="178"/>
        <v>2</v>
      </c>
      <c r="K962" s="9">
        <f t="shared" si="179"/>
        <v>3</v>
      </c>
      <c r="L962" s="8">
        <f t="shared" si="180"/>
        <v>1</v>
      </c>
      <c r="M962" s="2">
        <f t="shared" si="181"/>
        <v>0.22579765475865832</v>
      </c>
      <c r="N962" s="2">
        <f t="shared" si="182"/>
        <v>0.13716934824106899</v>
      </c>
      <c r="O962" s="2">
        <f t="shared" si="183"/>
        <v>0.62912462503408784</v>
      </c>
      <c r="P962" s="2">
        <f t="shared" si="184"/>
        <v>7.9083719661848795E-3</v>
      </c>
      <c r="Q962" s="1">
        <v>828</v>
      </c>
      <c r="R962" s="1">
        <v>503</v>
      </c>
      <c r="S962" s="1">
        <v>2307</v>
      </c>
      <c r="T962" s="1">
        <v>15</v>
      </c>
      <c r="U962" s="1">
        <v>2</v>
      </c>
      <c r="V962" s="1">
        <v>7</v>
      </c>
      <c r="Z962" t="s">
        <v>448</v>
      </c>
      <c r="AA962">
        <v>5</v>
      </c>
      <c r="AD962" s="7" t="s">
        <v>155</v>
      </c>
      <c r="AE962" t="s">
        <v>759</v>
      </c>
      <c r="AF962" t="s">
        <v>3263</v>
      </c>
      <c r="AG962" t="s">
        <v>2806</v>
      </c>
      <c r="AH962" t="str">
        <f t="shared" si="185"/>
        <v>25017</v>
      </c>
      <c r="AI962" t="s">
        <v>1993</v>
      </c>
    </row>
    <row r="963" spans="1:35" hidden="1" outlineLevel="1">
      <c r="A963" s="26" t="s">
        <v>444</v>
      </c>
      <c r="B963" s="11" t="s">
        <v>3211</v>
      </c>
      <c r="E963" s="1">
        <f t="shared" si="176"/>
        <v>21297</v>
      </c>
      <c r="F963" s="1">
        <v>16583</v>
      </c>
      <c r="G963" s="1">
        <v>16285</v>
      </c>
      <c r="H963" s="2"/>
      <c r="I963" s="2">
        <f t="shared" si="177"/>
        <v>0.76466168943982715</v>
      </c>
      <c r="J963" s="10">
        <f t="shared" si="178"/>
        <v>2</v>
      </c>
      <c r="K963" s="9">
        <f t="shared" si="179"/>
        <v>3</v>
      </c>
      <c r="L963" s="8">
        <f t="shared" si="180"/>
        <v>1</v>
      </c>
      <c r="M963" s="2">
        <f t="shared" si="181"/>
        <v>0.30145539906103286</v>
      </c>
      <c r="N963" s="2">
        <f t="shared" si="182"/>
        <v>0.18929577464788733</v>
      </c>
      <c r="O963" s="2">
        <f t="shared" si="183"/>
        <v>0.50164319248826295</v>
      </c>
      <c r="P963" s="2">
        <f t="shared" si="184"/>
        <v>7.605633802816758E-3</v>
      </c>
      <c r="Q963" s="1">
        <v>6421</v>
      </c>
      <c r="R963" s="1">
        <v>4032</v>
      </c>
      <c r="S963" s="1">
        <v>10685</v>
      </c>
      <c r="T963" s="1">
        <v>109</v>
      </c>
      <c r="U963" s="1">
        <v>33</v>
      </c>
      <c r="V963" s="1">
        <v>17</v>
      </c>
      <c r="Z963" s="11" t="s">
        <v>896</v>
      </c>
      <c r="AA963" s="11">
        <v>3</v>
      </c>
      <c r="AB963" s="11"/>
      <c r="AD963" s="7" t="s">
        <v>155</v>
      </c>
      <c r="AE963" t="s">
        <v>900</v>
      </c>
      <c r="AF963" t="s">
        <v>756</v>
      </c>
      <c r="AG963" t="s">
        <v>3221</v>
      </c>
      <c r="AH963" t="str">
        <f t="shared" si="185"/>
        <v>25027</v>
      </c>
      <c r="AI963" t="s">
        <v>1993</v>
      </c>
    </row>
    <row r="964" spans="1:35" hidden="1" outlineLevel="1">
      <c r="A964" s="26" t="s">
        <v>2003</v>
      </c>
      <c r="B964" s="11" t="s">
        <v>3211</v>
      </c>
      <c r="E964" s="1">
        <f t="shared" si="176"/>
        <v>1394</v>
      </c>
      <c r="F964" s="1">
        <v>1172</v>
      </c>
      <c r="G964" s="1">
        <v>1169</v>
      </c>
      <c r="H964" s="2"/>
      <c r="I964" s="2">
        <f t="shared" si="177"/>
        <v>0.83859397417503589</v>
      </c>
      <c r="J964" s="10">
        <f t="shared" si="178"/>
        <v>2</v>
      </c>
      <c r="K964" s="9">
        <f t="shared" si="179"/>
        <v>3</v>
      </c>
      <c r="L964" s="8">
        <f t="shared" si="180"/>
        <v>1</v>
      </c>
      <c r="M964" s="2">
        <f t="shared" si="181"/>
        <v>0.42724014336917565</v>
      </c>
      <c r="N964" s="2">
        <f t="shared" si="182"/>
        <v>6.308243727598567E-2</v>
      </c>
      <c r="O964" s="2">
        <f t="shared" si="183"/>
        <v>0.47956989247311826</v>
      </c>
      <c r="P964" s="2">
        <f t="shared" si="184"/>
        <v>3.0107526881720303E-2</v>
      </c>
      <c r="Q964" s="1">
        <v>596</v>
      </c>
      <c r="R964" s="1">
        <v>88</v>
      </c>
      <c r="S964" s="1">
        <v>669</v>
      </c>
      <c r="T964" s="1">
        <v>2</v>
      </c>
      <c r="U964" s="1">
        <v>35</v>
      </c>
      <c r="V964" s="1">
        <v>4</v>
      </c>
      <c r="Z964" t="s">
        <v>1354</v>
      </c>
      <c r="AA964">
        <v>1</v>
      </c>
      <c r="AD964" s="7" t="s">
        <v>155</v>
      </c>
      <c r="AE964" t="s">
        <v>2735</v>
      </c>
      <c r="AF964" t="s">
        <v>240</v>
      </c>
      <c r="AG964" t="s">
        <v>3228</v>
      </c>
      <c r="AH964" t="str">
        <f t="shared" si="185"/>
        <v>25011</v>
      </c>
      <c r="AI964" t="s">
        <v>1993</v>
      </c>
    </row>
    <row r="965" spans="1:35" hidden="1" outlineLevel="1">
      <c r="A965" s="26" t="s">
        <v>2290</v>
      </c>
      <c r="B965" s="11" t="s">
        <v>3211</v>
      </c>
      <c r="E965" s="1">
        <f t="shared" si="176"/>
        <v>12930</v>
      </c>
      <c r="F965" s="1">
        <v>10167</v>
      </c>
      <c r="G965" s="1">
        <v>10069</v>
      </c>
      <c r="H965" s="2"/>
      <c r="I965" s="2">
        <f t="shared" si="177"/>
        <v>0.77873163186388239</v>
      </c>
      <c r="J965" s="10">
        <f t="shared" si="178"/>
        <v>2</v>
      </c>
      <c r="K965" s="9">
        <f t="shared" si="179"/>
        <v>3</v>
      </c>
      <c r="L965" s="8">
        <f t="shared" si="180"/>
        <v>1</v>
      </c>
      <c r="M965" s="2">
        <f t="shared" si="181"/>
        <v>0.42789762622748007</v>
      </c>
      <c r="N965" s="2">
        <f t="shared" si="182"/>
        <v>9.3172504445990872E-2</v>
      </c>
      <c r="O965" s="2">
        <f t="shared" si="183"/>
        <v>0.47282146447073375</v>
      </c>
      <c r="P965" s="2">
        <f t="shared" si="184"/>
        <v>6.1084048557952797E-3</v>
      </c>
      <c r="Q965" s="1">
        <v>5534</v>
      </c>
      <c r="R965" s="1">
        <v>1205</v>
      </c>
      <c r="S965" s="1">
        <v>6115</v>
      </c>
      <c r="T965" s="1">
        <v>50</v>
      </c>
      <c r="U965" s="1">
        <v>13</v>
      </c>
      <c r="V965" s="1">
        <v>13</v>
      </c>
      <c r="Z965" t="s">
        <v>1751</v>
      </c>
      <c r="AA965">
        <v>3</v>
      </c>
      <c r="AD965" s="7" t="s">
        <v>155</v>
      </c>
      <c r="AE965" t="s">
        <v>1199</v>
      </c>
      <c r="AF965" t="s">
        <v>1129</v>
      </c>
      <c r="AG965" t="s">
        <v>3178</v>
      </c>
      <c r="AH965" t="str">
        <f t="shared" si="185"/>
        <v>25005</v>
      </c>
      <c r="AI965" t="s">
        <v>1993</v>
      </c>
    </row>
    <row r="966" spans="1:35" hidden="1" outlineLevel="1">
      <c r="A966" s="26" t="s">
        <v>1880</v>
      </c>
      <c r="B966" s="11" t="s">
        <v>3211</v>
      </c>
      <c r="E966" s="1">
        <f t="shared" si="176"/>
        <v>43194</v>
      </c>
      <c r="F966" s="1">
        <v>30430</v>
      </c>
      <c r="G966" s="1">
        <v>30277</v>
      </c>
      <c r="H966" s="2"/>
      <c r="I966" s="2">
        <f t="shared" si="177"/>
        <v>0.70095383618095108</v>
      </c>
      <c r="J966" s="10">
        <f t="shared" si="178"/>
        <v>1</v>
      </c>
      <c r="K966" s="9">
        <f t="shared" si="179"/>
        <v>3</v>
      </c>
      <c r="L966" s="8">
        <f t="shared" si="180"/>
        <v>2</v>
      </c>
      <c r="M966" s="2">
        <f t="shared" si="181"/>
        <v>0.54844683116522386</v>
      </c>
      <c r="N966" s="2">
        <f t="shared" si="182"/>
        <v>6.0274987269107912E-2</v>
      </c>
      <c r="O966" s="2">
        <f t="shared" si="183"/>
        <v>0.37116337206610805</v>
      </c>
      <c r="P966" s="2">
        <f t="shared" si="184"/>
        <v>2.0114809499560182E-2</v>
      </c>
      <c r="Q966" s="1">
        <v>23694</v>
      </c>
      <c r="R966" s="1">
        <v>2604</v>
      </c>
      <c r="S966" s="1">
        <v>16035</v>
      </c>
      <c r="T966" s="1">
        <v>289</v>
      </c>
      <c r="U966" s="1">
        <v>549</v>
      </c>
      <c r="V966" s="1">
        <v>23</v>
      </c>
      <c r="Z966" t="s">
        <v>448</v>
      </c>
      <c r="AA966">
        <v>8</v>
      </c>
      <c r="AD966" s="7" t="s">
        <v>155</v>
      </c>
      <c r="AE966" t="s">
        <v>759</v>
      </c>
      <c r="AF966" t="s">
        <v>139</v>
      </c>
      <c r="AG966" t="s">
        <v>3751</v>
      </c>
      <c r="AH966" t="str">
        <f t="shared" si="185"/>
        <v>25017</v>
      </c>
      <c r="AI966" t="s">
        <v>222</v>
      </c>
    </row>
    <row r="967" spans="1:35" hidden="1" outlineLevel="1">
      <c r="A967" s="26" t="s">
        <v>1925</v>
      </c>
      <c r="B967" s="11" t="s">
        <v>3211</v>
      </c>
      <c r="E967" s="1">
        <f t="shared" si="176"/>
        <v>11481</v>
      </c>
      <c r="F967" s="1">
        <v>8634</v>
      </c>
      <c r="G967" s="1">
        <v>8602</v>
      </c>
      <c r="H967" s="2"/>
      <c r="I967" s="2">
        <f t="shared" si="177"/>
        <v>0.74923787126556918</v>
      </c>
      <c r="J967" s="10">
        <f t="shared" si="178"/>
        <v>2</v>
      </c>
      <c r="K967" s="9">
        <f t="shared" si="179"/>
        <v>3</v>
      </c>
      <c r="L967" s="8">
        <f t="shared" si="180"/>
        <v>1</v>
      </c>
      <c r="M967" s="2">
        <f t="shared" si="181"/>
        <v>0.33162065662283374</v>
      </c>
      <c r="N967" s="2">
        <f t="shared" si="182"/>
        <v>0.12906035008273101</v>
      </c>
      <c r="O967" s="2">
        <f t="shared" si="183"/>
        <v>0.52878167726203951</v>
      </c>
      <c r="P967" s="2">
        <f t="shared" si="184"/>
        <v>1.0537316032395827E-2</v>
      </c>
      <c r="Q967" s="1">
        <v>3808</v>
      </c>
      <c r="R967" s="1">
        <v>1482</v>
      </c>
      <c r="S967" s="1">
        <v>6072</v>
      </c>
      <c r="T967" s="1">
        <v>62</v>
      </c>
      <c r="U967" s="1">
        <v>36</v>
      </c>
      <c r="V967" s="1">
        <v>21</v>
      </c>
      <c r="Z967" t="s">
        <v>3391</v>
      </c>
      <c r="AA967">
        <v>2</v>
      </c>
      <c r="AD967" s="7" t="s">
        <v>155</v>
      </c>
      <c r="AE967" t="s">
        <v>758</v>
      </c>
      <c r="AF967" t="s">
        <v>3747</v>
      </c>
      <c r="AG967" t="s">
        <v>3161</v>
      </c>
      <c r="AH967" t="str">
        <f t="shared" si="185"/>
        <v>25015</v>
      </c>
      <c r="AI967" t="s">
        <v>1993</v>
      </c>
    </row>
    <row r="968" spans="1:35" hidden="1" outlineLevel="1">
      <c r="A968" s="26" t="s">
        <v>1794</v>
      </c>
      <c r="B968" s="11" t="s">
        <v>3211</v>
      </c>
      <c r="E968" s="1">
        <f t="shared" si="176"/>
        <v>3815</v>
      </c>
      <c r="F968" s="1">
        <v>3182</v>
      </c>
      <c r="G968" s="1">
        <v>3178</v>
      </c>
      <c r="H968" s="2"/>
      <c r="I968" s="2">
        <f t="shared" si="177"/>
        <v>0.83302752293577986</v>
      </c>
      <c r="J968" s="10">
        <f t="shared" si="178"/>
        <v>2</v>
      </c>
      <c r="K968" s="9">
        <f t="shared" si="179"/>
        <v>3</v>
      </c>
      <c r="L968" s="8">
        <f t="shared" si="180"/>
        <v>1</v>
      </c>
      <c r="M968" s="2">
        <f t="shared" si="181"/>
        <v>0.25235849056603776</v>
      </c>
      <c r="N968" s="2">
        <f t="shared" si="182"/>
        <v>0.15356394129979037</v>
      </c>
      <c r="O968" s="2">
        <f t="shared" si="183"/>
        <v>0.58595387840670865</v>
      </c>
      <c r="P968" s="2">
        <f t="shared" si="184"/>
        <v>8.1236897274632458E-3</v>
      </c>
      <c r="Q968" s="1">
        <v>963</v>
      </c>
      <c r="R968" s="1">
        <v>586</v>
      </c>
      <c r="S968" s="1">
        <v>2236</v>
      </c>
      <c r="T968" s="1">
        <v>16</v>
      </c>
      <c r="U968" s="1">
        <v>8</v>
      </c>
      <c r="V968" s="1">
        <v>6</v>
      </c>
      <c r="Z968" t="s">
        <v>3391</v>
      </c>
      <c r="AA968">
        <v>1</v>
      </c>
      <c r="AD968" s="7" t="s">
        <v>155</v>
      </c>
      <c r="AE968" t="s">
        <v>758</v>
      </c>
      <c r="AF968" t="s">
        <v>268</v>
      </c>
      <c r="AG968" t="s">
        <v>3162</v>
      </c>
      <c r="AH968" t="str">
        <f t="shared" si="185"/>
        <v>25015</v>
      </c>
      <c r="AI968" t="s">
        <v>1993</v>
      </c>
    </row>
    <row r="969" spans="1:35" hidden="1" outlineLevel="1">
      <c r="A969" s="26" t="s">
        <v>1913</v>
      </c>
      <c r="B969" s="11" t="s">
        <v>3211</v>
      </c>
      <c r="E969" s="1">
        <f t="shared" si="176"/>
        <v>6299</v>
      </c>
      <c r="F969" s="1">
        <v>5463</v>
      </c>
      <c r="G969" s="1">
        <v>5448</v>
      </c>
      <c r="H969" s="2"/>
      <c r="I969" s="2">
        <f t="shared" si="177"/>
        <v>0.86489919034767426</v>
      </c>
      <c r="J969" s="10">
        <f t="shared" si="178"/>
        <v>2</v>
      </c>
      <c r="K969" s="9">
        <f t="shared" si="179"/>
        <v>3</v>
      </c>
      <c r="L969" s="8">
        <f t="shared" si="180"/>
        <v>1</v>
      </c>
      <c r="M969" s="2">
        <f t="shared" si="181"/>
        <v>0.24769914312916536</v>
      </c>
      <c r="N969" s="2">
        <f t="shared" si="182"/>
        <v>0.21342430974293874</v>
      </c>
      <c r="O969" s="2">
        <f t="shared" si="183"/>
        <v>0.53173595683909869</v>
      </c>
      <c r="P969" s="2">
        <f t="shared" si="184"/>
        <v>7.1405902887973216E-3</v>
      </c>
      <c r="Q969" s="1">
        <v>1561</v>
      </c>
      <c r="R969" s="1">
        <v>1345</v>
      </c>
      <c r="S969" s="1">
        <v>3351</v>
      </c>
      <c r="T969" s="1">
        <v>29</v>
      </c>
      <c r="U969" s="1">
        <v>6</v>
      </c>
      <c r="V969" s="1">
        <v>7</v>
      </c>
      <c r="Z969" s="11" t="s">
        <v>896</v>
      </c>
      <c r="AA969" s="11">
        <v>3</v>
      </c>
      <c r="AB969" s="11"/>
      <c r="AD969" s="7" t="s">
        <v>155</v>
      </c>
      <c r="AE969" t="s">
        <v>900</v>
      </c>
      <c r="AF969" t="s">
        <v>2472</v>
      </c>
      <c r="AG969" t="s">
        <v>2822</v>
      </c>
      <c r="AH969" t="str">
        <f t="shared" si="185"/>
        <v>25027</v>
      </c>
      <c r="AI969" t="s">
        <v>1993</v>
      </c>
    </row>
    <row r="970" spans="1:35" hidden="1" outlineLevel="1">
      <c r="A970" s="26" t="s">
        <v>2300</v>
      </c>
      <c r="B970" s="11" t="s">
        <v>3211</v>
      </c>
      <c r="E970" s="1">
        <f t="shared" si="176"/>
        <v>11366</v>
      </c>
      <c r="F970" s="1">
        <v>6577</v>
      </c>
      <c r="G970" s="1">
        <v>6567</v>
      </c>
      <c r="H970" s="2"/>
      <c r="I970" s="2">
        <f t="shared" si="177"/>
        <v>0.57777582262889315</v>
      </c>
      <c r="J970" s="10">
        <f t="shared" si="178"/>
        <v>2</v>
      </c>
      <c r="K970" s="9">
        <f t="shared" si="179"/>
        <v>3</v>
      </c>
      <c r="L970" s="8">
        <f t="shared" si="180"/>
        <v>1</v>
      </c>
      <c r="M970" s="2">
        <f t="shared" si="181"/>
        <v>0.40350105559465166</v>
      </c>
      <c r="N970" s="2">
        <f t="shared" si="182"/>
        <v>0.10529556650246305</v>
      </c>
      <c r="O970" s="2">
        <f t="shared" si="183"/>
        <v>0.47739268121041523</v>
      </c>
      <c r="P970" s="2">
        <f t="shared" si="184"/>
        <v>1.3810696692470037E-2</v>
      </c>
      <c r="Q970" s="1">
        <v>4587</v>
      </c>
      <c r="R970" s="1">
        <v>1197</v>
      </c>
      <c r="S970" s="1">
        <v>5427</v>
      </c>
      <c r="T970" s="1">
        <v>99</v>
      </c>
      <c r="U970" s="1">
        <v>18</v>
      </c>
      <c r="V970" s="1">
        <v>38</v>
      </c>
      <c r="Z970" s="11" t="s">
        <v>896</v>
      </c>
      <c r="AA970" s="11">
        <v>2</v>
      </c>
      <c r="AB970" s="11"/>
      <c r="AD970" s="7" t="s">
        <v>155</v>
      </c>
      <c r="AE970" t="s">
        <v>900</v>
      </c>
      <c r="AF970" t="s">
        <v>711</v>
      </c>
      <c r="AG970" t="s">
        <v>2823</v>
      </c>
      <c r="AH970" t="str">
        <f t="shared" si="185"/>
        <v>25027</v>
      </c>
      <c r="AI970" t="s">
        <v>1993</v>
      </c>
    </row>
    <row r="971" spans="1:35" hidden="1" outlineLevel="1">
      <c r="A971" s="26" t="s">
        <v>2510</v>
      </c>
      <c r="B971" s="11" t="s">
        <v>3211</v>
      </c>
      <c r="E971" s="1">
        <f t="shared" si="176"/>
        <v>6052</v>
      </c>
      <c r="F971" s="1">
        <v>4509</v>
      </c>
      <c r="G971" s="1">
        <v>4466</v>
      </c>
      <c r="H971" s="2"/>
      <c r="I971" s="2">
        <f t="shared" si="177"/>
        <v>0.73793787177792469</v>
      </c>
      <c r="J971" s="10">
        <f t="shared" si="178"/>
        <v>2</v>
      </c>
      <c r="K971" s="9">
        <f t="shared" si="179"/>
        <v>3</v>
      </c>
      <c r="L971" s="8">
        <f t="shared" si="180"/>
        <v>1</v>
      </c>
      <c r="M971" s="2">
        <f t="shared" si="181"/>
        <v>0.2428547827523542</v>
      </c>
      <c r="N971" s="2">
        <f t="shared" si="182"/>
        <v>0.23641169667933257</v>
      </c>
      <c r="O971" s="2">
        <f t="shared" si="183"/>
        <v>0.50834297042788701</v>
      </c>
      <c r="P971" s="2">
        <f t="shared" si="184"/>
        <v>1.2390550140426226E-2</v>
      </c>
      <c r="Q971" s="1">
        <v>1470</v>
      </c>
      <c r="R971" s="1">
        <v>1431</v>
      </c>
      <c r="S971" s="1">
        <v>3077</v>
      </c>
      <c r="T971" s="1">
        <v>38</v>
      </c>
      <c r="U971" s="1">
        <v>14</v>
      </c>
      <c r="V971" s="1">
        <v>22</v>
      </c>
      <c r="Z971" t="s">
        <v>2205</v>
      </c>
      <c r="AA971">
        <v>1</v>
      </c>
      <c r="AD971" s="7" t="s">
        <v>155</v>
      </c>
      <c r="AE971" t="s">
        <v>2736</v>
      </c>
      <c r="AF971" t="s">
        <v>1129</v>
      </c>
      <c r="AG971" t="s">
        <v>2824</v>
      </c>
      <c r="AH971" t="str">
        <f t="shared" si="185"/>
        <v>25013</v>
      </c>
      <c r="AI971" t="s">
        <v>1993</v>
      </c>
    </row>
    <row r="972" spans="1:35" hidden="1" outlineLevel="1">
      <c r="A972" s="26" t="s">
        <v>135</v>
      </c>
      <c r="B972" s="11" t="s">
        <v>3211</v>
      </c>
      <c r="E972" s="1">
        <f t="shared" si="176"/>
        <v>7796</v>
      </c>
      <c r="F972" s="1">
        <v>5359</v>
      </c>
      <c r="G972" s="1">
        <v>5352</v>
      </c>
      <c r="H972" s="2"/>
      <c r="I972" s="2">
        <f t="shared" si="177"/>
        <v>0.68650590046177529</v>
      </c>
      <c r="J972" s="10">
        <f t="shared" si="178"/>
        <v>2</v>
      </c>
      <c r="K972" s="9">
        <f t="shared" si="179"/>
        <v>3</v>
      </c>
      <c r="L972" s="8">
        <f t="shared" si="180"/>
        <v>1</v>
      </c>
      <c r="M972" s="2">
        <f t="shared" si="181"/>
        <v>0.3007181328545781</v>
      </c>
      <c r="N972" s="2">
        <f t="shared" si="182"/>
        <v>0.13362400615542447</v>
      </c>
      <c r="O972" s="2">
        <f t="shared" si="183"/>
        <v>0.55501410618107205</v>
      </c>
      <c r="P972" s="2">
        <f t="shared" si="184"/>
        <v>1.0643754808925432E-2</v>
      </c>
      <c r="Q972" s="1">
        <v>2345</v>
      </c>
      <c r="R972" s="1">
        <v>1042</v>
      </c>
      <c r="S972" s="1">
        <v>4328</v>
      </c>
      <c r="T972" s="1">
        <v>60</v>
      </c>
      <c r="U972" s="1">
        <v>16</v>
      </c>
      <c r="V972" s="1">
        <v>5</v>
      </c>
      <c r="Z972" s="11" t="s">
        <v>896</v>
      </c>
      <c r="AA972" s="11">
        <v>2</v>
      </c>
      <c r="AB972" s="11"/>
      <c r="AD972" s="7" t="s">
        <v>155</v>
      </c>
      <c r="AE972" t="s">
        <v>900</v>
      </c>
      <c r="AF972" t="s">
        <v>2825</v>
      </c>
      <c r="AG972" t="s">
        <v>4257</v>
      </c>
      <c r="AH972" t="str">
        <f t="shared" si="185"/>
        <v>25027</v>
      </c>
      <c r="AI972" t="s">
        <v>1993</v>
      </c>
    </row>
    <row r="973" spans="1:35" hidden="1" outlineLevel="1">
      <c r="A973" s="26" t="s">
        <v>1778</v>
      </c>
      <c r="B973" s="11" t="s">
        <v>3211</v>
      </c>
      <c r="E973" s="1">
        <f t="shared" si="176"/>
        <v>82013</v>
      </c>
      <c r="F973" s="1">
        <v>47443</v>
      </c>
      <c r="G973" s="1">
        <v>47073</v>
      </c>
      <c r="H973" s="2"/>
      <c r="I973" s="2">
        <f t="shared" si="177"/>
        <v>0.57396998036896585</v>
      </c>
      <c r="J973" s="10">
        <f t="shared" si="178"/>
        <v>1</v>
      </c>
      <c r="K973" s="9">
        <f t="shared" si="179"/>
        <v>3</v>
      </c>
      <c r="L973" s="8">
        <f t="shared" si="180"/>
        <v>2</v>
      </c>
      <c r="M973" s="2">
        <f t="shared" si="181"/>
        <v>0.52278241785039326</v>
      </c>
      <c r="N973" s="2">
        <f t="shared" si="182"/>
        <v>0.10200573065902578</v>
      </c>
      <c r="O973" s="2">
        <f t="shared" si="183"/>
        <v>0.36709138572212402</v>
      </c>
      <c r="P973" s="2">
        <f t="shared" si="184"/>
        <v>8.1204657684569304E-3</v>
      </c>
      <c r="Q973" s="1">
        <v>42876</v>
      </c>
      <c r="R973" s="1">
        <v>8366</v>
      </c>
      <c r="S973" s="1">
        <v>30107</v>
      </c>
      <c r="T973" s="1">
        <v>451</v>
      </c>
      <c r="U973" s="1">
        <v>91</v>
      </c>
      <c r="V973" s="1">
        <v>122</v>
      </c>
      <c r="Z973" t="s">
        <v>2205</v>
      </c>
      <c r="AA973">
        <v>2</v>
      </c>
      <c r="AD973" s="7" t="s">
        <v>155</v>
      </c>
      <c r="AE973" t="s">
        <v>2736</v>
      </c>
      <c r="AF973" t="s">
        <v>748</v>
      </c>
      <c r="AG973" t="s">
        <v>4111</v>
      </c>
      <c r="AH973" t="str">
        <f t="shared" si="185"/>
        <v>25013</v>
      </c>
      <c r="AI973" t="s">
        <v>222</v>
      </c>
    </row>
    <row r="974" spans="1:35" hidden="1" outlineLevel="1">
      <c r="A974" s="26" t="s">
        <v>3703</v>
      </c>
      <c r="B974" s="11" t="s">
        <v>3211</v>
      </c>
      <c r="E974" s="1">
        <f t="shared" si="176"/>
        <v>5413</v>
      </c>
      <c r="F974" s="1">
        <v>4442</v>
      </c>
      <c r="G974" s="1">
        <v>4431</v>
      </c>
      <c r="H974" s="2"/>
      <c r="I974" s="2">
        <f t="shared" si="177"/>
        <v>0.81858488823203401</v>
      </c>
      <c r="J974" s="10">
        <f t="shared" si="178"/>
        <v>2</v>
      </c>
      <c r="K974" s="9">
        <f t="shared" si="179"/>
        <v>3</v>
      </c>
      <c r="L974" s="8">
        <f t="shared" si="180"/>
        <v>1</v>
      </c>
      <c r="M974" s="2">
        <f t="shared" si="181"/>
        <v>0.203731067602512</v>
      </c>
      <c r="N974" s="2">
        <f t="shared" si="182"/>
        <v>0.19283339490210566</v>
      </c>
      <c r="O974" s="2">
        <f t="shared" si="183"/>
        <v>0.59235315847801995</v>
      </c>
      <c r="P974" s="2">
        <f t="shared" si="184"/>
        <v>1.108237901736242E-2</v>
      </c>
      <c r="Q974" s="1">
        <v>1103</v>
      </c>
      <c r="R974" s="1">
        <v>1044</v>
      </c>
      <c r="S974" s="1">
        <v>3207</v>
      </c>
      <c r="T974" s="1">
        <v>40</v>
      </c>
      <c r="U974" s="1">
        <v>7</v>
      </c>
      <c r="V974" s="1">
        <v>12</v>
      </c>
      <c r="Z974" s="11" t="s">
        <v>896</v>
      </c>
      <c r="AA974" s="11">
        <v>1</v>
      </c>
      <c r="AB974" s="11"/>
      <c r="AD974" s="7" t="s">
        <v>155</v>
      </c>
      <c r="AE974" t="s">
        <v>900</v>
      </c>
      <c r="AF974" t="s">
        <v>79</v>
      </c>
      <c r="AG974" t="s">
        <v>4112</v>
      </c>
      <c r="AH974" t="str">
        <f t="shared" si="185"/>
        <v>25027</v>
      </c>
      <c r="AI974" t="s">
        <v>1993</v>
      </c>
    </row>
    <row r="975" spans="1:35" hidden="1" outlineLevel="1">
      <c r="A975" s="26" t="s">
        <v>1649</v>
      </c>
      <c r="B975" s="11" t="s">
        <v>3211</v>
      </c>
      <c r="E975" s="1">
        <f t="shared" si="176"/>
        <v>1531</v>
      </c>
      <c r="F975" s="1">
        <v>1260</v>
      </c>
      <c r="G975" s="1">
        <v>1247</v>
      </c>
      <c r="H975" s="2"/>
      <c r="I975" s="2">
        <f t="shared" si="177"/>
        <v>0.81450032658393212</v>
      </c>
      <c r="J975" s="10">
        <f t="shared" si="178"/>
        <v>1</v>
      </c>
      <c r="K975" s="9">
        <f t="shared" si="179"/>
        <v>3</v>
      </c>
      <c r="L975" s="8">
        <f t="shared" si="180"/>
        <v>2</v>
      </c>
      <c r="M975" s="2">
        <f t="shared" si="181"/>
        <v>0.42624020887728459</v>
      </c>
      <c r="N975" s="2">
        <f t="shared" si="182"/>
        <v>0.14033942558746737</v>
      </c>
      <c r="O975" s="2">
        <f t="shared" si="183"/>
        <v>0.42232375979112269</v>
      </c>
      <c r="P975" s="2">
        <f t="shared" si="184"/>
        <v>1.109660574412541E-2</v>
      </c>
      <c r="Q975" s="1">
        <v>653</v>
      </c>
      <c r="R975" s="1">
        <v>215</v>
      </c>
      <c r="S975" s="1">
        <v>647</v>
      </c>
      <c r="T975" s="1">
        <v>5</v>
      </c>
      <c r="U975" s="1">
        <v>10</v>
      </c>
      <c r="V975" s="1">
        <v>1</v>
      </c>
      <c r="Z975" t="s">
        <v>1706</v>
      </c>
      <c r="AA975">
        <v>1</v>
      </c>
      <c r="AD975" s="7" t="s">
        <v>155</v>
      </c>
      <c r="AE975" t="s">
        <v>1452</v>
      </c>
      <c r="AF975" t="s">
        <v>104</v>
      </c>
      <c r="AG975" t="s">
        <v>4113</v>
      </c>
      <c r="AH975" t="str">
        <f t="shared" si="185"/>
        <v>25003</v>
      </c>
      <c r="AI975" t="s">
        <v>1993</v>
      </c>
    </row>
    <row r="976" spans="1:35" hidden="1" outlineLevel="1">
      <c r="A976" s="26" t="s">
        <v>4679</v>
      </c>
      <c r="B976" s="11" t="s">
        <v>3211</v>
      </c>
      <c r="E976" s="1">
        <f t="shared" si="176"/>
        <v>14528</v>
      </c>
      <c r="F976" s="1">
        <v>11837</v>
      </c>
      <c r="G976" s="1">
        <v>11795</v>
      </c>
      <c r="H976" s="2"/>
      <c r="I976" s="2">
        <f t="shared" si="177"/>
        <v>0.81188050660792954</v>
      </c>
      <c r="J976" s="10">
        <f t="shared" si="178"/>
        <v>2</v>
      </c>
      <c r="K976" s="9">
        <f t="shared" si="179"/>
        <v>3</v>
      </c>
      <c r="L976" s="8">
        <f t="shared" si="180"/>
        <v>1</v>
      </c>
      <c r="M976" s="2">
        <f t="shared" si="181"/>
        <v>0.36828345373237015</v>
      </c>
      <c r="N976" s="2">
        <f t="shared" si="182"/>
        <v>0.1285173718610251</v>
      </c>
      <c r="O976" s="2">
        <f t="shared" si="183"/>
        <v>0.49535603715170279</v>
      </c>
      <c r="P976" s="2">
        <f t="shared" si="184"/>
        <v>7.8431372549019884E-3</v>
      </c>
      <c r="Q976" s="1">
        <v>5353</v>
      </c>
      <c r="R976" s="1">
        <v>1868</v>
      </c>
      <c r="S976" s="1">
        <v>7200</v>
      </c>
      <c r="T976" s="1">
        <v>79</v>
      </c>
      <c r="U976" s="1">
        <v>14</v>
      </c>
      <c r="V976" s="1">
        <v>14</v>
      </c>
      <c r="Z976" t="s">
        <v>448</v>
      </c>
      <c r="AA976">
        <v>7</v>
      </c>
      <c r="AD976" s="7" t="s">
        <v>155</v>
      </c>
      <c r="AE976" t="s">
        <v>759</v>
      </c>
      <c r="AF976" t="s">
        <v>4311</v>
      </c>
      <c r="AG976" t="s">
        <v>4114</v>
      </c>
      <c r="AH976" t="str">
        <f t="shared" si="185"/>
        <v>25017</v>
      </c>
      <c r="AI976" t="s">
        <v>1993</v>
      </c>
    </row>
    <row r="977" spans="1:35" hidden="1" outlineLevel="1">
      <c r="A977" s="26" t="s">
        <v>1920</v>
      </c>
      <c r="B977" s="11" t="s">
        <v>3211</v>
      </c>
      <c r="E977" s="1">
        <f t="shared" si="176"/>
        <v>19241</v>
      </c>
      <c r="F977" s="1">
        <v>13387</v>
      </c>
      <c r="G977" s="1">
        <v>13284</v>
      </c>
      <c r="H977" s="2"/>
      <c r="I977" s="2">
        <f t="shared" si="177"/>
        <v>0.6904007068239697</v>
      </c>
      <c r="J977" s="10">
        <f t="shared" si="178"/>
        <v>2</v>
      </c>
      <c r="K977" s="9">
        <f t="shared" si="179"/>
        <v>3</v>
      </c>
      <c r="L977" s="8">
        <f t="shared" si="180"/>
        <v>1</v>
      </c>
      <c r="M977" s="2">
        <f t="shared" si="181"/>
        <v>0.35787012987012989</v>
      </c>
      <c r="N977" s="2">
        <f t="shared" si="182"/>
        <v>0.10451948051948053</v>
      </c>
      <c r="O977" s="2">
        <f t="shared" si="183"/>
        <v>0.52862337662337666</v>
      </c>
      <c r="P977" s="2">
        <f t="shared" si="184"/>
        <v>8.9870129870128768E-3</v>
      </c>
      <c r="Q977" s="1">
        <v>6889</v>
      </c>
      <c r="R977" s="1">
        <v>2012</v>
      </c>
      <c r="S977" s="1">
        <v>10176</v>
      </c>
      <c r="T977" s="1">
        <v>107</v>
      </c>
      <c r="U977" s="1">
        <v>10</v>
      </c>
      <c r="V977" s="1">
        <v>47</v>
      </c>
      <c r="Z977" t="s">
        <v>1601</v>
      </c>
      <c r="AA977">
        <v>9</v>
      </c>
      <c r="AD977" s="7" t="s">
        <v>155</v>
      </c>
      <c r="AE977" t="s">
        <v>1972</v>
      </c>
      <c r="AF977" t="s">
        <v>1249</v>
      </c>
      <c r="AG977" t="s">
        <v>3364</v>
      </c>
      <c r="AH977" t="str">
        <f t="shared" si="185"/>
        <v>25021</v>
      </c>
      <c r="AI977" t="s">
        <v>1993</v>
      </c>
    </row>
    <row r="978" spans="1:35" hidden="1" outlineLevel="1">
      <c r="A978" s="26" t="s">
        <v>1921</v>
      </c>
      <c r="B978" s="11" t="s">
        <v>3211</v>
      </c>
      <c r="E978" s="1">
        <f t="shared" si="176"/>
        <v>4467</v>
      </c>
      <c r="F978" s="1">
        <v>3754</v>
      </c>
      <c r="G978" s="1">
        <v>3744</v>
      </c>
      <c r="H978" s="2"/>
      <c r="I978" s="2">
        <f t="shared" si="177"/>
        <v>0.83814640698455334</v>
      </c>
      <c r="J978" s="10">
        <f t="shared" si="178"/>
        <v>2</v>
      </c>
      <c r="K978" s="9">
        <f t="shared" si="179"/>
        <v>3</v>
      </c>
      <c r="L978" s="8">
        <f t="shared" si="180"/>
        <v>1</v>
      </c>
      <c r="M978" s="2">
        <f t="shared" si="181"/>
        <v>0.23009838998211091</v>
      </c>
      <c r="N978" s="2">
        <f t="shared" si="182"/>
        <v>0.1782200357781753</v>
      </c>
      <c r="O978" s="2">
        <f t="shared" si="183"/>
        <v>0.58251341681574242</v>
      </c>
      <c r="P978" s="2">
        <f t="shared" si="184"/>
        <v>9.1681574239712571E-3</v>
      </c>
      <c r="Q978" s="1">
        <v>1029</v>
      </c>
      <c r="R978" s="1">
        <v>797</v>
      </c>
      <c r="S978" s="1">
        <v>2605</v>
      </c>
      <c r="T978" s="1">
        <v>27</v>
      </c>
      <c r="U978" s="1">
        <v>6</v>
      </c>
      <c r="V978" s="1">
        <v>3</v>
      </c>
      <c r="Z978" t="s">
        <v>448</v>
      </c>
      <c r="AA978">
        <v>5</v>
      </c>
      <c r="AD978" s="7" t="s">
        <v>155</v>
      </c>
      <c r="AE978" t="s">
        <v>759</v>
      </c>
      <c r="AF978" t="s">
        <v>2040</v>
      </c>
      <c r="AG978" t="s">
        <v>3732</v>
      </c>
      <c r="AH978" t="str">
        <f t="shared" si="185"/>
        <v>25017</v>
      </c>
      <c r="AI978" t="s">
        <v>1993</v>
      </c>
    </row>
    <row r="979" spans="1:35" hidden="1" outlineLevel="1">
      <c r="A979" s="26" t="s">
        <v>3654</v>
      </c>
      <c r="B979" s="11" t="s">
        <v>3211</v>
      </c>
      <c r="E979" s="1">
        <f t="shared" si="176"/>
        <v>5788</v>
      </c>
      <c r="F979" s="1">
        <v>4683</v>
      </c>
      <c r="G979" s="1">
        <v>4675</v>
      </c>
      <c r="H979" s="2"/>
      <c r="I979" s="2">
        <f t="shared" si="177"/>
        <v>0.80770559778852802</v>
      </c>
      <c r="J979" s="10">
        <f t="shared" si="178"/>
        <v>2</v>
      </c>
      <c r="K979" s="9">
        <f t="shared" si="179"/>
        <v>3</v>
      </c>
      <c r="L979" s="8">
        <f t="shared" si="180"/>
        <v>1</v>
      </c>
      <c r="M979" s="2">
        <f t="shared" si="181"/>
        <v>0.27685664939550952</v>
      </c>
      <c r="N979" s="2">
        <f t="shared" si="182"/>
        <v>0.18238341968911917</v>
      </c>
      <c r="O979" s="2">
        <f t="shared" si="183"/>
        <v>0.5328151986183074</v>
      </c>
      <c r="P979" s="2">
        <f t="shared" si="184"/>
        <v>7.9447322970638279E-3</v>
      </c>
      <c r="Q979" s="1">
        <v>1603</v>
      </c>
      <c r="R979" s="1">
        <v>1056</v>
      </c>
      <c r="S979" s="1">
        <v>3085</v>
      </c>
      <c r="T979" s="1">
        <v>20</v>
      </c>
      <c r="U979" s="1">
        <v>18</v>
      </c>
      <c r="V979" s="1">
        <v>6</v>
      </c>
      <c r="Z979" s="11" t="s">
        <v>896</v>
      </c>
      <c r="AA979" s="11">
        <v>2</v>
      </c>
      <c r="AB979" s="11"/>
      <c r="AD979" s="7" t="s">
        <v>155</v>
      </c>
      <c r="AE979" t="s">
        <v>900</v>
      </c>
      <c r="AF979" t="s">
        <v>784</v>
      </c>
      <c r="AG979" t="s">
        <v>3733</v>
      </c>
      <c r="AH979" t="str">
        <f t="shared" si="185"/>
        <v>25027</v>
      </c>
      <c r="AI979" t="s">
        <v>1993</v>
      </c>
    </row>
    <row r="980" spans="1:35" hidden="1" outlineLevel="1">
      <c r="A980" s="26" t="s">
        <v>1619</v>
      </c>
      <c r="B980" s="11" t="s">
        <v>3211</v>
      </c>
      <c r="E980" s="1">
        <f t="shared" si="176"/>
        <v>11848</v>
      </c>
      <c r="F980" s="1">
        <v>9894</v>
      </c>
      <c r="G980" s="1">
        <v>9872</v>
      </c>
      <c r="H980" s="2"/>
      <c r="I980" s="2">
        <f t="shared" si="177"/>
        <v>0.83322079675894667</v>
      </c>
      <c r="J980" s="10">
        <f t="shared" si="178"/>
        <v>2</v>
      </c>
      <c r="K980" s="9">
        <f t="shared" si="179"/>
        <v>3</v>
      </c>
      <c r="L980" s="8">
        <f t="shared" si="180"/>
        <v>1</v>
      </c>
      <c r="M980" s="2">
        <f t="shared" si="181"/>
        <v>0.2773981270564414</v>
      </c>
      <c r="N980" s="2">
        <f t="shared" si="182"/>
        <v>0.19159706403442167</v>
      </c>
      <c r="O980" s="2">
        <f t="shared" si="183"/>
        <v>0.52577406563739137</v>
      </c>
      <c r="P980" s="2">
        <f t="shared" si="184"/>
        <v>5.2307432717455526E-3</v>
      </c>
      <c r="Q980" s="1">
        <v>3288</v>
      </c>
      <c r="R980" s="1">
        <v>2271</v>
      </c>
      <c r="S980" s="1">
        <v>6232</v>
      </c>
      <c r="T980" s="1">
        <v>34</v>
      </c>
      <c r="U980" s="1">
        <v>16</v>
      </c>
      <c r="V980" s="1">
        <v>7</v>
      </c>
      <c r="Z980" t="s">
        <v>448</v>
      </c>
      <c r="AA980">
        <v>5</v>
      </c>
      <c r="AD980" s="7" t="s">
        <v>155</v>
      </c>
      <c r="AE980" t="s">
        <v>759</v>
      </c>
      <c r="AF980" t="s">
        <v>4119</v>
      </c>
      <c r="AG980" t="s">
        <v>3734</v>
      </c>
      <c r="AH980" t="str">
        <f t="shared" si="185"/>
        <v>25017</v>
      </c>
      <c r="AI980" t="s">
        <v>1993</v>
      </c>
    </row>
    <row r="981" spans="1:35" hidden="1" outlineLevel="1">
      <c r="A981" s="26" t="s">
        <v>968</v>
      </c>
      <c r="B981" s="11" t="s">
        <v>3211</v>
      </c>
      <c r="E981" s="1">
        <f t="shared" si="176"/>
        <v>2416</v>
      </c>
      <c r="F981" s="1">
        <v>1753</v>
      </c>
      <c r="G981" s="1">
        <v>1743</v>
      </c>
      <c r="H981" s="2"/>
      <c r="I981" s="2">
        <f t="shared" si="177"/>
        <v>0.72144039735099341</v>
      </c>
      <c r="J981" s="10">
        <f t="shared" si="178"/>
        <v>2</v>
      </c>
      <c r="K981" s="9">
        <f t="shared" si="179"/>
        <v>3</v>
      </c>
      <c r="L981" s="8">
        <f t="shared" si="180"/>
        <v>1</v>
      </c>
      <c r="M981" s="2">
        <f t="shared" si="181"/>
        <v>0.3479520066197766</v>
      </c>
      <c r="N981" s="2">
        <f t="shared" si="182"/>
        <v>9.0194455937112117E-2</v>
      </c>
      <c r="O981" s="2">
        <f t="shared" si="183"/>
        <v>0.53371948696731486</v>
      </c>
      <c r="P981" s="2">
        <f t="shared" si="184"/>
        <v>2.8134050475796424E-2</v>
      </c>
      <c r="Q981" s="1">
        <v>841</v>
      </c>
      <c r="R981" s="1">
        <v>218</v>
      </c>
      <c r="S981" s="1">
        <v>1290</v>
      </c>
      <c r="T981" s="1">
        <v>22</v>
      </c>
      <c r="U981" s="1">
        <v>37</v>
      </c>
      <c r="V981" s="1">
        <v>8</v>
      </c>
      <c r="Z981" t="s">
        <v>1354</v>
      </c>
      <c r="AA981">
        <v>1</v>
      </c>
      <c r="AD981" s="7" t="s">
        <v>155</v>
      </c>
      <c r="AE981" t="s">
        <v>2735</v>
      </c>
      <c r="AF981" t="s">
        <v>1249</v>
      </c>
      <c r="AG981" t="s">
        <v>3735</v>
      </c>
      <c r="AH981" t="str">
        <f t="shared" si="185"/>
        <v>25011</v>
      </c>
      <c r="AI981" t="s">
        <v>1993</v>
      </c>
    </row>
    <row r="982" spans="1:35" hidden="1" outlineLevel="1">
      <c r="A982" s="26" t="s">
        <v>2446</v>
      </c>
      <c r="B982" s="11" t="s">
        <v>3211</v>
      </c>
      <c r="E982" s="1">
        <f t="shared" si="176"/>
        <v>6098</v>
      </c>
      <c r="F982" s="1">
        <v>4783</v>
      </c>
      <c r="G982" s="1">
        <v>4737</v>
      </c>
      <c r="H982" s="2"/>
      <c r="I982" s="2">
        <f t="shared" si="177"/>
        <v>0.7768120695309938</v>
      </c>
      <c r="J982" s="10">
        <f t="shared" si="178"/>
        <v>2</v>
      </c>
      <c r="K982" s="9">
        <f t="shared" si="179"/>
        <v>3</v>
      </c>
      <c r="L982" s="8">
        <f t="shared" si="180"/>
        <v>1</v>
      </c>
      <c r="M982" s="2">
        <f t="shared" si="181"/>
        <v>0.1898360655737705</v>
      </c>
      <c r="N982" s="2">
        <f t="shared" si="182"/>
        <v>0.1359016393442623</v>
      </c>
      <c r="O982" s="2">
        <f t="shared" si="183"/>
        <v>0.66770491803278686</v>
      </c>
      <c r="P982" s="2">
        <f t="shared" si="184"/>
        <v>6.5573770491803574E-3</v>
      </c>
      <c r="Q982" s="1">
        <v>1158</v>
      </c>
      <c r="R982" s="1">
        <v>829</v>
      </c>
      <c r="S982" s="1">
        <v>4073</v>
      </c>
      <c r="T982" s="1">
        <v>22</v>
      </c>
      <c r="U982" s="1">
        <v>8</v>
      </c>
      <c r="V982" s="1">
        <v>8</v>
      </c>
      <c r="Z982" s="11" t="s">
        <v>896</v>
      </c>
      <c r="AA982" s="11">
        <v>2</v>
      </c>
      <c r="AB982" s="11"/>
      <c r="AD982" s="7" t="s">
        <v>155</v>
      </c>
      <c r="AE982" t="s">
        <v>900</v>
      </c>
      <c r="AF982" t="s">
        <v>386</v>
      </c>
      <c r="AG982" t="s">
        <v>3799</v>
      </c>
      <c r="AH982" t="str">
        <f t="shared" si="185"/>
        <v>25027</v>
      </c>
      <c r="AI982" t="s">
        <v>1993</v>
      </c>
    </row>
    <row r="983" spans="1:35" hidden="1" outlineLevel="1">
      <c r="A983" s="26" t="s">
        <v>4201</v>
      </c>
      <c r="B983" s="11" t="s">
        <v>3211</v>
      </c>
      <c r="E983" s="1">
        <f t="shared" si="176"/>
        <v>10224</v>
      </c>
      <c r="F983" s="1">
        <v>8047</v>
      </c>
      <c r="G983" s="1">
        <v>7957</v>
      </c>
      <c r="H983" s="2"/>
      <c r="I983" s="2">
        <f t="shared" si="177"/>
        <v>0.77826682316118934</v>
      </c>
      <c r="J983" s="10">
        <f t="shared" si="178"/>
        <v>2</v>
      </c>
      <c r="K983" s="9">
        <f t="shared" si="179"/>
        <v>3</v>
      </c>
      <c r="L983" s="8">
        <f t="shared" si="180"/>
        <v>1</v>
      </c>
      <c r="M983" s="2">
        <f t="shared" si="181"/>
        <v>0.34349951124144673</v>
      </c>
      <c r="N983" s="2">
        <f t="shared" si="182"/>
        <v>0.11945259042033235</v>
      </c>
      <c r="O983" s="2">
        <f t="shared" si="183"/>
        <v>0.52971652003910064</v>
      </c>
      <c r="P983" s="2">
        <f t="shared" si="184"/>
        <v>7.3313782991203391E-3</v>
      </c>
      <c r="Q983" s="1">
        <v>3514</v>
      </c>
      <c r="R983" s="1">
        <v>1222</v>
      </c>
      <c r="S983" s="1">
        <v>5419</v>
      </c>
      <c r="T983" s="1">
        <v>38</v>
      </c>
      <c r="U983" s="1">
        <v>18</v>
      </c>
      <c r="V983" s="1">
        <v>13</v>
      </c>
      <c r="Z983" t="s">
        <v>1276</v>
      </c>
      <c r="AA983">
        <v>6</v>
      </c>
      <c r="AD983" s="7" t="s">
        <v>155</v>
      </c>
      <c r="AE983" t="s">
        <v>2734</v>
      </c>
      <c r="AF983" t="s">
        <v>639</v>
      </c>
      <c r="AG983" t="s">
        <v>4118</v>
      </c>
      <c r="AH983" t="str">
        <f t="shared" si="185"/>
        <v>25009</v>
      </c>
      <c r="AI983" t="s">
        <v>1993</v>
      </c>
    </row>
    <row r="984" spans="1:35" hidden="1" outlineLevel="1">
      <c r="A984" s="26" t="s">
        <v>2391</v>
      </c>
      <c r="B984" s="11" t="s">
        <v>3211</v>
      </c>
      <c r="E984" s="1">
        <f t="shared" si="176"/>
        <v>12167</v>
      </c>
      <c r="F984" s="1">
        <v>8409</v>
      </c>
      <c r="G984" s="1">
        <v>8388</v>
      </c>
      <c r="H984" s="2"/>
      <c r="I984" s="2">
        <f t="shared" si="177"/>
        <v>0.68940576970493961</v>
      </c>
      <c r="J984" s="10">
        <f t="shared" si="178"/>
        <v>2</v>
      </c>
      <c r="K984" s="9">
        <f t="shared" si="179"/>
        <v>3</v>
      </c>
      <c r="L984" s="8">
        <f t="shared" si="180"/>
        <v>1</v>
      </c>
      <c r="M984" s="2">
        <f t="shared" si="181"/>
        <v>0.35488907148726379</v>
      </c>
      <c r="N984" s="2">
        <f t="shared" si="182"/>
        <v>0.10509449465899753</v>
      </c>
      <c r="O984" s="2">
        <f t="shared" si="183"/>
        <v>0.53286770747740342</v>
      </c>
      <c r="P984" s="2">
        <f t="shared" si="184"/>
        <v>7.1487263763352349E-3</v>
      </c>
      <c r="Q984" s="1">
        <v>4319</v>
      </c>
      <c r="R984" s="1">
        <v>1279</v>
      </c>
      <c r="S984" s="1">
        <v>6485</v>
      </c>
      <c r="T984" s="1">
        <v>41</v>
      </c>
      <c r="U984" s="1">
        <v>21</v>
      </c>
      <c r="V984" s="1">
        <v>22</v>
      </c>
      <c r="Z984" t="s">
        <v>1751</v>
      </c>
      <c r="AA984">
        <v>3</v>
      </c>
      <c r="AD984" s="7" t="s">
        <v>155</v>
      </c>
      <c r="AE984" t="s">
        <v>1199</v>
      </c>
      <c r="AF984" t="s">
        <v>748</v>
      </c>
      <c r="AG984" t="s">
        <v>3535</v>
      </c>
      <c r="AH984" t="str">
        <f t="shared" si="185"/>
        <v>25005</v>
      </c>
      <c r="AI984" t="s">
        <v>1993</v>
      </c>
    </row>
    <row r="985" spans="1:35" hidden="1" outlineLevel="1">
      <c r="A985" s="26" t="s">
        <v>1998</v>
      </c>
      <c r="B985" s="11" t="s">
        <v>3211</v>
      </c>
      <c r="E985" s="1">
        <f t="shared" si="176"/>
        <v>33336</v>
      </c>
      <c r="F985" s="1">
        <v>21288</v>
      </c>
      <c r="G985" s="1">
        <v>21223</v>
      </c>
      <c r="H985" s="2"/>
      <c r="I985" s="2">
        <f t="shared" si="177"/>
        <v>0.63663906887449007</v>
      </c>
      <c r="J985" s="10">
        <f t="shared" si="178"/>
        <v>2</v>
      </c>
      <c r="K985" s="9">
        <f t="shared" si="179"/>
        <v>3</v>
      </c>
      <c r="L985" s="8">
        <f t="shared" si="180"/>
        <v>1</v>
      </c>
      <c r="M985" s="2">
        <f t="shared" si="181"/>
        <v>0.36121775644871024</v>
      </c>
      <c r="N985" s="2">
        <f t="shared" si="182"/>
        <v>9.100179964007199E-2</v>
      </c>
      <c r="O985" s="2">
        <f t="shared" si="183"/>
        <v>0.53926214757048585</v>
      </c>
      <c r="P985" s="2">
        <f t="shared" si="184"/>
        <v>8.5182963407318679E-3</v>
      </c>
      <c r="Q985" s="1">
        <v>12043</v>
      </c>
      <c r="R985" s="1">
        <v>3034</v>
      </c>
      <c r="S985" s="1">
        <v>17979</v>
      </c>
      <c r="T985" s="1">
        <v>212</v>
      </c>
      <c r="U985" s="1">
        <v>31</v>
      </c>
      <c r="V985" s="1">
        <v>37</v>
      </c>
      <c r="Z985" t="s">
        <v>1751</v>
      </c>
      <c r="AA985">
        <v>4</v>
      </c>
      <c r="AD985" s="7" t="s">
        <v>155</v>
      </c>
      <c r="AE985" t="s">
        <v>1199</v>
      </c>
      <c r="AF985" t="s">
        <v>257</v>
      </c>
      <c r="AG985" t="s">
        <v>3536</v>
      </c>
      <c r="AH985" t="str">
        <f t="shared" si="185"/>
        <v>25005</v>
      </c>
      <c r="AI985" t="s">
        <v>222</v>
      </c>
    </row>
    <row r="986" spans="1:35" hidden="1" outlineLevel="1">
      <c r="A986" s="26" t="s">
        <v>3326</v>
      </c>
      <c r="B986" s="11" t="s">
        <v>3211</v>
      </c>
      <c r="E986" s="1">
        <f t="shared" si="176"/>
        <v>4671</v>
      </c>
      <c r="F986" s="1">
        <v>3367</v>
      </c>
      <c r="G986" s="1">
        <v>3336</v>
      </c>
      <c r="H986" s="2"/>
      <c r="I986" s="2">
        <f t="shared" si="177"/>
        <v>0.71419396274887603</v>
      </c>
      <c r="J986" s="10">
        <f t="shared" si="178"/>
        <v>2</v>
      </c>
      <c r="K986" s="9">
        <f t="shared" si="179"/>
        <v>3</v>
      </c>
      <c r="L986" s="8">
        <f t="shared" si="180"/>
        <v>1</v>
      </c>
      <c r="M986" s="2">
        <f t="shared" si="181"/>
        <v>0.25898972602739728</v>
      </c>
      <c r="N986" s="2">
        <f t="shared" si="182"/>
        <v>0.11943493150684932</v>
      </c>
      <c r="O986" s="2">
        <f t="shared" si="183"/>
        <v>0.61001712328767121</v>
      </c>
      <c r="P986" s="2">
        <f t="shared" si="184"/>
        <v>1.1558219178082196E-2</v>
      </c>
      <c r="Q986" s="1">
        <v>1210</v>
      </c>
      <c r="R986" s="1">
        <v>558</v>
      </c>
      <c r="S986" s="1">
        <v>2850</v>
      </c>
      <c r="T986" s="1">
        <v>36</v>
      </c>
      <c r="U986" s="1">
        <v>9</v>
      </c>
      <c r="V986" s="1">
        <v>8</v>
      </c>
      <c r="Z986" s="11" t="s">
        <v>896</v>
      </c>
      <c r="AA986" s="11">
        <v>1</v>
      </c>
      <c r="AB986" s="11"/>
      <c r="AD986" s="7" t="s">
        <v>155</v>
      </c>
      <c r="AE986" t="s">
        <v>900</v>
      </c>
      <c r="AF986" t="s">
        <v>4511</v>
      </c>
      <c r="AG986" t="s">
        <v>3546</v>
      </c>
      <c r="AH986" t="str">
        <f t="shared" si="185"/>
        <v>25027</v>
      </c>
      <c r="AI986" t="s">
        <v>1993</v>
      </c>
    </row>
    <row r="987" spans="1:35" hidden="1" outlineLevel="1">
      <c r="A987" s="26" t="s">
        <v>2916</v>
      </c>
      <c r="B987" s="11" t="s">
        <v>3211</v>
      </c>
      <c r="E987" s="1">
        <f t="shared" si="176"/>
        <v>19027</v>
      </c>
      <c r="F987" s="1">
        <v>14814</v>
      </c>
      <c r="G987" s="1">
        <v>14777</v>
      </c>
      <c r="H987" s="2"/>
      <c r="I987" s="2">
        <f t="shared" si="177"/>
        <v>0.77663320544489411</v>
      </c>
      <c r="J987" s="10">
        <f t="shared" si="178"/>
        <v>2</v>
      </c>
      <c r="K987" s="9">
        <f t="shared" si="179"/>
        <v>3</v>
      </c>
      <c r="L987" s="8">
        <f t="shared" si="180"/>
        <v>1</v>
      </c>
      <c r="M987" s="2">
        <f t="shared" si="181"/>
        <v>0.3364333753678016</v>
      </c>
      <c r="N987" s="2">
        <f t="shared" si="182"/>
        <v>0.12689155107187894</v>
      </c>
      <c r="O987" s="2">
        <f t="shared" si="183"/>
        <v>0.52842580916351412</v>
      </c>
      <c r="P987" s="2">
        <f t="shared" si="184"/>
        <v>8.2492643968052892E-3</v>
      </c>
      <c r="Q987" s="1">
        <v>6403</v>
      </c>
      <c r="R987" s="1">
        <v>2415</v>
      </c>
      <c r="S987" s="1">
        <v>10057</v>
      </c>
      <c r="T987" s="1">
        <v>115</v>
      </c>
      <c r="U987" s="1">
        <v>7</v>
      </c>
      <c r="V987" s="1">
        <v>30</v>
      </c>
      <c r="Z987" t="s">
        <v>448</v>
      </c>
      <c r="AA987">
        <v>5</v>
      </c>
      <c r="AD987" s="7" t="s">
        <v>155</v>
      </c>
      <c r="AE987" t="s">
        <v>759</v>
      </c>
      <c r="AF987" t="s">
        <v>756</v>
      </c>
      <c r="AG987" t="s">
        <v>3378</v>
      </c>
      <c r="AH987" t="str">
        <f t="shared" si="185"/>
        <v>25017</v>
      </c>
      <c r="AI987" t="s">
        <v>1993</v>
      </c>
    </row>
    <row r="988" spans="1:35" hidden="1" outlineLevel="1">
      <c r="A988" s="26" t="s">
        <v>825</v>
      </c>
      <c r="B988" s="11" t="s">
        <v>3211</v>
      </c>
      <c r="E988" s="1">
        <f t="shared" si="176"/>
        <v>2908</v>
      </c>
      <c r="F988" s="1">
        <v>2288</v>
      </c>
      <c r="G988" s="1">
        <v>2276</v>
      </c>
      <c r="H988" s="2"/>
      <c r="I988" s="2">
        <f t="shared" si="177"/>
        <v>0.78266850068775795</v>
      </c>
      <c r="J988" s="10">
        <f t="shared" si="178"/>
        <v>2</v>
      </c>
      <c r="K988" s="9">
        <f t="shared" si="179"/>
        <v>3</v>
      </c>
      <c r="L988" s="8">
        <f t="shared" si="180"/>
        <v>1</v>
      </c>
      <c r="M988" s="2">
        <f t="shared" si="181"/>
        <v>0.35023989033584646</v>
      </c>
      <c r="N988" s="2">
        <f t="shared" si="182"/>
        <v>0.12645647703906784</v>
      </c>
      <c r="O988" s="2">
        <f t="shared" si="183"/>
        <v>0.50445510623714873</v>
      </c>
      <c r="P988" s="2">
        <f t="shared" si="184"/>
        <v>1.8848526387936992E-2</v>
      </c>
      <c r="Q988" s="1">
        <v>1022</v>
      </c>
      <c r="R988" s="1">
        <v>369</v>
      </c>
      <c r="S988" s="1">
        <v>1472</v>
      </c>
      <c r="T988" s="1">
        <v>21</v>
      </c>
      <c r="U988" s="1">
        <v>15</v>
      </c>
      <c r="V988" s="1">
        <v>9</v>
      </c>
      <c r="Z988" t="s">
        <v>2666</v>
      </c>
      <c r="AA988">
        <v>10</v>
      </c>
      <c r="AD988" s="7" t="s">
        <v>155</v>
      </c>
      <c r="AE988" t="s">
        <v>2273</v>
      </c>
      <c r="AF988" t="s">
        <v>3549</v>
      </c>
      <c r="AG988" t="s">
        <v>3379</v>
      </c>
      <c r="AH988" t="str">
        <f t="shared" si="185"/>
        <v>25007</v>
      </c>
      <c r="AI988" t="s">
        <v>1993</v>
      </c>
    </row>
    <row r="989" spans="1:35" hidden="1" outlineLevel="1">
      <c r="A989" s="26" t="s">
        <v>941</v>
      </c>
      <c r="B989" s="11" t="s">
        <v>3211</v>
      </c>
      <c r="E989" s="1">
        <f t="shared" si="176"/>
        <v>282</v>
      </c>
      <c r="F989" s="1">
        <v>238</v>
      </c>
      <c r="G989" s="1">
        <v>238</v>
      </c>
      <c r="H989" s="2"/>
      <c r="I989" s="2">
        <f t="shared" si="177"/>
        <v>0.84397163120567376</v>
      </c>
      <c r="J989" s="10">
        <f t="shared" si="178"/>
        <v>3</v>
      </c>
      <c r="K989" s="9">
        <f t="shared" si="179"/>
        <v>2</v>
      </c>
      <c r="L989" s="8">
        <f t="shared" si="180"/>
        <v>1</v>
      </c>
      <c r="M989" s="2">
        <f t="shared" si="181"/>
        <v>0.20848056537102475</v>
      </c>
      <c r="N989" s="2">
        <f t="shared" si="182"/>
        <v>0.24381625441696114</v>
      </c>
      <c r="O989" s="2">
        <f t="shared" si="183"/>
        <v>0.54416961130742048</v>
      </c>
      <c r="P989" s="2">
        <f t="shared" si="184"/>
        <v>3.5335689045935537E-3</v>
      </c>
      <c r="Q989" s="1">
        <v>59</v>
      </c>
      <c r="R989" s="1">
        <v>69</v>
      </c>
      <c r="S989" s="1">
        <v>154</v>
      </c>
      <c r="T989" s="1">
        <v>0</v>
      </c>
      <c r="U989" s="1">
        <v>0</v>
      </c>
      <c r="V989" s="1">
        <v>0</v>
      </c>
      <c r="Z989" t="s">
        <v>2205</v>
      </c>
      <c r="AA989">
        <v>1</v>
      </c>
      <c r="AD989" s="7" t="s">
        <v>155</v>
      </c>
      <c r="AE989" t="s">
        <v>2736</v>
      </c>
      <c r="AF989" t="s">
        <v>257</v>
      </c>
      <c r="AG989" t="s">
        <v>2836</v>
      </c>
      <c r="AH989" t="str">
        <f t="shared" si="185"/>
        <v>25013</v>
      </c>
      <c r="AI989" t="s">
        <v>1993</v>
      </c>
    </row>
    <row r="990" spans="1:35" hidden="1" outlineLevel="1">
      <c r="A990" s="26" t="s">
        <v>1733</v>
      </c>
      <c r="B990" s="11" t="s">
        <v>3211</v>
      </c>
      <c r="E990" s="1">
        <f t="shared" si="176"/>
        <v>4236</v>
      </c>
      <c r="F990" s="1">
        <v>3733</v>
      </c>
      <c r="G990" s="1">
        <v>3689</v>
      </c>
      <c r="H990" s="2"/>
      <c r="I990" s="2">
        <f t="shared" si="177"/>
        <v>0.8708687440982058</v>
      </c>
      <c r="J990" s="10">
        <f t="shared" si="178"/>
        <v>3</v>
      </c>
      <c r="K990" s="9">
        <f t="shared" si="179"/>
        <v>2</v>
      </c>
      <c r="L990" s="8">
        <f t="shared" si="180"/>
        <v>1</v>
      </c>
      <c r="M990" s="2">
        <f t="shared" si="181"/>
        <v>0.17444601603017446</v>
      </c>
      <c r="N990" s="2">
        <f t="shared" si="182"/>
        <v>0.23691654879773691</v>
      </c>
      <c r="O990" s="2">
        <f t="shared" si="183"/>
        <v>0.58038661008958037</v>
      </c>
      <c r="P990" s="2">
        <f t="shared" si="184"/>
        <v>8.2508250825082952E-3</v>
      </c>
      <c r="Q990" s="1">
        <v>740</v>
      </c>
      <c r="R990" s="1">
        <v>1005</v>
      </c>
      <c r="S990" s="1">
        <v>2462</v>
      </c>
      <c r="T990" s="1">
        <v>17</v>
      </c>
      <c r="U990" s="1">
        <v>7</v>
      </c>
      <c r="V990" s="1">
        <v>5</v>
      </c>
      <c r="Z990" t="s">
        <v>1276</v>
      </c>
      <c r="AA990">
        <v>6</v>
      </c>
      <c r="AD990" s="7" t="s">
        <v>155</v>
      </c>
      <c r="AE990" t="s">
        <v>2734</v>
      </c>
      <c r="AF990" t="s">
        <v>3752</v>
      </c>
      <c r="AG990" t="s">
        <v>3116</v>
      </c>
      <c r="AH990" t="str">
        <f t="shared" si="185"/>
        <v>25009</v>
      </c>
      <c r="AI990" t="s">
        <v>1993</v>
      </c>
    </row>
    <row r="991" spans="1:35" hidden="1" outlineLevel="1">
      <c r="A991" s="26" t="s">
        <v>485</v>
      </c>
      <c r="B991" s="11" t="s">
        <v>3211</v>
      </c>
      <c r="E991" s="1">
        <f t="shared" si="176"/>
        <v>5829</v>
      </c>
      <c r="F991" s="1">
        <v>4678</v>
      </c>
      <c r="G991" s="1">
        <v>4673</v>
      </c>
      <c r="H991" s="2"/>
      <c r="I991" s="2">
        <f t="shared" si="177"/>
        <v>0.80168124892777493</v>
      </c>
      <c r="J991" s="10">
        <f t="shared" si="178"/>
        <v>2</v>
      </c>
      <c r="K991" s="9">
        <f t="shared" si="179"/>
        <v>3</v>
      </c>
      <c r="L991" s="8">
        <f t="shared" si="180"/>
        <v>1</v>
      </c>
      <c r="M991" s="2">
        <f t="shared" si="181"/>
        <v>0.17958833619210979</v>
      </c>
      <c r="N991" s="2">
        <f t="shared" si="182"/>
        <v>0.17787307032590052</v>
      </c>
      <c r="O991" s="2">
        <f t="shared" si="183"/>
        <v>0.63070325900514579</v>
      </c>
      <c r="P991" s="2">
        <f t="shared" si="184"/>
        <v>1.1835334476843928E-2</v>
      </c>
      <c r="Q991" s="1">
        <v>1047</v>
      </c>
      <c r="R991" s="1">
        <v>1037</v>
      </c>
      <c r="S991" s="1">
        <v>3677</v>
      </c>
      <c r="T991" s="1">
        <v>48</v>
      </c>
      <c r="U991" s="1">
        <v>7</v>
      </c>
      <c r="V991" s="1">
        <v>13</v>
      </c>
      <c r="Z991" t="s">
        <v>448</v>
      </c>
      <c r="AA991">
        <v>1</v>
      </c>
      <c r="AD991" s="7" t="s">
        <v>155</v>
      </c>
      <c r="AE991" t="s">
        <v>759</v>
      </c>
      <c r="AF991" t="s">
        <v>2472</v>
      </c>
      <c r="AG991" t="s">
        <v>4025</v>
      </c>
      <c r="AH991" t="str">
        <f t="shared" si="185"/>
        <v>25017</v>
      </c>
      <c r="AI991" t="s">
        <v>1993</v>
      </c>
    </row>
    <row r="992" spans="1:35" hidden="1" outlineLevel="1">
      <c r="A992" s="26" t="s">
        <v>957</v>
      </c>
      <c r="B992" s="11" t="s">
        <v>3211</v>
      </c>
      <c r="E992" s="1">
        <f t="shared" si="176"/>
        <v>1725</v>
      </c>
      <c r="F992" s="1">
        <v>1464</v>
      </c>
      <c r="G992" s="1">
        <v>1458</v>
      </c>
      <c r="H992" s="2"/>
      <c r="I992" s="2">
        <f t="shared" si="177"/>
        <v>0.84521739130434781</v>
      </c>
      <c r="J992" s="10">
        <f t="shared" si="178"/>
        <v>2</v>
      </c>
      <c r="K992" s="9">
        <f t="shared" si="179"/>
        <v>3</v>
      </c>
      <c r="L992" s="8">
        <f t="shared" si="180"/>
        <v>1</v>
      </c>
      <c r="M992" s="2">
        <f t="shared" si="181"/>
        <v>0.36599423631123917</v>
      </c>
      <c r="N992" s="2">
        <f t="shared" si="182"/>
        <v>0.10547550432276658</v>
      </c>
      <c r="O992" s="2">
        <f t="shared" si="183"/>
        <v>0.51412103746397697</v>
      </c>
      <c r="P992" s="2">
        <f t="shared" si="184"/>
        <v>1.4409221902017322E-2</v>
      </c>
      <c r="Q992" s="1">
        <v>635</v>
      </c>
      <c r="R992" s="1">
        <v>183</v>
      </c>
      <c r="S992" s="1">
        <v>892</v>
      </c>
      <c r="T992" s="1">
        <v>10</v>
      </c>
      <c r="U992" s="1">
        <v>4</v>
      </c>
      <c r="V992" s="1">
        <v>1</v>
      </c>
      <c r="Z992" t="s">
        <v>2288</v>
      </c>
      <c r="AA992">
        <v>10</v>
      </c>
      <c r="AD992" s="7" t="s">
        <v>155</v>
      </c>
      <c r="AE992" t="s">
        <v>1451</v>
      </c>
      <c r="AF992" t="s">
        <v>1441</v>
      </c>
      <c r="AG992" t="s">
        <v>4026</v>
      </c>
      <c r="AH992" t="str">
        <f t="shared" si="185"/>
        <v>25001</v>
      </c>
      <c r="AI992" t="s">
        <v>1993</v>
      </c>
    </row>
    <row r="993" spans="1:35" hidden="1" outlineLevel="1">
      <c r="A993" s="26" t="s">
        <v>2489</v>
      </c>
      <c r="B993" s="11" t="s">
        <v>3211</v>
      </c>
      <c r="E993" s="1">
        <f t="shared" si="176"/>
        <v>7044</v>
      </c>
      <c r="F993" s="1">
        <v>5644</v>
      </c>
      <c r="G993" s="1">
        <v>5635</v>
      </c>
      <c r="H993" s="2"/>
      <c r="I993" s="2">
        <f t="shared" si="177"/>
        <v>0.79997160704145376</v>
      </c>
      <c r="J993" s="10">
        <f t="shared" si="178"/>
        <v>2</v>
      </c>
      <c r="K993" s="9">
        <f t="shared" si="179"/>
        <v>3</v>
      </c>
      <c r="L993" s="8">
        <f t="shared" si="180"/>
        <v>1</v>
      </c>
      <c r="M993" s="2">
        <f t="shared" si="181"/>
        <v>0.26486026386721523</v>
      </c>
      <c r="N993" s="2">
        <f t="shared" si="182"/>
        <v>0.14058731734997873</v>
      </c>
      <c r="O993" s="2">
        <f t="shared" si="183"/>
        <v>0.58391261171797415</v>
      </c>
      <c r="P993" s="2">
        <f t="shared" si="184"/>
        <v>1.0639807064831808E-2</v>
      </c>
      <c r="Q993" s="1">
        <v>1867</v>
      </c>
      <c r="R993" s="1">
        <v>991</v>
      </c>
      <c r="S993" s="1">
        <v>4116</v>
      </c>
      <c r="T993" s="1">
        <v>55</v>
      </c>
      <c r="U993" s="1">
        <v>9</v>
      </c>
      <c r="V993" s="1">
        <v>6</v>
      </c>
      <c r="Z993" t="s">
        <v>448</v>
      </c>
      <c r="AA993">
        <v>5</v>
      </c>
      <c r="AD993" s="7" t="s">
        <v>155</v>
      </c>
      <c r="AE993" t="s">
        <v>759</v>
      </c>
      <c r="AF993" t="s">
        <v>711</v>
      </c>
      <c r="AG993" t="s">
        <v>4400</v>
      </c>
      <c r="AH993" t="str">
        <f t="shared" si="185"/>
        <v>25017</v>
      </c>
      <c r="AI993" t="s">
        <v>1993</v>
      </c>
    </row>
    <row r="994" spans="1:35" hidden="1" outlineLevel="1">
      <c r="A994" s="26" t="s">
        <v>1499</v>
      </c>
      <c r="B994" s="11" t="s">
        <v>3211</v>
      </c>
      <c r="E994" s="1">
        <f t="shared" si="176"/>
        <v>293</v>
      </c>
      <c r="F994" s="1">
        <v>266</v>
      </c>
      <c r="G994" s="1">
        <v>264</v>
      </c>
      <c r="H994" s="2"/>
      <c r="I994" s="2">
        <f t="shared" si="177"/>
        <v>0.90102389078498291</v>
      </c>
      <c r="J994" s="10">
        <f t="shared" si="178"/>
        <v>2</v>
      </c>
      <c r="K994" s="9">
        <f t="shared" si="179"/>
        <v>3</v>
      </c>
      <c r="L994" s="8">
        <f t="shared" si="180"/>
        <v>1</v>
      </c>
      <c r="M994" s="2">
        <f t="shared" si="181"/>
        <v>0.21768707482993196</v>
      </c>
      <c r="N994" s="2">
        <f t="shared" si="182"/>
        <v>0.11564625850340136</v>
      </c>
      <c r="O994" s="2">
        <f t="shared" si="183"/>
        <v>0.65986394557823125</v>
      </c>
      <c r="P994" s="2">
        <f t="shared" si="184"/>
        <v>6.8027210884353817E-3</v>
      </c>
      <c r="Q994" s="1">
        <v>64</v>
      </c>
      <c r="R994" s="1">
        <v>34</v>
      </c>
      <c r="S994" s="1">
        <v>194</v>
      </c>
      <c r="T994" s="1">
        <v>0</v>
      </c>
      <c r="U994" s="1">
        <v>0</v>
      </c>
      <c r="V994" s="1">
        <v>1</v>
      </c>
      <c r="Z994" t="s">
        <v>1706</v>
      </c>
      <c r="AA994">
        <v>1</v>
      </c>
      <c r="AD994" s="7" t="s">
        <v>155</v>
      </c>
      <c r="AE994" t="s">
        <v>1452</v>
      </c>
      <c r="AF994" t="s">
        <v>4053</v>
      </c>
      <c r="AG994" t="s">
        <v>4401</v>
      </c>
      <c r="AH994" t="str">
        <f t="shared" si="185"/>
        <v>25003</v>
      </c>
      <c r="AI994" t="s">
        <v>1993</v>
      </c>
    </row>
    <row r="995" spans="1:35" hidden="1" outlineLevel="1">
      <c r="A995" s="26" t="s">
        <v>2471</v>
      </c>
      <c r="B995" s="11" t="s">
        <v>3211</v>
      </c>
      <c r="E995" s="1">
        <f t="shared" si="176"/>
        <v>4650</v>
      </c>
      <c r="F995" s="1">
        <v>3761</v>
      </c>
      <c r="G995" s="1">
        <v>3756</v>
      </c>
      <c r="H995" s="2"/>
      <c r="I995" s="2">
        <f t="shared" si="177"/>
        <v>0.80774193548387097</v>
      </c>
      <c r="J995" s="10">
        <f t="shared" si="178"/>
        <v>2</v>
      </c>
      <c r="K995" s="9">
        <f t="shared" si="179"/>
        <v>3</v>
      </c>
      <c r="L995" s="8">
        <f t="shared" si="180"/>
        <v>1</v>
      </c>
      <c r="M995" s="2">
        <f t="shared" si="181"/>
        <v>0.21496130696474636</v>
      </c>
      <c r="N995" s="2">
        <f t="shared" si="182"/>
        <v>0.17820292347377473</v>
      </c>
      <c r="O995" s="2">
        <f t="shared" si="183"/>
        <v>0.59651762682717113</v>
      </c>
      <c r="P995" s="2">
        <f t="shared" si="184"/>
        <v>1.0318142734307756E-2</v>
      </c>
      <c r="Q995" s="1">
        <v>1000</v>
      </c>
      <c r="R995" s="1">
        <v>829</v>
      </c>
      <c r="S995" s="1">
        <v>2775</v>
      </c>
      <c r="T995" s="1">
        <v>32</v>
      </c>
      <c r="U995" s="1">
        <v>8</v>
      </c>
      <c r="V995" s="1">
        <v>6</v>
      </c>
      <c r="Z995" s="11" t="s">
        <v>896</v>
      </c>
      <c r="AA995" s="11">
        <v>2</v>
      </c>
      <c r="AB995" s="11"/>
      <c r="AD995" s="7" t="s">
        <v>155</v>
      </c>
      <c r="AE995" t="s">
        <v>900</v>
      </c>
      <c r="AF995" t="s">
        <v>652</v>
      </c>
      <c r="AG995" t="s">
        <v>4656</v>
      </c>
      <c r="AH995" t="str">
        <f t="shared" si="185"/>
        <v>25027</v>
      </c>
      <c r="AI995" t="s">
        <v>1993</v>
      </c>
    </row>
    <row r="996" spans="1:35" hidden="1" outlineLevel="1">
      <c r="A996" s="26" t="s">
        <v>2116</v>
      </c>
      <c r="B996" s="11" t="s">
        <v>3211</v>
      </c>
      <c r="E996" s="1">
        <f t="shared" si="176"/>
        <v>8501</v>
      </c>
      <c r="F996" s="1">
        <v>6631</v>
      </c>
      <c r="G996" s="1">
        <v>6615</v>
      </c>
      <c r="H996" s="2"/>
      <c r="I996" s="2">
        <f t="shared" si="177"/>
        <v>0.77814374779437712</v>
      </c>
      <c r="J996" s="10">
        <f t="shared" si="178"/>
        <v>2</v>
      </c>
      <c r="K996" s="9">
        <f t="shared" si="179"/>
        <v>3</v>
      </c>
      <c r="L996" s="8">
        <f t="shared" si="180"/>
        <v>1</v>
      </c>
      <c r="M996" s="2">
        <f t="shared" si="181"/>
        <v>0.26273080089380219</v>
      </c>
      <c r="N996" s="2">
        <f t="shared" si="182"/>
        <v>0.14935904974714806</v>
      </c>
      <c r="O996" s="2">
        <f t="shared" si="183"/>
        <v>0.57544396095495709</v>
      </c>
      <c r="P996" s="2">
        <f t="shared" si="184"/>
        <v>1.2466188404092637E-2</v>
      </c>
      <c r="Q996" s="1">
        <v>2234</v>
      </c>
      <c r="R996" s="1">
        <v>1270</v>
      </c>
      <c r="S996" s="1">
        <v>4893</v>
      </c>
      <c r="T996" s="1">
        <v>71</v>
      </c>
      <c r="U996" s="1">
        <v>14</v>
      </c>
      <c r="V996" s="1">
        <v>19</v>
      </c>
      <c r="Z996" s="11" t="s">
        <v>896</v>
      </c>
      <c r="AA996" s="11">
        <v>2</v>
      </c>
      <c r="AB996" s="11"/>
      <c r="AD996" s="7" t="s">
        <v>155</v>
      </c>
      <c r="AE996" t="s">
        <v>900</v>
      </c>
      <c r="AF996" t="s">
        <v>4657</v>
      </c>
      <c r="AG996" t="s">
        <v>4475</v>
      </c>
      <c r="AH996" t="str">
        <f t="shared" si="185"/>
        <v>25027</v>
      </c>
      <c r="AI996" t="s">
        <v>1993</v>
      </c>
    </row>
    <row r="997" spans="1:35" hidden="1" outlineLevel="1">
      <c r="A997" s="26" t="s">
        <v>4418</v>
      </c>
      <c r="B997" s="11" t="s">
        <v>3211</v>
      </c>
      <c r="E997" s="1">
        <f t="shared" si="176"/>
        <v>17187</v>
      </c>
      <c r="F997" s="1">
        <v>13784</v>
      </c>
      <c r="G997" s="1">
        <v>13728</v>
      </c>
      <c r="H997" s="2"/>
      <c r="I997" s="2">
        <f t="shared" si="177"/>
        <v>0.79874323616687026</v>
      </c>
      <c r="J997" s="10">
        <f t="shared" si="178"/>
        <v>2</v>
      </c>
      <c r="K997" s="9">
        <f t="shared" si="179"/>
        <v>3</v>
      </c>
      <c r="L997" s="8">
        <f t="shared" si="180"/>
        <v>1</v>
      </c>
      <c r="M997" s="2">
        <f t="shared" si="181"/>
        <v>0.3458384226138545</v>
      </c>
      <c r="N997" s="2">
        <f t="shared" si="182"/>
        <v>0.14249985459198511</v>
      </c>
      <c r="O997" s="2">
        <f t="shared" si="183"/>
        <v>0.50299540510672947</v>
      </c>
      <c r="P997" s="2">
        <f t="shared" si="184"/>
        <v>8.66631768743098E-3</v>
      </c>
      <c r="Q997" s="1">
        <v>5946</v>
      </c>
      <c r="R997" s="1">
        <v>2450</v>
      </c>
      <c r="S997" s="1">
        <v>8648</v>
      </c>
      <c r="T997" s="1">
        <v>112</v>
      </c>
      <c r="U997" s="1">
        <v>16</v>
      </c>
      <c r="V997" s="1">
        <v>15</v>
      </c>
      <c r="Z997" t="s">
        <v>448</v>
      </c>
      <c r="AA997">
        <v>6</v>
      </c>
      <c r="AD997" s="7" t="s">
        <v>155</v>
      </c>
      <c r="AE997" t="s">
        <v>759</v>
      </c>
      <c r="AF997" t="s">
        <v>2825</v>
      </c>
      <c r="AG997" t="s">
        <v>4317</v>
      </c>
      <c r="AH997" t="str">
        <f t="shared" si="185"/>
        <v>25017</v>
      </c>
      <c r="AI997" t="s">
        <v>1993</v>
      </c>
    </row>
    <row r="998" spans="1:35" hidden="1" outlineLevel="1">
      <c r="A998" s="26" t="s">
        <v>3447</v>
      </c>
      <c r="B998" s="11" t="s">
        <v>3211</v>
      </c>
      <c r="E998" s="1">
        <f t="shared" si="176"/>
        <v>1195</v>
      </c>
      <c r="F998" s="1">
        <v>896</v>
      </c>
      <c r="G998" s="1">
        <v>896</v>
      </c>
      <c r="H998" s="2"/>
      <c r="I998" s="2">
        <f t="shared" si="177"/>
        <v>0.74979079497907952</v>
      </c>
      <c r="J998" s="10">
        <f t="shared" si="178"/>
        <v>2</v>
      </c>
      <c r="K998" s="9">
        <f t="shared" si="179"/>
        <v>3</v>
      </c>
      <c r="L998" s="8">
        <f t="shared" si="180"/>
        <v>1</v>
      </c>
      <c r="M998" s="2">
        <f t="shared" si="181"/>
        <v>0.24227234753550542</v>
      </c>
      <c r="N998" s="2">
        <f t="shared" si="182"/>
        <v>0.13784461152882205</v>
      </c>
      <c r="O998" s="2">
        <f t="shared" si="183"/>
        <v>0.60902255639097747</v>
      </c>
      <c r="P998" s="2">
        <f t="shared" si="184"/>
        <v>1.0860484544695126E-2</v>
      </c>
      <c r="Q998" s="1">
        <v>290</v>
      </c>
      <c r="R998" s="1">
        <v>165</v>
      </c>
      <c r="S998" s="1">
        <v>729</v>
      </c>
      <c r="T998" s="1">
        <v>11</v>
      </c>
      <c r="U998" s="1">
        <v>0</v>
      </c>
      <c r="V998" s="1">
        <v>0</v>
      </c>
      <c r="Z998" t="s">
        <v>2205</v>
      </c>
      <c r="AA998">
        <v>2</v>
      </c>
      <c r="AD998" s="7" t="s">
        <v>155</v>
      </c>
      <c r="AE998" t="s">
        <v>2736</v>
      </c>
      <c r="AF998" t="s">
        <v>594</v>
      </c>
      <c r="AG998" t="s">
        <v>4658</v>
      </c>
      <c r="AH998" t="str">
        <f t="shared" si="185"/>
        <v>25013</v>
      </c>
      <c r="AI998" t="s">
        <v>1993</v>
      </c>
    </row>
    <row r="999" spans="1:35" hidden="1" outlineLevel="1">
      <c r="A999" s="26" t="s">
        <v>3539</v>
      </c>
      <c r="B999" s="11" t="s">
        <v>3211</v>
      </c>
      <c r="E999" s="1">
        <f t="shared" si="176"/>
        <v>15531</v>
      </c>
      <c r="F999" s="1">
        <v>12781</v>
      </c>
      <c r="G999" s="1">
        <v>12757</v>
      </c>
      <c r="H999" s="2"/>
      <c r="I999" s="2">
        <f t="shared" si="177"/>
        <v>0.82138947910630355</v>
      </c>
      <c r="J999" s="10">
        <f t="shared" si="178"/>
        <v>2</v>
      </c>
      <c r="K999" s="9">
        <f t="shared" si="179"/>
        <v>3</v>
      </c>
      <c r="L999" s="8">
        <f t="shared" si="180"/>
        <v>1</v>
      </c>
      <c r="M999" s="2">
        <f t="shared" si="181"/>
        <v>0.27664092664092665</v>
      </c>
      <c r="N999" s="2">
        <f t="shared" si="182"/>
        <v>0.1530888030888031</v>
      </c>
      <c r="O999" s="2">
        <f t="shared" si="183"/>
        <v>0.56544401544401546</v>
      </c>
      <c r="P999" s="2">
        <f t="shared" si="184"/>
        <v>4.8262548262547611E-3</v>
      </c>
      <c r="Q999" s="1">
        <v>4299</v>
      </c>
      <c r="R999" s="1">
        <v>2379</v>
      </c>
      <c r="S999" s="1">
        <v>8787</v>
      </c>
      <c r="T999" s="1">
        <v>44</v>
      </c>
      <c r="U999" s="1">
        <v>13</v>
      </c>
      <c r="V999" s="1">
        <v>9</v>
      </c>
      <c r="Z999" t="s">
        <v>1601</v>
      </c>
      <c r="AA999">
        <v>9</v>
      </c>
      <c r="AD999" s="7" t="s">
        <v>155</v>
      </c>
      <c r="AE999" t="s">
        <v>1972</v>
      </c>
      <c r="AF999" t="s">
        <v>3102</v>
      </c>
      <c r="AG999" t="s">
        <v>4659</v>
      </c>
      <c r="AH999" t="str">
        <f t="shared" si="185"/>
        <v>25021</v>
      </c>
      <c r="AI999" t="s">
        <v>1993</v>
      </c>
    </row>
    <row r="1000" spans="1:35" hidden="1" outlineLevel="1">
      <c r="A1000" s="26" t="s">
        <v>2262</v>
      </c>
      <c r="B1000" s="11" t="s">
        <v>3211</v>
      </c>
      <c r="E1000" s="1">
        <f t="shared" si="176"/>
        <v>33210</v>
      </c>
      <c r="F1000" s="1">
        <v>23370</v>
      </c>
      <c r="G1000" s="1">
        <v>23043</v>
      </c>
      <c r="H1000" s="2"/>
      <c r="I1000" s="2">
        <f t="shared" si="177"/>
        <v>0.6938572719060524</v>
      </c>
      <c r="J1000" s="10">
        <f t="shared" si="178"/>
        <v>2</v>
      </c>
      <c r="K1000" s="9">
        <f t="shared" si="179"/>
        <v>3</v>
      </c>
      <c r="L1000" s="8">
        <f t="shared" si="180"/>
        <v>1</v>
      </c>
      <c r="M1000" s="2">
        <f t="shared" si="181"/>
        <v>0.35930397085829546</v>
      </c>
      <c r="N1000" s="2">
        <f t="shared" si="182"/>
        <v>0.10822771472438811</v>
      </c>
      <c r="O1000" s="2">
        <f t="shared" si="183"/>
        <v>0.5206972333443719</v>
      </c>
      <c r="P1000" s="2">
        <f t="shared" si="184"/>
        <v>1.1771081072944556E-2</v>
      </c>
      <c r="Q1000" s="1">
        <v>11935</v>
      </c>
      <c r="R1000" s="1">
        <v>3595</v>
      </c>
      <c r="S1000" s="1">
        <v>17296</v>
      </c>
      <c r="T1000" s="1">
        <v>223</v>
      </c>
      <c r="U1000" s="1">
        <v>78</v>
      </c>
      <c r="V1000" s="1">
        <v>83</v>
      </c>
      <c r="Z1000" t="s">
        <v>448</v>
      </c>
      <c r="AA1000">
        <v>7</v>
      </c>
      <c r="AD1000" s="7" t="s">
        <v>155</v>
      </c>
      <c r="AE1000" t="s">
        <v>759</v>
      </c>
      <c r="AF1000" t="s">
        <v>79</v>
      </c>
      <c r="AG1000" t="s">
        <v>4415</v>
      </c>
      <c r="AH1000" t="str">
        <f t="shared" si="185"/>
        <v>25017</v>
      </c>
      <c r="AI1000" t="s">
        <v>222</v>
      </c>
    </row>
    <row r="1001" spans="1:35" hidden="1" outlineLevel="1">
      <c r="A1001" s="26" t="s">
        <v>1034</v>
      </c>
      <c r="B1001" s="11" t="s">
        <v>3211</v>
      </c>
      <c r="E1001" s="1">
        <f t="shared" si="176"/>
        <v>6572</v>
      </c>
      <c r="F1001" s="1">
        <v>4308</v>
      </c>
      <c r="G1001" s="1">
        <v>4286</v>
      </c>
      <c r="H1001" s="2"/>
      <c r="I1001" s="2">
        <f t="shared" si="177"/>
        <v>0.65216068167985397</v>
      </c>
      <c r="J1001" s="10">
        <f t="shared" si="178"/>
        <v>2</v>
      </c>
      <c r="K1001" s="9">
        <f t="shared" si="179"/>
        <v>3</v>
      </c>
      <c r="L1001" s="8">
        <f t="shared" si="180"/>
        <v>1</v>
      </c>
      <c r="M1001" s="2">
        <f t="shared" si="181"/>
        <v>0.35858816369998481</v>
      </c>
      <c r="N1001" s="2">
        <f t="shared" si="182"/>
        <v>0.12262285105735585</v>
      </c>
      <c r="O1001" s="2">
        <f t="shared" si="183"/>
        <v>0.50966073330290584</v>
      </c>
      <c r="P1001" s="2">
        <f t="shared" si="184"/>
        <v>9.1282519397535289E-3</v>
      </c>
      <c r="Q1001" s="1">
        <v>2357</v>
      </c>
      <c r="R1001" s="1">
        <v>806</v>
      </c>
      <c r="S1001" s="1">
        <v>3350</v>
      </c>
      <c r="T1001" s="1">
        <v>39</v>
      </c>
      <c r="U1001" s="1">
        <v>13</v>
      </c>
      <c r="V1001" s="1">
        <v>7</v>
      </c>
      <c r="Z1001" t="s">
        <v>3391</v>
      </c>
      <c r="AA1001">
        <v>1</v>
      </c>
      <c r="AD1001" s="7" t="s">
        <v>155</v>
      </c>
      <c r="AE1001" t="s">
        <v>758</v>
      </c>
      <c r="AF1001" t="s">
        <v>1129</v>
      </c>
      <c r="AG1001" t="s">
        <v>4416</v>
      </c>
      <c r="AH1001" t="str">
        <f t="shared" si="185"/>
        <v>25015</v>
      </c>
      <c r="AI1001" t="s">
        <v>1993</v>
      </c>
    </row>
    <row r="1002" spans="1:35" hidden="1" outlineLevel="1">
      <c r="A1002" s="26" t="s">
        <v>2838</v>
      </c>
      <c r="B1002" s="11" t="s">
        <v>3211</v>
      </c>
      <c r="E1002" s="1">
        <f t="shared" si="176"/>
        <v>14320</v>
      </c>
      <c r="F1002" s="1">
        <v>10180</v>
      </c>
      <c r="G1002" s="1">
        <v>10151</v>
      </c>
      <c r="H1002" s="2"/>
      <c r="I1002" s="2">
        <f t="shared" si="177"/>
        <v>0.70886871508379889</v>
      </c>
      <c r="J1002" s="10">
        <f t="shared" si="178"/>
        <v>2</v>
      </c>
      <c r="K1002" s="9">
        <f t="shared" si="179"/>
        <v>3</v>
      </c>
      <c r="L1002" s="8">
        <f t="shared" si="180"/>
        <v>1</v>
      </c>
      <c r="M1002" s="2">
        <f t="shared" si="181"/>
        <v>0.2749930187098576</v>
      </c>
      <c r="N1002" s="2">
        <f t="shared" si="182"/>
        <v>0.12985199664898073</v>
      </c>
      <c r="O1002" s="2">
        <f t="shared" si="183"/>
        <v>0.58405473331471658</v>
      </c>
      <c r="P1002" s="2">
        <f t="shared" si="184"/>
        <v>1.1100251326445099E-2</v>
      </c>
      <c r="Q1002" s="1">
        <v>3939</v>
      </c>
      <c r="R1002" s="1">
        <v>1860</v>
      </c>
      <c r="S1002" s="1">
        <v>8366</v>
      </c>
      <c r="T1002" s="1">
        <v>114</v>
      </c>
      <c r="U1002" s="1">
        <v>27</v>
      </c>
      <c r="V1002" s="1">
        <v>14</v>
      </c>
      <c r="Z1002" t="s">
        <v>318</v>
      </c>
      <c r="AA1002">
        <v>4</v>
      </c>
      <c r="AD1002" s="7" t="s">
        <v>155</v>
      </c>
      <c r="AE1002" t="s">
        <v>2430</v>
      </c>
      <c r="AF1002" t="s">
        <v>2161</v>
      </c>
      <c r="AG1002" t="s">
        <v>4417</v>
      </c>
      <c r="AH1002" t="str">
        <f t="shared" si="185"/>
        <v>25023</v>
      </c>
      <c r="AI1002" t="s">
        <v>1993</v>
      </c>
    </row>
    <row r="1003" spans="1:35" hidden="1" outlineLevel="1">
      <c r="A1003" s="26" t="s">
        <v>397</v>
      </c>
      <c r="B1003" s="11" t="s">
        <v>3211</v>
      </c>
      <c r="E1003" s="1">
        <f t="shared" si="176"/>
        <v>3061</v>
      </c>
      <c r="F1003" s="1">
        <v>2192</v>
      </c>
      <c r="G1003" s="1">
        <v>2186</v>
      </c>
      <c r="H1003" s="2"/>
      <c r="I1003" s="2">
        <f t="shared" si="177"/>
        <v>0.71414570401829469</v>
      </c>
      <c r="J1003" s="10">
        <f t="shared" si="178"/>
        <v>2</v>
      </c>
      <c r="K1003" s="9">
        <f t="shared" si="179"/>
        <v>3</v>
      </c>
      <c r="L1003" s="8">
        <f t="shared" si="180"/>
        <v>1</v>
      </c>
      <c r="M1003" s="2">
        <f t="shared" si="181"/>
        <v>0.3150506039830232</v>
      </c>
      <c r="N1003" s="2">
        <f t="shared" si="182"/>
        <v>0.12993796931113288</v>
      </c>
      <c r="O1003" s="2">
        <f t="shared" si="183"/>
        <v>0.54129937969311137</v>
      </c>
      <c r="P1003" s="2">
        <f t="shared" si="184"/>
        <v>1.3712047012732542E-2</v>
      </c>
      <c r="Q1003" s="1">
        <v>965</v>
      </c>
      <c r="R1003" s="1">
        <v>398</v>
      </c>
      <c r="S1003" s="1">
        <v>1658</v>
      </c>
      <c r="T1003" s="1">
        <v>25</v>
      </c>
      <c r="U1003" s="1">
        <v>15</v>
      </c>
      <c r="V1003" s="1">
        <v>0</v>
      </c>
      <c r="Z1003" s="11" t="s">
        <v>896</v>
      </c>
      <c r="AA1003" s="11">
        <v>2</v>
      </c>
      <c r="AB1003" s="11"/>
      <c r="AD1003" s="7" t="s">
        <v>155</v>
      </c>
      <c r="AE1003" t="s">
        <v>900</v>
      </c>
      <c r="AF1003" t="s">
        <v>991</v>
      </c>
      <c r="AG1003" t="s">
        <v>4492</v>
      </c>
      <c r="AH1003" t="str">
        <f t="shared" si="185"/>
        <v>25027</v>
      </c>
      <c r="AI1003" t="s">
        <v>1993</v>
      </c>
    </row>
    <row r="1004" spans="1:35" hidden="1" outlineLevel="1">
      <c r="A1004" s="26" t="s">
        <v>1863</v>
      </c>
      <c r="B1004" s="11" t="s">
        <v>3211</v>
      </c>
      <c r="E1004" s="1">
        <f t="shared" si="176"/>
        <v>518</v>
      </c>
      <c r="F1004" s="1">
        <v>398</v>
      </c>
      <c r="G1004" s="1">
        <v>397</v>
      </c>
      <c r="H1004" s="2"/>
      <c r="I1004" s="2">
        <f t="shared" si="177"/>
        <v>0.76640926640926643</v>
      </c>
      <c r="J1004" s="10">
        <f t="shared" si="178"/>
        <v>2</v>
      </c>
      <c r="K1004" s="9">
        <f t="shared" si="179"/>
        <v>3</v>
      </c>
      <c r="L1004" s="8">
        <f t="shared" si="180"/>
        <v>1</v>
      </c>
      <c r="M1004" s="2">
        <f t="shared" si="181"/>
        <v>0.24470134874759153</v>
      </c>
      <c r="N1004" s="2">
        <f t="shared" si="182"/>
        <v>0.13872832369942195</v>
      </c>
      <c r="O1004" s="2">
        <f t="shared" si="183"/>
        <v>0.61078998073217727</v>
      </c>
      <c r="P1004" s="2">
        <f t="shared" si="184"/>
        <v>5.7803468208093012E-3</v>
      </c>
      <c r="Q1004" s="1">
        <v>127</v>
      </c>
      <c r="R1004" s="1">
        <v>72</v>
      </c>
      <c r="S1004" s="1">
        <v>317</v>
      </c>
      <c r="T1004" s="1">
        <v>0</v>
      </c>
      <c r="U1004" s="1">
        <v>2</v>
      </c>
      <c r="V1004" s="1">
        <v>0</v>
      </c>
      <c r="Z1004" t="s">
        <v>1354</v>
      </c>
      <c r="AA1004">
        <v>1</v>
      </c>
      <c r="AD1004" s="7" t="s">
        <v>155</v>
      </c>
      <c r="AE1004" t="s">
        <v>2735</v>
      </c>
      <c r="AF1004" t="s">
        <v>3102</v>
      </c>
      <c r="AG1004" t="s">
        <v>4493</v>
      </c>
      <c r="AH1004" t="str">
        <f t="shared" si="185"/>
        <v>25011</v>
      </c>
      <c r="AI1004" t="s">
        <v>1993</v>
      </c>
    </row>
    <row r="1005" spans="1:35" hidden="1" outlineLevel="1">
      <c r="A1005" s="26" t="s">
        <v>1340</v>
      </c>
      <c r="B1005" s="11" t="s">
        <v>3211</v>
      </c>
      <c r="E1005" s="1">
        <f t="shared" si="176"/>
        <v>420</v>
      </c>
      <c r="F1005" s="1">
        <v>321</v>
      </c>
      <c r="G1005" s="1">
        <v>319</v>
      </c>
      <c r="H1005" s="2"/>
      <c r="I1005" s="2">
        <f t="shared" si="177"/>
        <v>0.75952380952380949</v>
      </c>
      <c r="J1005" s="10">
        <f t="shared" si="178"/>
        <v>2</v>
      </c>
      <c r="K1005" s="9">
        <f t="shared" si="179"/>
        <v>3</v>
      </c>
      <c r="L1005" s="8">
        <f t="shared" si="180"/>
        <v>1</v>
      </c>
      <c r="M1005" s="2">
        <f t="shared" si="181"/>
        <v>0.31353919239904987</v>
      </c>
      <c r="N1005" s="2">
        <f t="shared" si="182"/>
        <v>8.3135391923990498E-2</v>
      </c>
      <c r="O1005" s="2">
        <f t="shared" si="183"/>
        <v>0.59382422802850354</v>
      </c>
      <c r="P1005" s="2">
        <f t="shared" si="184"/>
        <v>9.5011876484560887E-3</v>
      </c>
      <c r="Q1005" s="1">
        <v>132</v>
      </c>
      <c r="R1005" s="1">
        <v>35</v>
      </c>
      <c r="S1005" s="1">
        <v>250</v>
      </c>
      <c r="T1005" s="1">
        <v>3</v>
      </c>
      <c r="U1005" s="1">
        <v>0</v>
      </c>
      <c r="V1005" s="1">
        <v>0</v>
      </c>
      <c r="Z1005" t="s">
        <v>1706</v>
      </c>
      <c r="AA1005">
        <v>1</v>
      </c>
      <c r="AD1005" s="7" t="s">
        <v>155</v>
      </c>
      <c r="AE1005" t="s">
        <v>1452</v>
      </c>
      <c r="AF1005" t="s">
        <v>99</v>
      </c>
      <c r="AG1005" t="s">
        <v>4604</v>
      </c>
      <c r="AH1005" t="str">
        <f t="shared" si="185"/>
        <v>25003</v>
      </c>
      <c r="AI1005" t="s">
        <v>1993</v>
      </c>
    </row>
    <row r="1006" spans="1:35" hidden="1" outlineLevel="1">
      <c r="A1006" s="26" t="s">
        <v>1856</v>
      </c>
      <c r="B1006" s="11" t="s">
        <v>3211</v>
      </c>
      <c r="E1006" s="1">
        <f t="shared" si="176"/>
        <v>21435</v>
      </c>
      <c r="F1006" s="1">
        <v>15561</v>
      </c>
      <c r="G1006" s="1">
        <v>15416</v>
      </c>
      <c r="H1006" s="2"/>
      <c r="I1006" s="2">
        <f t="shared" si="177"/>
        <v>0.71919757406111495</v>
      </c>
      <c r="J1006" s="10">
        <f t="shared" si="178"/>
        <v>1</v>
      </c>
      <c r="K1006" s="9">
        <f t="shared" si="179"/>
        <v>3</v>
      </c>
      <c r="L1006" s="8">
        <f t="shared" si="180"/>
        <v>2</v>
      </c>
      <c r="M1006" s="2">
        <f t="shared" si="181"/>
        <v>0.47103814942635946</v>
      </c>
      <c r="N1006" s="2">
        <f t="shared" si="182"/>
        <v>9.7239063520194013E-2</v>
      </c>
      <c r="O1006" s="2">
        <f t="shared" si="183"/>
        <v>0.4224419363865311</v>
      </c>
      <c r="P1006" s="2">
        <f t="shared" si="184"/>
        <v>9.2808506669154189E-3</v>
      </c>
      <c r="Q1006" s="1">
        <v>10100</v>
      </c>
      <c r="R1006" s="1">
        <v>2085</v>
      </c>
      <c r="S1006" s="1">
        <v>9058</v>
      </c>
      <c r="T1006" s="1">
        <v>87</v>
      </c>
      <c r="U1006" s="1">
        <v>85</v>
      </c>
      <c r="V1006" s="1">
        <v>20</v>
      </c>
      <c r="Z1006" t="s">
        <v>448</v>
      </c>
      <c r="AA1006">
        <v>7</v>
      </c>
      <c r="AD1006" s="7" t="s">
        <v>155</v>
      </c>
      <c r="AE1006" t="s">
        <v>759</v>
      </c>
      <c r="AF1006" t="s">
        <v>784</v>
      </c>
      <c r="AG1006" t="s">
        <v>3645</v>
      </c>
      <c r="AH1006" t="str">
        <f t="shared" si="185"/>
        <v>25017</v>
      </c>
      <c r="AI1006" t="s">
        <v>222</v>
      </c>
    </row>
    <row r="1007" spans="1:35" hidden="1" outlineLevel="1">
      <c r="A1007" s="26" t="s">
        <v>3071</v>
      </c>
      <c r="B1007" s="11" t="s">
        <v>3211</v>
      </c>
      <c r="E1007" s="1">
        <f t="shared" si="176"/>
        <v>9843</v>
      </c>
      <c r="F1007" s="1">
        <v>7901</v>
      </c>
      <c r="G1007" s="1">
        <v>7866</v>
      </c>
      <c r="H1007" s="2"/>
      <c r="I1007" s="2">
        <f t="shared" si="177"/>
        <v>0.79914660164583973</v>
      </c>
      <c r="J1007" s="10">
        <f t="shared" si="178"/>
        <v>2</v>
      </c>
      <c r="K1007" s="9">
        <f t="shared" si="179"/>
        <v>3</v>
      </c>
      <c r="L1007" s="8">
        <f t="shared" si="180"/>
        <v>1</v>
      </c>
      <c r="M1007" s="2">
        <f t="shared" si="181"/>
        <v>0.29198415117342275</v>
      </c>
      <c r="N1007" s="2">
        <f t="shared" si="182"/>
        <v>0.16539672863964239</v>
      </c>
      <c r="O1007" s="2">
        <f t="shared" si="183"/>
        <v>0.53764096312099974</v>
      </c>
      <c r="P1007" s="2">
        <f t="shared" si="184"/>
        <v>4.9781570659351848E-3</v>
      </c>
      <c r="Q1007" s="1">
        <v>2874</v>
      </c>
      <c r="R1007" s="1">
        <v>1628</v>
      </c>
      <c r="S1007" s="1">
        <v>5292</v>
      </c>
      <c r="T1007" s="1">
        <v>28</v>
      </c>
      <c r="U1007" s="1">
        <v>20</v>
      </c>
      <c r="V1007" s="1">
        <v>1</v>
      </c>
      <c r="Z1007" t="s">
        <v>448</v>
      </c>
      <c r="AA1007">
        <v>0</v>
      </c>
      <c r="AD1007" s="7" t="s">
        <v>155</v>
      </c>
      <c r="AE1007" t="s">
        <v>759</v>
      </c>
      <c r="AF1007" t="s">
        <v>386</v>
      </c>
      <c r="AG1007" t="s">
        <v>3434</v>
      </c>
      <c r="AH1007" t="str">
        <f t="shared" si="185"/>
        <v>25017</v>
      </c>
      <c r="AI1007" t="s">
        <v>1993</v>
      </c>
    </row>
    <row r="1008" spans="1:35" hidden="1" outlineLevel="1">
      <c r="A1008" s="26" t="s">
        <v>806</v>
      </c>
      <c r="B1008" s="11" t="s">
        <v>3211</v>
      </c>
      <c r="E1008" s="1">
        <f t="shared" si="176"/>
        <v>10409</v>
      </c>
      <c r="F1008" s="1">
        <v>6502</v>
      </c>
      <c r="G1008" s="1">
        <v>6490</v>
      </c>
      <c r="H1008" s="2"/>
      <c r="I1008" s="2">
        <f t="shared" si="177"/>
        <v>0.62349889518685753</v>
      </c>
      <c r="J1008" s="10">
        <f t="shared" si="178"/>
        <v>2</v>
      </c>
      <c r="K1008" s="9">
        <f t="shared" si="179"/>
        <v>3</v>
      </c>
      <c r="L1008" s="8">
        <f t="shared" si="180"/>
        <v>1</v>
      </c>
      <c r="M1008" s="2">
        <f t="shared" si="181"/>
        <v>0.33426183844011143</v>
      </c>
      <c r="N1008" s="2">
        <f t="shared" si="182"/>
        <v>0.11170876957064643</v>
      </c>
      <c r="O1008" s="2">
        <f t="shared" si="183"/>
        <v>0.54144654692152527</v>
      </c>
      <c r="P1008" s="2">
        <f t="shared" si="184"/>
        <v>1.2582845067716786E-2</v>
      </c>
      <c r="Q1008" s="1">
        <v>3480</v>
      </c>
      <c r="R1008" s="1">
        <v>1163</v>
      </c>
      <c r="S1008" s="1">
        <v>5637</v>
      </c>
      <c r="T1008" s="1">
        <v>86</v>
      </c>
      <c r="U1008" s="1">
        <v>9</v>
      </c>
      <c r="V1008" s="1">
        <v>34</v>
      </c>
      <c r="Z1008" s="11" t="s">
        <v>896</v>
      </c>
      <c r="AA1008" s="11">
        <v>2</v>
      </c>
      <c r="AB1008" s="11"/>
      <c r="AD1008" s="7" t="s">
        <v>155</v>
      </c>
      <c r="AE1008" t="s">
        <v>900</v>
      </c>
      <c r="AF1008" t="s">
        <v>321</v>
      </c>
      <c r="AG1008" t="s">
        <v>3448</v>
      </c>
      <c r="AH1008" t="str">
        <f t="shared" si="185"/>
        <v>25027</v>
      </c>
      <c r="AI1008" t="s">
        <v>1993</v>
      </c>
    </row>
    <row r="1009" spans="1:35" hidden="1" outlineLevel="1">
      <c r="A1009" s="26" t="s">
        <v>3072</v>
      </c>
      <c r="B1009" s="11" t="s">
        <v>3211</v>
      </c>
      <c r="E1009" s="1">
        <f t="shared" si="176"/>
        <v>17726</v>
      </c>
      <c r="F1009" s="1">
        <v>14221</v>
      </c>
      <c r="G1009" s="1">
        <v>14009</v>
      </c>
      <c r="H1009" s="2"/>
      <c r="I1009" s="2">
        <f t="shared" si="177"/>
        <v>0.7903080221144082</v>
      </c>
      <c r="J1009" s="10">
        <f t="shared" si="178"/>
        <v>2</v>
      </c>
      <c r="K1009" s="9">
        <f t="shared" si="179"/>
        <v>3</v>
      </c>
      <c r="L1009" s="8">
        <f t="shared" si="180"/>
        <v>1</v>
      </c>
      <c r="M1009" s="2">
        <f t="shared" si="181"/>
        <v>0.29255499153976311</v>
      </c>
      <c r="N1009" s="2">
        <f t="shared" si="182"/>
        <v>0.22639593908629441</v>
      </c>
      <c r="O1009" s="2">
        <f t="shared" si="183"/>
        <v>0.47512690355329951</v>
      </c>
      <c r="P1009" s="2">
        <f t="shared" si="184"/>
        <v>5.9221658206429217E-3</v>
      </c>
      <c r="Q1009" s="1">
        <v>5187</v>
      </c>
      <c r="R1009" s="1">
        <v>4014</v>
      </c>
      <c r="S1009" s="1">
        <v>8424</v>
      </c>
      <c r="T1009" s="1">
        <v>56</v>
      </c>
      <c r="U1009" s="1">
        <v>33</v>
      </c>
      <c r="V1009" s="1">
        <v>12</v>
      </c>
      <c r="Z1009" t="s">
        <v>1601</v>
      </c>
      <c r="AA1009">
        <v>4</v>
      </c>
      <c r="AD1009" s="7" t="s">
        <v>155</v>
      </c>
      <c r="AE1009" t="s">
        <v>1972</v>
      </c>
      <c r="AF1009" t="s">
        <v>2161</v>
      </c>
      <c r="AG1009" t="s">
        <v>3633</v>
      </c>
      <c r="AH1009" t="str">
        <f t="shared" si="185"/>
        <v>25021</v>
      </c>
      <c r="AI1009" t="s">
        <v>1993</v>
      </c>
    </row>
    <row r="1010" spans="1:35" hidden="1" outlineLevel="1">
      <c r="A1010" s="26" t="s">
        <v>2140</v>
      </c>
      <c r="B1010" s="11" t="s">
        <v>3211</v>
      </c>
      <c r="E1010" s="1">
        <f t="shared" si="176"/>
        <v>2528</v>
      </c>
      <c r="F1010" s="1">
        <v>2110</v>
      </c>
      <c r="G1010" s="1">
        <v>2101</v>
      </c>
      <c r="H1010" s="2"/>
      <c r="I1010" s="2">
        <f t="shared" si="177"/>
        <v>0.83109177215189878</v>
      </c>
      <c r="J1010" s="10">
        <f t="shared" si="178"/>
        <v>2</v>
      </c>
      <c r="K1010" s="9">
        <f t="shared" si="179"/>
        <v>3</v>
      </c>
      <c r="L1010" s="8">
        <f t="shared" si="180"/>
        <v>1</v>
      </c>
      <c r="M1010" s="2">
        <f t="shared" si="181"/>
        <v>0.36564223798266349</v>
      </c>
      <c r="N1010" s="2">
        <f t="shared" si="182"/>
        <v>0.13238770685579196</v>
      </c>
      <c r="O1010" s="2">
        <f t="shared" si="183"/>
        <v>0.48896769109535065</v>
      </c>
      <c r="P1010" s="2">
        <f t="shared" si="184"/>
        <v>1.3002364066193928E-2</v>
      </c>
      <c r="Q1010" s="1">
        <v>928</v>
      </c>
      <c r="R1010" s="1">
        <v>336</v>
      </c>
      <c r="S1010" s="1">
        <v>1241</v>
      </c>
      <c r="T1010" s="1">
        <v>9</v>
      </c>
      <c r="U1010" s="1">
        <v>14</v>
      </c>
      <c r="V1010" s="1">
        <v>0</v>
      </c>
      <c r="Z1010" t="s">
        <v>2288</v>
      </c>
      <c r="AA1010">
        <v>10</v>
      </c>
      <c r="AD1010" s="7" t="s">
        <v>155</v>
      </c>
      <c r="AE1010" t="s">
        <v>1451</v>
      </c>
      <c r="AF1010" t="s">
        <v>422</v>
      </c>
      <c r="AG1010" t="s">
        <v>3634</v>
      </c>
      <c r="AH1010" t="str">
        <f t="shared" si="185"/>
        <v>25001</v>
      </c>
      <c r="AI1010" t="s">
        <v>1993</v>
      </c>
    </row>
    <row r="1011" spans="1:35" hidden="1" outlineLevel="1">
      <c r="A1011" s="26" t="s">
        <v>2141</v>
      </c>
      <c r="B1011" s="11" t="s">
        <v>3211</v>
      </c>
      <c r="E1011" s="1">
        <f t="shared" si="176"/>
        <v>671</v>
      </c>
      <c r="F1011" s="1">
        <v>534</v>
      </c>
      <c r="G1011" s="1">
        <v>532</v>
      </c>
      <c r="H1011" s="2"/>
      <c r="I1011" s="2">
        <f t="shared" si="177"/>
        <v>0.79284649776453053</v>
      </c>
      <c r="J1011" s="10">
        <f t="shared" si="178"/>
        <v>2</v>
      </c>
      <c r="K1011" s="9">
        <f t="shared" si="179"/>
        <v>3</v>
      </c>
      <c r="L1011" s="8">
        <f t="shared" si="180"/>
        <v>1</v>
      </c>
      <c r="M1011" s="2">
        <f t="shared" si="181"/>
        <v>0.30357142857142855</v>
      </c>
      <c r="N1011" s="2">
        <f t="shared" si="182"/>
        <v>5.5059523809523808E-2</v>
      </c>
      <c r="O1011" s="2">
        <f t="shared" si="183"/>
        <v>0.6026785714285714</v>
      </c>
      <c r="P1011" s="2">
        <f t="shared" si="184"/>
        <v>3.8690476190476164E-2</v>
      </c>
      <c r="Q1011" s="1">
        <v>204</v>
      </c>
      <c r="R1011" s="1">
        <v>37</v>
      </c>
      <c r="S1011" s="1">
        <v>405</v>
      </c>
      <c r="T1011" s="1">
        <v>2</v>
      </c>
      <c r="U1011" s="1">
        <v>19</v>
      </c>
      <c r="V1011" s="1">
        <v>4</v>
      </c>
      <c r="Z1011" t="s">
        <v>1354</v>
      </c>
      <c r="AA1011">
        <v>1</v>
      </c>
      <c r="AD1011" s="7" t="s">
        <v>155</v>
      </c>
      <c r="AE1011" t="s">
        <v>2735</v>
      </c>
      <c r="AF1011" t="s">
        <v>2161</v>
      </c>
      <c r="AG1011" t="s">
        <v>3635</v>
      </c>
      <c r="AH1011" t="str">
        <f t="shared" si="185"/>
        <v>25011</v>
      </c>
      <c r="AI1011" t="s">
        <v>1993</v>
      </c>
    </row>
    <row r="1012" spans="1:35" hidden="1" outlineLevel="1">
      <c r="A1012" s="26" t="s">
        <v>2987</v>
      </c>
      <c r="B1012" s="11" t="s">
        <v>3211</v>
      </c>
      <c r="E1012" s="1">
        <f t="shared" si="176"/>
        <v>2796</v>
      </c>
      <c r="F1012" s="1">
        <v>2271</v>
      </c>
      <c r="G1012" s="1">
        <v>2256</v>
      </c>
      <c r="H1012" s="2"/>
      <c r="I1012" s="2">
        <f t="shared" si="177"/>
        <v>0.80686695278969955</v>
      </c>
      <c r="J1012" s="10">
        <f t="shared" si="178"/>
        <v>3</v>
      </c>
      <c r="K1012" s="9">
        <f t="shared" si="179"/>
        <v>2</v>
      </c>
      <c r="L1012" s="8">
        <f t="shared" si="180"/>
        <v>1</v>
      </c>
      <c r="M1012" s="2">
        <f t="shared" si="181"/>
        <v>0.19022127052105639</v>
      </c>
      <c r="N1012" s="2">
        <f t="shared" si="182"/>
        <v>0.30763740185581728</v>
      </c>
      <c r="O1012" s="2">
        <f t="shared" si="183"/>
        <v>0.49428979300499643</v>
      </c>
      <c r="P1012" s="2">
        <f t="shared" si="184"/>
        <v>7.8515346181299295E-3</v>
      </c>
      <c r="Q1012" s="1">
        <v>533</v>
      </c>
      <c r="R1012" s="1">
        <v>862</v>
      </c>
      <c r="S1012" s="1">
        <v>1385</v>
      </c>
      <c r="T1012" s="1">
        <v>9</v>
      </c>
      <c r="U1012" s="1">
        <v>4</v>
      </c>
      <c r="V1012" s="1">
        <v>3</v>
      </c>
      <c r="Z1012" t="s">
        <v>1276</v>
      </c>
      <c r="AA1012">
        <v>6</v>
      </c>
      <c r="AD1012" s="7" t="s">
        <v>155</v>
      </c>
      <c r="AE1012" t="s">
        <v>2734</v>
      </c>
      <c r="AF1012" t="s">
        <v>868</v>
      </c>
      <c r="AG1012" t="s">
        <v>4088</v>
      </c>
      <c r="AH1012" t="str">
        <f t="shared" si="185"/>
        <v>25009</v>
      </c>
      <c r="AI1012" t="s">
        <v>1993</v>
      </c>
    </row>
    <row r="1013" spans="1:35" hidden="1" outlineLevel="1">
      <c r="A1013" s="26" t="s">
        <v>3613</v>
      </c>
      <c r="B1013" s="11" t="s">
        <v>3211</v>
      </c>
      <c r="E1013" s="1">
        <f t="shared" ref="E1013:E1043" si="186">SUM(Q1013:V1013)</f>
        <v>4774</v>
      </c>
      <c r="F1013" s="1">
        <v>3761</v>
      </c>
      <c r="G1013" s="1">
        <v>3747</v>
      </c>
      <c r="H1013" s="2"/>
      <c r="I1013" s="2">
        <f t="shared" ref="I1013:I1044" si="187">G1013/E1013</f>
        <v>0.78487641390867202</v>
      </c>
      <c r="J1013" s="10">
        <f t="shared" ref="J1013:J1044" si="188">RANK(Q1013,Q1013:AQ1013)</f>
        <v>2</v>
      </c>
      <c r="K1013" s="9">
        <f t="shared" ref="K1013:K1044" si="189">RANK(R1013,Q1013:AQ1013)</f>
        <v>3</v>
      </c>
      <c r="L1013" s="8">
        <f t="shared" ref="L1013:L1044" si="190">RANK(S1013,Q1013:AQ1013)</f>
        <v>1</v>
      </c>
      <c r="M1013" s="2">
        <f t="shared" ref="M1013:M1044" si="191">IF(SUM($Q1013:$AP1013)=0,"-",Q1013/SUM($Q1013:$AP1013))</f>
        <v>0.21059242202218967</v>
      </c>
      <c r="N1013" s="2">
        <f t="shared" ref="N1013:N1044" si="192">IF(SUM($Q1013:$AP1013)=0,"-",R1013/SUM($Q1013:$AP1013))</f>
        <v>0.15574628427883608</v>
      </c>
      <c r="O1013" s="2">
        <f t="shared" ref="O1013:O1044" si="193">IF(SUM($Q1013:$AP1013)=0,"-",S1013/SUM($Q1013:$AP1013))</f>
        <v>0.62151978229014027</v>
      </c>
      <c r="P1013" s="2">
        <f t="shared" ref="P1013:P1044" si="194">IF(SUM($Q1013:$AP1013)=0,"-",(1-M1013-N1013-O1013))</f>
        <v>1.2141511408834016E-2</v>
      </c>
      <c r="Q1013" s="1">
        <v>1006</v>
      </c>
      <c r="R1013" s="1">
        <v>744</v>
      </c>
      <c r="S1013" s="1">
        <v>2969</v>
      </c>
      <c r="T1013" s="1">
        <v>37</v>
      </c>
      <c r="U1013" s="1">
        <v>11</v>
      </c>
      <c r="V1013" s="1">
        <v>7</v>
      </c>
      <c r="Z1013" s="11" t="s">
        <v>896</v>
      </c>
      <c r="AA1013" s="11">
        <v>3</v>
      </c>
      <c r="AB1013" s="11"/>
      <c r="AD1013" s="7" t="s">
        <v>155</v>
      </c>
      <c r="AE1013" t="s">
        <v>900</v>
      </c>
      <c r="AF1013" t="s">
        <v>988</v>
      </c>
      <c r="AG1013" t="s">
        <v>4185</v>
      </c>
      <c r="AH1013" t="str">
        <f t="shared" ref="AH1013:AH1044" si="195">AD1013&amp;AE1013</f>
        <v>25027</v>
      </c>
      <c r="AI1013" t="s">
        <v>1993</v>
      </c>
    </row>
    <row r="1014" spans="1:35" hidden="1" outlineLevel="1">
      <c r="A1014" s="26" t="s">
        <v>3824</v>
      </c>
      <c r="B1014" s="11" t="s">
        <v>3211</v>
      </c>
      <c r="E1014" s="1">
        <f t="shared" si="186"/>
        <v>4843</v>
      </c>
      <c r="F1014" s="1">
        <v>3719</v>
      </c>
      <c r="G1014" s="1">
        <v>3707</v>
      </c>
      <c r="H1014" s="2"/>
      <c r="I1014" s="2">
        <f t="shared" si="187"/>
        <v>0.76543464794548832</v>
      </c>
      <c r="J1014" s="10">
        <f t="shared" si="188"/>
        <v>2</v>
      </c>
      <c r="K1014" s="9">
        <f t="shared" si="189"/>
        <v>3</v>
      </c>
      <c r="L1014" s="8">
        <f t="shared" si="190"/>
        <v>1</v>
      </c>
      <c r="M1014" s="2">
        <f t="shared" si="191"/>
        <v>0.2396949711459192</v>
      </c>
      <c r="N1014" s="2">
        <f t="shared" si="192"/>
        <v>0.20259686727122836</v>
      </c>
      <c r="O1014" s="2">
        <f t="shared" si="193"/>
        <v>0.54719703215169002</v>
      </c>
      <c r="P1014" s="2">
        <f t="shared" si="194"/>
        <v>1.0511129431162392E-2</v>
      </c>
      <c r="Q1014" s="1">
        <v>1163</v>
      </c>
      <c r="R1014" s="1">
        <v>983</v>
      </c>
      <c r="S1014" s="1">
        <v>2655</v>
      </c>
      <c r="T1014" s="1">
        <v>32</v>
      </c>
      <c r="U1014" s="1">
        <v>2</v>
      </c>
      <c r="V1014" s="1">
        <v>8</v>
      </c>
      <c r="Z1014" t="s">
        <v>318</v>
      </c>
      <c r="AA1014">
        <v>9</v>
      </c>
      <c r="AD1014" s="7" t="s">
        <v>155</v>
      </c>
      <c r="AE1014" t="s">
        <v>2430</v>
      </c>
      <c r="AF1014" t="s">
        <v>461</v>
      </c>
      <c r="AG1014" t="s">
        <v>4186</v>
      </c>
      <c r="AH1014" t="str">
        <f t="shared" si="195"/>
        <v>25023</v>
      </c>
      <c r="AI1014" t="s">
        <v>1993</v>
      </c>
    </row>
    <row r="1015" spans="1:35" hidden="1" outlineLevel="1">
      <c r="A1015" s="26" t="s">
        <v>3825</v>
      </c>
      <c r="B1015" s="11" t="s">
        <v>3211</v>
      </c>
      <c r="E1015" s="1">
        <f t="shared" si="186"/>
        <v>2606</v>
      </c>
      <c r="F1015" s="1">
        <v>1887</v>
      </c>
      <c r="G1015" s="1">
        <v>1881</v>
      </c>
      <c r="H1015" s="2"/>
      <c r="I1015" s="2">
        <f t="shared" si="187"/>
        <v>0.72179585571757487</v>
      </c>
      <c r="J1015" s="10">
        <f t="shared" si="188"/>
        <v>2</v>
      </c>
      <c r="K1015" s="9">
        <f t="shared" si="189"/>
        <v>3</v>
      </c>
      <c r="L1015" s="8">
        <f t="shared" si="190"/>
        <v>1</v>
      </c>
      <c r="M1015" s="2">
        <f t="shared" si="191"/>
        <v>0.24127349443805141</v>
      </c>
      <c r="N1015" s="2">
        <f t="shared" si="192"/>
        <v>0.15458381281166092</v>
      </c>
      <c r="O1015" s="2">
        <f t="shared" si="193"/>
        <v>0.59455312619869582</v>
      </c>
      <c r="P1015" s="2">
        <f t="shared" si="194"/>
        <v>9.5895665515918216E-3</v>
      </c>
      <c r="Q1015" s="1">
        <v>629</v>
      </c>
      <c r="R1015" s="1">
        <v>403</v>
      </c>
      <c r="S1015" s="1">
        <v>1550</v>
      </c>
      <c r="T1015" s="1">
        <v>18</v>
      </c>
      <c r="U1015" s="1">
        <v>4</v>
      </c>
      <c r="V1015" s="1">
        <v>2</v>
      </c>
      <c r="Z1015" s="11" t="s">
        <v>896</v>
      </c>
      <c r="AA1015" s="11">
        <v>1</v>
      </c>
      <c r="AB1015" s="11"/>
      <c r="AD1015" s="7" t="s">
        <v>155</v>
      </c>
      <c r="AE1015" t="s">
        <v>900</v>
      </c>
      <c r="AF1015" t="s">
        <v>690</v>
      </c>
      <c r="AG1015" t="s">
        <v>3144</v>
      </c>
      <c r="AH1015" t="str">
        <f t="shared" si="195"/>
        <v>25027</v>
      </c>
      <c r="AI1015" t="s">
        <v>1993</v>
      </c>
    </row>
    <row r="1016" spans="1:35" hidden="1" outlineLevel="1">
      <c r="A1016" s="26" t="s">
        <v>4342</v>
      </c>
      <c r="B1016" s="11" t="s">
        <v>3211</v>
      </c>
      <c r="E1016" s="1">
        <f t="shared" si="186"/>
        <v>3102</v>
      </c>
      <c r="F1016" s="1">
        <v>2590</v>
      </c>
      <c r="G1016" s="1">
        <v>2582</v>
      </c>
      <c r="H1016" s="2"/>
      <c r="I1016" s="2">
        <f t="shared" si="187"/>
        <v>0.83236621534493871</v>
      </c>
      <c r="J1016" s="10">
        <f t="shared" si="188"/>
        <v>2</v>
      </c>
      <c r="K1016" s="9">
        <f t="shared" si="189"/>
        <v>3</v>
      </c>
      <c r="L1016" s="8">
        <f t="shared" si="190"/>
        <v>1</v>
      </c>
      <c r="M1016" s="2">
        <f t="shared" si="191"/>
        <v>0.2570785070785071</v>
      </c>
      <c r="N1016" s="2">
        <f t="shared" si="192"/>
        <v>0.24517374517374518</v>
      </c>
      <c r="O1016" s="2">
        <f t="shared" si="193"/>
        <v>0.48616473616473616</v>
      </c>
      <c r="P1016" s="2">
        <f t="shared" si="194"/>
        <v>1.158301158301156E-2</v>
      </c>
      <c r="Q1016" s="1">
        <v>799</v>
      </c>
      <c r="R1016" s="1">
        <v>762</v>
      </c>
      <c r="S1016" s="1">
        <v>1511</v>
      </c>
      <c r="T1016" s="1">
        <v>21</v>
      </c>
      <c r="U1016" s="1">
        <v>7</v>
      </c>
      <c r="V1016" s="1">
        <v>2</v>
      </c>
      <c r="Z1016" t="s">
        <v>1276</v>
      </c>
      <c r="AA1016">
        <v>6</v>
      </c>
      <c r="AD1016" s="7" t="s">
        <v>155</v>
      </c>
      <c r="AE1016" t="s">
        <v>2734</v>
      </c>
      <c r="AF1016" t="s">
        <v>2779</v>
      </c>
      <c r="AG1016" t="s">
        <v>3556</v>
      </c>
      <c r="AH1016" t="str">
        <f t="shared" si="195"/>
        <v>25009</v>
      </c>
      <c r="AI1016" t="s">
        <v>1993</v>
      </c>
    </row>
    <row r="1017" spans="1:35" hidden="1" outlineLevel="1">
      <c r="A1017" s="26" t="s">
        <v>3337</v>
      </c>
      <c r="B1017" s="11" t="s">
        <v>3211</v>
      </c>
      <c r="E1017" s="1">
        <f t="shared" si="186"/>
        <v>16824</v>
      </c>
      <c r="F1017" s="1">
        <v>11841</v>
      </c>
      <c r="G1017" s="1">
        <v>11793</v>
      </c>
      <c r="H1017" s="2"/>
      <c r="I1017" s="2">
        <f t="shared" si="187"/>
        <v>0.70096291012838807</v>
      </c>
      <c r="J1017" s="10">
        <f t="shared" si="188"/>
        <v>2</v>
      </c>
      <c r="K1017" s="9">
        <f t="shared" si="189"/>
        <v>3</v>
      </c>
      <c r="L1017" s="8">
        <f t="shared" si="190"/>
        <v>1</v>
      </c>
      <c r="M1017" s="2">
        <f t="shared" si="191"/>
        <v>0.33747399702823178</v>
      </c>
      <c r="N1017" s="2">
        <f t="shared" si="192"/>
        <v>0.16356612184249628</v>
      </c>
      <c r="O1017" s="2">
        <f t="shared" si="193"/>
        <v>0.48772659732540863</v>
      </c>
      <c r="P1017" s="2">
        <f t="shared" si="194"/>
        <v>1.1233283803863292E-2</v>
      </c>
      <c r="Q1017" s="1">
        <v>5678</v>
      </c>
      <c r="R1017" s="1">
        <v>2752</v>
      </c>
      <c r="S1017" s="1">
        <v>8206</v>
      </c>
      <c r="T1017" s="1">
        <v>117</v>
      </c>
      <c r="U1017" s="1">
        <v>44</v>
      </c>
      <c r="V1017" s="1">
        <v>27</v>
      </c>
      <c r="Z1017" t="s">
        <v>2205</v>
      </c>
      <c r="AA1017">
        <v>1</v>
      </c>
      <c r="AD1017" s="7" t="s">
        <v>155</v>
      </c>
      <c r="AE1017" t="s">
        <v>2736</v>
      </c>
      <c r="AF1017" t="s">
        <v>240</v>
      </c>
      <c r="AG1017" t="s">
        <v>3451</v>
      </c>
      <c r="AH1017" t="str">
        <f t="shared" si="195"/>
        <v>25013</v>
      </c>
      <c r="AI1017" t="s">
        <v>1993</v>
      </c>
    </row>
    <row r="1018" spans="1:35" hidden="1" outlineLevel="1">
      <c r="A1018" s="26" t="s">
        <v>3629</v>
      </c>
      <c r="B1018" s="11" t="s">
        <v>3211</v>
      </c>
      <c r="E1018" s="1">
        <f t="shared" si="186"/>
        <v>1130</v>
      </c>
      <c r="F1018" s="1">
        <v>906</v>
      </c>
      <c r="G1018" s="1">
        <v>903</v>
      </c>
      <c r="H1018" s="2"/>
      <c r="I1018" s="2">
        <f t="shared" si="187"/>
        <v>0.79911504424778756</v>
      </c>
      <c r="J1018" s="10">
        <f t="shared" si="188"/>
        <v>2</v>
      </c>
      <c r="K1018" s="9">
        <f t="shared" si="189"/>
        <v>3</v>
      </c>
      <c r="L1018" s="8">
        <f t="shared" si="190"/>
        <v>1</v>
      </c>
      <c r="M1018" s="2">
        <f t="shared" si="191"/>
        <v>0.31476569407603888</v>
      </c>
      <c r="N1018" s="2">
        <f t="shared" si="192"/>
        <v>0.10256410256410256</v>
      </c>
      <c r="O1018" s="2">
        <f t="shared" si="193"/>
        <v>0.56763925729442966</v>
      </c>
      <c r="P1018" s="2">
        <f t="shared" si="194"/>
        <v>1.5030946065428985E-2</v>
      </c>
      <c r="Q1018" s="1">
        <v>356</v>
      </c>
      <c r="R1018" s="1">
        <v>116</v>
      </c>
      <c r="S1018" s="1">
        <v>642</v>
      </c>
      <c r="T1018" s="1">
        <v>6</v>
      </c>
      <c r="U1018" s="1">
        <v>10</v>
      </c>
      <c r="V1018" s="1">
        <v>0</v>
      </c>
      <c r="Z1018" t="s">
        <v>1706</v>
      </c>
      <c r="AA1018">
        <v>1</v>
      </c>
      <c r="AD1018" s="7" t="s">
        <v>155</v>
      </c>
      <c r="AE1018" t="s">
        <v>1452</v>
      </c>
      <c r="AF1018" t="s">
        <v>1097</v>
      </c>
      <c r="AG1018" t="s">
        <v>2327</v>
      </c>
      <c r="AH1018" t="str">
        <f t="shared" si="195"/>
        <v>25003</v>
      </c>
      <c r="AI1018" t="s">
        <v>1993</v>
      </c>
    </row>
    <row r="1019" spans="1:35" hidden="1" outlineLevel="1">
      <c r="A1019" s="26" t="s">
        <v>4090</v>
      </c>
      <c r="B1019" s="11" t="s">
        <v>3211</v>
      </c>
      <c r="E1019" s="1">
        <f t="shared" si="186"/>
        <v>2120</v>
      </c>
      <c r="F1019" s="1">
        <v>1759</v>
      </c>
      <c r="G1019" s="1">
        <v>1753</v>
      </c>
      <c r="H1019" s="2"/>
      <c r="I1019" s="2">
        <f t="shared" si="187"/>
        <v>0.82688679245283014</v>
      </c>
      <c r="J1019" s="10">
        <f t="shared" si="188"/>
        <v>2</v>
      </c>
      <c r="K1019" s="9">
        <f t="shared" si="189"/>
        <v>3</v>
      </c>
      <c r="L1019" s="8">
        <f t="shared" si="190"/>
        <v>1</v>
      </c>
      <c r="M1019" s="2">
        <f t="shared" si="191"/>
        <v>0.36009389671361502</v>
      </c>
      <c r="N1019" s="2">
        <f t="shared" si="192"/>
        <v>8.4976525821596247E-2</v>
      </c>
      <c r="O1019" s="2">
        <f t="shared" si="193"/>
        <v>0.54225352112676062</v>
      </c>
      <c r="P1019" s="2">
        <f t="shared" si="194"/>
        <v>1.2676056338028152E-2</v>
      </c>
      <c r="Q1019" s="1">
        <v>767</v>
      </c>
      <c r="R1019" s="1">
        <v>181</v>
      </c>
      <c r="S1019" s="1">
        <v>1155</v>
      </c>
      <c r="T1019" s="1">
        <v>5</v>
      </c>
      <c r="U1019" s="1">
        <v>9</v>
      </c>
      <c r="V1019" s="1">
        <v>3</v>
      </c>
      <c r="Z1019" t="s">
        <v>2666</v>
      </c>
      <c r="AA1019">
        <v>10</v>
      </c>
      <c r="AD1019" s="7" t="s">
        <v>155</v>
      </c>
      <c r="AE1019" t="s">
        <v>2273</v>
      </c>
      <c r="AF1019" t="s">
        <v>519</v>
      </c>
      <c r="AG1019" t="s">
        <v>3630</v>
      </c>
      <c r="AH1019" t="str">
        <f t="shared" si="195"/>
        <v>25007</v>
      </c>
      <c r="AI1019" t="s">
        <v>1993</v>
      </c>
    </row>
    <row r="1020" spans="1:35" hidden="1" outlineLevel="1">
      <c r="A1020" s="26" t="s">
        <v>3417</v>
      </c>
      <c r="B1020" s="11" t="s">
        <v>3211</v>
      </c>
      <c r="E1020" s="1">
        <f t="shared" si="186"/>
        <v>11532</v>
      </c>
      <c r="F1020" s="1">
        <v>8732</v>
      </c>
      <c r="G1020" s="1">
        <v>8525</v>
      </c>
      <c r="H1020" s="2"/>
      <c r="I1020" s="2">
        <f t="shared" si="187"/>
        <v>0.739247311827957</v>
      </c>
      <c r="J1020" s="10">
        <f t="shared" si="188"/>
        <v>2</v>
      </c>
      <c r="K1020" s="9">
        <f t="shared" si="189"/>
        <v>3</v>
      </c>
      <c r="L1020" s="8">
        <f t="shared" si="190"/>
        <v>1</v>
      </c>
      <c r="M1020" s="2">
        <f t="shared" si="191"/>
        <v>0.25184221933246642</v>
      </c>
      <c r="N1020" s="2">
        <f t="shared" si="192"/>
        <v>0.21048981361074989</v>
      </c>
      <c r="O1020" s="2">
        <f t="shared" si="193"/>
        <v>0.52986562635457302</v>
      </c>
      <c r="P1020" s="2">
        <f t="shared" si="194"/>
        <v>7.8023407022106417E-3</v>
      </c>
      <c r="Q1020" s="1">
        <v>2905</v>
      </c>
      <c r="R1020" s="1">
        <v>2428</v>
      </c>
      <c r="S1020" s="1">
        <v>6112</v>
      </c>
      <c r="T1020" s="1">
        <v>59</v>
      </c>
      <c r="U1020" s="1">
        <v>15</v>
      </c>
      <c r="V1020" s="1">
        <v>13</v>
      </c>
      <c r="Z1020" s="11" t="s">
        <v>896</v>
      </c>
      <c r="AA1020" s="11">
        <v>3</v>
      </c>
      <c r="AB1020" s="11"/>
      <c r="AD1020" s="7" t="s">
        <v>155</v>
      </c>
      <c r="AE1020" t="s">
        <v>900</v>
      </c>
      <c r="AF1020" t="s">
        <v>616</v>
      </c>
      <c r="AG1020" t="s">
        <v>3631</v>
      </c>
      <c r="AH1020" t="str">
        <f t="shared" si="195"/>
        <v>25027</v>
      </c>
      <c r="AI1020" t="s">
        <v>1993</v>
      </c>
    </row>
    <row r="1021" spans="1:35" hidden="1" outlineLevel="1">
      <c r="A1021" s="26" t="s">
        <v>3139</v>
      </c>
      <c r="B1021" s="11" t="s">
        <v>3211</v>
      </c>
      <c r="E1021" s="1">
        <f t="shared" si="186"/>
        <v>23652</v>
      </c>
      <c r="F1021" s="1">
        <v>16984</v>
      </c>
      <c r="G1021" s="1">
        <v>16841</v>
      </c>
      <c r="H1021" s="2"/>
      <c r="I1021" s="2">
        <f t="shared" si="187"/>
        <v>0.71203280906477251</v>
      </c>
      <c r="J1021" s="10">
        <f t="shared" si="188"/>
        <v>2</v>
      </c>
      <c r="K1021" s="9">
        <f t="shared" si="189"/>
        <v>3</v>
      </c>
      <c r="L1021" s="8">
        <f t="shared" si="190"/>
        <v>1</v>
      </c>
      <c r="M1021" s="2">
        <f t="shared" si="191"/>
        <v>0.31289899801293702</v>
      </c>
      <c r="N1021" s="2">
        <f t="shared" si="192"/>
        <v>0.21109373018221789</v>
      </c>
      <c r="O1021" s="2">
        <f t="shared" si="193"/>
        <v>0.46569145562930708</v>
      </c>
      <c r="P1021" s="2">
        <f t="shared" si="194"/>
        <v>1.0315816175537951E-2</v>
      </c>
      <c r="Q1021" s="1">
        <v>7401</v>
      </c>
      <c r="R1021" s="1">
        <v>4993</v>
      </c>
      <c r="S1021" s="1">
        <v>11015</v>
      </c>
      <c r="T1021" s="1">
        <v>163</v>
      </c>
      <c r="U1021" s="1">
        <v>44</v>
      </c>
      <c r="V1021" s="1">
        <v>36</v>
      </c>
      <c r="Z1021" t="s">
        <v>2205</v>
      </c>
      <c r="AA1021">
        <v>1</v>
      </c>
      <c r="AD1021" s="7" t="s">
        <v>155</v>
      </c>
      <c r="AE1021" t="s">
        <v>2736</v>
      </c>
      <c r="AF1021" t="s">
        <v>559</v>
      </c>
      <c r="AG1021" t="s">
        <v>3641</v>
      </c>
      <c r="AH1021" t="str">
        <f t="shared" si="195"/>
        <v>25013</v>
      </c>
      <c r="AI1021" t="s">
        <v>222</v>
      </c>
    </row>
    <row r="1022" spans="1:35" hidden="1" outlineLevel="1">
      <c r="A1022" s="26" t="s">
        <v>4287</v>
      </c>
      <c r="B1022" s="11" t="s">
        <v>3211</v>
      </c>
      <c r="E1022" s="1">
        <f t="shared" si="186"/>
        <v>14445</v>
      </c>
      <c r="F1022" s="1">
        <v>11648</v>
      </c>
      <c r="G1022" s="1">
        <v>11611</v>
      </c>
      <c r="H1022" s="2"/>
      <c r="I1022" s="2">
        <f t="shared" si="187"/>
        <v>0.80380754586362058</v>
      </c>
      <c r="J1022" s="10">
        <f t="shared" si="188"/>
        <v>2</v>
      </c>
      <c r="K1022" s="9">
        <f t="shared" si="189"/>
        <v>3</v>
      </c>
      <c r="L1022" s="8">
        <f t="shared" si="190"/>
        <v>1</v>
      </c>
      <c r="M1022" s="2">
        <f t="shared" si="191"/>
        <v>0.23826989619377162</v>
      </c>
      <c r="N1022" s="2">
        <f t="shared" si="192"/>
        <v>0.16837370242214533</v>
      </c>
      <c r="O1022" s="2">
        <f t="shared" si="193"/>
        <v>0.586159169550173</v>
      </c>
      <c r="P1022" s="2">
        <f t="shared" si="194"/>
        <v>7.1972318339100783E-3</v>
      </c>
      <c r="Q1022" s="1">
        <v>3443</v>
      </c>
      <c r="R1022" s="1">
        <v>2433</v>
      </c>
      <c r="S1022" s="1">
        <v>8470</v>
      </c>
      <c r="T1022" s="1">
        <v>66</v>
      </c>
      <c r="U1022" s="1">
        <v>16</v>
      </c>
      <c r="V1022" s="1">
        <v>17</v>
      </c>
      <c r="Z1022" t="s">
        <v>448</v>
      </c>
      <c r="AA1022">
        <v>5</v>
      </c>
      <c r="AD1022" s="7" t="s">
        <v>155</v>
      </c>
      <c r="AE1022" t="s">
        <v>759</v>
      </c>
      <c r="AF1022" t="s">
        <v>4511</v>
      </c>
      <c r="AG1022" t="s">
        <v>3245</v>
      </c>
      <c r="AH1022" t="str">
        <f t="shared" si="195"/>
        <v>25017</v>
      </c>
      <c r="AI1022" t="s">
        <v>1993</v>
      </c>
    </row>
    <row r="1023" spans="1:35" hidden="1" outlineLevel="1">
      <c r="A1023" s="26" t="s">
        <v>2809</v>
      </c>
      <c r="B1023" s="11" t="s">
        <v>3211</v>
      </c>
      <c r="E1023" s="1">
        <f t="shared" si="186"/>
        <v>1210</v>
      </c>
      <c r="F1023" s="1">
        <v>1007</v>
      </c>
      <c r="G1023" s="1">
        <v>1000</v>
      </c>
      <c r="H1023" s="2"/>
      <c r="I1023" s="2">
        <f t="shared" si="187"/>
        <v>0.82644628099173556</v>
      </c>
      <c r="J1023" s="10">
        <f t="shared" si="188"/>
        <v>2</v>
      </c>
      <c r="K1023" s="9">
        <f t="shared" si="189"/>
        <v>3</v>
      </c>
      <c r="L1023" s="8">
        <f t="shared" si="190"/>
        <v>1</v>
      </c>
      <c r="M1023" s="2">
        <f t="shared" si="191"/>
        <v>0.16763005780346821</v>
      </c>
      <c r="N1023" s="2">
        <f t="shared" si="192"/>
        <v>0.10817506193228736</v>
      </c>
      <c r="O1023" s="2">
        <f t="shared" si="193"/>
        <v>0.7126341866226259</v>
      </c>
      <c r="P1023" s="2">
        <f t="shared" si="194"/>
        <v>1.1560693641618602E-2</v>
      </c>
      <c r="Q1023" s="1">
        <v>203</v>
      </c>
      <c r="R1023" s="1">
        <v>131</v>
      </c>
      <c r="S1023" s="1">
        <v>863</v>
      </c>
      <c r="T1023" s="1">
        <v>3</v>
      </c>
      <c r="U1023" s="1">
        <v>8</v>
      </c>
      <c r="V1023" s="1">
        <v>2</v>
      </c>
      <c r="Z1023" t="s">
        <v>3391</v>
      </c>
      <c r="AA1023">
        <v>1</v>
      </c>
      <c r="AD1023" s="7" t="s">
        <v>155</v>
      </c>
      <c r="AE1023" t="s">
        <v>758</v>
      </c>
      <c r="AF1023" t="s">
        <v>748</v>
      </c>
      <c r="AG1023" t="s">
        <v>3452</v>
      </c>
      <c r="AH1023" t="str">
        <f t="shared" si="195"/>
        <v>25015</v>
      </c>
      <c r="AI1023" t="s">
        <v>1993</v>
      </c>
    </row>
    <row r="1024" spans="1:35" hidden="1" outlineLevel="1">
      <c r="A1024" s="26" t="s">
        <v>4302</v>
      </c>
      <c r="B1024" s="11" t="s">
        <v>3211</v>
      </c>
      <c r="E1024" s="1">
        <f t="shared" si="186"/>
        <v>5135</v>
      </c>
      <c r="F1024" s="1">
        <v>4025</v>
      </c>
      <c r="G1024" s="1">
        <v>3999</v>
      </c>
      <c r="H1024" s="2"/>
      <c r="I1024" s="2">
        <f t="shared" si="187"/>
        <v>0.77877312560856859</v>
      </c>
      <c r="J1024" s="10">
        <f t="shared" si="188"/>
        <v>2</v>
      </c>
      <c r="K1024" s="9">
        <f t="shared" si="189"/>
        <v>3</v>
      </c>
      <c r="L1024" s="8">
        <f t="shared" si="190"/>
        <v>1</v>
      </c>
      <c r="M1024" s="2">
        <f t="shared" si="191"/>
        <v>0.22001557632398755</v>
      </c>
      <c r="N1024" s="2">
        <f t="shared" si="192"/>
        <v>0.17211838006230529</v>
      </c>
      <c r="O1024" s="2">
        <f t="shared" si="193"/>
        <v>0.59501557632398749</v>
      </c>
      <c r="P1024" s="2">
        <f t="shared" si="194"/>
        <v>1.2850467289719725E-2</v>
      </c>
      <c r="Q1024" s="1">
        <v>1130</v>
      </c>
      <c r="R1024" s="1">
        <v>884</v>
      </c>
      <c r="S1024" s="1">
        <v>3056</v>
      </c>
      <c r="T1024" s="1">
        <v>49</v>
      </c>
      <c r="U1024" s="1">
        <v>7</v>
      </c>
      <c r="V1024" s="1">
        <v>9</v>
      </c>
      <c r="Z1024" s="11" t="s">
        <v>896</v>
      </c>
      <c r="AA1024" s="11">
        <v>1</v>
      </c>
      <c r="AB1024" s="11"/>
      <c r="AD1024" s="7" t="s">
        <v>155</v>
      </c>
      <c r="AE1024" t="s">
        <v>900</v>
      </c>
      <c r="AF1024" t="s">
        <v>303</v>
      </c>
      <c r="AG1024" t="s">
        <v>3993</v>
      </c>
      <c r="AH1024" t="str">
        <f t="shared" si="195"/>
        <v>25027</v>
      </c>
      <c r="AI1024" t="s">
        <v>1993</v>
      </c>
    </row>
    <row r="1025" spans="1:35" hidden="1" outlineLevel="1">
      <c r="A1025" s="26" t="s">
        <v>836</v>
      </c>
      <c r="B1025" s="11" t="s">
        <v>3211</v>
      </c>
      <c r="E1025" s="1">
        <f t="shared" si="186"/>
        <v>7752</v>
      </c>
      <c r="F1025" s="1">
        <v>6348</v>
      </c>
      <c r="G1025" s="1">
        <v>6322</v>
      </c>
      <c r="H1025" s="2"/>
      <c r="I1025" s="2">
        <f t="shared" si="187"/>
        <v>0.81553147574819407</v>
      </c>
      <c r="J1025" s="10">
        <f t="shared" si="188"/>
        <v>2</v>
      </c>
      <c r="K1025" s="9">
        <f t="shared" si="189"/>
        <v>3</v>
      </c>
      <c r="L1025" s="8">
        <f t="shared" si="190"/>
        <v>1</v>
      </c>
      <c r="M1025" s="2">
        <f t="shared" si="191"/>
        <v>0.2510632813506895</v>
      </c>
      <c r="N1025" s="2">
        <f t="shared" si="192"/>
        <v>0.23134424539244747</v>
      </c>
      <c r="O1025" s="2">
        <f t="shared" si="193"/>
        <v>0.51295270009021776</v>
      </c>
      <c r="P1025" s="2">
        <f t="shared" si="194"/>
        <v>4.6397731666453224E-3</v>
      </c>
      <c r="Q1025" s="1">
        <v>1948</v>
      </c>
      <c r="R1025" s="1">
        <v>1795</v>
      </c>
      <c r="S1025" s="1">
        <v>3980</v>
      </c>
      <c r="T1025" s="1">
        <v>10</v>
      </c>
      <c r="U1025" s="1">
        <v>11</v>
      </c>
      <c r="V1025" s="1">
        <v>8</v>
      </c>
      <c r="Z1025" t="s">
        <v>448</v>
      </c>
      <c r="AA1025">
        <v>7</v>
      </c>
      <c r="AD1025" s="7" t="s">
        <v>155</v>
      </c>
      <c r="AE1025" t="s">
        <v>759</v>
      </c>
      <c r="AF1025" t="s">
        <v>652</v>
      </c>
      <c r="AG1025" t="s">
        <v>3453</v>
      </c>
      <c r="AH1025" t="str">
        <f t="shared" si="195"/>
        <v>25017</v>
      </c>
      <c r="AI1025" t="s">
        <v>1993</v>
      </c>
    </row>
    <row r="1026" spans="1:35" hidden="1" outlineLevel="1">
      <c r="A1026" s="26" t="s">
        <v>2810</v>
      </c>
      <c r="B1026" s="11" t="s">
        <v>3211</v>
      </c>
      <c r="E1026" s="1">
        <f t="shared" si="186"/>
        <v>10617</v>
      </c>
      <c r="F1026" s="1">
        <v>8139</v>
      </c>
      <c r="G1026" s="1">
        <v>8103</v>
      </c>
      <c r="H1026" s="2"/>
      <c r="I1026" s="2">
        <f t="shared" si="187"/>
        <v>0.76320994631251771</v>
      </c>
      <c r="J1026" s="10">
        <f t="shared" si="188"/>
        <v>2</v>
      </c>
      <c r="K1026" s="9">
        <f t="shared" si="189"/>
        <v>3</v>
      </c>
      <c r="L1026" s="8">
        <f t="shared" si="190"/>
        <v>1</v>
      </c>
      <c r="M1026" s="2">
        <f t="shared" si="191"/>
        <v>0.42227662178702569</v>
      </c>
      <c r="N1026" s="2">
        <f t="shared" si="192"/>
        <v>0.12993126824216175</v>
      </c>
      <c r="O1026" s="2">
        <f t="shared" si="193"/>
        <v>0.4394124847001224</v>
      </c>
      <c r="P1026" s="2">
        <f t="shared" si="194"/>
        <v>8.3796252706901386E-3</v>
      </c>
      <c r="Q1026" s="1">
        <v>4485</v>
      </c>
      <c r="R1026" s="1">
        <v>1380</v>
      </c>
      <c r="S1026" s="1">
        <v>4667</v>
      </c>
      <c r="T1026" s="1">
        <v>55</v>
      </c>
      <c r="U1026" s="1">
        <v>29</v>
      </c>
      <c r="V1026" s="1">
        <v>1</v>
      </c>
      <c r="Z1026" t="s">
        <v>1751</v>
      </c>
      <c r="AA1026">
        <v>4</v>
      </c>
      <c r="AD1026" s="7" t="s">
        <v>155</v>
      </c>
      <c r="AE1026" t="s">
        <v>1199</v>
      </c>
      <c r="AF1026" t="s">
        <v>594</v>
      </c>
      <c r="AG1026" t="s">
        <v>3454</v>
      </c>
      <c r="AH1026" t="str">
        <f t="shared" si="195"/>
        <v>25005</v>
      </c>
      <c r="AI1026" t="s">
        <v>1993</v>
      </c>
    </row>
    <row r="1027" spans="1:35" hidden="1" outlineLevel="1">
      <c r="A1027" s="26" t="s">
        <v>1853</v>
      </c>
      <c r="B1027" s="11" t="s">
        <v>3211</v>
      </c>
      <c r="E1027" s="1">
        <f t="shared" si="186"/>
        <v>9673</v>
      </c>
      <c r="F1027" s="1">
        <v>8367</v>
      </c>
      <c r="G1027" s="1">
        <v>8340</v>
      </c>
      <c r="H1027" s="2"/>
      <c r="I1027" s="2">
        <f t="shared" si="187"/>
        <v>0.86219373513904685</v>
      </c>
      <c r="J1027" s="10">
        <f t="shared" si="188"/>
        <v>2</v>
      </c>
      <c r="K1027" s="9">
        <f t="shared" si="189"/>
        <v>3</v>
      </c>
      <c r="L1027" s="8">
        <f t="shared" si="190"/>
        <v>1</v>
      </c>
      <c r="M1027" s="2">
        <f t="shared" si="191"/>
        <v>0.28496178475521589</v>
      </c>
      <c r="N1027" s="2">
        <f t="shared" si="192"/>
        <v>0.19809956620532948</v>
      </c>
      <c r="O1027" s="2">
        <f t="shared" si="193"/>
        <v>0.51218756455277836</v>
      </c>
      <c r="P1027" s="2">
        <f t="shared" si="194"/>
        <v>4.7510844866761603E-3</v>
      </c>
      <c r="Q1027" s="1">
        <v>2759</v>
      </c>
      <c r="R1027" s="1">
        <v>1918</v>
      </c>
      <c r="S1027" s="1">
        <v>4959</v>
      </c>
      <c r="T1027" s="1">
        <v>25</v>
      </c>
      <c r="U1027" s="1">
        <v>10</v>
      </c>
      <c r="V1027" s="1">
        <v>2</v>
      </c>
      <c r="Z1027" t="s">
        <v>1601</v>
      </c>
      <c r="AA1027">
        <v>9</v>
      </c>
      <c r="AD1027" s="7" t="s">
        <v>155</v>
      </c>
      <c r="AE1027" t="s">
        <v>1972</v>
      </c>
      <c r="AF1027" t="s">
        <v>461</v>
      </c>
      <c r="AG1027" t="s">
        <v>3174</v>
      </c>
      <c r="AH1027" t="str">
        <f t="shared" si="195"/>
        <v>25021</v>
      </c>
      <c r="AI1027" t="s">
        <v>1993</v>
      </c>
    </row>
    <row r="1028" spans="1:35" hidden="1" outlineLevel="1">
      <c r="A1028" s="26" t="s">
        <v>3044</v>
      </c>
      <c r="B1028" s="11" t="s">
        <v>3211</v>
      </c>
      <c r="E1028" s="1">
        <f t="shared" si="186"/>
        <v>34807</v>
      </c>
      <c r="F1028" s="1">
        <v>26624</v>
      </c>
      <c r="G1028" s="1">
        <v>26561</v>
      </c>
      <c r="H1028" s="2"/>
      <c r="I1028" s="2">
        <f t="shared" si="187"/>
        <v>0.76309363059154767</v>
      </c>
      <c r="J1028" s="10">
        <f t="shared" si="188"/>
        <v>2</v>
      </c>
      <c r="K1028" s="9">
        <f t="shared" si="189"/>
        <v>3</v>
      </c>
      <c r="L1028" s="8">
        <f t="shared" si="190"/>
        <v>1</v>
      </c>
      <c r="M1028" s="2">
        <f t="shared" si="191"/>
        <v>0.36192090070942357</v>
      </c>
      <c r="N1028" s="2">
        <f t="shared" si="192"/>
        <v>0.12008501594048884</v>
      </c>
      <c r="O1028" s="2">
        <f t="shared" si="193"/>
        <v>0.51072751816641293</v>
      </c>
      <c r="P1028" s="2">
        <f t="shared" si="194"/>
        <v>7.2665651836747447E-3</v>
      </c>
      <c r="Q1028" s="1">
        <v>12601</v>
      </c>
      <c r="R1028" s="1">
        <v>4181</v>
      </c>
      <c r="S1028" s="1">
        <v>17782</v>
      </c>
      <c r="T1028" s="1">
        <v>174</v>
      </c>
      <c r="U1028" s="1">
        <v>25</v>
      </c>
      <c r="V1028" s="1">
        <v>44</v>
      </c>
      <c r="Z1028" t="s">
        <v>1601</v>
      </c>
      <c r="AA1028">
        <v>10</v>
      </c>
      <c r="AD1028" s="7" t="s">
        <v>155</v>
      </c>
      <c r="AE1028" t="s">
        <v>1972</v>
      </c>
      <c r="AF1028" t="s">
        <v>104</v>
      </c>
      <c r="AG1028" t="s">
        <v>4131</v>
      </c>
      <c r="AH1028" t="str">
        <f t="shared" si="195"/>
        <v>25021</v>
      </c>
      <c r="AI1028" t="s">
        <v>1993</v>
      </c>
    </row>
    <row r="1029" spans="1:35" hidden="1" outlineLevel="1">
      <c r="A1029" s="26" t="s">
        <v>3844</v>
      </c>
      <c r="B1029" s="11" t="s">
        <v>3211</v>
      </c>
      <c r="E1029" s="1">
        <f t="shared" si="186"/>
        <v>1131</v>
      </c>
      <c r="F1029" s="1">
        <v>935</v>
      </c>
      <c r="G1029" s="1">
        <v>934</v>
      </c>
      <c r="H1029" s="2"/>
      <c r="I1029" s="2">
        <f t="shared" si="187"/>
        <v>0.82581786030061888</v>
      </c>
      <c r="J1029" s="10">
        <f t="shared" si="188"/>
        <v>2</v>
      </c>
      <c r="K1029" s="9">
        <f t="shared" si="189"/>
        <v>3</v>
      </c>
      <c r="L1029" s="8">
        <f t="shared" si="190"/>
        <v>1</v>
      </c>
      <c r="M1029" s="2">
        <f t="shared" si="191"/>
        <v>0.33657243816254417</v>
      </c>
      <c r="N1029" s="2">
        <f t="shared" si="192"/>
        <v>0.14134275618374559</v>
      </c>
      <c r="O1029" s="2">
        <f t="shared" si="193"/>
        <v>0.50971731448763247</v>
      </c>
      <c r="P1029" s="2">
        <f t="shared" si="194"/>
        <v>1.2367491166077826E-2</v>
      </c>
      <c r="Q1029" s="1">
        <v>381</v>
      </c>
      <c r="R1029" s="1">
        <v>160</v>
      </c>
      <c r="S1029" s="1">
        <v>577</v>
      </c>
      <c r="T1029" s="1">
        <v>6</v>
      </c>
      <c r="U1029" s="1">
        <v>7</v>
      </c>
      <c r="V1029" s="1">
        <v>0</v>
      </c>
      <c r="Z1029" t="s">
        <v>1354</v>
      </c>
      <c r="AA1029">
        <v>1</v>
      </c>
      <c r="AD1029" s="7" t="s">
        <v>155</v>
      </c>
      <c r="AE1029" t="s">
        <v>2735</v>
      </c>
      <c r="AF1029" t="s">
        <v>461</v>
      </c>
      <c r="AG1029" t="s">
        <v>3569</v>
      </c>
      <c r="AH1029" t="str">
        <f t="shared" si="195"/>
        <v>25011</v>
      </c>
      <c r="AI1029" t="s">
        <v>1993</v>
      </c>
    </row>
    <row r="1030" spans="1:35" hidden="1" outlineLevel="1">
      <c r="A1030" s="26" t="s">
        <v>2271</v>
      </c>
      <c r="B1030" s="11" t="s">
        <v>3211</v>
      </c>
      <c r="E1030" s="1">
        <f t="shared" si="186"/>
        <v>9193</v>
      </c>
      <c r="F1030" s="1">
        <v>6901</v>
      </c>
      <c r="G1030" s="1">
        <v>6871</v>
      </c>
      <c r="H1030" s="2"/>
      <c r="I1030" s="2">
        <f t="shared" si="187"/>
        <v>0.74741651256390729</v>
      </c>
      <c r="J1030" s="10">
        <f t="shared" si="188"/>
        <v>2</v>
      </c>
      <c r="K1030" s="9">
        <f t="shared" si="189"/>
        <v>3</v>
      </c>
      <c r="L1030" s="8">
        <f t="shared" si="190"/>
        <v>1</v>
      </c>
      <c r="M1030" s="2">
        <f t="shared" si="191"/>
        <v>0.28548141708324276</v>
      </c>
      <c r="N1030" s="2">
        <f t="shared" si="192"/>
        <v>0.13334057813518801</v>
      </c>
      <c r="O1030" s="2">
        <f t="shared" si="193"/>
        <v>0.57194088241686591</v>
      </c>
      <c r="P1030" s="2">
        <f t="shared" si="194"/>
        <v>9.2371223647034206E-3</v>
      </c>
      <c r="Q1030" s="1">
        <v>2627</v>
      </c>
      <c r="R1030" s="1">
        <v>1227</v>
      </c>
      <c r="S1030" s="1">
        <v>5263</v>
      </c>
      <c r="T1030" s="1">
        <v>57</v>
      </c>
      <c r="U1030" s="1">
        <v>7</v>
      </c>
      <c r="V1030" s="1">
        <v>12</v>
      </c>
      <c r="Z1030" t="s">
        <v>318</v>
      </c>
      <c r="AA1030">
        <v>9</v>
      </c>
      <c r="AD1030" s="7" t="s">
        <v>155</v>
      </c>
      <c r="AE1030" t="s">
        <v>2430</v>
      </c>
      <c r="AF1030" t="s">
        <v>104</v>
      </c>
      <c r="AG1030" t="s">
        <v>4309</v>
      </c>
      <c r="AH1030" t="str">
        <f t="shared" si="195"/>
        <v>25023</v>
      </c>
      <c r="AI1030" t="s">
        <v>1993</v>
      </c>
    </row>
    <row r="1031" spans="1:35" hidden="1" outlineLevel="1">
      <c r="A1031" s="26" t="s">
        <v>3765</v>
      </c>
      <c r="B1031" s="11" t="s">
        <v>3211</v>
      </c>
      <c r="E1031" s="1">
        <f t="shared" si="186"/>
        <v>9887</v>
      </c>
      <c r="F1031" s="1">
        <v>8240</v>
      </c>
      <c r="G1031" s="1">
        <v>8160</v>
      </c>
      <c r="H1031" s="2"/>
      <c r="I1031" s="2">
        <f t="shared" si="187"/>
        <v>0.82532618590067763</v>
      </c>
      <c r="J1031" s="10">
        <f t="shared" si="188"/>
        <v>2</v>
      </c>
      <c r="K1031" s="9">
        <f t="shared" si="189"/>
        <v>3</v>
      </c>
      <c r="L1031" s="8">
        <f t="shared" si="190"/>
        <v>1</v>
      </c>
      <c r="M1031" s="2">
        <f t="shared" si="191"/>
        <v>0.29942360198200019</v>
      </c>
      <c r="N1031" s="2">
        <f t="shared" si="192"/>
        <v>0.24491859642026495</v>
      </c>
      <c r="O1031" s="2">
        <f t="shared" si="193"/>
        <v>0.44888259682475479</v>
      </c>
      <c r="P1031" s="2">
        <f t="shared" si="194"/>
        <v>6.775204772980048E-3</v>
      </c>
      <c r="Q1031" s="1">
        <v>2961</v>
      </c>
      <c r="R1031" s="1">
        <v>2422</v>
      </c>
      <c r="S1031" s="1">
        <v>4439</v>
      </c>
      <c r="T1031" s="1">
        <v>37</v>
      </c>
      <c r="U1031" s="1">
        <v>20</v>
      </c>
      <c r="V1031" s="1">
        <v>8</v>
      </c>
      <c r="Z1031" t="s">
        <v>2205</v>
      </c>
      <c r="AA1031">
        <v>2</v>
      </c>
      <c r="AD1031" s="7" t="s">
        <v>155</v>
      </c>
      <c r="AE1031" t="s">
        <v>2736</v>
      </c>
      <c r="AF1031" t="s">
        <v>1249</v>
      </c>
      <c r="AG1031" t="s">
        <v>4484</v>
      </c>
      <c r="AH1031" t="str">
        <f t="shared" si="195"/>
        <v>25013</v>
      </c>
      <c r="AI1031" t="s">
        <v>1993</v>
      </c>
    </row>
    <row r="1032" spans="1:35" hidden="1" outlineLevel="1">
      <c r="A1032" s="26" t="s">
        <v>1138</v>
      </c>
      <c r="B1032" s="11" t="s">
        <v>3211</v>
      </c>
      <c r="E1032" s="1">
        <f t="shared" si="186"/>
        <v>1829</v>
      </c>
      <c r="F1032" s="1">
        <v>1585</v>
      </c>
      <c r="G1032" s="1">
        <v>1579</v>
      </c>
      <c r="H1032" s="2"/>
      <c r="I1032" s="2">
        <f t="shared" si="187"/>
        <v>0.86331328594860579</v>
      </c>
      <c r="J1032" s="10">
        <f t="shared" si="188"/>
        <v>2</v>
      </c>
      <c r="K1032" s="9">
        <f t="shared" si="189"/>
        <v>3</v>
      </c>
      <c r="L1032" s="8">
        <f t="shared" si="190"/>
        <v>1</v>
      </c>
      <c r="M1032" s="2">
        <f t="shared" si="191"/>
        <v>0.34316939890710385</v>
      </c>
      <c r="N1032" s="2">
        <f t="shared" si="192"/>
        <v>0.10218579234972677</v>
      </c>
      <c r="O1032" s="2">
        <f t="shared" si="193"/>
        <v>0.53989071038251368</v>
      </c>
      <c r="P1032" s="2">
        <f t="shared" si="194"/>
        <v>1.4754098360655665E-2</v>
      </c>
      <c r="Q1032" s="1">
        <v>628</v>
      </c>
      <c r="R1032" s="1">
        <v>187</v>
      </c>
      <c r="S1032" s="1">
        <v>988</v>
      </c>
      <c r="T1032" s="1">
        <v>8</v>
      </c>
      <c r="U1032" s="1">
        <v>18</v>
      </c>
      <c r="V1032" s="1">
        <v>0</v>
      </c>
      <c r="Z1032" t="s">
        <v>3391</v>
      </c>
      <c r="AA1032">
        <v>1</v>
      </c>
      <c r="AD1032" s="7" t="s">
        <v>155</v>
      </c>
      <c r="AE1032" t="s">
        <v>758</v>
      </c>
      <c r="AF1032" t="s">
        <v>257</v>
      </c>
      <c r="AG1032" t="s">
        <v>4485</v>
      </c>
      <c r="AH1032" t="str">
        <f t="shared" si="195"/>
        <v>25015</v>
      </c>
      <c r="AI1032" t="s">
        <v>1993</v>
      </c>
    </row>
    <row r="1033" spans="1:35" hidden="1" outlineLevel="1">
      <c r="A1033" s="26" t="s">
        <v>1690</v>
      </c>
      <c r="B1033" s="11" t="s">
        <v>3211</v>
      </c>
      <c r="E1033" s="1">
        <f t="shared" si="186"/>
        <v>4918</v>
      </c>
      <c r="F1033" s="1">
        <v>3766</v>
      </c>
      <c r="G1033" s="1">
        <v>3746</v>
      </c>
      <c r="H1033" s="2"/>
      <c r="I1033" s="2">
        <f t="shared" si="187"/>
        <v>0.76169174461163069</v>
      </c>
      <c r="J1033" s="10">
        <f t="shared" si="188"/>
        <v>2</v>
      </c>
      <c r="K1033" s="9">
        <f t="shared" si="189"/>
        <v>3</v>
      </c>
      <c r="L1033" s="8">
        <f t="shared" si="190"/>
        <v>1</v>
      </c>
      <c r="M1033" s="2">
        <f t="shared" si="191"/>
        <v>0.40414718438707053</v>
      </c>
      <c r="N1033" s="2">
        <f t="shared" si="192"/>
        <v>0.11323439723521041</v>
      </c>
      <c r="O1033" s="2">
        <f t="shared" si="193"/>
        <v>0.47631632445619027</v>
      </c>
      <c r="P1033" s="2">
        <f t="shared" si="194"/>
        <v>6.3020939215288063E-3</v>
      </c>
      <c r="Q1033" s="1">
        <v>1988</v>
      </c>
      <c r="R1033" s="1">
        <v>557</v>
      </c>
      <c r="S1033" s="1">
        <v>2343</v>
      </c>
      <c r="T1033" s="1">
        <v>14</v>
      </c>
      <c r="U1033" s="1">
        <v>14</v>
      </c>
      <c r="V1033" s="1">
        <v>2</v>
      </c>
      <c r="Z1033" t="s">
        <v>1706</v>
      </c>
      <c r="AA1033">
        <v>1</v>
      </c>
      <c r="AD1033" s="7" t="s">
        <v>155</v>
      </c>
      <c r="AE1033" t="s">
        <v>1452</v>
      </c>
      <c r="AF1033" t="s">
        <v>639</v>
      </c>
      <c r="AG1033" t="s">
        <v>4486</v>
      </c>
      <c r="AH1033" t="str">
        <f t="shared" si="195"/>
        <v>25003</v>
      </c>
      <c r="AI1033" t="s">
        <v>1993</v>
      </c>
    </row>
    <row r="1034" spans="1:35" hidden="1" outlineLevel="1">
      <c r="A1034" s="26" t="s">
        <v>2781</v>
      </c>
      <c r="B1034" s="11" t="s">
        <v>3211</v>
      </c>
      <c r="E1034" s="1">
        <f t="shared" si="186"/>
        <v>15026</v>
      </c>
      <c r="F1034" s="1">
        <v>11286</v>
      </c>
      <c r="G1034" s="1">
        <v>11265</v>
      </c>
      <c r="H1034" s="2"/>
      <c r="I1034" s="2">
        <f t="shared" si="187"/>
        <v>0.74970051910022628</v>
      </c>
      <c r="J1034" s="10">
        <f t="shared" si="188"/>
        <v>2</v>
      </c>
      <c r="K1034" s="9">
        <f t="shared" si="189"/>
        <v>3</v>
      </c>
      <c r="L1034" s="8">
        <f t="shared" si="190"/>
        <v>1</v>
      </c>
      <c r="M1034" s="2">
        <f t="shared" si="191"/>
        <v>0.30029270888770621</v>
      </c>
      <c r="N1034" s="2">
        <f t="shared" si="192"/>
        <v>0.1281931878658861</v>
      </c>
      <c r="O1034" s="2">
        <f t="shared" si="193"/>
        <v>0.56406333155934008</v>
      </c>
      <c r="P1034" s="2">
        <f t="shared" si="194"/>
        <v>7.4507716870676477E-3</v>
      </c>
      <c r="Q1034" s="1">
        <v>4514</v>
      </c>
      <c r="R1034" s="1">
        <v>1927</v>
      </c>
      <c r="S1034" s="1">
        <v>8479</v>
      </c>
      <c r="T1034" s="1">
        <v>81</v>
      </c>
      <c r="U1034" s="1">
        <v>8</v>
      </c>
      <c r="V1034" s="1">
        <v>17</v>
      </c>
      <c r="Z1034" t="s">
        <v>448</v>
      </c>
      <c r="AA1034">
        <v>6</v>
      </c>
      <c r="AD1034" s="7" t="s">
        <v>155</v>
      </c>
      <c r="AE1034" t="s">
        <v>759</v>
      </c>
      <c r="AF1034" t="s">
        <v>4657</v>
      </c>
      <c r="AG1034" t="s">
        <v>3619</v>
      </c>
      <c r="AH1034" t="str">
        <f t="shared" si="195"/>
        <v>25017</v>
      </c>
      <c r="AI1034" t="s">
        <v>1993</v>
      </c>
    </row>
    <row r="1035" spans="1:35" hidden="1" outlineLevel="1">
      <c r="A1035" s="26" t="s">
        <v>2941</v>
      </c>
      <c r="B1035" s="11" t="s">
        <v>3211</v>
      </c>
      <c r="E1035" s="1">
        <f t="shared" si="186"/>
        <v>6152</v>
      </c>
      <c r="F1035" s="1">
        <v>4013</v>
      </c>
      <c r="G1035" s="1">
        <v>4003</v>
      </c>
      <c r="H1035" s="2"/>
      <c r="I1035" s="2">
        <f t="shared" si="187"/>
        <v>0.65068270481144341</v>
      </c>
      <c r="J1035" s="10">
        <f t="shared" si="188"/>
        <v>2</v>
      </c>
      <c r="K1035" s="9">
        <f t="shared" si="189"/>
        <v>3</v>
      </c>
      <c r="L1035" s="8">
        <f t="shared" si="190"/>
        <v>1</v>
      </c>
      <c r="M1035" s="2">
        <f t="shared" si="191"/>
        <v>0.23874532748252886</v>
      </c>
      <c r="N1035" s="2">
        <f t="shared" si="192"/>
        <v>0.14529497805948319</v>
      </c>
      <c r="O1035" s="2">
        <f t="shared" si="193"/>
        <v>0.60035754916300987</v>
      </c>
      <c r="P1035" s="2">
        <f t="shared" si="194"/>
        <v>1.5602145294978054E-2</v>
      </c>
      <c r="Q1035" s="1">
        <v>1469</v>
      </c>
      <c r="R1035" s="1">
        <v>894</v>
      </c>
      <c r="S1035" s="1">
        <v>3694</v>
      </c>
      <c r="T1035" s="1">
        <v>70</v>
      </c>
      <c r="U1035" s="1">
        <v>11</v>
      </c>
      <c r="V1035" s="1">
        <v>14</v>
      </c>
      <c r="Z1035" s="11" t="s">
        <v>896</v>
      </c>
      <c r="AA1035" s="11">
        <v>1</v>
      </c>
      <c r="AB1035" s="11"/>
      <c r="AD1035" s="7" t="s">
        <v>155</v>
      </c>
      <c r="AE1035" t="s">
        <v>900</v>
      </c>
      <c r="AF1035" t="s">
        <v>1324</v>
      </c>
      <c r="AG1035" t="s">
        <v>4040</v>
      </c>
      <c r="AH1035" t="str">
        <f t="shared" si="195"/>
        <v>25027</v>
      </c>
      <c r="AI1035" t="s">
        <v>1993</v>
      </c>
    </row>
    <row r="1036" spans="1:35" hidden="1" outlineLevel="1">
      <c r="A1036" s="26" t="s">
        <v>307</v>
      </c>
      <c r="B1036" s="11" t="s">
        <v>3211</v>
      </c>
      <c r="E1036" s="1">
        <f t="shared" si="186"/>
        <v>14640</v>
      </c>
      <c r="F1036" s="1">
        <v>12161</v>
      </c>
      <c r="G1036" s="1">
        <v>12100</v>
      </c>
      <c r="H1036" s="2"/>
      <c r="I1036" s="2">
        <f t="shared" si="187"/>
        <v>0.82650273224043713</v>
      </c>
      <c r="J1036" s="10">
        <f t="shared" si="188"/>
        <v>2</v>
      </c>
      <c r="K1036" s="9">
        <f t="shared" si="189"/>
        <v>3</v>
      </c>
      <c r="L1036" s="8">
        <f t="shared" si="190"/>
        <v>1</v>
      </c>
      <c r="M1036" s="2">
        <f t="shared" si="191"/>
        <v>0.3235474841264423</v>
      </c>
      <c r="N1036" s="2">
        <f t="shared" si="192"/>
        <v>0.17839830682050931</v>
      </c>
      <c r="O1036" s="2">
        <f t="shared" si="193"/>
        <v>0.49122687239707791</v>
      </c>
      <c r="P1036" s="2">
        <f t="shared" si="194"/>
        <v>6.8273366559705173E-3</v>
      </c>
      <c r="Q1036" s="1">
        <v>4739</v>
      </c>
      <c r="R1036" s="1">
        <v>2613</v>
      </c>
      <c r="S1036" s="1">
        <v>7195</v>
      </c>
      <c r="T1036" s="1">
        <v>49</v>
      </c>
      <c r="U1036" s="1">
        <v>35</v>
      </c>
      <c r="V1036" s="1">
        <v>9</v>
      </c>
      <c r="Z1036" t="s">
        <v>448</v>
      </c>
      <c r="AA1036">
        <v>7</v>
      </c>
      <c r="AD1036" s="7" t="s">
        <v>155</v>
      </c>
      <c r="AE1036" t="s">
        <v>759</v>
      </c>
      <c r="AF1036" t="s">
        <v>991</v>
      </c>
      <c r="AG1036" t="s">
        <v>3975</v>
      </c>
      <c r="AH1036" t="str">
        <f t="shared" si="195"/>
        <v>25017</v>
      </c>
      <c r="AI1036" t="s">
        <v>1993</v>
      </c>
    </row>
    <row r="1037" spans="1:35" hidden="1" outlineLevel="1">
      <c r="A1037" s="26" t="s">
        <v>3701</v>
      </c>
      <c r="B1037" s="11" t="s">
        <v>3211</v>
      </c>
      <c r="E1037" s="1">
        <f t="shared" si="186"/>
        <v>641</v>
      </c>
      <c r="F1037" s="1">
        <v>530</v>
      </c>
      <c r="G1037" s="1">
        <v>528</v>
      </c>
      <c r="H1037" s="2"/>
      <c r="I1037" s="2">
        <f t="shared" si="187"/>
        <v>0.82371294851794075</v>
      </c>
      <c r="J1037" s="10">
        <f t="shared" si="188"/>
        <v>2</v>
      </c>
      <c r="K1037" s="9">
        <f t="shared" si="189"/>
        <v>3</v>
      </c>
      <c r="L1037" s="8">
        <f t="shared" si="190"/>
        <v>1</v>
      </c>
      <c r="M1037" s="2">
        <f t="shared" si="191"/>
        <v>0.22897196261682243</v>
      </c>
      <c r="N1037" s="2">
        <f t="shared" si="192"/>
        <v>0.11526479750778816</v>
      </c>
      <c r="O1037" s="2">
        <f t="shared" si="193"/>
        <v>0.64330218068535827</v>
      </c>
      <c r="P1037" s="2">
        <f t="shared" si="194"/>
        <v>1.2461059190031154E-2</v>
      </c>
      <c r="Q1037" s="1">
        <v>147</v>
      </c>
      <c r="R1037" s="1">
        <v>74</v>
      </c>
      <c r="S1037" s="1">
        <v>413</v>
      </c>
      <c r="T1037" s="1">
        <v>3</v>
      </c>
      <c r="U1037" s="1">
        <v>4</v>
      </c>
      <c r="V1037" s="1">
        <v>0</v>
      </c>
      <c r="Z1037" t="s">
        <v>1706</v>
      </c>
      <c r="AA1037">
        <v>1</v>
      </c>
      <c r="AD1037" s="7" t="s">
        <v>155</v>
      </c>
      <c r="AE1037" t="s">
        <v>1452</v>
      </c>
      <c r="AF1037" t="s">
        <v>3752</v>
      </c>
      <c r="AG1037" t="s">
        <v>3976</v>
      </c>
      <c r="AH1037" t="str">
        <f t="shared" si="195"/>
        <v>25003</v>
      </c>
      <c r="AI1037" t="s">
        <v>1993</v>
      </c>
    </row>
    <row r="1038" spans="1:35" hidden="1" outlineLevel="1">
      <c r="A1038" s="26" t="s">
        <v>3212</v>
      </c>
      <c r="B1038" s="11" t="s">
        <v>3211</v>
      </c>
      <c r="E1038" s="1">
        <f t="shared" si="186"/>
        <v>11937</v>
      </c>
      <c r="F1038" s="1">
        <v>8944</v>
      </c>
      <c r="G1038" s="1">
        <v>8895</v>
      </c>
      <c r="H1038" s="2"/>
      <c r="I1038" s="2">
        <f t="shared" si="187"/>
        <v>0.7451621010304097</v>
      </c>
      <c r="J1038" s="10">
        <f t="shared" si="188"/>
        <v>2</v>
      </c>
      <c r="K1038" s="9">
        <f t="shared" si="189"/>
        <v>3</v>
      </c>
      <c r="L1038" s="8">
        <f t="shared" si="190"/>
        <v>1</v>
      </c>
      <c r="M1038" s="2">
        <f t="shared" si="191"/>
        <v>0.43762558606831881</v>
      </c>
      <c r="N1038" s="2">
        <f t="shared" si="192"/>
        <v>0.10030140656396518</v>
      </c>
      <c r="O1038" s="2">
        <f t="shared" si="193"/>
        <v>0.45336570663094439</v>
      </c>
      <c r="P1038" s="2">
        <f t="shared" si="194"/>
        <v>8.7073007367716171E-3</v>
      </c>
      <c r="Q1038" s="1">
        <v>5227</v>
      </c>
      <c r="R1038" s="1">
        <v>1198</v>
      </c>
      <c r="S1038" s="1">
        <v>5415</v>
      </c>
      <c r="T1038" s="1">
        <v>63</v>
      </c>
      <c r="U1038" s="1">
        <v>16</v>
      </c>
      <c r="V1038" s="1">
        <v>18</v>
      </c>
      <c r="Z1038" t="s">
        <v>2842</v>
      </c>
      <c r="AA1038">
        <v>7</v>
      </c>
      <c r="AD1038" s="7" t="s">
        <v>155</v>
      </c>
      <c r="AE1038" t="s">
        <v>899</v>
      </c>
      <c r="AF1038" t="s">
        <v>1389</v>
      </c>
      <c r="AG1038" t="s">
        <v>3977</v>
      </c>
      <c r="AH1038" t="str">
        <f t="shared" si="195"/>
        <v>25025</v>
      </c>
      <c r="AI1038" t="s">
        <v>1993</v>
      </c>
    </row>
    <row r="1039" spans="1:35" hidden="1" outlineLevel="1">
      <c r="A1039" s="26" t="s">
        <v>724</v>
      </c>
      <c r="B1039" s="11" t="s">
        <v>3211</v>
      </c>
      <c r="E1039" s="1">
        <f t="shared" si="186"/>
        <v>23399</v>
      </c>
      <c r="F1039" s="1">
        <v>18313</v>
      </c>
      <c r="G1039" s="1">
        <v>18233</v>
      </c>
      <c r="H1039" s="2"/>
      <c r="I1039" s="2">
        <f t="shared" si="187"/>
        <v>0.77922133424505324</v>
      </c>
      <c r="J1039" s="10">
        <f t="shared" si="188"/>
        <v>2</v>
      </c>
      <c r="K1039" s="9">
        <f t="shared" si="189"/>
        <v>3</v>
      </c>
      <c r="L1039" s="8">
        <f t="shared" si="190"/>
        <v>1</v>
      </c>
      <c r="M1039" s="2">
        <f t="shared" si="191"/>
        <v>0.41198837904810731</v>
      </c>
      <c r="N1039" s="2">
        <f t="shared" si="192"/>
        <v>0.11860206784585149</v>
      </c>
      <c r="O1039" s="2">
        <f t="shared" si="193"/>
        <v>0.46005297786892252</v>
      </c>
      <c r="P1039" s="2">
        <f t="shared" si="194"/>
        <v>9.3565752371186361E-3</v>
      </c>
      <c r="Q1039" s="1">
        <v>9643</v>
      </c>
      <c r="R1039" s="1">
        <v>2776</v>
      </c>
      <c r="S1039" s="1">
        <v>10768</v>
      </c>
      <c r="T1039" s="1">
        <v>168</v>
      </c>
      <c r="U1039" s="1">
        <v>26</v>
      </c>
      <c r="V1039" s="1">
        <v>18</v>
      </c>
      <c r="Z1039" t="s">
        <v>448</v>
      </c>
      <c r="AA1039">
        <v>7</v>
      </c>
      <c r="AD1039" s="7" t="s">
        <v>155</v>
      </c>
      <c r="AE1039" t="s">
        <v>759</v>
      </c>
      <c r="AF1039" t="s">
        <v>321</v>
      </c>
      <c r="AG1039" t="s">
        <v>3978</v>
      </c>
      <c r="AH1039" t="str">
        <f t="shared" si="195"/>
        <v>25017</v>
      </c>
      <c r="AI1039" t="s">
        <v>222</v>
      </c>
    </row>
    <row r="1040" spans="1:35" hidden="1" outlineLevel="1">
      <c r="A1040" s="26" t="s">
        <v>896</v>
      </c>
      <c r="B1040" s="11" t="s">
        <v>3211</v>
      </c>
      <c r="E1040" s="1">
        <f t="shared" si="186"/>
        <v>100000</v>
      </c>
      <c r="F1040" s="1">
        <v>56951</v>
      </c>
      <c r="G1040" s="1">
        <v>56656</v>
      </c>
      <c r="H1040" s="2"/>
      <c r="I1040" s="2">
        <f t="shared" si="187"/>
        <v>0.56655999999999995</v>
      </c>
      <c r="J1040" s="10">
        <f t="shared" si="188"/>
        <v>1</v>
      </c>
      <c r="K1040" s="9">
        <f t="shared" si="189"/>
        <v>3</v>
      </c>
      <c r="L1040" s="8">
        <f t="shared" si="190"/>
        <v>2</v>
      </c>
      <c r="M1040" s="2">
        <f t="shared" si="191"/>
        <v>0.45126646200613979</v>
      </c>
      <c r="N1040" s="2">
        <f t="shared" si="192"/>
        <v>0.10924672259832205</v>
      </c>
      <c r="O1040" s="2">
        <f t="shared" si="193"/>
        <v>0.42689719308420748</v>
      </c>
      <c r="P1040" s="2">
        <f t="shared" si="194"/>
        <v>1.2589622311330761E-2</v>
      </c>
      <c r="Q1040" s="1">
        <v>45128</v>
      </c>
      <c r="R1040" s="1">
        <v>10925</v>
      </c>
      <c r="S1040" s="1">
        <v>42691</v>
      </c>
      <c r="T1040" s="1">
        <v>827</v>
      </c>
      <c r="U1040" s="1">
        <v>251</v>
      </c>
      <c r="V1040" s="1">
        <v>178</v>
      </c>
      <c r="Z1040" s="11" t="s">
        <v>896</v>
      </c>
      <c r="AA1040" s="11">
        <v>3</v>
      </c>
      <c r="AB1040" s="11"/>
      <c r="AD1040" s="7" t="s">
        <v>155</v>
      </c>
      <c r="AE1040" t="s">
        <v>900</v>
      </c>
      <c r="AF1040" t="s">
        <v>3979</v>
      </c>
      <c r="AG1040" t="s">
        <v>3980</v>
      </c>
      <c r="AH1040" t="str">
        <f t="shared" si="195"/>
        <v>25027</v>
      </c>
      <c r="AI1040" t="s">
        <v>222</v>
      </c>
    </row>
    <row r="1041" spans="1:35" hidden="1" outlineLevel="1">
      <c r="A1041" s="26" t="s">
        <v>2211</v>
      </c>
      <c r="B1041" s="11" t="s">
        <v>3211</v>
      </c>
      <c r="E1041" s="1">
        <f t="shared" si="186"/>
        <v>944</v>
      </c>
      <c r="F1041" s="1">
        <v>787</v>
      </c>
      <c r="G1041" s="1">
        <v>783</v>
      </c>
      <c r="H1041" s="2"/>
      <c r="I1041" s="2">
        <f t="shared" si="187"/>
        <v>0.82944915254237284</v>
      </c>
      <c r="J1041" s="10">
        <f t="shared" si="188"/>
        <v>2</v>
      </c>
      <c r="K1041" s="9">
        <f t="shared" si="189"/>
        <v>3</v>
      </c>
      <c r="L1041" s="8">
        <f t="shared" si="190"/>
        <v>1</v>
      </c>
      <c r="M1041" s="2">
        <f t="shared" si="191"/>
        <v>0.26984126984126983</v>
      </c>
      <c r="N1041" s="2">
        <f t="shared" si="192"/>
        <v>0.13862433862433862</v>
      </c>
      <c r="O1041" s="2">
        <f t="shared" si="193"/>
        <v>0.580952380952381</v>
      </c>
      <c r="P1041" s="2">
        <f t="shared" si="194"/>
        <v>1.0582010582010581E-2</v>
      </c>
      <c r="Q1041" s="1">
        <v>255</v>
      </c>
      <c r="R1041" s="1">
        <v>131</v>
      </c>
      <c r="S1041" s="1">
        <v>549</v>
      </c>
      <c r="T1041" s="1">
        <v>3</v>
      </c>
      <c r="U1041" s="1">
        <v>4</v>
      </c>
      <c r="V1041" s="1">
        <v>2</v>
      </c>
      <c r="Z1041" t="s">
        <v>3391</v>
      </c>
      <c r="AA1041">
        <v>1</v>
      </c>
      <c r="AD1041" s="7" t="s">
        <v>155</v>
      </c>
      <c r="AE1041" t="s">
        <v>758</v>
      </c>
      <c r="AF1041" t="s">
        <v>594</v>
      </c>
      <c r="AG1041" t="s">
        <v>3163</v>
      </c>
      <c r="AH1041" t="str">
        <f t="shared" si="195"/>
        <v>25015</v>
      </c>
      <c r="AI1041" t="s">
        <v>1993</v>
      </c>
    </row>
    <row r="1042" spans="1:35" hidden="1" outlineLevel="1">
      <c r="A1042" s="26" t="s">
        <v>2569</v>
      </c>
      <c r="B1042" s="11" t="s">
        <v>3211</v>
      </c>
      <c r="E1042" s="1">
        <f t="shared" si="186"/>
        <v>7142</v>
      </c>
      <c r="F1042" s="1">
        <v>5700</v>
      </c>
      <c r="G1042" s="1">
        <v>5686</v>
      </c>
      <c r="H1042" s="2"/>
      <c r="I1042" s="2">
        <f t="shared" si="187"/>
        <v>0.79613553626435174</v>
      </c>
      <c r="J1042" s="10">
        <f t="shared" si="188"/>
        <v>2</v>
      </c>
      <c r="K1042" s="9">
        <f t="shared" si="189"/>
        <v>3</v>
      </c>
      <c r="L1042" s="8">
        <f t="shared" si="190"/>
        <v>1</v>
      </c>
      <c r="M1042" s="2">
        <f t="shared" si="191"/>
        <v>0.23358992302309306</v>
      </c>
      <c r="N1042" s="2">
        <f t="shared" si="192"/>
        <v>0.2065780265920224</v>
      </c>
      <c r="O1042" s="2">
        <f t="shared" si="193"/>
        <v>0.54877536738978305</v>
      </c>
      <c r="P1042" s="2">
        <f t="shared" si="194"/>
        <v>1.105668299510143E-2</v>
      </c>
      <c r="Q1042" s="1">
        <v>1669</v>
      </c>
      <c r="R1042" s="1">
        <v>1476</v>
      </c>
      <c r="S1042" s="1">
        <v>3921</v>
      </c>
      <c r="T1042" s="1">
        <v>61</v>
      </c>
      <c r="U1042" s="1">
        <v>9</v>
      </c>
      <c r="V1042" s="1">
        <v>6</v>
      </c>
      <c r="Z1042" t="s">
        <v>1601</v>
      </c>
      <c r="AA1042">
        <v>3</v>
      </c>
      <c r="AD1042" s="7" t="s">
        <v>155</v>
      </c>
      <c r="AE1042" t="s">
        <v>1972</v>
      </c>
      <c r="AF1042" t="s">
        <v>4053</v>
      </c>
      <c r="AG1042" t="s">
        <v>3105</v>
      </c>
      <c r="AH1042" t="str">
        <f t="shared" si="195"/>
        <v>25021</v>
      </c>
      <c r="AI1042" t="s">
        <v>1993</v>
      </c>
    </row>
    <row r="1043" spans="1:35" hidden="1" outlineLevel="1">
      <c r="A1043" s="26" t="s">
        <v>2518</v>
      </c>
      <c r="B1043" s="11" t="s">
        <v>3211</v>
      </c>
      <c r="E1043" s="1">
        <f t="shared" si="186"/>
        <v>18592</v>
      </c>
      <c r="F1043" s="1">
        <v>14423</v>
      </c>
      <c r="G1043" s="1">
        <v>14319</v>
      </c>
      <c r="H1043" s="2"/>
      <c r="I1043" s="2">
        <f t="shared" si="187"/>
        <v>0.77016996557659212</v>
      </c>
      <c r="J1043" s="10">
        <f t="shared" si="188"/>
        <v>2</v>
      </c>
      <c r="K1043" s="9">
        <f t="shared" si="189"/>
        <v>3</v>
      </c>
      <c r="L1043" s="8">
        <f t="shared" si="190"/>
        <v>1</v>
      </c>
      <c r="M1043" s="2">
        <f t="shared" si="191"/>
        <v>0.25943446941189119</v>
      </c>
      <c r="N1043" s="2">
        <f t="shared" si="192"/>
        <v>0.20809590366627245</v>
      </c>
      <c r="O1043" s="2">
        <f t="shared" si="193"/>
        <v>0.52279324803784544</v>
      </c>
      <c r="P1043" s="2">
        <f t="shared" si="194"/>
        <v>9.676378883990866E-3</v>
      </c>
      <c r="Q1043" s="1">
        <v>4826</v>
      </c>
      <c r="R1043" s="1">
        <v>3871</v>
      </c>
      <c r="S1043" s="1">
        <v>9725</v>
      </c>
      <c r="T1043" s="1">
        <v>117</v>
      </c>
      <c r="U1043" s="1">
        <v>40</v>
      </c>
      <c r="V1043" s="1">
        <v>13</v>
      </c>
      <c r="Z1043" t="s">
        <v>2288</v>
      </c>
      <c r="AA1043">
        <v>10</v>
      </c>
      <c r="AD1043" s="7" t="s">
        <v>155</v>
      </c>
      <c r="AE1043" t="s">
        <v>1451</v>
      </c>
      <c r="AF1043" t="s">
        <v>268</v>
      </c>
      <c r="AG1043" t="s">
        <v>3981</v>
      </c>
      <c r="AH1043" t="str">
        <f t="shared" si="195"/>
        <v>25001</v>
      </c>
      <c r="AI1043" t="s">
        <v>1993</v>
      </c>
    </row>
    <row r="1044" spans="1:35" collapsed="1">
      <c r="A1044" s="11" t="s">
        <v>3210</v>
      </c>
      <c r="B1044" s="11" t="s">
        <v>1517</v>
      </c>
      <c r="E1044" s="1">
        <f>SUM(E693:E1043)</f>
        <v>4098634</v>
      </c>
      <c r="F1044" s="1">
        <v>2927455</v>
      </c>
      <c r="G1044" s="1">
        <v>2912388</v>
      </c>
      <c r="H1044" s="2"/>
      <c r="I1044" s="2">
        <f t="shared" si="187"/>
        <v>0.71057527947116039</v>
      </c>
      <c r="J1044" s="10">
        <f t="shared" si="188"/>
        <v>2</v>
      </c>
      <c r="K1044" s="9">
        <f t="shared" si="189"/>
        <v>3</v>
      </c>
      <c r="L1044" s="8">
        <f t="shared" si="190"/>
        <v>1</v>
      </c>
      <c r="M1044" s="2">
        <f t="shared" si="191"/>
        <v>0.37249264023086714</v>
      </c>
      <c r="N1044" s="2">
        <f t="shared" si="192"/>
        <v>0.12987717371202209</v>
      </c>
      <c r="O1044" s="2">
        <f t="shared" si="193"/>
        <v>0.48798258151374335</v>
      </c>
      <c r="P1044" s="2">
        <f t="shared" si="194"/>
        <v>9.6476045433673829E-3</v>
      </c>
      <c r="Q1044" s="1">
        <f t="shared" ref="Q1044:V1044" si="196">SUM(Q693:Q1043)</f>
        <v>1526711</v>
      </c>
      <c r="R1044" s="1">
        <f t="shared" si="196"/>
        <v>532319</v>
      </c>
      <c r="S1044" s="1">
        <f t="shared" si="196"/>
        <v>2000062</v>
      </c>
      <c r="T1044" s="1">
        <f t="shared" si="196"/>
        <v>23900</v>
      </c>
      <c r="U1044" s="1">
        <f t="shared" si="196"/>
        <v>9509</v>
      </c>
      <c r="V1044" s="1">
        <f t="shared" si="196"/>
        <v>6133</v>
      </c>
      <c r="AD1044" s="7" t="s">
        <v>155</v>
      </c>
      <c r="AH1044" t="str">
        <f t="shared" si="195"/>
        <v>25</v>
      </c>
      <c r="AI1044" t="s">
        <v>1724</v>
      </c>
    </row>
    <row r="1045" spans="1:35">
      <c r="A1045" s="11"/>
      <c r="B1045" s="11"/>
      <c r="G1045" s="1"/>
      <c r="H1045" s="2"/>
      <c r="I1045" s="2"/>
    </row>
    <row r="1046" spans="1:35" hidden="1" outlineLevel="1">
      <c r="A1046" t="s">
        <v>2059</v>
      </c>
      <c r="B1046" s="11" t="s">
        <v>2745</v>
      </c>
      <c r="E1046" s="1">
        <f>SUM(Q1046:V1046)</f>
        <v>649</v>
      </c>
      <c r="F1046" s="1">
        <v>527</v>
      </c>
      <c r="G1046" s="1">
        <v>525</v>
      </c>
      <c r="H1046" s="2"/>
      <c r="I1046" s="2">
        <f t="shared" ref="I1046:I1089" si="197">G1046/E1046</f>
        <v>0.80893682588597848</v>
      </c>
      <c r="J1046" s="10">
        <f t="shared" ref="J1046:J1109" si="198">RANK(Q1046,Q1046:AQ1046)</f>
        <v>2</v>
      </c>
      <c r="K1046" s="9">
        <f t="shared" ref="K1046:K1109" si="199">RANK(R1046,Q1046:AQ1046)</f>
        <v>3</v>
      </c>
      <c r="L1046" s="8">
        <f t="shared" ref="L1046:L1109" si="200">RANK(S1046,Q1046:AQ1046)</f>
        <v>1</v>
      </c>
      <c r="M1046" s="2">
        <f t="shared" ref="M1046:M1109" si="201">IF(SUM($Q1046:$AP1046)=0,"-",Q1046/SUM($Q1046:$AP1046))</f>
        <v>0.20890937019969277</v>
      </c>
      <c r="N1046" s="2">
        <f t="shared" ref="N1046:N1109" si="202">IF(SUM($Q1046:$AP1046)=0,"-",R1046/SUM($Q1046:$AP1046))</f>
        <v>0.15821812596006143</v>
      </c>
      <c r="O1046" s="2">
        <f t="shared" ref="O1046:O1109" si="203">IF(SUM($Q1046:$AP1046)=0,"-",S1046/SUM($Q1046:$AP1046))</f>
        <v>0.62980030721966207</v>
      </c>
      <c r="P1046" s="2">
        <f t="shared" ref="P1046:P1109" si="204">IF(SUM($Q1046:$AP1046)=0,"-",(1-M1046-N1046-O1046))</f>
        <v>3.072196620583667E-3</v>
      </c>
      <c r="Q1046" s="1">
        <v>136</v>
      </c>
      <c r="R1046" s="1">
        <v>103</v>
      </c>
      <c r="S1046" s="1">
        <v>410</v>
      </c>
      <c r="Z1046" t="s">
        <v>694</v>
      </c>
      <c r="AA1046">
        <v>2</v>
      </c>
      <c r="AD1046" s="7" t="s">
        <v>1158</v>
      </c>
      <c r="AE1046" t="s">
        <v>760</v>
      </c>
      <c r="AF1046" t="s">
        <v>1199</v>
      </c>
      <c r="AG1046" t="s">
        <v>483</v>
      </c>
      <c r="AH1046" t="str">
        <f t="shared" ref="AH1046:AH1109" si="205">AD1046&amp;AE1046</f>
        <v>33019</v>
      </c>
      <c r="AI1046" t="s">
        <v>1993</v>
      </c>
    </row>
    <row r="1047" spans="1:35" hidden="1" outlineLevel="1">
      <c r="A1047" t="s">
        <v>630</v>
      </c>
      <c r="B1047" s="11" t="s">
        <v>2745</v>
      </c>
      <c r="E1047" s="1">
        <f t="shared" ref="E1047:E1110" si="206">SUM(Q1047:V1047)</f>
        <v>516</v>
      </c>
      <c r="F1047" s="1">
        <v>397</v>
      </c>
      <c r="G1047" s="1">
        <v>396</v>
      </c>
      <c r="H1047" s="2"/>
      <c r="I1047" s="2">
        <f t="shared" si="197"/>
        <v>0.76744186046511631</v>
      </c>
      <c r="J1047" s="10">
        <f t="shared" si="198"/>
        <v>3</v>
      </c>
      <c r="K1047" s="9">
        <f t="shared" si="199"/>
        <v>2</v>
      </c>
      <c r="L1047" s="8">
        <f t="shared" si="200"/>
        <v>1</v>
      </c>
      <c r="M1047" s="2">
        <f t="shared" si="201"/>
        <v>0.20696324951644102</v>
      </c>
      <c r="N1047" s="2">
        <f t="shared" si="202"/>
        <v>0.2688588007736944</v>
      </c>
      <c r="O1047" s="2">
        <f t="shared" si="203"/>
        <v>0.52224371373307543</v>
      </c>
      <c r="P1047" s="2">
        <f t="shared" si="204"/>
        <v>1.9342359767891004E-3</v>
      </c>
      <c r="Q1047" s="1">
        <v>107</v>
      </c>
      <c r="R1047" s="1">
        <v>139</v>
      </c>
      <c r="S1047" s="1">
        <v>270</v>
      </c>
      <c r="Z1047" t="s">
        <v>118</v>
      </c>
      <c r="AA1047">
        <v>1</v>
      </c>
      <c r="AD1047" s="7" t="s">
        <v>1158</v>
      </c>
      <c r="AE1047" t="s">
        <v>1452</v>
      </c>
      <c r="AF1047" t="s">
        <v>1199</v>
      </c>
      <c r="AG1047" t="s">
        <v>1474</v>
      </c>
      <c r="AH1047" t="str">
        <f t="shared" si="205"/>
        <v>33003</v>
      </c>
      <c r="AI1047" t="s">
        <v>1993</v>
      </c>
    </row>
    <row r="1048" spans="1:35" hidden="1" outlineLevel="1">
      <c r="A1048" t="s">
        <v>2880</v>
      </c>
      <c r="B1048" s="11" t="s">
        <v>2745</v>
      </c>
      <c r="E1048" s="1">
        <f t="shared" si="206"/>
        <v>1076</v>
      </c>
      <c r="F1048" s="1">
        <v>850</v>
      </c>
      <c r="G1048" s="1">
        <v>856</v>
      </c>
      <c r="H1048" s="2"/>
      <c r="I1048" s="2">
        <f t="shared" si="197"/>
        <v>0.79553903345724908</v>
      </c>
      <c r="J1048" s="10">
        <f t="shared" si="198"/>
        <v>3</v>
      </c>
      <c r="K1048" s="9">
        <f t="shared" si="199"/>
        <v>2</v>
      </c>
      <c r="L1048" s="8">
        <f t="shared" si="200"/>
        <v>1</v>
      </c>
      <c r="M1048" s="2">
        <f t="shared" si="201"/>
        <v>0.18089053803339517</v>
      </c>
      <c r="N1048" s="2">
        <f t="shared" si="202"/>
        <v>0.30983302411873842</v>
      </c>
      <c r="O1048" s="2">
        <f t="shared" si="203"/>
        <v>0.50742115027829315</v>
      </c>
      <c r="P1048" s="2">
        <f t="shared" si="204"/>
        <v>1.8552875695733162E-3</v>
      </c>
      <c r="Q1048" s="1">
        <v>195</v>
      </c>
      <c r="R1048" s="1">
        <v>334</v>
      </c>
      <c r="S1048" s="1">
        <v>547</v>
      </c>
      <c r="Z1048" t="s">
        <v>87</v>
      </c>
      <c r="AA1048">
        <v>2</v>
      </c>
      <c r="AD1048" s="7" t="s">
        <v>1158</v>
      </c>
      <c r="AE1048" t="s">
        <v>2734</v>
      </c>
      <c r="AF1048" t="s">
        <v>1199</v>
      </c>
      <c r="AG1048" t="s">
        <v>1475</v>
      </c>
      <c r="AH1048" t="str">
        <f t="shared" si="205"/>
        <v>33009</v>
      </c>
      <c r="AI1048" t="s">
        <v>1993</v>
      </c>
    </row>
    <row r="1049" spans="1:35" hidden="1" outlineLevel="1">
      <c r="A1049" t="s">
        <v>4385</v>
      </c>
      <c r="B1049" s="11" t="s">
        <v>2745</v>
      </c>
      <c r="E1049" s="1">
        <f t="shared" si="206"/>
        <v>2779</v>
      </c>
      <c r="F1049" s="1">
        <v>2210</v>
      </c>
      <c r="G1049" s="1">
        <v>2198</v>
      </c>
      <c r="H1049" s="2"/>
      <c r="I1049" s="2">
        <f t="shared" si="197"/>
        <v>0.79093198992443325</v>
      </c>
      <c r="J1049" s="10">
        <f t="shared" si="198"/>
        <v>2</v>
      </c>
      <c r="K1049" s="9">
        <f t="shared" si="199"/>
        <v>3</v>
      </c>
      <c r="L1049" s="8">
        <f t="shared" si="200"/>
        <v>1</v>
      </c>
      <c r="M1049" s="2">
        <f t="shared" si="201"/>
        <v>0.33045667026249548</v>
      </c>
      <c r="N1049" s="2">
        <f t="shared" si="202"/>
        <v>0.22869471413160733</v>
      </c>
      <c r="O1049" s="2">
        <f t="shared" si="203"/>
        <v>0.44012944983818769</v>
      </c>
      <c r="P1049" s="2">
        <f t="shared" si="204"/>
        <v>7.1916576770947316E-4</v>
      </c>
      <c r="Q1049" s="1">
        <v>919</v>
      </c>
      <c r="R1049" s="1">
        <v>636</v>
      </c>
      <c r="S1049" s="1">
        <v>1224</v>
      </c>
      <c r="Z1049" t="s">
        <v>1084</v>
      </c>
      <c r="AA1049">
        <v>2</v>
      </c>
      <c r="AD1049" s="7" t="s">
        <v>1158</v>
      </c>
      <c r="AE1049" t="s">
        <v>2736</v>
      </c>
      <c r="AF1049" t="s">
        <v>1199</v>
      </c>
      <c r="AG1049" t="s">
        <v>137</v>
      </c>
      <c r="AH1049" t="str">
        <f t="shared" si="205"/>
        <v>33013</v>
      </c>
      <c r="AI1049" t="s">
        <v>1993</v>
      </c>
    </row>
    <row r="1050" spans="1:35" hidden="1" outlineLevel="1">
      <c r="A1050" t="s">
        <v>2007</v>
      </c>
      <c r="B1050" s="11" t="s">
        <v>2745</v>
      </c>
      <c r="E1050" s="1">
        <f t="shared" si="206"/>
        <v>1343</v>
      </c>
      <c r="F1050" s="1">
        <v>1087</v>
      </c>
      <c r="G1050" s="1">
        <v>1079</v>
      </c>
      <c r="H1050" s="2"/>
      <c r="I1050" s="2">
        <f t="shared" si="197"/>
        <v>0.80342516753536852</v>
      </c>
      <c r="J1050" s="10">
        <f t="shared" si="198"/>
        <v>2</v>
      </c>
      <c r="K1050" s="9">
        <f t="shared" si="199"/>
        <v>3</v>
      </c>
      <c r="L1050" s="8">
        <f t="shared" si="200"/>
        <v>1</v>
      </c>
      <c r="M1050" s="2">
        <f t="shared" si="201"/>
        <v>0.29962825278810407</v>
      </c>
      <c r="N1050" s="2">
        <f t="shared" si="202"/>
        <v>0.24907063197026022</v>
      </c>
      <c r="O1050" s="2">
        <f t="shared" si="203"/>
        <v>0.44981412639405205</v>
      </c>
      <c r="P1050" s="2">
        <f t="shared" si="204"/>
        <v>1.4869888475836923E-3</v>
      </c>
      <c r="Q1050" s="1">
        <v>403</v>
      </c>
      <c r="R1050" s="1">
        <v>335</v>
      </c>
      <c r="S1050" s="1">
        <v>605</v>
      </c>
      <c r="Z1050" t="s">
        <v>3140</v>
      </c>
      <c r="AA1050">
        <v>2</v>
      </c>
      <c r="AD1050" s="7" t="s">
        <v>1158</v>
      </c>
      <c r="AE1050" t="s">
        <v>1199</v>
      </c>
      <c r="AF1050" t="s">
        <v>1199</v>
      </c>
      <c r="AG1050" t="s">
        <v>263</v>
      </c>
      <c r="AH1050" t="str">
        <f t="shared" si="205"/>
        <v>33005</v>
      </c>
      <c r="AI1050" t="s">
        <v>1993</v>
      </c>
    </row>
    <row r="1051" spans="1:35" hidden="1" outlineLevel="1">
      <c r="A1051" t="s">
        <v>845</v>
      </c>
      <c r="B1051" s="11" t="s">
        <v>2745</v>
      </c>
      <c r="E1051" s="1">
        <f t="shared" si="206"/>
        <v>3726</v>
      </c>
      <c r="F1051" s="1">
        <v>3095</v>
      </c>
      <c r="G1051" s="1">
        <v>3065</v>
      </c>
      <c r="H1051" s="2"/>
      <c r="I1051" s="2">
        <f t="shared" si="197"/>
        <v>0.82259796027911969</v>
      </c>
      <c r="J1051" s="10">
        <f t="shared" si="198"/>
        <v>3</v>
      </c>
      <c r="K1051" s="9">
        <f t="shared" si="199"/>
        <v>1</v>
      </c>
      <c r="L1051" s="8">
        <f t="shared" si="200"/>
        <v>2</v>
      </c>
      <c r="M1051" s="2">
        <f t="shared" si="201"/>
        <v>0.15857257848135228</v>
      </c>
      <c r="N1051" s="2">
        <f t="shared" si="202"/>
        <v>0.43144620338073519</v>
      </c>
      <c r="O1051" s="2">
        <f t="shared" si="203"/>
        <v>0.40971290582237724</v>
      </c>
      <c r="P1051" s="2">
        <f t="shared" si="204"/>
        <v>2.6831231553525736E-4</v>
      </c>
      <c r="Q1051" s="1">
        <v>591</v>
      </c>
      <c r="R1051" s="1">
        <v>1608</v>
      </c>
      <c r="S1051" s="1">
        <v>1527</v>
      </c>
      <c r="Z1051" t="s">
        <v>2285</v>
      </c>
      <c r="AA1051">
        <v>1</v>
      </c>
      <c r="AD1051" s="7" t="s">
        <v>1158</v>
      </c>
      <c r="AE1051" t="s">
        <v>1451</v>
      </c>
      <c r="AF1051" t="s">
        <v>1199</v>
      </c>
      <c r="AG1051" t="s">
        <v>289</v>
      </c>
      <c r="AH1051" t="str">
        <f t="shared" si="205"/>
        <v>33001</v>
      </c>
      <c r="AI1051" t="s">
        <v>1993</v>
      </c>
    </row>
    <row r="1052" spans="1:35" hidden="1" outlineLevel="1">
      <c r="A1052" t="s">
        <v>1190</v>
      </c>
      <c r="B1052" s="11" t="s">
        <v>2745</v>
      </c>
      <c r="E1052" s="1">
        <f t="shared" si="206"/>
        <v>8029</v>
      </c>
      <c r="F1052" s="1">
        <v>7204</v>
      </c>
      <c r="G1052" s="1">
        <v>7146</v>
      </c>
      <c r="H1052" s="2"/>
      <c r="I1052" s="2">
        <f t="shared" si="197"/>
        <v>0.89002366421721257</v>
      </c>
      <c r="J1052" s="10">
        <f t="shared" si="198"/>
        <v>3</v>
      </c>
      <c r="K1052" s="9">
        <f t="shared" si="199"/>
        <v>1</v>
      </c>
      <c r="L1052" s="8">
        <f t="shared" si="200"/>
        <v>2</v>
      </c>
      <c r="M1052" s="2">
        <f t="shared" si="201"/>
        <v>0.2363342049557963</v>
      </c>
      <c r="N1052" s="2">
        <f t="shared" si="202"/>
        <v>0.39571659818204458</v>
      </c>
      <c r="O1052" s="2">
        <f t="shared" si="203"/>
        <v>0.36770016187274313</v>
      </c>
      <c r="P1052" s="2">
        <f t="shared" si="204"/>
        <v>2.4903498941603042E-4</v>
      </c>
      <c r="Q1052" s="1">
        <v>1898</v>
      </c>
      <c r="R1052" s="1">
        <v>3178</v>
      </c>
      <c r="S1052" s="1">
        <v>2953</v>
      </c>
      <c r="Z1052" t="s">
        <v>1643</v>
      </c>
      <c r="AA1052">
        <v>2</v>
      </c>
      <c r="AD1052" s="7" t="s">
        <v>1158</v>
      </c>
      <c r="AE1052" t="s">
        <v>2735</v>
      </c>
      <c r="AF1052" t="s">
        <v>1199</v>
      </c>
      <c r="AG1052" t="s">
        <v>290</v>
      </c>
      <c r="AH1052" t="str">
        <f t="shared" si="205"/>
        <v>33011</v>
      </c>
      <c r="AI1052" t="s">
        <v>1993</v>
      </c>
    </row>
    <row r="1053" spans="1:35" hidden="1" outlineLevel="1">
      <c r="A1053" t="s">
        <v>2068</v>
      </c>
      <c r="B1053" s="11" t="s">
        <v>2745</v>
      </c>
      <c r="E1053" s="1">
        <f t="shared" si="206"/>
        <v>1638</v>
      </c>
      <c r="F1053" s="1">
        <v>1378</v>
      </c>
      <c r="G1053" s="1">
        <v>1372</v>
      </c>
      <c r="H1053" s="2"/>
      <c r="I1053" s="2">
        <f t="shared" si="197"/>
        <v>0.83760683760683763</v>
      </c>
      <c r="J1053" s="10">
        <f t="shared" si="198"/>
        <v>3</v>
      </c>
      <c r="K1053" s="9">
        <f t="shared" si="199"/>
        <v>2</v>
      </c>
      <c r="L1053" s="8">
        <f t="shared" si="200"/>
        <v>1</v>
      </c>
      <c r="M1053" s="2">
        <f t="shared" si="201"/>
        <v>0.26097560975609757</v>
      </c>
      <c r="N1053" s="2">
        <f t="shared" si="202"/>
        <v>0.26768292682926831</v>
      </c>
      <c r="O1053" s="2">
        <f t="shared" si="203"/>
        <v>0.47012195121951217</v>
      </c>
      <c r="P1053" s="2">
        <f t="shared" si="204"/>
        <v>1.2195121951219523E-3</v>
      </c>
      <c r="Q1053" s="1">
        <v>428</v>
      </c>
      <c r="R1053" s="1">
        <v>439</v>
      </c>
      <c r="S1053" s="1">
        <v>771</v>
      </c>
      <c r="Z1053" t="s">
        <v>1084</v>
      </c>
      <c r="AA1053">
        <v>2</v>
      </c>
      <c r="AD1053" s="7" t="s">
        <v>1158</v>
      </c>
      <c r="AE1053" t="s">
        <v>2736</v>
      </c>
      <c r="AF1053" t="s">
        <v>2650</v>
      </c>
      <c r="AG1053" t="s">
        <v>291</v>
      </c>
      <c r="AH1053" t="str">
        <f t="shared" si="205"/>
        <v>33013</v>
      </c>
      <c r="AI1053" t="s">
        <v>1993</v>
      </c>
    </row>
    <row r="1054" spans="1:35" hidden="1" outlineLevel="1">
      <c r="A1054" t="s">
        <v>1198</v>
      </c>
      <c r="B1054" s="11" t="s">
        <v>2745</v>
      </c>
      <c r="E1054" s="1">
        <f t="shared" si="206"/>
        <v>1693</v>
      </c>
      <c r="F1054" s="1">
        <v>1423</v>
      </c>
      <c r="G1054" s="1">
        <v>1415</v>
      </c>
      <c r="H1054" s="2"/>
      <c r="I1054" s="2">
        <f t="shared" si="197"/>
        <v>0.83579444772593026</v>
      </c>
      <c r="J1054" s="10">
        <f t="shared" si="198"/>
        <v>3</v>
      </c>
      <c r="K1054" s="9">
        <f t="shared" si="199"/>
        <v>2</v>
      </c>
      <c r="L1054" s="8">
        <f t="shared" si="200"/>
        <v>1</v>
      </c>
      <c r="M1054" s="2">
        <f t="shared" si="201"/>
        <v>0.2424778761061947</v>
      </c>
      <c r="N1054" s="2">
        <f t="shared" si="202"/>
        <v>0.29321533923303833</v>
      </c>
      <c r="O1054" s="2">
        <f t="shared" si="203"/>
        <v>0.46312684365781709</v>
      </c>
      <c r="P1054" s="2">
        <f t="shared" si="204"/>
        <v>1.1799410029498247E-3</v>
      </c>
      <c r="Q1054" s="1">
        <v>411</v>
      </c>
      <c r="R1054" s="1">
        <v>497</v>
      </c>
      <c r="S1054" s="1">
        <v>785</v>
      </c>
      <c r="Z1054" t="s">
        <v>1643</v>
      </c>
      <c r="AA1054">
        <v>2</v>
      </c>
      <c r="AD1054" s="7" t="s">
        <v>1158</v>
      </c>
      <c r="AE1054" t="s">
        <v>2735</v>
      </c>
      <c r="AF1054" t="s">
        <v>2650</v>
      </c>
      <c r="AG1054" t="s">
        <v>292</v>
      </c>
      <c r="AH1054" t="str">
        <f t="shared" si="205"/>
        <v>33011</v>
      </c>
      <c r="AI1054" t="s">
        <v>1993</v>
      </c>
    </row>
    <row r="1055" spans="1:35" hidden="1" outlineLevel="1">
      <c r="A1055" t="s">
        <v>503</v>
      </c>
      <c r="B1055" s="11" t="s">
        <v>2745</v>
      </c>
      <c r="E1055" s="1">
        <f t="shared" si="206"/>
        <v>1308</v>
      </c>
      <c r="F1055" s="1">
        <v>1075</v>
      </c>
      <c r="G1055" s="1">
        <v>1071</v>
      </c>
      <c r="H1055" s="2"/>
      <c r="I1055" s="2">
        <f t="shared" si="197"/>
        <v>0.81880733944954132</v>
      </c>
      <c r="J1055" s="10">
        <f t="shared" si="198"/>
        <v>3</v>
      </c>
      <c r="K1055" s="9">
        <f t="shared" si="199"/>
        <v>2</v>
      </c>
      <c r="L1055" s="8">
        <f t="shared" si="200"/>
        <v>1</v>
      </c>
      <c r="M1055" s="2">
        <f t="shared" si="201"/>
        <v>0.21679389312977099</v>
      </c>
      <c r="N1055" s="2">
        <f t="shared" si="202"/>
        <v>0.34351145038167941</v>
      </c>
      <c r="O1055" s="2">
        <f t="shared" si="203"/>
        <v>0.43816793893129768</v>
      </c>
      <c r="P1055" s="2">
        <f t="shared" si="204"/>
        <v>1.5267175572518665E-3</v>
      </c>
      <c r="Q1055" s="1">
        <v>284</v>
      </c>
      <c r="R1055" s="1">
        <v>450</v>
      </c>
      <c r="S1055" s="1">
        <v>574</v>
      </c>
      <c r="Z1055" t="s">
        <v>87</v>
      </c>
      <c r="AA1055">
        <v>2</v>
      </c>
      <c r="AD1055" s="7" t="s">
        <v>1158</v>
      </c>
      <c r="AE1055" t="s">
        <v>2734</v>
      </c>
      <c r="AF1055" t="s">
        <v>2650</v>
      </c>
      <c r="AG1055" t="s">
        <v>293</v>
      </c>
      <c r="AH1055" t="str">
        <f t="shared" si="205"/>
        <v>33009</v>
      </c>
      <c r="AI1055" t="s">
        <v>1993</v>
      </c>
    </row>
    <row r="1056" spans="1:35" hidden="1" outlineLevel="1">
      <c r="A1056" t="s">
        <v>273</v>
      </c>
      <c r="B1056" s="11" t="s">
        <v>2745</v>
      </c>
      <c r="E1056" s="1">
        <f t="shared" si="206"/>
        <v>5345</v>
      </c>
      <c r="F1056" s="1">
        <v>4339</v>
      </c>
      <c r="G1056" s="1">
        <v>4326</v>
      </c>
      <c r="H1056" s="2"/>
      <c r="I1056" s="2">
        <f t="shared" si="197"/>
        <v>0.80935453695042092</v>
      </c>
      <c r="J1056" s="10">
        <f t="shared" si="198"/>
        <v>3</v>
      </c>
      <c r="K1056" s="9">
        <f t="shared" si="199"/>
        <v>2</v>
      </c>
      <c r="L1056" s="8">
        <f t="shared" si="200"/>
        <v>1</v>
      </c>
      <c r="M1056" s="2">
        <f t="shared" si="201"/>
        <v>0.21133345801383954</v>
      </c>
      <c r="N1056" s="2">
        <f t="shared" si="202"/>
        <v>0.33158780624649337</v>
      </c>
      <c r="O1056" s="2">
        <f t="shared" si="203"/>
        <v>0.45670469422105853</v>
      </c>
      <c r="P1056" s="2">
        <f t="shared" si="204"/>
        <v>3.7404151860859214E-4</v>
      </c>
      <c r="Q1056" s="1">
        <v>1130</v>
      </c>
      <c r="R1056" s="1">
        <v>1773</v>
      </c>
      <c r="S1056" s="1">
        <v>2442</v>
      </c>
      <c r="Z1056" t="s">
        <v>3252</v>
      </c>
      <c r="AA1056">
        <v>2</v>
      </c>
      <c r="AD1056" s="7" t="s">
        <v>1158</v>
      </c>
      <c r="AE1056" t="s">
        <v>758</v>
      </c>
      <c r="AF1056" t="s">
        <v>1199</v>
      </c>
      <c r="AG1056" t="s">
        <v>295</v>
      </c>
      <c r="AH1056" t="str">
        <f t="shared" si="205"/>
        <v>33015</v>
      </c>
      <c r="AI1056" t="s">
        <v>1993</v>
      </c>
    </row>
    <row r="1057" spans="1:35" hidden="1" outlineLevel="1">
      <c r="A1057" t="s">
        <v>945</v>
      </c>
      <c r="B1057" s="11" t="s">
        <v>2745</v>
      </c>
      <c r="E1057" s="1">
        <f t="shared" si="206"/>
        <v>3553</v>
      </c>
      <c r="F1057" s="1">
        <v>2971</v>
      </c>
      <c r="G1057" s="1">
        <v>2960</v>
      </c>
      <c r="H1057" s="2"/>
      <c r="I1057" s="2">
        <f t="shared" si="197"/>
        <v>0.83309878975513652</v>
      </c>
      <c r="J1057" s="10">
        <f t="shared" si="198"/>
        <v>3</v>
      </c>
      <c r="K1057" s="9">
        <f t="shared" si="199"/>
        <v>2</v>
      </c>
      <c r="L1057" s="8">
        <f t="shared" si="200"/>
        <v>1</v>
      </c>
      <c r="M1057" s="2">
        <f t="shared" si="201"/>
        <v>0.22369161508159821</v>
      </c>
      <c r="N1057" s="2">
        <f t="shared" si="202"/>
        <v>0.37872819358469328</v>
      </c>
      <c r="O1057" s="2">
        <f t="shared" si="203"/>
        <v>0.39729881823297691</v>
      </c>
      <c r="P1057" s="2">
        <f t="shared" si="204"/>
        <v>2.8137310073161892E-4</v>
      </c>
      <c r="Q1057" s="1">
        <v>795</v>
      </c>
      <c r="R1057" s="1">
        <v>1346</v>
      </c>
      <c r="S1057" s="1">
        <v>1412</v>
      </c>
      <c r="Z1057" t="s">
        <v>3252</v>
      </c>
      <c r="AA1057">
        <v>1</v>
      </c>
      <c r="AD1057" s="7" t="s">
        <v>1158</v>
      </c>
      <c r="AE1057" t="s">
        <v>758</v>
      </c>
      <c r="AF1057" t="s">
        <v>2650</v>
      </c>
      <c r="AG1057" t="s">
        <v>296</v>
      </c>
      <c r="AH1057" t="str">
        <f t="shared" si="205"/>
        <v>33015</v>
      </c>
      <c r="AI1057" t="s">
        <v>1993</v>
      </c>
    </row>
    <row r="1058" spans="1:35" hidden="1" outlineLevel="1">
      <c r="A1058" t="s">
        <v>2111</v>
      </c>
      <c r="B1058" s="11" t="s">
        <v>2745</v>
      </c>
      <c r="E1058" s="1">
        <f t="shared" si="206"/>
        <v>3035</v>
      </c>
      <c r="F1058" s="1">
        <v>2350</v>
      </c>
      <c r="G1058" s="1">
        <v>2341</v>
      </c>
      <c r="H1058" s="2"/>
      <c r="I1058" s="2">
        <f t="shared" si="197"/>
        <v>0.77133443163097204</v>
      </c>
      <c r="J1058" s="10">
        <f t="shared" si="198"/>
        <v>3</v>
      </c>
      <c r="K1058" s="9">
        <f t="shared" si="199"/>
        <v>2</v>
      </c>
      <c r="L1058" s="8">
        <f t="shared" si="200"/>
        <v>1</v>
      </c>
      <c r="M1058" s="2">
        <f t="shared" si="201"/>
        <v>0.21146245059288538</v>
      </c>
      <c r="N1058" s="2">
        <f t="shared" si="202"/>
        <v>0.3079710144927536</v>
      </c>
      <c r="O1058" s="2">
        <f t="shared" si="203"/>
        <v>0.48023715415019763</v>
      </c>
      <c r="P1058" s="2">
        <f t="shared" si="204"/>
        <v>3.2938076416338946E-4</v>
      </c>
      <c r="Q1058" s="1">
        <v>642</v>
      </c>
      <c r="R1058" s="1">
        <v>935</v>
      </c>
      <c r="S1058" s="1">
        <v>1458</v>
      </c>
      <c r="Z1058" t="s">
        <v>2285</v>
      </c>
      <c r="AA1058">
        <v>1</v>
      </c>
      <c r="AD1058" s="7" t="s">
        <v>1158</v>
      </c>
      <c r="AE1058" t="s">
        <v>1451</v>
      </c>
      <c r="AF1058" t="s">
        <v>2650</v>
      </c>
      <c r="AG1058" t="s">
        <v>297</v>
      </c>
      <c r="AH1058" t="str">
        <f t="shared" si="205"/>
        <v>33001</v>
      </c>
      <c r="AI1058" t="s">
        <v>1993</v>
      </c>
    </row>
    <row r="1059" spans="1:35" hidden="1" outlineLevel="1">
      <c r="A1059" t="s">
        <v>655</v>
      </c>
      <c r="B1059" s="11" t="s">
        <v>2745</v>
      </c>
      <c r="E1059" s="1">
        <f t="shared" si="206"/>
        <v>5532</v>
      </c>
      <c r="F1059" s="1">
        <v>4358</v>
      </c>
      <c r="G1059" s="1">
        <v>4347</v>
      </c>
      <c r="H1059" s="2"/>
      <c r="I1059" s="2">
        <f t="shared" si="197"/>
        <v>0.78579175704989157</v>
      </c>
      <c r="J1059" s="10">
        <f t="shared" si="198"/>
        <v>3</v>
      </c>
      <c r="K1059" s="9">
        <f t="shared" si="199"/>
        <v>2</v>
      </c>
      <c r="L1059" s="8">
        <f t="shared" si="200"/>
        <v>1</v>
      </c>
      <c r="M1059" s="2">
        <f t="shared" si="201"/>
        <v>0.27182360383155613</v>
      </c>
      <c r="N1059" s="2">
        <f t="shared" si="202"/>
        <v>0.30001807337791431</v>
      </c>
      <c r="O1059" s="2">
        <f t="shared" si="203"/>
        <v>0.42797758901138622</v>
      </c>
      <c r="P1059" s="2">
        <f t="shared" si="204"/>
        <v>1.8073377914334943E-4</v>
      </c>
      <c r="Q1059" s="1">
        <v>1504</v>
      </c>
      <c r="R1059" s="1">
        <v>1660</v>
      </c>
      <c r="S1059" s="1">
        <v>2368</v>
      </c>
      <c r="Z1059" t="s">
        <v>2473</v>
      </c>
      <c r="AA1059">
        <v>1</v>
      </c>
      <c r="AD1059" s="7" t="s">
        <v>1158</v>
      </c>
      <c r="AE1059" t="s">
        <v>759</v>
      </c>
      <c r="AF1059" t="s">
        <v>1199</v>
      </c>
      <c r="AG1059" t="s">
        <v>149</v>
      </c>
      <c r="AH1059" t="str">
        <f t="shared" si="205"/>
        <v>33017</v>
      </c>
      <c r="AI1059" t="s">
        <v>1993</v>
      </c>
    </row>
    <row r="1060" spans="1:35" hidden="1" outlineLevel="1">
      <c r="A1060" t="s">
        <v>2112</v>
      </c>
      <c r="B1060" s="11" t="s">
        <v>2745</v>
      </c>
      <c r="E1060" s="1">
        <f t="shared" si="206"/>
        <v>2515</v>
      </c>
      <c r="F1060" s="1">
        <v>1947</v>
      </c>
      <c r="G1060" s="1">
        <v>1946</v>
      </c>
      <c r="H1060" s="2"/>
      <c r="I1060" s="2">
        <f t="shared" si="197"/>
        <v>0.77375745526838968</v>
      </c>
      <c r="J1060" s="10">
        <f t="shared" si="198"/>
        <v>3</v>
      </c>
      <c r="K1060" s="9">
        <f t="shared" si="199"/>
        <v>2</v>
      </c>
      <c r="L1060" s="8">
        <f t="shared" si="200"/>
        <v>1</v>
      </c>
      <c r="M1060" s="2">
        <f t="shared" si="201"/>
        <v>0.23290937996820349</v>
      </c>
      <c r="N1060" s="2">
        <f t="shared" si="202"/>
        <v>0.33783783783783783</v>
      </c>
      <c r="O1060" s="2">
        <f t="shared" si="203"/>
        <v>0.42885532591414943</v>
      </c>
      <c r="P1060" s="2">
        <f t="shared" si="204"/>
        <v>3.9745627980924958E-4</v>
      </c>
      <c r="Q1060" s="1">
        <v>586</v>
      </c>
      <c r="R1060" s="1">
        <v>850</v>
      </c>
      <c r="S1060" s="1">
        <v>1079</v>
      </c>
      <c r="Z1060" t="s">
        <v>118</v>
      </c>
      <c r="AA1060">
        <v>1</v>
      </c>
      <c r="AD1060" s="7" t="s">
        <v>1158</v>
      </c>
      <c r="AE1060" t="s">
        <v>1452</v>
      </c>
      <c r="AF1060" t="s">
        <v>2650</v>
      </c>
      <c r="AG1060" t="s">
        <v>400</v>
      </c>
      <c r="AH1060" t="str">
        <f t="shared" si="205"/>
        <v>33003</v>
      </c>
      <c r="AI1060" t="s">
        <v>1993</v>
      </c>
    </row>
    <row r="1061" spans="1:35" hidden="1" outlineLevel="1">
      <c r="A1061" t="s">
        <v>1294</v>
      </c>
      <c r="B1061" s="11" t="s">
        <v>2745</v>
      </c>
      <c r="E1061" s="1">
        <f t="shared" si="206"/>
        <v>578</v>
      </c>
      <c r="F1061" s="1">
        <v>481</v>
      </c>
      <c r="G1061" s="1">
        <v>481</v>
      </c>
      <c r="H1061" s="2"/>
      <c r="I1061" s="2">
        <f t="shared" si="197"/>
        <v>0.83217993079584773</v>
      </c>
      <c r="J1061" s="10">
        <f t="shared" si="198"/>
        <v>3</v>
      </c>
      <c r="K1061" s="9">
        <f t="shared" si="199"/>
        <v>2</v>
      </c>
      <c r="L1061" s="8">
        <f t="shared" si="200"/>
        <v>1</v>
      </c>
      <c r="M1061" s="2">
        <f t="shared" si="201"/>
        <v>0.14137931034482759</v>
      </c>
      <c r="N1061" s="2">
        <f t="shared" si="202"/>
        <v>0.33620689655172414</v>
      </c>
      <c r="O1061" s="2">
        <f t="shared" si="203"/>
        <v>0.51896551724137929</v>
      </c>
      <c r="P1061" s="2">
        <f t="shared" si="204"/>
        <v>3.4482758620689724E-3</v>
      </c>
      <c r="Q1061" s="1">
        <v>82</v>
      </c>
      <c r="R1061" s="1">
        <v>195</v>
      </c>
      <c r="S1061" s="1">
        <v>301</v>
      </c>
      <c r="Z1061" t="s">
        <v>87</v>
      </c>
      <c r="AA1061">
        <v>2</v>
      </c>
      <c r="AD1061" s="7" t="s">
        <v>1158</v>
      </c>
      <c r="AE1061" t="s">
        <v>2734</v>
      </c>
      <c r="AF1061" t="s">
        <v>758</v>
      </c>
      <c r="AG1061" t="s">
        <v>571</v>
      </c>
      <c r="AH1061" t="str">
        <f t="shared" si="205"/>
        <v>33009</v>
      </c>
      <c r="AI1061" t="s">
        <v>1993</v>
      </c>
    </row>
    <row r="1062" spans="1:35" hidden="1" outlineLevel="1">
      <c r="A1062" t="s">
        <v>1229</v>
      </c>
      <c r="B1062" s="11" t="s">
        <v>2745</v>
      </c>
      <c r="E1062" s="1">
        <f t="shared" si="206"/>
        <v>14954</v>
      </c>
      <c r="F1062" s="1">
        <v>11026</v>
      </c>
      <c r="G1062" s="1">
        <v>10920</v>
      </c>
      <c r="H1062" s="2"/>
      <c r="I1062" s="2">
        <f t="shared" si="197"/>
        <v>0.73023940082920957</v>
      </c>
      <c r="J1062" s="10">
        <f t="shared" si="198"/>
        <v>3</v>
      </c>
      <c r="K1062" s="9">
        <f t="shared" si="199"/>
        <v>1</v>
      </c>
      <c r="L1062" s="8">
        <f t="shared" si="200"/>
        <v>2</v>
      </c>
      <c r="M1062" s="2">
        <f t="shared" si="201"/>
        <v>0.21310598462052824</v>
      </c>
      <c r="N1062" s="2">
        <f t="shared" si="202"/>
        <v>0.47642928786359079</v>
      </c>
      <c r="O1062" s="2">
        <f t="shared" si="203"/>
        <v>0.3103978602474089</v>
      </c>
      <c r="P1062" s="2">
        <f t="shared" si="204"/>
        <v>6.6867268472103891E-5</v>
      </c>
      <c r="Q1062" s="1">
        <v>3187</v>
      </c>
      <c r="R1062" s="1">
        <v>7125</v>
      </c>
      <c r="S1062" s="1">
        <v>4642</v>
      </c>
      <c r="Z1062" t="s">
        <v>1643</v>
      </c>
      <c r="AA1062">
        <v>1</v>
      </c>
      <c r="AD1062" s="7" t="s">
        <v>1158</v>
      </c>
      <c r="AE1062" t="s">
        <v>2735</v>
      </c>
      <c r="AF1062" t="s">
        <v>758</v>
      </c>
      <c r="AG1062" t="s">
        <v>1457</v>
      </c>
      <c r="AH1062" t="str">
        <f t="shared" si="205"/>
        <v>33011</v>
      </c>
      <c r="AI1062" t="s">
        <v>1993</v>
      </c>
    </row>
    <row r="1063" spans="1:35" hidden="1" outlineLevel="1">
      <c r="A1063" t="s">
        <v>955</v>
      </c>
      <c r="B1063" s="11" t="s">
        <v>2745</v>
      </c>
      <c r="E1063" s="1">
        <f t="shared" si="206"/>
        <v>4268</v>
      </c>
      <c r="F1063" s="1">
        <v>3380</v>
      </c>
      <c r="G1063" s="1">
        <v>3349</v>
      </c>
      <c r="H1063" s="2"/>
      <c r="I1063" s="2">
        <f t="shared" si="197"/>
        <v>0.78467666354264287</v>
      </c>
      <c r="J1063" s="10">
        <f t="shared" si="198"/>
        <v>3</v>
      </c>
      <c r="K1063" s="9">
        <f t="shared" si="199"/>
        <v>1</v>
      </c>
      <c r="L1063" s="8">
        <f t="shared" si="200"/>
        <v>2</v>
      </c>
      <c r="M1063" s="2">
        <f t="shared" si="201"/>
        <v>0.26493323963457482</v>
      </c>
      <c r="N1063" s="2">
        <f t="shared" si="202"/>
        <v>0.39939095806980557</v>
      </c>
      <c r="O1063" s="2">
        <f t="shared" si="203"/>
        <v>0.33544155539939097</v>
      </c>
      <c r="P1063" s="2">
        <f t="shared" si="204"/>
        <v>2.3424689622864037E-4</v>
      </c>
      <c r="Q1063" s="1">
        <v>1131</v>
      </c>
      <c r="R1063" s="1">
        <v>1705</v>
      </c>
      <c r="S1063" s="1">
        <v>1432</v>
      </c>
      <c r="Z1063" t="s">
        <v>2285</v>
      </c>
      <c r="AA1063">
        <v>1</v>
      </c>
      <c r="AD1063" s="7" t="s">
        <v>1158</v>
      </c>
      <c r="AE1063" t="s">
        <v>1451</v>
      </c>
      <c r="AF1063" t="s">
        <v>758</v>
      </c>
      <c r="AG1063" t="s">
        <v>1473</v>
      </c>
      <c r="AH1063" t="str">
        <f t="shared" si="205"/>
        <v>33001</v>
      </c>
      <c r="AI1063" t="s">
        <v>1993</v>
      </c>
    </row>
    <row r="1064" spans="1:35" hidden="1" outlineLevel="1">
      <c r="A1064" t="s">
        <v>1351</v>
      </c>
      <c r="B1064" s="11" t="s">
        <v>2745</v>
      </c>
      <c r="E1064" s="1">
        <f t="shared" si="206"/>
        <v>979</v>
      </c>
      <c r="F1064" s="1">
        <v>753</v>
      </c>
      <c r="G1064" s="1">
        <v>749</v>
      </c>
      <c r="H1064" s="2"/>
      <c r="I1064" s="2">
        <f t="shared" si="197"/>
        <v>0.76506639427987744</v>
      </c>
      <c r="J1064" s="10">
        <f t="shared" si="198"/>
        <v>3</v>
      </c>
      <c r="K1064" s="9">
        <f t="shared" si="199"/>
        <v>2</v>
      </c>
      <c r="L1064" s="8">
        <f t="shared" si="200"/>
        <v>1</v>
      </c>
      <c r="M1064" s="2">
        <f t="shared" si="201"/>
        <v>0.23751274209989806</v>
      </c>
      <c r="N1064" s="2">
        <f t="shared" si="202"/>
        <v>0.33027522935779818</v>
      </c>
      <c r="O1064" s="2">
        <f t="shared" si="203"/>
        <v>0.43017329255861364</v>
      </c>
      <c r="P1064" s="2">
        <f t="shared" si="204"/>
        <v>2.0387359836901431E-3</v>
      </c>
      <c r="Q1064" s="1">
        <v>233</v>
      </c>
      <c r="R1064" s="1">
        <v>324</v>
      </c>
      <c r="S1064" s="1">
        <v>422</v>
      </c>
      <c r="Z1064" t="s">
        <v>1643</v>
      </c>
      <c r="AA1064">
        <v>2</v>
      </c>
      <c r="AD1064" s="7" t="s">
        <v>1158</v>
      </c>
      <c r="AE1064" t="s">
        <v>2735</v>
      </c>
      <c r="AF1064" t="s">
        <v>1389</v>
      </c>
      <c r="AG1064" t="s">
        <v>1571</v>
      </c>
      <c r="AH1064" t="str">
        <f t="shared" si="205"/>
        <v>33011</v>
      </c>
      <c r="AI1064" t="s">
        <v>1993</v>
      </c>
    </row>
    <row r="1065" spans="1:35" hidden="1" outlineLevel="1">
      <c r="A1065" t="s">
        <v>1439</v>
      </c>
      <c r="B1065" s="11" t="s">
        <v>2745</v>
      </c>
      <c r="E1065" s="1">
        <f t="shared" si="206"/>
        <v>229</v>
      </c>
      <c r="F1065" s="1">
        <v>180</v>
      </c>
      <c r="G1065" s="1">
        <v>178</v>
      </c>
      <c r="H1065" s="2"/>
      <c r="I1065" s="2">
        <f t="shared" si="197"/>
        <v>0.77729257641921401</v>
      </c>
      <c r="J1065" s="10">
        <f t="shared" si="198"/>
        <v>3</v>
      </c>
      <c r="K1065" s="9">
        <f t="shared" si="199"/>
        <v>1</v>
      </c>
      <c r="L1065" s="8">
        <f t="shared" si="200"/>
        <v>2</v>
      </c>
      <c r="M1065" s="2">
        <f t="shared" si="201"/>
        <v>0.17316017316017315</v>
      </c>
      <c r="N1065" s="2">
        <f t="shared" si="202"/>
        <v>0.41558441558441561</v>
      </c>
      <c r="O1065" s="2">
        <f t="shared" si="203"/>
        <v>0.40259740259740262</v>
      </c>
      <c r="P1065" s="2">
        <f t="shared" si="204"/>
        <v>8.6580086580085869E-3</v>
      </c>
      <c r="Q1065" s="1">
        <v>40</v>
      </c>
      <c r="R1065" s="1">
        <v>96</v>
      </c>
      <c r="S1065" s="1">
        <v>93</v>
      </c>
      <c r="Z1065" t="s">
        <v>87</v>
      </c>
      <c r="AA1065">
        <v>2</v>
      </c>
      <c r="AD1065" s="7" t="s">
        <v>1158</v>
      </c>
      <c r="AE1065" t="s">
        <v>2734</v>
      </c>
      <c r="AF1065" t="s">
        <v>1389</v>
      </c>
      <c r="AG1065" t="s">
        <v>686</v>
      </c>
      <c r="AH1065" t="str">
        <f t="shared" si="205"/>
        <v>33009</v>
      </c>
      <c r="AI1065" t="s">
        <v>1993</v>
      </c>
    </row>
    <row r="1066" spans="1:35" hidden="1" outlineLevel="1">
      <c r="A1066" t="s">
        <v>470</v>
      </c>
      <c r="B1066" s="11" t="s">
        <v>2745</v>
      </c>
      <c r="E1066" s="1">
        <f t="shared" si="206"/>
        <v>5973</v>
      </c>
      <c r="F1066" s="1">
        <v>4957</v>
      </c>
      <c r="G1066" s="1">
        <v>4881</v>
      </c>
      <c r="H1066" s="2"/>
      <c r="I1066" s="2">
        <f t="shared" si="197"/>
        <v>0.81717729784028126</v>
      </c>
      <c r="J1066" s="10">
        <f t="shared" si="198"/>
        <v>1</v>
      </c>
      <c r="K1066" s="9">
        <f t="shared" si="199"/>
        <v>3</v>
      </c>
      <c r="L1066" s="8">
        <f t="shared" si="200"/>
        <v>2</v>
      </c>
      <c r="M1066" s="2">
        <f t="shared" si="201"/>
        <v>0.4471966527196653</v>
      </c>
      <c r="N1066" s="2">
        <f t="shared" si="202"/>
        <v>0.18276150627615062</v>
      </c>
      <c r="O1066" s="2">
        <f t="shared" si="203"/>
        <v>0.36970711297071129</v>
      </c>
      <c r="P1066" s="2">
        <f t="shared" si="204"/>
        <v>3.3472803347273095E-4</v>
      </c>
      <c r="Q1066" s="1">
        <v>2672</v>
      </c>
      <c r="R1066" s="1">
        <v>1092</v>
      </c>
      <c r="S1066" s="1">
        <v>2209</v>
      </c>
      <c r="Z1066" t="s">
        <v>710</v>
      </c>
      <c r="AA1066">
        <v>2</v>
      </c>
      <c r="AD1066" s="7" t="s">
        <v>1158</v>
      </c>
      <c r="AE1066" t="s">
        <v>2273</v>
      </c>
      <c r="AF1066" t="s">
        <v>1389</v>
      </c>
      <c r="AG1066" t="s">
        <v>1886</v>
      </c>
      <c r="AH1066" t="str">
        <f t="shared" si="205"/>
        <v>33007</v>
      </c>
      <c r="AI1066" t="s">
        <v>222</v>
      </c>
    </row>
    <row r="1067" spans="1:35" hidden="1" outlineLevel="1">
      <c r="A1067" s="11" t="s">
        <v>1652</v>
      </c>
      <c r="B1067" s="11" t="s">
        <v>2745</v>
      </c>
      <c r="E1067" s="1">
        <f t="shared" si="206"/>
        <v>1762</v>
      </c>
      <c r="F1067" s="1">
        <v>1417</v>
      </c>
      <c r="G1067" s="1">
        <v>1383</v>
      </c>
      <c r="H1067" s="2"/>
      <c r="I1067" s="2">
        <f t="shared" si="197"/>
        <v>0.78490351872871733</v>
      </c>
      <c r="J1067" s="10">
        <f t="shared" si="198"/>
        <v>3</v>
      </c>
      <c r="K1067" s="9">
        <f t="shared" si="199"/>
        <v>2</v>
      </c>
      <c r="L1067" s="8">
        <f t="shared" si="200"/>
        <v>1</v>
      </c>
      <c r="M1067" s="2">
        <f t="shared" si="201"/>
        <v>0.22845804988662133</v>
      </c>
      <c r="N1067" s="2">
        <f t="shared" si="202"/>
        <v>0.29365079365079366</v>
      </c>
      <c r="O1067" s="2">
        <f t="shared" si="203"/>
        <v>0.47675736961451248</v>
      </c>
      <c r="P1067" s="2">
        <f t="shared" si="204"/>
        <v>1.1337868480725266E-3</v>
      </c>
      <c r="Q1067" s="1">
        <v>403</v>
      </c>
      <c r="R1067" s="1">
        <v>518</v>
      </c>
      <c r="S1067" s="1">
        <v>841</v>
      </c>
      <c r="Z1067" t="s">
        <v>87</v>
      </c>
      <c r="AA1067">
        <v>2</v>
      </c>
      <c r="AD1067" s="7" t="s">
        <v>1158</v>
      </c>
      <c r="AE1067" t="s">
        <v>2734</v>
      </c>
      <c r="AF1067" t="s">
        <v>899</v>
      </c>
      <c r="AG1067" t="s">
        <v>687</v>
      </c>
      <c r="AH1067" t="str">
        <f t="shared" si="205"/>
        <v>33009</v>
      </c>
      <c r="AI1067" t="s">
        <v>1993</v>
      </c>
    </row>
    <row r="1068" spans="1:35" hidden="1" outlineLevel="1">
      <c r="A1068" t="s">
        <v>2109</v>
      </c>
      <c r="B1068" s="11" t="s">
        <v>2745</v>
      </c>
      <c r="E1068" s="1">
        <f t="shared" si="206"/>
        <v>2250</v>
      </c>
      <c r="F1068" s="1">
        <v>1709</v>
      </c>
      <c r="G1068" s="1">
        <v>1677</v>
      </c>
      <c r="H1068" s="2"/>
      <c r="I1068" s="2">
        <f t="shared" si="197"/>
        <v>0.74533333333333329</v>
      </c>
      <c r="J1068" s="10">
        <f t="shared" si="198"/>
        <v>3</v>
      </c>
      <c r="K1068" s="9">
        <f t="shared" si="199"/>
        <v>2</v>
      </c>
      <c r="L1068" s="8">
        <f t="shared" si="200"/>
        <v>1</v>
      </c>
      <c r="M1068" s="2">
        <f t="shared" si="201"/>
        <v>0.19227353463587921</v>
      </c>
      <c r="N1068" s="2">
        <f t="shared" si="202"/>
        <v>0.28863232682060391</v>
      </c>
      <c r="O1068" s="2">
        <f t="shared" si="203"/>
        <v>0.51820603907637652</v>
      </c>
      <c r="P1068" s="2">
        <f t="shared" si="204"/>
        <v>8.8809946714030197E-4</v>
      </c>
      <c r="Q1068" s="1">
        <v>433</v>
      </c>
      <c r="R1068" s="1">
        <v>650</v>
      </c>
      <c r="S1068" s="1">
        <v>1167</v>
      </c>
      <c r="Z1068" t="s">
        <v>1084</v>
      </c>
      <c r="AA1068">
        <v>2</v>
      </c>
      <c r="AD1068" s="7" t="s">
        <v>1158</v>
      </c>
      <c r="AE1068" t="s">
        <v>2736</v>
      </c>
      <c r="AF1068" t="s">
        <v>758</v>
      </c>
      <c r="AG1068" t="s">
        <v>399</v>
      </c>
      <c r="AH1068" t="str">
        <f t="shared" si="205"/>
        <v>33013</v>
      </c>
      <c r="AI1068" t="s">
        <v>1993</v>
      </c>
    </row>
    <row r="1069" spans="1:35" hidden="1" outlineLevel="1">
      <c r="A1069" t="s">
        <v>1653</v>
      </c>
      <c r="B1069" s="11" t="s">
        <v>2745</v>
      </c>
      <c r="E1069" s="1">
        <f t="shared" si="206"/>
        <v>5669</v>
      </c>
      <c r="F1069" s="1">
        <v>4728</v>
      </c>
      <c r="G1069" s="1">
        <v>4713</v>
      </c>
      <c r="H1069" s="2"/>
      <c r="I1069" s="2">
        <f t="shared" si="197"/>
        <v>0.83136355618274826</v>
      </c>
      <c r="J1069" s="10">
        <f t="shared" si="198"/>
        <v>3</v>
      </c>
      <c r="K1069" s="9">
        <f t="shared" si="199"/>
        <v>1</v>
      </c>
      <c r="L1069" s="8">
        <f t="shared" si="200"/>
        <v>2</v>
      </c>
      <c r="M1069" s="2">
        <f t="shared" si="201"/>
        <v>0.22359372244754011</v>
      </c>
      <c r="N1069" s="2">
        <f t="shared" si="202"/>
        <v>0.41103861752777288</v>
      </c>
      <c r="O1069" s="2">
        <f t="shared" si="203"/>
        <v>0.36501498853817671</v>
      </c>
      <c r="P1069" s="2">
        <f t="shared" si="204"/>
        <v>3.526714865102476E-4</v>
      </c>
      <c r="Q1069" s="1">
        <v>1268</v>
      </c>
      <c r="R1069" s="1">
        <v>2331</v>
      </c>
      <c r="S1069" s="1">
        <v>2070</v>
      </c>
      <c r="Z1069" t="s">
        <v>1084</v>
      </c>
      <c r="AA1069">
        <v>2</v>
      </c>
      <c r="AD1069" s="7" t="s">
        <v>1158</v>
      </c>
      <c r="AE1069" t="s">
        <v>2736</v>
      </c>
      <c r="AF1069" t="s">
        <v>1389</v>
      </c>
      <c r="AG1069" t="s">
        <v>563</v>
      </c>
      <c r="AH1069" t="str">
        <f t="shared" si="205"/>
        <v>33013</v>
      </c>
      <c r="AI1069" t="s">
        <v>1993</v>
      </c>
    </row>
    <row r="1070" spans="1:35" hidden="1" outlineLevel="1">
      <c r="A1070" t="s">
        <v>3348</v>
      </c>
      <c r="B1070" s="11" t="s">
        <v>2745</v>
      </c>
      <c r="E1070" s="1">
        <f t="shared" si="206"/>
        <v>1106</v>
      </c>
      <c r="F1070" s="1">
        <v>985</v>
      </c>
      <c r="G1070" s="1">
        <v>983</v>
      </c>
      <c r="H1070" s="2"/>
      <c r="I1070" s="2">
        <f t="shared" si="197"/>
        <v>0.88878842676311032</v>
      </c>
      <c r="J1070" s="10">
        <f t="shared" si="198"/>
        <v>3</v>
      </c>
      <c r="K1070" s="9">
        <f t="shared" si="199"/>
        <v>2</v>
      </c>
      <c r="L1070" s="8">
        <f t="shared" si="200"/>
        <v>1</v>
      </c>
      <c r="M1070" s="2">
        <f t="shared" si="201"/>
        <v>0.22653429602888087</v>
      </c>
      <c r="N1070" s="2">
        <f t="shared" si="202"/>
        <v>0.29963898916967507</v>
      </c>
      <c r="O1070" s="2">
        <f t="shared" si="203"/>
        <v>0.47202166064981949</v>
      </c>
      <c r="P1070" s="2">
        <f t="shared" si="204"/>
        <v>1.8050541516245744E-3</v>
      </c>
      <c r="Q1070" s="1">
        <v>251</v>
      </c>
      <c r="R1070" s="1">
        <v>332</v>
      </c>
      <c r="S1070" s="1">
        <v>523</v>
      </c>
      <c r="Z1070" t="s">
        <v>1084</v>
      </c>
      <c r="AA1070">
        <v>2</v>
      </c>
      <c r="AD1070" s="7" t="s">
        <v>1158</v>
      </c>
      <c r="AE1070" t="s">
        <v>2736</v>
      </c>
      <c r="AF1070" t="s">
        <v>899</v>
      </c>
      <c r="AG1070" t="s">
        <v>564</v>
      </c>
      <c r="AH1070" t="str">
        <f t="shared" si="205"/>
        <v>33013</v>
      </c>
      <c r="AI1070" t="s">
        <v>1993</v>
      </c>
    </row>
    <row r="1071" spans="1:35" hidden="1" outlineLevel="1">
      <c r="A1071" t="s">
        <v>2110</v>
      </c>
      <c r="B1071" s="11" t="s">
        <v>2745</v>
      </c>
      <c r="E1071" s="1">
        <f t="shared" si="206"/>
        <v>2464</v>
      </c>
      <c r="F1071" s="1">
        <v>2069</v>
      </c>
      <c r="G1071" s="1">
        <v>2049</v>
      </c>
      <c r="H1071" s="2"/>
      <c r="I1071" s="2">
        <f t="shared" si="197"/>
        <v>0.83157467532467533</v>
      </c>
      <c r="J1071" s="10">
        <f t="shared" si="198"/>
        <v>3</v>
      </c>
      <c r="K1071" s="9">
        <f t="shared" si="199"/>
        <v>2</v>
      </c>
      <c r="L1071" s="8">
        <f t="shared" si="200"/>
        <v>1</v>
      </c>
      <c r="M1071" s="2">
        <f t="shared" si="201"/>
        <v>0.22718052738336714</v>
      </c>
      <c r="N1071" s="2">
        <f t="shared" si="202"/>
        <v>0.36754563894523329</v>
      </c>
      <c r="O1071" s="2">
        <f t="shared" si="203"/>
        <v>0.40486815415821503</v>
      </c>
      <c r="P1071" s="2">
        <f t="shared" si="204"/>
        <v>4.0567951318454254E-4</v>
      </c>
      <c r="Q1071" s="1">
        <v>560</v>
      </c>
      <c r="R1071" s="1">
        <v>906</v>
      </c>
      <c r="S1071" s="1">
        <v>998</v>
      </c>
      <c r="Z1071" t="s">
        <v>3252</v>
      </c>
      <c r="AA1071">
        <v>1</v>
      </c>
      <c r="AD1071" s="7" t="s">
        <v>1158</v>
      </c>
      <c r="AE1071" t="s">
        <v>758</v>
      </c>
      <c r="AF1071" t="s">
        <v>758</v>
      </c>
      <c r="AG1071" t="s">
        <v>565</v>
      </c>
      <c r="AH1071" t="str">
        <f t="shared" si="205"/>
        <v>33015</v>
      </c>
      <c r="AI1071" t="s">
        <v>1993</v>
      </c>
    </row>
    <row r="1072" spans="1:35" hidden="1" outlineLevel="1">
      <c r="A1072" t="s">
        <v>1670</v>
      </c>
      <c r="B1072" s="11" t="s">
        <v>2745</v>
      </c>
      <c r="E1072" s="1">
        <f t="shared" si="206"/>
        <v>791</v>
      </c>
      <c r="F1072" s="1">
        <v>637</v>
      </c>
      <c r="G1072" s="1">
        <v>632</v>
      </c>
      <c r="H1072" s="2"/>
      <c r="I1072" s="2">
        <f t="shared" si="197"/>
        <v>0.79898862199747156</v>
      </c>
      <c r="J1072" s="10">
        <f t="shared" si="198"/>
        <v>3</v>
      </c>
      <c r="K1072" s="9">
        <f t="shared" si="199"/>
        <v>1</v>
      </c>
      <c r="L1072" s="8">
        <f t="shared" si="200"/>
        <v>2</v>
      </c>
      <c r="M1072" s="2">
        <f t="shared" si="201"/>
        <v>0.1853720050441362</v>
      </c>
      <c r="N1072" s="2">
        <f t="shared" si="202"/>
        <v>0.45523329129886508</v>
      </c>
      <c r="O1072" s="2">
        <f t="shared" si="203"/>
        <v>0.35687263556116017</v>
      </c>
      <c r="P1072" s="2">
        <f t="shared" si="204"/>
        <v>2.5220680958385477E-3</v>
      </c>
      <c r="Q1072" s="1">
        <v>147</v>
      </c>
      <c r="R1072" s="1">
        <v>361</v>
      </c>
      <c r="S1072" s="1">
        <v>283</v>
      </c>
      <c r="Z1072" t="s">
        <v>87</v>
      </c>
      <c r="AA1072">
        <v>2</v>
      </c>
      <c r="AD1072" s="7" t="s">
        <v>1158</v>
      </c>
      <c r="AE1072" t="s">
        <v>2734</v>
      </c>
      <c r="AF1072" t="s">
        <v>3549</v>
      </c>
      <c r="AG1072" t="s">
        <v>632</v>
      </c>
      <c r="AH1072" t="str">
        <f t="shared" si="205"/>
        <v>33009</v>
      </c>
      <c r="AI1072" t="s">
        <v>1993</v>
      </c>
    </row>
    <row r="1073" spans="1:35" hidden="1" outlineLevel="1">
      <c r="A1073" t="s">
        <v>1751</v>
      </c>
      <c r="B1073" s="11" t="s">
        <v>2745</v>
      </c>
      <c r="E1073" s="1">
        <f t="shared" si="206"/>
        <v>2027</v>
      </c>
      <c r="F1073" s="1">
        <v>1624</v>
      </c>
      <c r="G1073" s="1">
        <v>1622</v>
      </c>
      <c r="H1073" s="2"/>
      <c r="I1073" s="2">
        <f t="shared" si="197"/>
        <v>0.80019733596447951</v>
      </c>
      <c r="J1073" s="10">
        <f t="shared" si="198"/>
        <v>3</v>
      </c>
      <c r="K1073" s="9">
        <f t="shared" si="199"/>
        <v>2</v>
      </c>
      <c r="L1073" s="8">
        <f t="shared" si="200"/>
        <v>1</v>
      </c>
      <c r="M1073" s="2">
        <f t="shared" si="201"/>
        <v>0.13849186791522919</v>
      </c>
      <c r="N1073" s="2">
        <f t="shared" si="202"/>
        <v>0.33661902414982753</v>
      </c>
      <c r="O1073" s="2">
        <f t="shared" si="203"/>
        <v>0.52390340068999508</v>
      </c>
      <c r="P1073" s="2">
        <f t="shared" si="204"/>
        <v>9.8570724494828621E-4</v>
      </c>
      <c r="Q1073" s="1">
        <v>281</v>
      </c>
      <c r="R1073" s="1">
        <v>683</v>
      </c>
      <c r="S1073" s="1">
        <v>1063</v>
      </c>
      <c r="Z1073" t="s">
        <v>87</v>
      </c>
      <c r="AA1073">
        <v>2</v>
      </c>
      <c r="AD1073" s="7" t="s">
        <v>1158</v>
      </c>
      <c r="AE1073" t="s">
        <v>2734</v>
      </c>
      <c r="AF1073" t="s">
        <v>519</v>
      </c>
      <c r="AG1073" t="s">
        <v>1671</v>
      </c>
      <c r="AH1073" t="str">
        <f t="shared" si="205"/>
        <v>33009</v>
      </c>
      <c r="AI1073" t="s">
        <v>1993</v>
      </c>
    </row>
    <row r="1074" spans="1:35" hidden="1" outlineLevel="1">
      <c r="A1074" t="s">
        <v>1436</v>
      </c>
      <c r="B1074" s="11" t="s">
        <v>2745</v>
      </c>
      <c r="E1074" s="1">
        <f t="shared" si="206"/>
        <v>460</v>
      </c>
      <c r="F1074" s="1">
        <v>446</v>
      </c>
      <c r="G1074" s="1">
        <v>446</v>
      </c>
      <c r="H1074" s="2"/>
      <c r="I1074" s="2">
        <f t="shared" si="197"/>
        <v>0.9695652173913043</v>
      </c>
      <c r="J1074" s="10">
        <f t="shared" si="198"/>
        <v>3</v>
      </c>
      <c r="K1074" s="9">
        <f t="shared" si="199"/>
        <v>1</v>
      </c>
      <c r="L1074" s="8">
        <f t="shared" si="200"/>
        <v>2</v>
      </c>
      <c r="M1074" s="2">
        <f t="shared" si="201"/>
        <v>0.18872017353579176</v>
      </c>
      <c r="N1074" s="2">
        <f t="shared" si="202"/>
        <v>0.4121475054229935</v>
      </c>
      <c r="O1074" s="2">
        <f t="shared" si="203"/>
        <v>0.39696312364425163</v>
      </c>
      <c r="P1074" s="2">
        <f t="shared" si="204"/>
        <v>2.1691973969631406E-3</v>
      </c>
      <c r="Q1074" s="1">
        <v>87</v>
      </c>
      <c r="R1074" s="1">
        <v>190</v>
      </c>
      <c r="S1074" s="1">
        <v>183</v>
      </c>
      <c r="Z1074" t="s">
        <v>118</v>
      </c>
      <c r="AA1074">
        <v>1</v>
      </c>
      <c r="AD1074" s="7" t="s">
        <v>1158</v>
      </c>
      <c r="AE1074" t="s">
        <v>1452</v>
      </c>
      <c r="AF1074" t="s">
        <v>758</v>
      </c>
      <c r="AG1074" t="s">
        <v>1672</v>
      </c>
      <c r="AH1074" t="str">
        <f t="shared" si="205"/>
        <v>33003</v>
      </c>
      <c r="AI1074" t="s">
        <v>1993</v>
      </c>
    </row>
    <row r="1075" spans="1:35" hidden="1" outlineLevel="1">
      <c r="A1075" t="s">
        <v>2578</v>
      </c>
      <c r="B1075" s="11" t="s">
        <v>2745</v>
      </c>
      <c r="E1075" s="1">
        <f t="shared" si="206"/>
        <v>2949</v>
      </c>
      <c r="F1075" s="1">
        <v>2623</v>
      </c>
      <c r="G1075" s="1">
        <v>2617</v>
      </c>
      <c r="H1075" s="2"/>
      <c r="I1075" s="2">
        <f t="shared" si="197"/>
        <v>0.88741946422516105</v>
      </c>
      <c r="J1075" s="10">
        <f t="shared" si="198"/>
        <v>3</v>
      </c>
      <c r="K1075" s="9">
        <f t="shared" si="199"/>
        <v>2</v>
      </c>
      <c r="L1075" s="8">
        <f t="shared" si="200"/>
        <v>1</v>
      </c>
      <c r="M1075" s="2">
        <f t="shared" si="201"/>
        <v>0.17078956286004743</v>
      </c>
      <c r="N1075" s="2">
        <f t="shared" si="202"/>
        <v>0.28871568959674687</v>
      </c>
      <c r="O1075" s="2">
        <f t="shared" si="203"/>
        <v>0.53981701118264991</v>
      </c>
      <c r="P1075" s="2">
        <f t="shared" si="204"/>
        <v>6.7773636055579178E-4</v>
      </c>
      <c r="Q1075" s="1">
        <v>504</v>
      </c>
      <c r="R1075" s="1">
        <v>852</v>
      </c>
      <c r="S1075" s="1">
        <v>1593</v>
      </c>
      <c r="Z1075" t="s">
        <v>1643</v>
      </c>
      <c r="AA1075">
        <v>2</v>
      </c>
      <c r="AD1075" s="7" t="s">
        <v>1158</v>
      </c>
      <c r="AE1075" t="s">
        <v>2735</v>
      </c>
      <c r="AF1075" t="s">
        <v>899</v>
      </c>
      <c r="AG1075" t="s">
        <v>556</v>
      </c>
      <c r="AH1075" t="str">
        <f t="shared" si="205"/>
        <v>33011</v>
      </c>
      <c r="AI1075" t="s">
        <v>1993</v>
      </c>
    </row>
    <row r="1076" spans="1:35" hidden="1" outlineLevel="1">
      <c r="A1076" t="s">
        <v>1850</v>
      </c>
      <c r="B1076" s="11" t="s">
        <v>2745</v>
      </c>
      <c r="E1076" s="1">
        <f t="shared" si="206"/>
        <v>4</v>
      </c>
      <c r="F1076" s="1">
        <v>2</v>
      </c>
      <c r="G1076" s="1">
        <v>2</v>
      </c>
      <c r="H1076" s="2"/>
      <c r="I1076" s="2">
        <f t="shared" si="197"/>
        <v>0.5</v>
      </c>
      <c r="J1076" s="10">
        <f t="shared" si="198"/>
        <v>4</v>
      </c>
      <c r="K1076" s="9">
        <f t="shared" si="199"/>
        <v>3</v>
      </c>
      <c r="L1076" s="8">
        <f t="shared" si="200"/>
        <v>1</v>
      </c>
      <c r="M1076" s="2">
        <f t="shared" si="201"/>
        <v>0</v>
      </c>
      <c r="N1076" s="2">
        <f t="shared" si="202"/>
        <v>0.16666666666666666</v>
      </c>
      <c r="O1076" s="2">
        <f t="shared" si="203"/>
        <v>0.5</v>
      </c>
      <c r="P1076" s="2">
        <f t="shared" si="204"/>
        <v>0.33333333333333337</v>
      </c>
      <c r="Q1076" s="1">
        <v>0</v>
      </c>
      <c r="R1076" s="1">
        <v>1</v>
      </c>
      <c r="S1076" s="1">
        <v>3</v>
      </c>
      <c r="Z1076" t="s">
        <v>710</v>
      </c>
      <c r="AA1076">
        <v>2</v>
      </c>
      <c r="AD1076" s="7" t="s">
        <v>1158</v>
      </c>
      <c r="AE1076" t="s">
        <v>2273</v>
      </c>
      <c r="AF1076" t="s">
        <v>899</v>
      </c>
      <c r="AG1076" t="s">
        <v>557</v>
      </c>
      <c r="AH1076" t="str">
        <f t="shared" si="205"/>
        <v>33007</v>
      </c>
      <c r="AI1076" t="s">
        <v>1965</v>
      </c>
    </row>
    <row r="1077" spans="1:35" hidden="1" outlineLevel="1">
      <c r="A1077" t="s">
        <v>1647</v>
      </c>
      <c r="B1077" s="11" t="s">
        <v>2745</v>
      </c>
      <c r="E1077" s="1">
        <f t="shared" si="206"/>
        <v>2046</v>
      </c>
      <c r="F1077" s="1">
        <v>1654</v>
      </c>
      <c r="G1077" s="1">
        <v>1650</v>
      </c>
      <c r="H1077" s="2"/>
      <c r="I1077" s="2">
        <f t="shared" si="197"/>
        <v>0.80645161290322576</v>
      </c>
      <c r="J1077" s="10">
        <f t="shared" si="198"/>
        <v>3</v>
      </c>
      <c r="K1077" s="9">
        <f t="shared" si="199"/>
        <v>2</v>
      </c>
      <c r="L1077" s="8">
        <f t="shared" si="200"/>
        <v>1</v>
      </c>
      <c r="M1077" s="2">
        <f t="shared" si="201"/>
        <v>0.2216796875</v>
      </c>
      <c r="N1077" s="2">
        <f t="shared" si="202"/>
        <v>0.2919921875</v>
      </c>
      <c r="O1077" s="2">
        <f t="shared" si="203"/>
        <v>0.4853515625</v>
      </c>
      <c r="P1077" s="2">
        <f t="shared" si="204"/>
        <v>9.765625E-4</v>
      </c>
      <c r="Q1077" s="1">
        <v>454</v>
      </c>
      <c r="R1077" s="1">
        <v>598</v>
      </c>
      <c r="S1077" s="1">
        <v>994</v>
      </c>
      <c r="Z1077" t="s">
        <v>87</v>
      </c>
      <c r="AA1077">
        <v>2</v>
      </c>
      <c r="AD1077" s="7" t="s">
        <v>1158</v>
      </c>
      <c r="AE1077" t="s">
        <v>2734</v>
      </c>
      <c r="AF1077" t="s">
        <v>3869</v>
      </c>
      <c r="AG1077" t="s">
        <v>558</v>
      </c>
      <c r="AH1077" t="str">
        <f t="shared" si="205"/>
        <v>33009</v>
      </c>
      <c r="AI1077" t="s">
        <v>1993</v>
      </c>
    </row>
    <row r="1078" spans="1:35" hidden="1" outlineLevel="1">
      <c r="A1078" t="s">
        <v>1851</v>
      </c>
      <c r="B1078" s="11" t="s">
        <v>2745</v>
      </c>
      <c r="E1078" s="1">
        <f t="shared" si="206"/>
        <v>2256</v>
      </c>
      <c r="F1078" s="1">
        <v>1706</v>
      </c>
      <c r="G1078" s="1">
        <v>1692</v>
      </c>
      <c r="H1078" s="2"/>
      <c r="I1078" s="2">
        <f t="shared" si="197"/>
        <v>0.75</v>
      </c>
      <c r="J1078" s="10">
        <f t="shared" si="198"/>
        <v>3</v>
      </c>
      <c r="K1078" s="9">
        <f t="shared" si="199"/>
        <v>2</v>
      </c>
      <c r="L1078" s="8">
        <f t="shared" si="200"/>
        <v>1</v>
      </c>
      <c r="M1078" s="2">
        <f t="shared" si="201"/>
        <v>0.2263064658990257</v>
      </c>
      <c r="N1078" s="2">
        <f t="shared" si="202"/>
        <v>0.2661647475642161</v>
      </c>
      <c r="O1078" s="2">
        <f t="shared" si="203"/>
        <v>0.50664304694419837</v>
      </c>
      <c r="P1078" s="2">
        <f t="shared" si="204"/>
        <v>8.8573959255977552E-4</v>
      </c>
      <c r="Q1078" s="1">
        <v>511</v>
      </c>
      <c r="R1078" s="1">
        <v>601</v>
      </c>
      <c r="S1078" s="1">
        <v>1144</v>
      </c>
      <c r="Z1078" t="s">
        <v>87</v>
      </c>
      <c r="AA1078">
        <v>2</v>
      </c>
      <c r="AD1078" s="7" t="s">
        <v>1158</v>
      </c>
      <c r="AE1078" t="s">
        <v>2734</v>
      </c>
      <c r="AF1078" t="s">
        <v>751</v>
      </c>
      <c r="AG1078" t="s">
        <v>425</v>
      </c>
      <c r="AH1078" t="str">
        <f t="shared" si="205"/>
        <v>33009</v>
      </c>
      <c r="AI1078" t="s">
        <v>1993</v>
      </c>
    </row>
    <row r="1079" spans="1:35" hidden="1" outlineLevel="1">
      <c r="A1079" t="s">
        <v>1539</v>
      </c>
      <c r="B1079" s="11" t="s">
        <v>2745</v>
      </c>
      <c r="E1079" s="1">
        <f t="shared" si="206"/>
        <v>2998</v>
      </c>
      <c r="F1079" s="1">
        <v>2504</v>
      </c>
      <c r="G1079" s="1">
        <v>2496</v>
      </c>
      <c r="H1079" s="2"/>
      <c r="I1079" s="2">
        <f t="shared" si="197"/>
        <v>0.8325550366911274</v>
      </c>
      <c r="J1079" s="10">
        <f t="shared" si="198"/>
        <v>3</v>
      </c>
      <c r="K1079" s="9">
        <f t="shared" si="199"/>
        <v>1</v>
      </c>
      <c r="L1079" s="8">
        <f t="shared" si="200"/>
        <v>2</v>
      </c>
      <c r="M1079" s="2">
        <f t="shared" si="201"/>
        <v>0.22507502500833612</v>
      </c>
      <c r="N1079" s="2">
        <f t="shared" si="202"/>
        <v>0.43681227075691897</v>
      </c>
      <c r="O1079" s="2">
        <f t="shared" si="203"/>
        <v>0.33777925975325107</v>
      </c>
      <c r="P1079" s="2">
        <f t="shared" si="204"/>
        <v>3.3344448149386086E-4</v>
      </c>
      <c r="Q1079" s="1">
        <v>675</v>
      </c>
      <c r="R1079" s="1">
        <v>1310</v>
      </c>
      <c r="S1079" s="1">
        <v>1013</v>
      </c>
      <c r="Z1079" t="s">
        <v>3252</v>
      </c>
      <c r="AA1079">
        <v>1</v>
      </c>
      <c r="AD1079" s="7" t="s">
        <v>1158</v>
      </c>
      <c r="AE1079" t="s">
        <v>758</v>
      </c>
      <c r="AF1079" t="s">
        <v>1389</v>
      </c>
      <c r="AG1079" t="s">
        <v>1443</v>
      </c>
      <c r="AH1079" t="str">
        <f t="shared" si="205"/>
        <v>33015</v>
      </c>
      <c r="AI1079" t="s">
        <v>1993</v>
      </c>
    </row>
    <row r="1080" spans="1:35" hidden="1" outlineLevel="1">
      <c r="A1080" t="s">
        <v>2200</v>
      </c>
      <c r="B1080" s="11" t="s">
        <v>2745</v>
      </c>
      <c r="E1080" s="1">
        <f t="shared" si="206"/>
        <v>1915</v>
      </c>
      <c r="F1080" s="1">
        <v>1553</v>
      </c>
      <c r="G1080" s="1">
        <v>1536</v>
      </c>
      <c r="H1080" s="2"/>
      <c r="I1080" s="2">
        <f t="shared" si="197"/>
        <v>0.80208877284595304</v>
      </c>
      <c r="J1080" s="10">
        <f t="shared" si="198"/>
        <v>2</v>
      </c>
      <c r="K1080" s="9">
        <f t="shared" si="199"/>
        <v>3</v>
      </c>
      <c r="L1080" s="8">
        <f t="shared" si="200"/>
        <v>1</v>
      </c>
      <c r="M1080" s="2">
        <f t="shared" si="201"/>
        <v>0.2498695878977569</v>
      </c>
      <c r="N1080" s="2">
        <f t="shared" si="202"/>
        <v>0.24204486176317161</v>
      </c>
      <c r="O1080" s="2">
        <f t="shared" si="203"/>
        <v>0.50704225352112675</v>
      </c>
      <c r="P1080" s="2">
        <f t="shared" si="204"/>
        <v>1.0432968179446833E-3</v>
      </c>
      <c r="Q1080" s="1">
        <v>479</v>
      </c>
      <c r="R1080" s="1">
        <v>464</v>
      </c>
      <c r="S1080" s="1">
        <v>972</v>
      </c>
      <c r="Z1080" t="s">
        <v>1084</v>
      </c>
      <c r="AA1080">
        <v>2</v>
      </c>
      <c r="AD1080" s="7" t="s">
        <v>1158</v>
      </c>
      <c r="AE1080" t="s">
        <v>2736</v>
      </c>
      <c r="AF1080" t="s">
        <v>3549</v>
      </c>
      <c r="AG1080" t="s">
        <v>239</v>
      </c>
      <c r="AH1080" t="str">
        <f t="shared" si="205"/>
        <v>33013</v>
      </c>
      <c r="AI1080" t="s">
        <v>1993</v>
      </c>
    </row>
    <row r="1081" spans="1:35" hidden="1" outlineLevel="1">
      <c r="A1081" t="s">
        <v>118</v>
      </c>
      <c r="B1081" s="11" t="s">
        <v>2745</v>
      </c>
      <c r="E1081" s="1">
        <f t="shared" si="206"/>
        <v>580</v>
      </c>
      <c r="F1081" s="1">
        <v>505</v>
      </c>
      <c r="G1081" s="1">
        <v>489</v>
      </c>
      <c r="H1081" s="2"/>
      <c r="I1081" s="2">
        <f t="shared" si="197"/>
        <v>0.84310344827586203</v>
      </c>
      <c r="J1081" s="10">
        <f t="shared" si="198"/>
        <v>3</v>
      </c>
      <c r="K1081" s="9">
        <f t="shared" si="199"/>
        <v>2</v>
      </c>
      <c r="L1081" s="8">
        <f t="shared" si="200"/>
        <v>1</v>
      </c>
      <c r="M1081" s="2">
        <f t="shared" si="201"/>
        <v>0.22852233676975944</v>
      </c>
      <c r="N1081" s="2">
        <f t="shared" si="202"/>
        <v>0.30927835051546393</v>
      </c>
      <c r="O1081" s="2">
        <f t="shared" si="203"/>
        <v>0.45876288659793812</v>
      </c>
      <c r="P1081" s="2">
        <f t="shared" si="204"/>
        <v>3.4364261168385313E-3</v>
      </c>
      <c r="Q1081" s="1">
        <v>133</v>
      </c>
      <c r="R1081" s="1">
        <v>180</v>
      </c>
      <c r="S1081" s="1">
        <v>267</v>
      </c>
      <c r="Z1081" t="s">
        <v>710</v>
      </c>
      <c r="AA1081">
        <v>2</v>
      </c>
      <c r="AD1081" s="7" t="s">
        <v>1158</v>
      </c>
      <c r="AE1081" t="s">
        <v>2273</v>
      </c>
      <c r="AF1081" t="s">
        <v>3549</v>
      </c>
      <c r="AG1081" t="s">
        <v>888</v>
      </c>
      <c r="AH1081" t="str">
        <f t="shared" si="205"/>
        <v>33007</v>
      </c>
      <c r="AI1081" t="s">
        <v>1993</v>
      </c>
    </row>
    <row r="1082" spans="1:35" hidden="1" outlineLevel="1">
      <c r="A1082" t="s">
        <v>3065</v>
      </c>
      <c r="B1082" s="11" t="s">
        <v>2745</v>
      </c>
      <c r="E1082" s="1">
        <f t="shared" si="206"/>
        <v>856</v>
      </c>
      <c r="F1082" s="1">
        <v>715</v>
      </c>
      <c r="G1082" s="1">
        <v>712</v>
      </c>
      <c r="H1082" s="2"/>
      <c r="I1082" s="2">
        <f t="shared" si="197"/>
        <v>0.83177570093457942</v>
      </c>
      <c r="J1082" s="10">
        <f t="shared" si="198"/>
        <v>3</v>
      </c>
      <c r="K1082" s="9">
        <f t="shared" si="199"/>
        <v>2</v>
      </c>
      <c r="L1082" s="8">
        <f t="shared" si="200"/>
        <v>1</v>
      </c>
      <c r="M1082" s="2">
        <f t="shared" si="201"/>
        <v>0.15869311551925322</v>
      </c>
      <c r="N1082" s="2">
        <f t="shared" si="202"/>
        <v>0.4177362893815636</v>
      </c>
      <c r="O1082" s="2">
        <f t="shared" si="203"/>
        <v>0.42240373395565928</v>
      </c>
      <c r="P1082" s="2">
        <f t="shared" si="204"/>
        <v>1.1668611435238785E-3</v>
      </c>
      <c r="Q1082" s="1">
        <v>136</v>
      </c>
      <c r="R1082" s="1">
        <v>358</v>
      </c>
      <c r="S1082" s="1">
        <v>362</v>
      </c>
      <c r="Z1082" t="s">
        <v>2285</v>
      </c>
      <c r="AA1082">
        <v>1</v>
      </c>
      <c r="AD1082" s="7" t="s">
        <v>1158</v>
      </c>
      <c r="AE1082" t="s">
        <v>1451</v>
      </c>
      <c r="AF1082" t="s">
        <v>1389</v>
      </c>
      <c r="AG1082" t="s">
        <v>617</v>
      </c>
      <c r="AH1082" t="str">
        <f t="shared" si="205"/>
        <v>33001</v>
      </c>
      <c r="AI1082" t="s">
        <v>1993</v>
      </c>
    </row>
    <row r="1083" spans="1:35" hidden="1" outlineLevel="1">
      <c r="A1083" t="s">
        <v>3702</v>
      </c>
      <c r="B1083" s="11" t="s">
        <v>2745</v>
      </c>
      <c r="E1083" s="1">
        <f t="shared" si="206"/>
        <v>2980</v>
      </c>
      <c r="F1083" s="1">
        <v>2331</v>
      </c>
      <c r="G1083" s="1">
        <v>2322</v>
      </c>
      <c r="H1083" s="2"/>
      <c r="I1083" s="2">
        <f t="shared" si="197"/>
        <v>0.7791946308724832</v>
      </c>
      <c r="J1083" s="10">
        <f t="shared" si="198"/>
        <v>2</v>
      </c>
      <c r="K1083" s="9">
        <f t="shared" si="199"/>
        <v>3</v>
      </c>
      <c r="L1083" s="8">
        <f t="shared" si="200"/>
        <v>1</v>
      </c>
      <c r="M1083" s="2">
        <f t="shared" si="201"/>
        <v>0.24815560026827632</v>
      </c>
      <c r="N1083" s="2">
        <f t="shared" si="202"/>
        <v>0.23138832997987926</v>
      </c>
      <c r="O1083" s="2">
        <f t="shared" si="203"/>
        <v>0.51978537894030852</v>
      </c>
      <c r="P1083" s="2">
        <f t="shared" si="204"/>
        <v>6.7069081153592336E-4</v>
      </c>
      <c r="Q1083" s="1">
        <v>740</v>
      </c>
      <c r="R1083" s="1">
        <v>690</v>
      </c>
      <c r="S1083" s="1">
        <v>1550</v>
      </c>
      <c r="Z1083" t="s">
        <v>694</v>
      </c>
      <c r="AA1083">
        <v>2</v>
      </c>
      <c r="AD1083" s="7" t="s">
        <v>1158</v>
      </c>
      <c r="AE1083" t="s">
        <v>760</v>
      </c>
      <c r="AF1083" t="s">
        <v>2650</v>
      </c>
      <c r="AG1083" t="s">
        <v>1487</v>
      </c>
      <c r="AH1083" t="str">
        <f t="shared" si="205"/>
        <v>33019</v>
      </c>
      <c r="AI1083" t="s">
        <v>1993</v>
      </c>
    </row>
    <row r="1084" spans="1:35" hidden="1" outlineLevel="1">
      <c r="A1084" t="s">
        <v>278</v>
      </c>
      <c r="B1084" s="11" t="s">
        <v>2745</v>
      </c>
      <c r="E1084" s="1">
        <f t="shared" si="206"/>
        <v>214</v>
      </c>
      <c r="F1084" s="1">
        <v>195</v>
      </c>
      <c r="G1084" s="1">
        <v>192</v>
      </c>
      <c r="H1084" s="2"/>
      <c r="I1084" s="2">
        <f t="shared" si="197"/>
        <v>0.89719626168224298</v>
      </c>
      <c r="J1084" s="10">
        <f t="shared" si="198"/>
        <v>3</v>
      </c>
      <c r="K1084" s="9">
        <f t="shared" si="199"/>
        <v>2</v>
      </c>
      <c r="L1084" s="8">
        <f t="shared" si="200"/>
        <v>1</v>
      </c>
      <c r="M1084" s="2">
        <f t="shared" si="201"/>
        <v>0.17209302325581396</v>
      </c>
      <c r="N1084" s="2">
        <f t="shared" si="202"/>
        <v>0.40465116279069768</v>
      </c>
      <c r="O1084" s="2">
        <f t="shared" si="203"/>
        <v>0.41860465116279072</v>
      </c>
      <c r="P1084" s="2">
        <f t="shared" si="204"/>
        <v>4.651162790697605E-3</v>
      </c>
      <c r="Q1084" s="1">
        <v>37</v>
      </c>
      <c r="R1084" s="1">
        <v>87</v>
      </c>
      <c r="S1084" s="1">
        <v>90</v>
      </c>
      <c r="Z1084" t="s">
        <v>118</v>
      </c>
      <c r="AA1084">
        <v>1</v>
      </c>
      <c r="AD1084" s="7" t="s">
        <v>1158</v>
      </c>
      <c r="AE1084" t="s">
        <v>1452</v>
      </c>
      <c r="AF1084" t="s">
        <v>1389</v>
      </c>
      <c r="AG1084" t="s">
        <v>183</v>
      </c>
      <c r="AH1084" t="str">
        <f t="shared" si="205"/>
        <v>33003</v>
      </c>
      <c r="AI1084" t="s">
        <v>1993</v>
      </c>
    </row>
    <row r="1085" spans="1:35" hidden="1" outlineLevel="1">
      <c r="A1085" t="s">
        <v>678</v>
      </c>
      <c r="B1085" s="11" t="s">
        <v>2745</v>
      </c>
      <c r="E1085" s="1">
        <f t="shared" si="206"/>
        <v>3016</v>
      </c>
      <c r="F1085" s="1">
        <v>2694</v>
      </c>
      <c r="G1085" s="1">
        <v>2577</v>
      </c>
      <c r="H1085" s="2"/>
      <c r="I1085" s="2">
        <f t="shared" si="197"/>
        <v>0.85444297082228116</v>
      </c>
      <c r="J1085" s="10">
        <f t="shared" si="198"/>
        <v>3</v>
      </c>
      <c r="K1085" s="9">
        <f t="shared" si="199"/>
        <v>2</v>
      </c>
      <c r="L1085" s="8">
        <f t="shared" si="200"/>
        <v>1</v>
      </c>
      <c r="M1085" s="2">
        <f t="shared" si="201"/>
        <v>0.17235664567451112</v>
      </c>
      <c r="N1085" s="2">
        <f t="shared" si="202"/>
        <v>0.40404375207159432</v>
      </c>
      <c r="O1085" s="2">
        <f t="shared" si="203"/>
        <v>0.42326814716605898</v>
      </c>
      <c r="P1085" s="2">
        <f t="shared" si="204"/>
        <v>3.3145508783555266E-4</v>
      </c>
      <c r="Q1085" s="1">
        <v>520</v>
      </c>
      <c r="R1085" s="1">
        <v>1219</v>
      </c>
      <c r="S1085" s="1">
        <v>1277</v>
      </c>
      <c r="Z1085" t="s">
        <v>3252</v>
      </c>
      <c r="AA1085">
        <v>1</v>
      </c>
      <c r="AD1085" s="7" t="s">
        <v>1158</v>
      </c>
      <c r="AE1085" t="s">
        <v>758</v>
      </c>
      <c r="AF1085" t="s">
        <v>899</v>
      </c>
      <c r="AG1085" t="s">
        <v>71</v>
      </c>
      <c r="AH1085" t="str">
        <f t="shared" si="205"/>
        <v>33015</v>
      </c>
      <c r="AI1085" t="s">
        <v>1993</v>
      </c>
    </row>
    <row r="1086" spans="1:35" hidden="1" outlineLevel="1">
      <c r="A1086" t="s">
        <v>4344</v>
      </c>
      <c r="B1086" s="11" t="s">
        <v>2745</v>
      </c>
      <c r="E1086" s="1">
        <f t="shared" si="206"/>
        <v>2584</v>
      </c>
      <c r="F1086" s="1">
        <v>2144</v>
      </c>
      <c r="G1086" s="1">
        <v>2139</v>
      </c>
      <c r="H1086" s="2"/>
      <c r="I1086" s="2">
        <f t="shared" si="197"/>
        <v>0.82778637770897834</v>
      </c>
      <c r="J1086" s="10">
        <f t="shared" si="198"/>
        <v>3</v>
      </c>
      <c r="K1086" s="9">
        <f t="shared" si="199"/>
        <v>2</v>
      </c>
      <c r="L1086" s="8">
        <f t="shared" si="200"/>
        <v>1</v>
      </c>
      <c r="M1086" s="2">
        <f t="shared" si="201"/>
        <v>0.26798143851508122</v>
      </c>
      <c r="N1086" s="2">
        <f t="shared" si="202"/>
        <v>0.28808971384377419</v>
      </c>
      <c r="O1086" s="2">
        <f t="shared" si="203"/>
        <v>0.44315545243619492</v>
      </c>
      <c r="P1086" s="2">
        <f t="shared" si="204"/>
        <v>7.7339520494973391E-4</v>
      </c>
      <c r="Q1086" s="1">
        <v>693</v>
      </c>
      <c r="R1086" s="1">
        <v>745</v>
      </c>
      <c r="S1086" s="1">
        <v>1146</v>
      </c>
      <c r="Z1086" t="s">
        <v>3140</v>
      </c>
      <c r="AA1086">
        <v>2</v>
      </c>
      <c r="AD1086" s="7" t="s">
        <v>1158</v>
      </c>
      <c r="AE1086" t="s">
        <v>1199</v>
      </c>
      <c r="AF1086" t="s">
        <v>2650</v>
      </c>
      <c r="AG1086" t="s">
        <v>85</v>
      </c>
      <c r="AH1086" t="str">
        <f t="shared" si="205"/>
        <v>33005</v>
      </c>
      <c r="AI1086" t="s">
        <v>1993</v>
      </c>
    </row>
    <row r="1087" spans="1:35" hidden="1" outlineLevel="1">
      <c r="A1087" t="s">
        <v>1430</v>
      </c>
      <c r="B1087" s="11" t="s">
        <v>2745</v>
      </c>
      <c r="E1087" s="1">
        <f t="shared" si="206"/>
        <v>1743</v>
      </c>
      <c r="F1087" s="1">
        <v>1423</v>
      </c>
      <c r="G1087" s="1">
        <v>1416</v>
      </c>
      <c r="H1087" s="2"/>
      <c r="I1087" s="2">
        <f t="shared" si="197"/>
        <v>0.81239242685025814</v>
      </c>
      <c r="J1087" s="10">
        <f t="shared" si="198"/>
        <v>3</v>
      </c>
      <c r="K1087" s="9">
        <f t="shared" si="199"/>
        <v>2</v>
      </c>
      <c r="L1087" s="8">
        <f t="shared" si="200"/>
        <v>1</v>
      </c>
      <c r="M1087" s="2">
        <f t="shared" si="201"/>
        <v>0.1644699140401146</v>
      </c>
      <c r="N1087" s="2">
        <f t="shared" si="202"/>
        <v>0.28939828080229224</v>
      </c>
      <c r="O1087" s="2">
        <f t="shared" si="203"/>
        <v>0.54498567335243553</v>
      </c>
      <c r="P1087" s="2">
        <f t="shared" si="204"/>
        <v>1.1461318051576574E-3</v>
      </c>
      <c r="Q1087" s="1">
        <v>287</v>
      </c>
      <c r="R1087" s="1">
        <v>505</v>
      </c>
      <c r="S1087" s="1">
        <v>951</v>
      </c>
      <c r="Z1087" t="s">
        <v>1084</v>
      </c>
      <c r="AA1087">
        <v>2</v>
      </c>
      <c r="AD1087" s="7" t="s">
        <v>1158</v>
      </c>
      <c r="AE1087" t="s">
        <v>2736</v>
      </c>
      <c r="AF1087" t="s">
        <v>519</v>
      </c>
      <c r="AG1087" t="s">
        <v>86</v>
      </c>
      <c r="AH1087" t="str">
        <f t="shared" si="205"/>
        <v>33013</v>
      </c>
      <c r="AI1087" t="s">
        <v>1993</v>
      </c>
    </row>
    <row r="1088" spans="1:35" hidden="1" outlineLevel="1">
      <c r="A1088" t="s">
        <v>2256</v>
      </c>
      <c r="B1088" s="11" t="s">
        <v>2745</v>
      </c>
      <c r="E1088" s="1">
        <f t="shared" si="206"/>
        <v>7775</v>
      </c>
      <c r="F1088" s="1">
        <v>5916</v>
      </c>
      <c r="G1088" s="1">
        <v>5892</v>
      </c>
      <c r="H1088" s="2"/>
      <c r="I1088" s="2">
        <f t="shared" si="197"/>
        <v>0.75781350482315113</v>
      </c>
      <c r="J1088" s="10">
        <f t="shared" si="198"/>
        <v>2</v>
      </c>
      <c r="K1088" s="9">
        <f t="shared" si="199"/>
        <v>3</v>
      </c>
      <c r="L1088" s="8">
        <f t="shared" si="200"/>
        <v>1</v>
      </c>
      <c r="M1088" s="2">
        <f t="shared" si="201"/>
        <v>0.32056062749132058</v>
      </c>
      <c r="N1088" s="2">
        <f t="shared" si="202"/>
        <v>0.27877073421627879</v>
      </c>
      <c r="O1088" s="2">
        <f t="shared" si="203"/>
        <v>0.40041146971840041</v>
      </c>
      <c r="P1088" s="2">
        <f t="shared" si="204"/>
        <v>2.5716857400015503E-4</v>
      </c>
      <c r="Q1088" s="1">
        <v>2493</v>
      </c>
      <c r="R1088" s="1">
        <v>2168</v>
      </c>
      <c r="S1088" s="1">
        <v>3114</v>
      </c>
      <c r="Z1088" t="s">
        <v>694</v>
      </c>
      <c r="AA1088">
        <v>2</v>
      </c>
      <c r="AD1088" s="7" t="s">
        <v>1158</v>
      </c>
      <c r="AE1088" t="s">
        <v>760</v>
      </c>
      <c r="AF1088" t="s">
        <v>758</v>
      </c>
      <c r="AG1088" t="s">
        <v>525</v>
      </c>
      <c r="AH1088" t="str">
        <f t="shared" si="205"/>
        <v>33019</v>
      </c>
      <c r="AI1088" t="s">
        <v>222</v>
      </c>
    </row>
    <row r="1089" spans="1:35" hidden="1" outlineLevel="1">
      <c r="A1089" t="s">
        <v>1750</v>
      </c>
      <c r="B1089" s="11" t="s">
        <v>2745</v>
      </c>
      <c r="E1089" s="1">
        <f t="shared" si="206"/>
        <v>184</v>
      </c>
      <c r="F1089" s="1">
        <v>151</v>
      </c>
      <c r="G1089" s="1">
        <v>147</v>
      </c>
      <c r="H1089" s="2"/>
      <c r="I1089" s="2">
        <f t="shared" si="197"/>
        <v>0.79891304347826086</v>
      </c>
      <c r="J1089" s="10">
        <f t="shared" si="198"/>
        <v>3</v>
      </c>
      <c r="K1089" s="9">
        <f t="shared" si="199"/>
        <v>2</v>
      </c>
      <c r="L1089" s="8">
        <f t="shared" si="200"/>
        <v>1</v>
      </c>
      <c r="M1089" s="2">
        <f t="shared" si="201"/>
        <v>0.10752688172043011</v>
      </c>
      <c r="N1089" s="2">
        <f t="shared" si="202"/>
        <v>0.28494623655913981</v>
      </c>
      <c r="O1089" s="2">
        <f t="shared" si="203"/>
        <v>0.59677419354838712</v>
      </c>
      <c r="P1089" s="2">
        <f t="shared" si="204"/>
        <v>1.075268817204289E-2</v>
      </c>
      <c r="Q1089" s="1">
        <v>20</v>
      </c>
      <c r="R1089" s="1">
        <v>53</v>
      </c>
      <c r="S1089" s="1">
        <v>111</v>
      </c>
      <c r="Z1089" t="s">
        <v>710</v>
      </c>
      <c r="AA1089">
        <v>2</v>
      </c>
      <c r="AD1089" s="7" t="s">
        <v>1158</v>
      </c>
      <c r="AE1089" t="s">
        <v>2273</v>
      </c>
      <c r="AF1089" t="s">
        <v>3869</v>
      </c>
      <c r="AG1089" t="s">
        <v>1130</v>
      </c>
      <c r="AH1089" t="str">
        <f t="shared" si="205"/>
        <v>33007</v>
      </c>
      <c r="AI1089" t="s">
        <v>1993</v>
      </c>
    </row>
    <row r="1090" spans="1:35" hidden="1" outlineLevel="1">
      <c r="A1090" t="s">
        <v>1797</v>
      </c>
      <c r="B1090" s="11" t="s">
        <v>2745</v>
      </c>
      <c r="E1090" s="1">
        <f t="shared" si="206"/>
        <v>1539</v>
      </c>
      <c r="F1090" s="1">
        <v>1031</v>
      </c>
      <c r="G1090" s="1">
        <v>1026</v>
      </c>
      <c r="H1090" s="2"/>
      <c r="I1090" s="2">
        <f t="shared" ref="I1090:I1153" si="207">G1090/E1090</f>
        <v>0.66666666666666663</v>
      </c>
      <c r="J1090" s="10">
        <f t="shared" si="198"/>
        <v>3</v>
      </c>
      <c r="K1090" s="9">
        <f t="shared" si="199"/>
        <v>2</v>
      </c>
      <c r="L1090" s="8">
        <f t="shared" si="200"/>
        <v>1</v>
      </c>
      <c r="M1090" s="2">
        <f t="shared" si="201"/>
        <v>0.1473069435431538</v>
      </c>
      <c r="N1090" s="2">
        <f t="shared" si="202"/>
        <v>0.34523036988968203</v>
      </c>
      <c r="O1090" s="2">
        <f t="shared" si="203"/>
        <v>0.5061648280337443</v>
      </c>
      <c r="P1090" s="2">
        <f t="shared" si="204"/>
        <v>1.2978585334199044E-3</v>
      </c>
      <c r="Q1090" s="1">
        <v>227</v>
      </c>
      <c r="R1090" s="1">
        <v>532</v>
      </c>
      <c r="S1090" s="1">
        <v>780</v>
      </c>
      <c r="Z1090" t="s">
        <v>710</v>
      </c>
      <c r="AA1090">
        <v>2</v>
      </c>
      <c r="AD1090" s="7" t="s">
        <v>1158</v>
      </c>
      <c r="AE1090" t="s">
        <v>2273</v>
      </c>
      <c r="AF1090" t="s">
        <v>751</v>
      </c>
      <c r="AG1090" t="s">
        <v>1131</v>
      </c>
      <c r="AH1090" t="str">
        <f t="shared" si="205"/>
        <v>33007</v>
      </c>
      <c r="AI1090" t="s">
        <v>1993</v>
      </c>
    </row>
    <row r="1091" spans="1:35" hidden="1" outlineLevel="1">
      <c r="A1091" t="s">
        <v>3320</v>
      </c>
      <c r="B1091" s="11" t="s">
        <v>2745</v>
      </c>
      <c r="E1091" s="1">
        <f t="shared" si="206"/>
        <v>416</v>
      </c>
      <c r="F1091" s="1">
        <v>360</v>
      </c>
      <c r="G1091" s="1">
        <v>360</v>
      </c>
      <c r="H1091" s="2"/>
      <c r="I1091" s="2">
        <f t="shared" si="207"/>
        <v>0.86538461538461542</v>
      </c>
      <c r="J1091" s="10">
        <f t="shared" si="198"/>
        <v>3</v>
      </c>
      <c r="K1091" s="9">
        <f t="shared" si="199"/>
        <v>1</v>
      </c>
      <c r="L1091" s="8">
        <f t="shared" si="200"/>
        <v>2</v>
      </c>
      <c r="M1091" s="2">
        <f t="shared" si="201"/>
        <v>0.15550239234449761</v>
      </c>
      <c r="N1091" s="2">
        <f t="shared" si="202"/>
        <v>0.42105263157894735</v>
      </c>
      <c r="O1091" s="2">
        <f t="shared" si="203"/>
        <v>0.41866028708133973</v>
      </c>
      <c r="P1091" s="2">
        <f t="shared" si="204"/>
        <v>4.784688995215336E-3</v>
      </c>
      <c r="Q1091" s="1">
        <v>65</v>
      </c>
      <c r="R1091" s="1">
        <v>176</v>
      </c>
      <c r="S1091" s="1">
        <v>175</v>
      </c>
      <c r="Z1091" t="s">
        <v>710</v>
      </c>
      <c r="AA1091">
        <v>2</v>
      </c>
      <c r="AD1091" s="7" t="s">
        <v>1158</v>
      </c>
      <c r="AE1091" t="s">
        <v>2273</v>
      </c>
      <c r="AF1091" t="s">
        <v>637</v>
      </c>
      <c r="AG1091" t="s">
        <v>340</v>
      </c>
      <c r="AH1091" t="str">
        <f t="shared" si="205"/>
        <v>33007</v>
      </c>
      <c r="AI1091" t="s">
        <v>1993</v>
      </c>
    </row>
    <row r="1092" spans="1:35" hidden="1" outlineLevel="1">
      <c r="A1092" t="s">
        <v>4407</v>
      </c>
      <c r="B1092" s="11" t="s">
        <v>2745</v>
      </c>
      <c r="E1092" s="1">
        <f t="shared" si="206"/>
        <v>27994</v>
      </c>
      <c r="F1092" s="1">
        <v>21474</v>
      </c>
      <c r="G1092" s="1">
        <v>21069</v>
      </c>
      <c r="H1092" s="2"/>
      <c r="I1092" s="2">
        <f t="shared" si="207"/>
        <v>0.75262556262056157</v>
      </c>
      <c r="J1092" s="10">
        <f t="shared" si="198"/>
        <v>2</v>
      </c>
      <c r="K1092" s="9">
        <f t="shared" si="199"/>
        <v>3</v>
      </c>
      <c r="L1092" s="8">
        <f t="shared" si="200"/>
        <v>1</v>
      </c>
      <c r="M1092" s="2">
        <f t="shared" si="201"/>
        <v>0.33208315473639094</v>
      </c>
      <c r="N1092" s="2">
        <f t="shared" si="202"/>
        <v>0.28918416916702389</v>
      </c>
      <c r="O1092" s="2">
        <f t="shared" si="203"/>
        <v>0.37866123731961709</v>
      </c>
      <c r="P1092" s="2">
        <f t="shared" si="204"/>
        <v>7.1438776968080209E-5</v>
      </c>
      <c r="Q1092" s="1">
        <v>9297</v>
      </c>
      <c r="R1092" s="1">
        <v>8096</v>
      </c>
      <c r="S1092" s="1">
        <v>10601</v>
      </c>
      <c r="Z1092" t="s">
        <v>1084</v>
      </c>
      <c r="AA1092">
        <v>2</v>
      </c>
      <c r="AD1092" s="7" t="s">
        <v>1158</v>
      </c>
      <c r="AE1092" t="s">
        <v>2736</v>
      </c>
      <c r="AF1092" t="s">
        <v>3869</v>
      </c>
      <c r="AG1092" t="s">
        <v>685</v>
      </c>
      <c r="AH1092" t="str">
        <f t="shared" si="205"/>
        <v>33013</v>
      </c>
      <c r="AI1092" t="s">
        <v>222</v>
      </c>
    </row>
    <row r="1093" spans="1:35" hidden="1" outlineLevel="1">
      <c r="A1093" t="s">
        <v>2724</v>
      </c>
      <c r="B1093" s="11" t="s">
        <v>2745</v>
      </c>
      <c r="E1093" s="1">
        <f t="shared" si="206"/>
        <v>6758</v>
      </c>
      <c r="F1093" s="1">
        <v>5125</v>
      </c>
      <c r="G1093" s="1">
        <v>5110</v>
      </c>
      <c r="H1093" s="2"/>
      <c r="I1093" s="2">
        <f t="shared" si="207"/>
        <v>0.75614087007990527</v>
      </c>
      <c r="J1093" s="10">
        <f t="shared" si="198"/>
        <v>3</v>
      </c>
      <c r="K1093" s="9">
        <f t="shared" si="199"/>
        <v>2</v>
      </c>
      <c r="L1093" s="8">
        <f t="shared" si="200"/>
        <v>1</v>
      </c>
      <c r="M1093" s="2">
        <f t="shared" si="201"/>
        <v>0.20180500073975441</v>
      </c>
      <c r="N1093" s="2">
        <f t="shared" si="202"/>
        <v>0.29220298860778221</v>
      </c>
      <c r="O1093" s="2">
        <f t="shared" si="203"/>
        <v>0.50584405977215563</v>
      </c>
      <c r="P1093" s="2">
        <f t="shared" si="204"/>
        <v>1.4795088030772341E-4</v>
      </c>
      <c r="Q1093" s="1">
        <v>1364</v>
      </c>
      <c r="R1093" s="1">
        <v>1975</v>
      </c>
      <c r="S1093" s="1">
        <v>3419</v>
      </c>
      <c r="Z1093" t="s">
        <v>118</v>
      </c>
      <c r="AA1093">
        <v>1</v>
      </c>
      <c r="AD1093" s="7" t="s">
        <v>1158</v>
      </c>
      <c r="AE1093" t="s">
        <v>1452</v>
      </c>
      <c r="AF1093" t="s">
        <v>899</v>
      </c>
      <c r="AG1093" t="s">
        <v>1100</v>
      </c>
      <c r="AH1093" t="str">
        <f t="shared" si="205"/>
        <v>33003</v>
      </c>
      <c r="AI1093" t="s">
        <v>1993</v>
      </c>
    </row>
    <row r="1094" spans="1:35" hidden="1" outlineLevel="1">
      <c r="A1094" t="s">
        <v>1642</v>
      </c>
      <c r="B1094" s="11" t="s">
        <v>2745</v>
      </c>
      <c r="E1094" s="1">
        <f t="shared" si="206"/>
        <v>1187</v>
      </c>
      <c r="F1094" s="1">
        <v>1051</v>
      </c>
      <c r="G1094" s="1">
        <v>1047</v>
      </c>
      <c r="H1094" s="2"/>
      <c r="I1094" s="2">
        <f t="shared" si="207"/>
        <v>0.88205560235888791</v>
      </c>
      <c r="J1094" s="10">
        <f t="shared" si="198"/>
        <v>1</v>
      </c>
      <c r="K1094" s="9">
        <f t="shared" si="199"/>
        <v>2</v>
      </c>
      <c r="L1094" s="8">
        <f t="shared" si="200"/>
        <v>3</v>
      </c>
      <c r="M1094" s="2">
        <f t="shared" si="201"/>
        <v>0.37342304457527337</v>
      </c>
      <c r="N1094" s="2">
        <f t="shared" si="202"/>
        <v>0.32127838519764507</v>
      </c>
      <c r="O1094" s="2">
        <f t="shared" si="203"/>
        <v>0.30361648444070649</v>
      </c>
      <c r="P1094" s="2">
        <f t="shared" si="204"/>
        <v>1.6820857863751315E-3</v>
      </c>
      <c r="Q1094" s="1">
        <v>444</v>
      </c>
      <c r="R1094" s="1">
        <v>382</v>
      </c>
      <c r="S1094" s="1">
        <v>361</v>
      </c>
      <c r="Z1094" t="s">
        <v>694</v>
      </c>
      <c r="AA1094">
        <v>2</v>
      </c>
      <c r="AD1094" s="7" t="s">
        <v>1158</v>
      </c>
      <c r="AE1094" t="s">
        <v>760</v>
      </c>
      <c r="AF1094" t="s">
        <v>1389</v>
      </c>
      <c r="AG1094" t="s">
        <v>3597</v>
      </c>
      <c r="AH1094" t="str">
        <f t="shared" si="205"/>
        <v>33019</v>
      </c>
      <c r="AI1094" t="s">
        <v>1993</v>
      </c>
    </row>
    <row r="1095" spans="1:35" hidden="1" outlineLevel="1">
      <c r="A1095" t="s">
        <v>2115</v>
      </c>
      <c r="B1095" s="11" t="s">
        <v>2745</v>
      </c>
      <c r="E1095" s="1">
        <f t="shared" si="206"/>
        <v>463</v>
      </c>
      <c r="F1095" s="1">
        <v>408</v>
      </c>
      <c r="G1095" s="1">
        <v>408</v>
      </c>
      <c r="H1095" s="2"/>
      <c r="I1095" s="2">
        <f t="shared" si="207"/>
        <v>0.88120950323974079</v>
      </c>
      <c r="J1095" s="10">
        <f t="shared" si="198"/>
        <v>3</v>
      </c>
      <c r="K1095" s="9">
        <f t="shared" si="199"/>
        <v>2</v>
      </c>
      <c r="L1095" s="8">
        <f t="shared" si="200"/>
        <v>1</v>
      </c>
      <c r="M1095" s="2">
        <f t="shared" si="201"/>
        <v>0.16989247311827957</v>
      </c>
      <c r="N1095" s="2">
        <f t="shared" si="202"/>
        <v>0.36559139784946237</v>
      </c>
      <c r="O1095" s="2">
        <f t="shared" si="203"/>
        <v>0.46021505376344085</v>
      </c>
      <c r="P1095" s="2">
        <f t="shared" si="204"/>
        <v>4.3010752688171783E-3</v>
      </c>
      <c r="Q1095" s="1">
        <v>79</v>
      </c>
      <c r="R1095" s="1">
        <v>170</v>
      </c>
      <c r="S1095" s="1">
        <v>214</v>
      </c>
      <c r="Z1095" t="s">
        <v>694</v>
      </c>
      <c r="AA1095">
        <v>2</v>
      </c>
      <c r="AD1095" s="7" t="s">
        <v>1158</v>
      </c>
      <c r="AE1095" t="s">
        <v>760</v>
      </c>
      <c r="AF1095" t="s">
        <v>899</v>
      </c>
      <c r="AG1095" t="s">
        <v>1102</v>
      </c>
      <c r="AH1095" t="str">
        <f t="shared" si="205"/>
        <v>33019</v>
      </c>
      <c r="AI1095" t="s">
        <v>1993</v>
      </c>
    </row>
    <row r="1096" spans="1:35" hidden="1" outlineLevel="1">
      <c r="A1096" t="s">
        <v>1510</v>
      </c>
      <c r="B1096" s="11" t="s">
        <v>2745</v>
      </c>
      <c r="E1096" s="1">
        <f t="shared" si="206"/>
        <v>653</v>
      </c>
      <c r="F1096" s="1">
        <v>511</v>
      </c>
      <c r="G1096" s="1">
        <v>504</v>
      </c>
      <c r="H1096" s="2"/>
      <c r="I1096" s="2">
        <f t="shared" si="207"/>
        <v>0.77182235834609492</v>
      </c>
      <c r="J1096" s="10">
        <f t="shared" si="198"/>
        <v>3</v>
      </c>
      <c r="K1096" s="9">
        <f t="shared" si="199"/>
        <v>2</v>
      </c>
      <c r="L1096" s="8">
        <f t="shared" si="200"/>
        <v>1</v>
      </c>
      <c r="M1096" s="2">
        <f t="shared" si="201"/>
        <v>0.13282442748091602</v>
      </c>
      <c r="N1096" s="2">
        <f t="shared" si="202"/>
        <v>0.29465648854961835</v>
      </c>
      <c r="O1096" s="2">
        <f t="shared" si="203"/>
        <v>0.56946564885496187</v>
      </c>
      <c r="P1096" s="2">
        <f t="shared" si="204"/>
        <v>3.0534351145037331E-3</v>
      </c>
      <c r="Q1096" s="1">
        <v>87</v>
      </c>
      <c r="R1096" s="1">
        <v>193</v>
      </c>
      <c r="S1096" s="1">
        <v>373</v>
      </c>
      <c r="Z1096" t="s">
        <v>710</v>
      </c>
      <c r="AA1096">
        <v>2</v>
      </c>
      <c r="AD1096" s="7" t="s">
        <v>1158</v>
      </c>
      <c r="AE1096" t="s">
        <v>2273</v>
      </c>
      <c r="AF1096" t="s">
        <v>1441</v>
      </c>
      <c r="AG1096" t="s">
        <v>377</v>
      </c>
      <c r="AH1096" t="str">
        <f t="shared" si="205"/>
        <v>33007</v>
      </c>
      <c r="AI1096" t="s">
        <v>1993</v>
      </c>
    </row>
    <row r="1097" spans="1:35" hidden="1" outlineLevel="1">
      <c r="A1097" t="s">
        <v>895</v>
      </c>
      <c r="B1097" s="11" t="s">
        <v>2745</v>
      </c>
      <c r="E1097" s="1">
        <f t="shared" si="206"/>
        <v>784</v>
      </c>
      <c r="F1097" s="1">
        <v>646</v>
      </c>
      <c r="G1097" s="1">
        <v>644</v>
      </c>
      <c r="H1097" s="2"/>
      <c r="I1097" s="2">
        <f t="shared" si="207"/>
        <v>0.8214285714285714</v>
      </c>
      <c r="J1097" s="10">
        <f t="shared" si="198"/>
        <v>3</v>
      </c>
      <c r="K1097" s="9">
        <f t="shared" si="199"/>
        <v>2</v>
      </c>
      <c r="L1097" s="8">
        <f t="shared" si="200"/>
        <v>1</v>
      </c>
      <c r="M1097" s="2">
        <f t="shared" si="201"/>
        <v>0.16284987277353691</v>
      </c>
      <c r="N1097" s="2">
        <f t="shared" si="202"/>
        <v>0.33460559796437661</v>
      </c>
      <c r="O1097" s="2">
        <f t="shared" si="203"/>
        <v>0.5</v>
      </c>
      <c r="P1097" s="2">
        <f t="shared" si="204"/>
        <v>2.5445292620864812E-3</v>
      </c>
      <c r="Q1097" s="1">
        <v>128</v>
      </c>
      <c r="R1097" s="1">
        <v>263</v>
      </c>
      <c r="S1097" s="1">
        <v>393</v>
      </c>
      <c r="Z1097" t="s">
        <v>1084</v>
      </c>
      <c r="AA1097">
        <v>2</v>
      </c>
      <c r="AD1097" s="7" t="s">
        <v>1158</v>
      </c>
      <c r="AE1097" t="s">
        <v>2736</v>
      </c>
      <c r="AF1097" t="s">
        <v>751</v>
      </c>
      <c r="AG1097" t="s">
        <v>1109</v>
      </c>
      <c r="AH1097" t="str">
        <f t="shared" si="205"/>
        <v>33013</v>
      </c>
      <c r="AI1097" t="s">
        <v>1993</v>
      </c>
    </row>
    <row r="1098" spans="1:35" hidden="1" outlineLevel="1">
      <c r="A1098" t="s">
        <v>2576</v>
      </c>
      <c r="B1098" s="11" t="s">
        <v>2745</v>
      </c>
      <c r="E1098" s="1">
        <f t="shared" si="206"/>
        <v>2772</v>
      </c>
      <c r="F1098" s="1">
        <v>2217</v>
      </c>
      <c r="G1098" s="1">
        <v>2217</v>
      </c>
      <c r="H1098" s="2"/>
      <c r="I1098" s="2">
        <f t="shared" si="207"/>
        <v>0.79978354978354982</v>
      </c>
      <c r="J1098" s="10">
        <f t="shared" si="198"/>
        <v>3</v>
      </c>
      <c r="K1098" s="9">
        <f t="shared" si="199"/>
        <v>2</v>
      </c>
      <c r="L1098" s="8">
        <f t="shared" si="200"/>
        <v>1</v>
      </c>
      <c r="M1098" s="2">
        <f t="shared" si="201"/>
        <v>0.20375045077533357</v>
      </c>
      <c r="N1098" s="2">
        <f t="shared" si="202"/>
        <v>0.31734583483591777</v>
      </c>
      <c r="O1098" s="2">
        <f t="shared" si="203"/>
        <v>0.47854309412188967</v>
      </c>
      <c r="P1098" s="2">
        <f t="shared" si="204"/>
        <v>3.6062026685895754E-4</v>
      </c>
      <c r="Q1098" s="1">
        <v>565</v>
      </c>
      <c r="R1098" s="1">
        <v>880</v>
      </c>
      <c r="S1098" s="1">
        <v>1327</v>
      </c>
      <c r="Z1098" t="s">
        <v>3252</v>
      </c>
      <c r="AA1098">
        <v>1</v>
      </c>
      <c r="AD1098" s="7" t="s">
        <v>1158</v>
      </c>
      <c r="AE1098" t="s">
        <v>758</v>
      </c>
      <c r="AF1098" t="s">
        <v>3549</v>
      </c>
      <c r="AG1098" t="s">
        <v>1967</v>
      </c>
      <c r="AH1098" t="str">
        <f t="shared" si="205"/>
        <v>33015</v>
      </c>
      <c r="AI1098" t="s">
        <v>1993</v>
      </c>
    </row>
    <row r="1099" spans="1:35" hidden="1" outlineLevel="1">
      <c r="A1099" t="s">
        <v>1688</v>
      </c>
      <c r="B1099" s="11" t="s">
        <v>2745</v>
      </c>
      <c r="E1099" s="1">
        <f t="shared" si="206"/>
        <v>3250</v>
      </c>
      <c r="F1099" s="1">
        <v>2469</v>
      </c>
      <c r="G1099" s="1">
        <v>2418</v>
      </c>
      <c r="H1099" s="2"/>
      <c r="I1099" s="2">
        <f t="shared" si="207"/>
        <v>0.74399999999999999</v>
      </c>
      <c r="J1099" s="10">
        <f t="shared" si="198"/>
        <v>3</v>
      </c>
      <c r="K1099" s="9">
        <f t="shared" si="199"/>
        <v>2</v>
      </c>
      <c r="L1099" s="8">
        <f t="shared" si="200"/>
        <v>1</v>
      </c>
      <c r="M1099" s="2">
        <f t="shared" si="201"/>
        <v>0.22762227007074745</v>
      </c>
      <c r="N1099" s="2">
        <f t="shared" si="202"/>
        <v>0.38019071055059983</v>
      </c>
      <c r="O1099" s="2">
        <f t="shared" si="203"/>
        <v>0.39187942171639495</v>
      </c>
      <c r="P1099" s="2">
        <f t="shared" si="204"/>
        <v>3.0759766225779694E-4</v>
      </c>
      <c r="Q1099" s="1">
        <v>740</v>
      </c>
      <c r="R1099" s="1">
        <v>1236</v>
      </c>
      <c r="S1099" s="1">
        <v>1274</v>
      </c>
      <c r="Z1099" t="s">
        <v>3252</v>
      </c>
      <c r="AA1099">
        <v>1</v>
      </c>
      <c r="AD1099" s="7" t="s">
        <v>1158</v>
      </c>
      <c r="AE1099" t="s">
        <v>758</v>
      </c>
      <c r="AF1099" t="s">
        <v>519</v>
      </c>
      <c r="AG1099" t="s">
        <v>1968</v>
      </c>
      <c r="AH1099" t="str">
        <f t="shared" si="205"/>
        <v>33015</v>
      </c>
      <c r="AI1099" t="s">
        <v>1993</v>
      </c>
    </row>
    <row r="1100" spans="1:35" hidden="1" outlineLevel="1">
      <c r="A1100" t="s">
        <v>1646</v>
      </c>
      <c r="B1100" s="11" t="s">
        <v>2745</v>
      </c>
      <c r="E1100" s="1">
        <f t="shared" si="206"/>
        <v>1189</v>
      </c>
      <c r="F1100" s="1">
        <v>988</v>
      </c>
      <c r="G1100" s="1">
        <v>980</v>
      </c>
      <c r="H1100" s="2"/>
      <c r="I1100" s="2">
        <f t="shared" si="207"/>
        <v>0.82422203532380156</v>
      </c>
      <c r="J1100" s="10">
        <f t="shared" si="198"/>
        <v>3</v>
      </c>
      <c r="K1100" s="9">
        <f t="shared" si="199"/>
        <v>2</v>
      </c>
      <c r="L1100" s="8">
        <f t="shared" si="200"/>
        <v>1</v>
      </c>
      <c r="M1100" s="2">
        <f t="shared" si="201"/>
        <v>0.17044500419815281</v>
      </c>
      <c r="N1100" s="2">
        <f t="shared" si="202"/>
        <v>0.32325776658270361</v>
      </c>
      <c r="O1100" s="2">
        <f t="shared" si="203"/>
        <v>0.50461796809403858</v>
      </c>
      <c r="P1100" s="2">
        <f t="shared" si="204"/>
        <v>1.6792611251050804E-3</v>
      </c>
      <c r="Q1100" s="1">
        <v>203</v>
      </c>
      <c r="R1100" s="1">
        <v>385</v>
      </c>
      <c r="S1100" s="1">
        <v>601</v>
      </c>
      <c r="Z1100" t="s">
        <v>1643</v>
      </c>
      <c r="AA1100">
        <v>2</v>
      </c>
      <c r="AD1100" s="7" t="s">
        <v>1158</v>
      </c>
      <c r="AE1100" t="s">
        <v>2735</v>
      </c>
      <c r="AF1100" t="s">
        <v>3549</v>
      </c>
      <c r="AG1100" t="s">
        <v>1969</v>
      </c>
      <c r="AH1100" t="str">
        <f t="shared" si="205"/>
        <v>33011</v>
      </c>
      <c r="AI1100" t="s">
        <v>1993</v>
      </c>
    </row>
    <row r="1101" spans="1:35" hidden="1" outlineLevel="1">
      <c r="A1101" t="s">
        <v>1742</v>
      </c>
      <c r="B1101" s="11" t="s">
        <v>2745</v>
      </c>
      <c r="E1101" s="1">
        <f t="shared" si="206"/>
        <v>19126</v>
      </c>
      <c r="F1101" s="1">
        <v>14951</v>
      </c>
      <c r="G1101" s="1">
        <v>14912</v>
      </c>
      <c r="H1101" s="2"/>
      <c r="I1101" s="2">
        <f t="shared" si="207"/>
        <v>0.77967165115549508</v>
      </c>
      <c r="J1101" s="10">
        <f t="shared" si="198"/>
        <v>3</v>
      </c>
      <c r="K1101" s="9">
        <f t="shared" si="199"/>
        <v>2</v>
      </c>
      <c r="L1101" s="8">
        <f t="shared" si="200"/>
        <v>1</v>
      </c>
      <c r="M1101" s="2">
        <f t="shared" si="201"/>
        <v>0.23526951429915827</v>
      </c>
      <c r="N1101" s="2">
        <f t="shared" si="202"/>
        <v>0.33784702253359128</v>
      </c>
      <c r="O1101" s="2">
        <f t="shared" si="203"/>
        <v>0.42683118105296181</v>
      </c>
      <c r="P1101" s="2">
        <f t="shared" si="204"/>
        <v>5.2282114288593196E-5</v>
      </c>
      <c r="Q1101" s="1">
        <v>4500</v>
      </c>
      <c r="R1101" s="1">
        <v>6462</v>
      </c>
      <c r="S1101" s="1">
        <v>8164</v>
      </c>
      <c r="Z1101" t="s">
        <v>3252</v>
      </c>
      <c r="AA1101">
        <v>1</v>
      </c>
      <c r="AD1101" s="7" t="s">
        <v>1158</v>
      </c>
      <c r="AE1101" t="s">
        <v>758</v>
      </c>
      <c r="AF1101" t="s">
        <v>3869</v>
      </c>
      <c r="AG1101" t="s">
        <v>1970</v>
      </c>
      <c r="AH1101" t="str">
        <f t="shared" si="205"/>
        <v>33015</v>
      </c>
      <c r="AI1101" t="s">
        <v>1993</v>
      </c>
    </row>
    <row r="1102" spans="1:35" hidden="1" outlineLevel="1">
      <c r="A1102" t="s">
        <v>1622</v>
      </c>
      <c r="B1102" s="11" t="s">
        <v>2745</v>
      </c>
      <c r="E1102" s="1">
        <f t="shared" si="206"/>
        <v>26</v>
      </c>
      <c r="F1102" s="1">
        <v>26</v>
      </c>
      <c r="G1102" s="1">
        <v>26</v>
      </c>
      <c r="H1102" s="2"/>
      <c r="I1102" s="2">
        <f t="shared" si="207"/>
        <v>1</v>
      </c>
      <c r="J1102" s="10">
        <f t="shared" si="198"/>
        <v>3</v>
      </c>
      <c r="K1102" s="9">
        <f t="shared" si="199"/>
        <v>2</v>
      </c>
      <c r="L1102" s="8">
        <f t="shared" si="200"/>
        <v>1</v>
      </c>
      <c r="M1102" s="2">
        <f t="shared" si="201"/>
        <v>7.1428571428571425E-2</v>
      </c>
      <c r="N1102" s="2">
        <f t="shared" si="202"/>
        <v>0.39285714285714285</v>
      </c>
      <c r="O1102" s="2">
        <f t="shared" si="203"/>
        <v>0.4642857142857143</v>
      </c>
      <c r="P1102" s="2">
        <f t="shared" si="204"/>
        <v>7.1428571428571508E-2</v>
      </c>
      <c r="Q1102" s="1">
        <v>2</v>
      </c>
      <c r="R1102" s="1">
        <v>11</v>
      </c>
      <c r="S1102" s="1">
        <v>13</v>
      </c>
      <c r="Z1102" t="s">
        <v>710</v>
      </c>
      <c r="AA1102">
        <v>2</v>
      </c>
      <c r="AD1102" s="7" t="s">
        <v>1158</v>
      </c>
      <c r="AE1102" t="s">
        <v>2273</v>
      </c>
      <c r="AF1102" t="s">
        <v>268</v>
      </c>
      <c r="AG1102" t="s">
        <v>1888</v>
      </c>
      <c r="AH1102" t="str">
        <f t="shared" si="205"/>
        <v>33007</v>
      </c>
      <c r="AI1102" t="s">
        <v>1965</v>
      </c>
    </row>
    <row r="1103" spans="1:35" hidden="1" outlineLevel="1">
      <c r="A1103" t="s">
        <v>1566</v>
      </c>
      <c r="B1103" s="11" t="s">
        <v>2745</v>
      </c>
      <c r="E1103" s="1">
        <f t="shared" si="206"/>
        <v>232</v>
      </c>
      <c r="F1103" s="1">
        <v>188</v>
      </c>
      <c r="G1103" s="1">
        <v>187</v>
      </c>
      <c r="H1103" s="2"/>
      <c r="I1103" s="2">
        <f t="shared" si="207"/>
        <v>0.80603448275862066</v>
      </c>
      <c r="J1103" s="10">
        <f t="shared" si="198"/>
        <v>3</v>
      </c>
      <c r="K1103" s="9">
        <f t="shared" si="199"/>
        <v>2</v>
      </c>
      <c r="L1103" s="8">
        <f t="shared" si="200"/>
        <v>1</v>
      </c>
      <c r="M1103" s="2">
        <f t="shared" si="201"/>
        <v>0.13675213675213677</v>
      </c>
      <c r="N1103" s="2">
        <f t="shared" si="202"/>
        <v>0.27777777777777779</v>
      </c>
      <c r="O1103" s="2">
        <f t="shared" si="203"/>
        <v>0.57692307692307687</v>
      </c>
      <c r="P1103" s="2">
        <f t="shared" si="204"/>
        <v>8.5470085470086277E-3</v>
      </c>
      <c r="Q1103" s="1">
        <v>32</v>
      </c>
      <c r="R1103" s="1">
        <v>65</v>
      </c>
      <c r="S1103" s="1">
        <v>135</v>
      </c>
      <c r="Z1103" t="s">
        <v>87</v>
      </c>
      <c r="AA1103">
        <v>2</v>
      </c>
      <c r="AD1103" s="7" t="s">
        <v>1158</v>
      </c>
      <c r="AE1103" t="s">
        <v>2734</v>
      </c>
      <c r="AF1103" t="s">
        <v>637</v>
      </c>
      <c r="AG1103" t="s">
        <v>764</v>
      </c>
      <c r="AH1103" t="str">
        <f t="shared" si="205"/>
        <v>33009</v>
      </c>
      <c r="AI1103" t="s">
        <v>1993</v>
      </c>
    </row>
    <row r="1104" spans="1:35" hidden="1" outlineLevel="1">
      <c r="A1104" t="s">
        <v>4252</v>
      </c>
      <c r="B1104" s="11" t="s">
        <v>2745</v>
      </c>
      <c r="E1104" s="1">
        <f t="shared" si="206"/>
        <v>20017</v>
      </c>
      <c r="F1104" s="1">
        <v>15669</v>
      </c>
      <c r="G1104" s="1">
        <v>15534</v>
      </c>
      <c r="H1104" s="2"/>
      <c r="I1104" s="2">
        <f t="shared" si="207"/>
        <v>0.77604036568916424</v>
      </c>
      <c r="J1104" s="10">
        <f t="shared" si="198"/>
        <v>2</v>
      </c>
      <c r="K1104" s="9">
        <f t="shared" si="199"/>
        <v>3</v>
      </c>
      <c r="L1104" s="8">
        <f t="shared" si="200"/>
        <v>1</v>
      </c>
      <c r="M1104" s="2">
        <f t="shared" si="201"/>
        <v>0.35433110200819262</v>
      </c>
      <c r="N1104" s="2">
        <f t="shared" si="202"/>
        <v>0.26411229893096211</v>
      </c>
      <c r="O1104" s="2">
        <f t="shared" si="203"/>
        <v>0.38150664402038165</v>
      </c>
      <c r="P1104" s="2">
        <f t="shared" si="204"/>
        <v>4.9955040463622868E-5</v>
      </c>
      <c r="Q1104" s="1">
        <v>7093</v>
      </c>
      <c r="R1104" s="1">
        <v>5287</v>
      </c>
      <c r="S1104" s="1">
        <v>7637</v>
      </c>
      <c r="Z1104" t="s">
        <v>2473</v>
      </c>
      <c r="AA1104">
        <v>1</v>
      </c>
      <c r="AD1104" s="7" t="s">
        <v>1158</v>
      </c>
      <c r="AE1104" t="s">
        <v>759</v>
      </c>
      <c r="AF1104" t="s">
        <v>2650</v>
      </c>
      <c r="AG1104" t="s">
        <v>765</v>
      </c>
      <c r="AH1104" t="str">
        <f t="shared" si="205"/>
        <v>33017</v>
      </c>
      <c r="AI1104" t="s">
        <v>222</v>
      </c>
    </row>
    <row r="1105" spans="1:35" hidden="1" outlineLevel="1">
      <c r="A1105" t="s">
        <v>1623</v>
      </c>
      <c r="B1105" s="11" t="s">
        <v>2745</v>
      </c>
      <c r="E1105" s="1">
        <f t="shared" si="206"/>
        <v>1361</v>
      </c>
      <c r="F1105" s="1">
        <v>1106</v>
      </c>
      <c r="G1105" s="1">
        <v>1104</v>
      </c>
      <c r="H1105" s="2"/>
      <c r="I1105" s="2">
        <f t="shared" si="207"/>
        <v>0.81116825863335784</v>
      </c>
      <c r="J1105" s="10">
        <f t="shared" si="198"/>
        <v>3</v>
      </c>
      <c r="K1105" s="9">
        <f t="shared" si="199"/>
        <v>1</v>
      </c>
      <c r="L1105" s="8">
        <f t="shared" si="200"/>
        <v>2</v>
      </c>
      <c r="M1105" s="2">
        <f t="shared" si="201"/>
        <v>0.28099779897285398</v>
      </c>
      <c r="N1105" s="2">
        <f t="shared" si="202"/>
        <v>0.36170212765957449</v>
      </c>
      <c r="O1105" s="2">
        <f t="shared" si="203"/>
        <v>0.35583272193690391</v>
      </c>
      <c r="P1105" s="2">
        <f t="shared" si="204"/>
        <v>1.4673514306675628E-3</v>
      </c>
      <c r="Q1105" s="1">
        <v>383</v>
      </c>
      <c r="R1105" s="1">
        <v>493</v>
      </c>
      <c r="S1105" s="1">
        <v>485</v>
      </c>
      <c r="Z1105" t="s">
        <v>3140</v>
      </c>
      <c r="AA1105">
        <v>2</v>
      </c>
      <c r="AD1105" s="7" t="s">
        <v>1158</v>
      </c>
      <c r="AE1105" t="s">
        <v>1199</v>
      </c>
      <c r="AF1105" t="s">
        <v>758</v>
      </c>
      <c r="AG1105" t="s">
        <v>766</v>
      </c>
      <c r="AH1105" t="str">
        <f t="shared" si="205"/>
        <v>33005</v>
      </c>
      <c r="AI1105" t="s">
        <v>1993</v>
      </c>
    </row>
    <row r="1106" spans="1:35" hidden="1" outlineLevel="1">
      <c r="A1106" t="s">
        <v>846</v>
      </c>
      <c r="B1106" s="11" t="s">
        <v>2745</v>
      </c>
      <c r="E1106" s="1">
        <f t="shared" si="206"/>
        <v>225</v>
      </c>
      <c r="F1106" s="1">
        <v>191</v>
      </c>
      <c r="G1106" s="1">
        <v>191</v>
      </c>
      <c r="H1106" s="2"/>
      <c r="I1106" s="2">
        <f t="shared" si="207"/>
        <v>0.84888888888888892</v>
      </c>
      <c r="J1106" s="10">
        <f t="shared" si="198"/>
        <v>3</v>
      </c>
      <c r="K1106" s="9">
        <f t="shared" si="199"/>
        <v>2</v>
      </c>
      <c r="L1106" s="8">
        <f t="shared" si="200"/>
        <v>1</v>
      </c>
      <c r="M1106" s="2">
        <f t="shared" si="201"/>
        <v>0.17180616740088106</v>
      </c>
      <c r="N1106" s="2">
        <f t="shared" si="202"/>
        <v>0.24669603524229075</v>
      </c>
      <c r="O1106" s="2">
        <f t="shared" si="203"/>
        <v>0.57268722466960353</v>
      </c>
      <c r="P1106" s="2">
        <f t="shared" si="204"/>
        <v>8.8105726872246271E-3</v>
      </c>
      <c r="Q1106" s="1">
        <v>39</v>
      </c>
      <c r="R1106" s="1">
        <v>56</v>
      </c>
      <c r="S1106" s="1">
        <v>130</v>
      </c>
      <c r="Z1106" t="s">
        <v>710</v>
      </c>
      <c r="AA1106">
        <v>2</v>
      </c>
      <c r="AD1106" s="7" t="s">
        <v>1158</v>
      </c>
      <c r="AE1106" t="s">
        <v>2273</v>
      </c>
      <c r="AF1106" t="s">
        <v>3747</v>
      </c>
      <c r="AG1106" t="s">
        <v>767</v>
      </c>
      <c r="AH1106" t="str">
        <f t="shared" si="205"/>
        <v>33007</v>
      </c>
      <c r="AI1106" t="s">
        <v>1993</v>
      </c>
    </row>
    <row r="1107" spans="1:35" hidden="1" outlineLevel="1">
      <c r="A1107" t="s">
        <v>2628</v>
      </c>
      <c r="B1107" s="11" t="s">
        <v>2745</v>
      </c>
      <c r="E1107" s="1">
        <f t="shared" si="206"/>
        <v>1897</v>
      </c>
      <c r="F1107" s="1">
        <v>1526</v>
      </c>
      <c r="G1107" s="1">
        <v>1512</v>
      </c>
      <c r="H1107" s="2"/>
      <c r="I1107" s="2">
        <f t="shared" si="207"/>
        <v>0.79704797047970477</v>
      </c>
      <c r="J1107" s="10">
        <f t="shared" si="198"/>
        <v>3</v>
      </c>
      <c r="K1107" s="9">
        <f t="shared" si="199"/>
        <v>1</v>
      </c>
      <c r="L1107" s="8">
        <f t="shared" si="200"/>
        <v>2</v>
      </c>
      <c r="M1107" s="2">
        <f t="shared" si="201"/>
        <v>0.2238020010531859</v>
      </c>
      <c r="N1107" s="2">
        <f t="shared" si="202"/>
        <v>0.40073723012111639</v>
      </c>
      <c r="O1107" s="2">
        <f t="shared" si="203"/>
        <v>0.37440758293838861</v>
      </c>
      <c r="P1107" s="2">
        <f t="shared" si="204"/>
        <v>1.0531858873090716E-3</v>
      </c>
      <c r="Q1107" s="1">
        <v>425</v>
      </c>
      <c r="R1107" s="1">
        <v>761</v>
      </c>
      <c r="S1107" s="1">
        <v>711</v>
      </c>
      <c r="Z1107" t="s">
        <v>1084</v>
      </c>
      <c r="AA1107">
        <v>2</v>
      </c>
      <c r="AD1107" s="7" t="s">
        <v>1158</v>
      </c>
      <c r="AE1107" t="s">
        <v>2736</v>
      </c>
      <c r="AF1107" t="s">
        <v>637</v>
      </c>
      <c r="AG1107" t="s">
        <v>769</v>
      </c>
      <c r="AH1107" t="str">
        <f t="shared" si="205"/>
        <v>33013</v>
      </c>
      <c r="AI1107" t="s">
        <v>1993</v>
      </c>
    </row>
    <row r="1108" spans="1:35" hidden="1" outlineLevel="1">
      <c r="A1108" t="s">
        <v>1659</v>
      </c>
      <c r="B1108" s="11" t="s">
        <v>2745</v>
      </c>
      <c r="E1108" s="1">
        <f t="shared" si="206"/>
        <v>7630</v>
      </c>
      <c r="F1108" s="1">
        <v>6139</v>
      </c>
      <c r="G1108" s="1">
        <v>6101</v>
      </c>
      <c r="H1108" s="2"/>
      <c r="I1108" s="2">
        <f t="shared" si="207"/>
        <v>0.79960681520314547</v>
      </c>
      <c r="J1108" s="10">
        <f t="shared" si="198"/>
        <v>2</v>
      </c>
      <c r="K1108" s="9">
        <f t="shared" si="199"/>
        <v>3</v>
      </c>
      <c r="L1108" s="8">
        <f t="shared" si="200"/>
        <v>1</v>
      </c>
      <c r="M1108" s="2">
        <f t="shared" si="201"/>
        <v>0.3570960555628358</v>
      </c>
      <c r="N1108" s="2">
        <f t="shared" si="202"/>
        <v>0.1800550386581051</v>
      </c>
      <c r="O1108" s="2">
        <f t="shared" si="203"/>
        <v>0.46271786135499937</v>
      </c>
      <c r="P1108" s="2">
        <f t="shared" si="204"/>
        <v>1.3104442405975636E-4</v>
      </c>
      <c r="Q1108" s="1">
        <v>2725</v>
      </c>
      <c r="R1108" s="1">
        <v>1374</v>
      </c>
      <c r="S1108" s="1">
        <v>3531</v>
      </c>
      <c r="Z1108" t="s">
        <v>2473</v>
      </c>
      <c r="AA1108">
        <v>1</v>
      </c>
      <c r="AD1108" s="7" t="s">
        <v>1158</v>
      </c>
      <c r="AE1108" t="s">
        <v>759</v>
      </c>
      <c r="AF1108" t="s">
        <v>758</v>
      </c>
      <c r="AG1108" t="s">
        <v>781</v>
      </c>
      <c r="AH1108" t="str">
        <f t="shared" si="205"/>
        <v>33017</v>
      </c>
      <c r="AI1108" t="s">
        <v>1993</v>
      </c>
    </row>
    <row r="1109" spans="1:35" hidden="1" outlineLevel="1">
      <c r="A1109" t="s">
        <v>1702</v>
      </c>
      <c r="B1109" s="11" t="s">
        <v>2745</v>
      </c>
      <c r="E1109" s="1">
        <f t="shared" si="206"/>
        <v>1367</v>
      </c>
      <c r="F1109" s="1">
        <v>1197</v>
      </c>
      <c r="G1109" s="1">
        <v>1193</v>
      </c>
      <c r="H1109" s="2"/>
      <c r="I1109" s="2">
        <f t="shared" si="207"/>
        <v>0.87271397220190194</v>
      </c>
      <c r="J1109" s="10">
        <f t="shared" si="198"/>
        <v>3</v>
      </c>
      <c r="K1109" s="9">
        <f t="shared" si="199"/>
        <v>1</v>
      </c>
      <c r="L1109" s="8">
        <f t="shared" si="200"/>
        <v>2</v>
      </c>
      <c r="M1109" s="2">
        <f t="shared" si="201"/>
        <v>0.21564327485380116</v>
      </c>
      <c r="N1109" s="2">
        <f t="shared" si="202"/>
        <v>0.39546783625730997</v>
      </c>
      <c r="O1109" s="2">
        <f t="shared" si="203"/>
        <v>0.38815789473684209</v>
      </c>
      <c r="P1109" s="2">
        <f t="shared" si="204"/>
        <v>7.3099415204674889E-4</v>
      </c>
      <c r="Q1109" s="1">
        <v>295</v>
      </c>
      <c r="R1109" s="1">
        <v>541</v>
      </c>
      <c r="S1109" s="1">
        <v>531</v>
      </c>
      <c r="Z1109" t="s">
        <v>3252</v>
      </c>
      <c r="AA1109">
        <v>1</v>
      </c>
      <c r="AD1109" s="7" t="s">
        <v>1158</v>
      </c>
      <c r="AE1109" t="s">
        <v>758</v>
      </c>
      <c r="AF1109" t="s">
        <v>751</v>
      </c>
      <c r="AG1109" t="s">
        <v>692</v>
      </c>
      <c r="AH1109" t="str">
        <f t="shared" si="205"/>
        <v>33015</v>
      </c>
      <c r="AI1109" t="s">
        <v>1993</v>
      </c>
    </row>
    <row r="1110" spans="1:35" hidden="1" outlineLevel="1">
      <c r="A1110" t="s">
        <v>2926</v>
      </c>
      <c r="B1110" s="11" t="s">
        <v>2745</v>
      </c>
      <c r="E1110" s="1">
        <f t="shared" si="206"/>
        <v>227</v>
      </c>
      <c r="F1110" s="1">
        <v>190</v>
      </c>
      <c r="G1110" s="1">
        <v>190</v>
      </c>
      <c r="H1110" s="2"/>
      <c r="I1110" s="2">
        <f t="shared" si="207"/>
        <v>0.83700440528634357</v>
      </c>
      <c r="J1110" s="10">
        <f t="shared" ref="J1110:J1173" si="208">RANK(Q1110,Q1110:AQ1110)</f>
        <v>2</v>
      </c>
      <c r="K1110" s="9">
        <f t="shared" ref="K1110:K1173" si="209">RANK(R1110,Q1110:AQ1110)</f>
        <v>3</v>
      </c>
      <c r="L1110" s="8">
        <f t="shared" ref="L1110:L1173" si="210">RANK(S1110,Q1110:AQ1110)</f>
        <v>1</v>
      </c>
      <c r="M1110" s="2">
        <f t="shared" ref="M1110:M1173" si="211">IF(SUM($Q1110:$AP1110)=0,"-",Q1110/SUM($Q1110:$AP1110))</f>
        <v>0.31004366812227074</v>
      </c>
      <c r="N1110" s="2">
        <f t="shared" ref="N1110:N1173" si="212">IF(SUM($Q1110:$AP1110)=0,"-",R1110/SUM($Q1110:$AP1110))</f>
        <v>0.2576419213973799</v>
      </c>
      <c r="O1110" s="2">
        <f t="shared" ref="O1110:O1173" si="213">IF(SUM($Q1110:$AP1110)=0,"-",S1110/SUM($Q1110:$AP1110))</f>
        <v>0.42358078602620086</v>
      </c>
      <c r="P1110" s="2">
        <f t="shared" ref="P1110:P1173" si="214">IF(SUM($Q1110:$AP1110)=0,"-",(1-M1110-N1110-O1110))</f>
        <v>8.7336244541485475E-3</v>
      </c>
      <c r="Q1110" s="1">
        <v>71</v>
      </c>
      <c r="R1110" s="1">
        <v>59</v>
      </c>
      <c r="S1110" s="1">
        <v>97</v>
      </c>
      <c r="Z1110" t="s">
        <v>87</v>
      </c>
      <c r="AA1110">
        <v>2</v>
      </c>
      <c r="AD1110" s="7" t="s">
        <v>1158</v>
      </c>
      <c r="AE1110" t="s">
        <v>2734</v>
      </c>
      <c r="AF1110" t="s">
        <v>271</v>
      </c>
      <c r="AG1110" t="s">
        <v>1423</v>
      </c>
      <c r="AH1110" t="str">
        <f t="shared" ref="AH1110:AH1173" si="215">AD1110&amp;AE1110</f>
        <v>33009</v>
      </c>
      <c r="AI1110" t="s">
        <v>1993</v>
      </c>
    </row>
    <row r="1111" spans="1:35" hidden="1" outlineLevel="1">
      <c r="A1111" t="s">
        <v>236</v>
      </c>
      <c r="B1111" s="11" t="s">
        <v>2745</v>
      </c>
      <c r="E1111" s="1">
        <f t="shared" ref="E1111:E1174" si="216">SUM(Q1111:V1111)</f>
        <v>316</v>
      </c>
      <c r="F1111" s="1">
        <v>276</v>
      </c>
      <c r="G1111" s="1">
        <v>272</v>
      </c>
      <c r="H1111" s="2"/>
      <c r="I1111" s="2">
        <f t="shared" si="207"/>
        <v>0.86075949367088611</v>
      </c>
      <c r="J1111" s="10">
        <f t="shared" si="208"/>
        <v>3</v>
      </c>
      <c r="K1111" s="9">
        <f t="shared" si="209"/>
        <v>2</v>
      </c>
      <c r="L1111" s="8">
        <f t="shared" si="210"/>
        <v>1</v>
      </c>
      <c r="M1111" s="2">
        <f t="shared" si="211"/>
        <v>0.2302839116719243</v>
      </c>
      <c r="N1111" s="2">
        <f t="shared" si="212"/>
        <v>0.33438485804416401</v>
      </c>
      <c r="O1111" s="2">
        <f t="shared" si="213"/>
        <v>0.43217665615141954</v>
      </c>
      <c r="P1111" s="2">
        <f t="shared" si="214"/>
        <v>3.1545741324921495E-3</v>
      </c>
      <c r="Q1111" s="1">
        <v>73</v>
      </c>
      <c r="R1111" s="1">
        <v>106</v>
      </c>
      <c r="S1111" s="1">
        <v>137</v>
      </c>
      <c r="Z1111" t="s">
        <v>118</v>
      </c>
      <c r="AA1111">
        <v>1</v>
      </c>
      <c r="AD1111" s="7" t="s">
        <v>1158</v>
      </c>
      <c r="AE1111" t="s">
        <v>1452</v>
      </c>
      <c r="AF1111" t="s">
        <v>3549</v>
      </c>
      <c r="AG1111" t="s">
        <v>1425</v>
      </c>
      <c r="AH1111" t="str">
        <f t="shared" si="215"/>
        <v>33003</v>
      </c>
      <c r="AI1111" t="s">
        <v>1993</v>
      </c>
    </row>
    <row r="1112" spans="1:35" hidden="1" outlineLevel="1">
      <c r="A1112" t="s">
        <v>2370</v>
      </c>
      <c r="B1112" s="11" t="s">
        <v>2745</v>
      </c>
      <c r="E1112" s="1">
        <f t="shared" si="216"/>
        <v>925</v>
      </c>
      <c r="F1112" s="1">
        <v>726</v>
      </c>
      <c r="G1112" s="1">
        <v>725</v>
      </c>
      <c r="H1112" s="2"/>
      <c r="I1112" s="2">
        <f t="shared" si="207"/>
        <v>0.78378378378378377</v>
      </c>
      <c r="J1112" s="10">
        <f t="shared" si="208"/>
        <v>3</v>
      </c>
      <c r="K1112" s="9">
        <f t="shared" si="209"/>
        <v>2</v>
      </c>
      <c r="L1112" s="8">
        <f t="shared" si="210"/>
        <v>1</v>
      </c>
      <c r="M1112" s="2">
        <f t="shared" si="211"/>
        <v>0.17710583153347731</v>
      </c>
      <c r="N1112" s="2">
        <f t="shared" si="212"/>
        <v>0.29697624190064797</v>
      </c>
      <c r="O1112" s="2">
        <f t="shared" si="213"/>
        <v>0.52483801295896326</v>
      </c>
      <c r="P1112" s="2">
        <f t="shared" si="214"/>
        <v>1.0799136069115089E-3</v>
      </c>
      <c r="Q1112" s="1">
        <v>164</v>
      </c>
      <c r="R1112" s="1">
        <v>275</v>
      </c>
      <c r="S1112" s="1">
        <v>486</v>
      </c>
      <c r="Z1112" t="s">
        <v>118</v>
      </c>
      <c r="AA1112">
        <v>1</v>
      </c>
      <c r="AD1112" s="7" t="s">
        <v>1158</v>
      </c>
      <c r="AE1112" t="s">
        <v>1452</v>
      </c>
      <c r="AF1112" t="s">
        <v>519</v>
      </c>
      <c r="AG1112" t="s">
        <v>1426</v>
      </c>
      <c r="AH1112" t="str">
        <f t="shared" si="215"/>
        <v>33003</v>
      </c>
      <c r="AI1112" t="s">
        <v>1993</v>
      </c>
    </row>
    <row r="1113" spans="1:35" hidden="1" outlineLevel="1">
      <c r="A1113" t="s">
        <v>4140</v>
      </c>
      <c r="B1113" s="11" t="s">
        <v>2745</v>
      </c>
      <c r="E1113" s="1">
        <f t="shared" si="216"/>
        <v>75</v>
      </c>
      <c r="F1113" s="1">
        <v>60</v>
      </c>
      <c r="G1113" s="1">
        <v>58</v>
      </c>
      <c r="H1113" s="2"/>
      <c r="I1113" s="2">
        <f t="shared" si="207"/>
        <v>0.77333333333333332</v>
      </c>
      <c r="J1113" s="10">
        <f t="shared" si="208"/>
        <v>3</v>
      </c>
      <c r="K1113" s="9">
        <f t="shared" si="209"/>
        <v>2</v>
      </c>
      <c r="L1113" s="8">
        <f t="shared" si="210"/>
        <v>1</v>
      </c>
      <c r="M1113" s="2">
        <f t="shared" si="211"/>
        <v>3.896103896103896E-2</v>
      </c>
      <c r="N1113" s="2">
        <f t="shared" si="212"/>
        <v>0.25974025974025972</v>
      </c>
      <c r="O1113" s="2">
        <f t="shared" si="213"/>
        <v>0.67532467532467533</v>
      </c>
      <c r="P1113" s="2">
        <f t="shared" si="214"/>
        <v>2.5974025974025983E-2</v>
      </c>
      <c r="Q1113" s="1">
        <v>3</v>
      </c>
      <c r="R1113" s="1">
        <v>20</v>
      </c>
      <c r="S1113" s="1">
        <v>52</v>
      </c>
      <c r="Z1113" t="s">
        <v>87</v>
      </c>
      <c r="AA1113">
        <v>2</v>
      </c>
      <c r="AD1113" s="7" t="s">
        <v>1158</v>
      </c>
      <c r="AE1113" t="s">
        <v>2734</v>
      </c>
      <c r="AF1113" t="s">
        <v>638</v>
      </c>
      <c r="AG1113" t="s">
        <v>1427</v>
      </c>
      <c r="AH1113" t="str">
        <f t="shared" si="215"/>
        <v>33009</v>
      </c>
      <c r="AI1113" t="s">
        <v>1993</v>
      </c>
    </row>
    <row r="1114" spans="1:35" hidden="1" outlineLevel="1">
      <c r="A1114" t="s">
        <v>2270</v>
      </c>
      <c r="B1114" s="11" t="s">
        <v>2745</v>
      </c>
      <c r="E1114" s="1">
        <f t="shared" si="216"/>
        <v>2833</v>
      </c>
      <c r="F1114" s="1">
        <v>2392</v>
      </c>
      <c r="G1114" s="1">
        <v>2380</v>
      </c>
      <c r="H1114" s="2"/>
      <c r="I1114" s="2">
        <f t="shared" si="207"/>
        <v>0.84009883515707728</v>
      </c>
      <c r="J1114" s="10">
        <f t="shared" si="208"/>
        <v>2</v>
      </c>
      <c r="K1114" s="9">
        <f t="shared" si="209"/>
        <v>3</v>
      </c>
      <c r="L1114" s="8">
        <f t="shared" si="210"/>
        <v>1</v>
      </c>
      <c r="M1114" s="2">
        <f t="shared" si="211"/>
        <v>0.30899470899470899</v>
      </c>
      <c r="N1114" s="2">
        <f t="shared" si="212"/>
        <v>0.28077601410934744</v>
      </c>
      <c r="O1114" s="2">
        <f t="shared" si="213"/>
        <v>0.40952380952380951</v>
      </c>
      <c r="P1114" s="2">
        <f t="shared" si="214"/>
        <v>7.0546737213411648E-4</v>
      </c>
      <c r="Q1114" s="1">
        <v>876</v>
      </c>
      <c r="R1114" s="1">
        <v>796</v>
      </c>
      <c r="S1114" s="1">
        <v>1161</v>
      </c>
      <c r="Z1114" t="s">
        <v>87</v>
      </c>
      <c r="AA1114">
        <v>2</v>
      </c>
      <c r="AD1114" s="7" t="s">
        <v>1158</v>
      </c>
      <c r="AE1114" t="s">
        <v>2734</v>
      </c>
      <c r="AF1114" t="s">
        <v>1441</v>
      </c>
      <c r="AG1114" t="s">
        <v>1021</v>
      </c>
      <c r="AH1114" t="str">
        <f t="shared" si="215"/>
        <v>33009</v>
      </c>
      <c r="AI1114" t="s">
        <v>1993</v>
      </c>
    </row>
    <row r="1115" spans="1:35" hidden="1" outlineLevel="1">
      <c r="A1115" t="s">
        <v>1081</v>
      </c>
      <c r="B1115" s="11" t="s">
        <v>2745</v>
      </c>
      <c r="E1115" s="1">
        <f t="shared" si="216"/>
        <v>4371</v>
      </c>
      <c r="F1115" s="1">
        <v>3149</v>
      </c>
      <c r="G1115" s="1">
        <v>3133</v>
      </c>
      <c r="H1115" s="2"/>
      <c r="I1115" s="2">
        <f t="shared" si="207"/>
        <v>0.71676961793639904</v>
      </c>
      <c r="J1115" s="10">
        <f t="shared" si="208"/>
        <v>3</v>
      </c>
      <c r="K1115" s="9">
        <f t="shared" si="209"/>
        <v>2</v>
      </c>
      <c r="L1115" s="8">
        <f t="shared" si="210"/>
        <v>1</v>
      </c>
      <c r="M1115" s="2">
        <f t="shared" si="211"/>
        <v>0.20814272644098811</v>
      </c>
      <c r="N1115" s="2">
        <f t="shared" si="212"/>
        <v>0.24382433668801465</v>
      </c>
      <c r="O1115" s="2">
        <f t="shared" si="213"/>
        <v>0.54780420860018297</v>
      </c>
      <c r="P1115" s="2">
        <f t="shared" si="214"/>
        <v>2.2872827081432678E-4</v>
      </c>
      <c r="Q1115" s="1">
        <v>910</v>
      </c>
      <c r="R1115" s="1">
        <v>1066</v>
      </c>
      <c r="S1115" s="1">
        <v>2395</v>
      </c>
      <c r="Z1115" t="s">
        <v>3252</v>
      </c>
      <c r="AA1115">
        <v>1</v>
      </c>
      <c r="AD1115" s="7" t="s">
        <v>1158</v>
      </c>
      <c r="AE1115" t="s">
        <v>758</v>
      </c>
      <c r="AF1115" t="s">
        <v>637</v>
      </c>
      <c r="AG1115" t="s">
        <v>1022</v>
      </c>
      <c r="AH1115" t="str">
        <f t="shared" si="215"/>
        <v>33015</v>
      </c>
      <c r="AI1115" t="s">
        <v>1993</v>
      </c>
    </row>
    <row r="1116" spans="1:35" hidden="1" outlineLevel="1">
      <c r="A1116" t="s">
        <v>3049</v>
      </c>
      <c r="B1116" s="11" t="s">
        <v>2745</v>
      </c>
      <c r="E1116" s="1">
        <f t="shared" si="216"/>
        <v>2729</v>
      </c>
      <c r="F1116" s="1">
        <v>2365</v>
      </c>
      <c r="G1116" s="1">
        <v>2352</v>
      </c>
      <c r="H1116" s="2"/>
      <c r="I1116" s="2">
        <f t="shared" si="207"/>
        <v>0.86185415903261264</v>
      </c>
      <c r="J1116" s="10">
        <f t="shared" si="208"/>
        <v>3</v>
      </c>
      <c r="K1116" s="9">
        <f t="shared" si="209"/>
        <v>2</v>
      </c>
      <c r="L1116" s="8">
        <f t="shared" si="210"/>
        <v>1</v>
      </c>
      <c r="M1116" s="2">
        <f t="shared" si="211"/>
        <v>0.2237275723178323</v>
      </c>
      <c r="N1116" s="2">
        <f t="shared" si="212"/>
        <v>0.37458806298059316</v>
      </c>
      <c r="O1116" s="2">
        <f t="shared" si="213"/>
        <v>0.4009520322226291</v>
      </c>
      <c r="P1116" s="2">
        <f t="shared" si="214"/>
        <v>7.3233247894549658E-4</v>
      </c>
      <c r="Q1116" s="1">
        <v>611</v>
      </c>
      <c r="R1116" s="1">
        <v>1023</v>
      </c>
      <c r="S1116" s="1">
        <v>1095</v>
      </c>
      <c r="Z1116" t="s">
        <v>1084</v>
      </c>
      <c r="AA1116">
        <v>2</v>
      </c>
      <c r="AD1116" s="7" t="s">
        <v>1158</v>
      </c>
      <c r="AE1116" t="s">
        <v>2736</v>
      </c>
      <c r="AF1116" t="s">
        <v>271</v>
      </c>
      <c r="AG1116" t="s">
        <v>1023</v>
      </c>
      <c r="AH1116" t="str">
        <f t="shared" si="215"/>
        <v>33013</v>
      </c>
      <c r="AI1116" t="s">
        <v>1993</v>
      </c>
    </row>
    <row r="1117" spans="1:35" hidden="1" outlineLevel="1">
      <c r="A1117" t="s">
        <v>3050</v>
      </c>
      <c r="B1117" s="11" t="s">
        <v>2745</v>
      </c>
      <c r="E1117" s="1">
        <f t="shared" si="216"/>
        <v>264</v>
      </c>
      <c r="F1117" s="1">
        <v>201</v>
      </c>
      <c r="G1117" s="1">
        <v>200</v>
      </c>
      <c r="H1117" s="2"/>
      <c r="I1117" s="2">
        <f t="shared" si="207"/>
        <v>0.75757575757575757</v>
      </c>
      <c r="J1117" s="10">
        <f t="shared" si="208"/>
        <v>3</v>
      </c>
      <c r="K1117" s="9">
        <f t="shared" si="209"/>
        <v>2</v>
      </c>
      <c r="L1117" s="8">
        <f t="shared" si="210"/>
        <v>1</v>
      </c>
      <c r="M1117" s="2">
        <f t="shared" si="211"/>
        <v>7.1428571428571425E-2</v>
      </c>
      <c r="N1117" s="2">
        <f t="shared" si="212"/>
        <v>0.20300751879699247</v>
      </c>
      <c r="O1117" s="2">
        <f t="shared" si="213"/>
        <v>0.71804511278195493</v>
      </c>
      <c r="P1117" s="2">
        <f t="shared" si="214"/>
        <v>7.5187969924812581E-3</v>
      </c>
      <c r="Q1117" s="1">
        <v>19</v>
      </c>
      <c r="R1117" s="1">
        <v>54</v>
      </c>
      <c r="S1117" s="1">
        <v>191</v>
      </c>
      <c r="Z1117" t="s">
        <v>710</v>
      </c>
      <c r="AA1117">
        <v>2</v>
      </c>
      <c r="AD1117" s="7" t="s">
        <v>1158</v>
      </c>
      <c r="AE1117" t="s">
        <v>2273</v>
      </c>
      <c r="AF1117" t="s">
        <v>1129</v>
      </c>
      <c r="AG1117" t="s">
        <v>1024</v>
      </c>
      <c r="AH1117" t="str">
        <f t="shared" si="215"/>
        <v>33007</v>
      </c>
      <c r="AI1117" t="s">
        <v>1993</v>
      </c>
    </row>
    <row r="1118" spans="1:35" hidden="1" outlineLevel="1">
      <c r="A1118" t="s">
        <v>1411</v>
      </c>
      <c r="B1118" s="11" t="s">
        <v>2745</v>
      </c>
      <c r="E1118" s="1">
        <f t="shared" si="216"/>
        <v>10404</v>
      </c>
      <c r="F1118" s="1">
        <v>8304</v>
      </c>
      <c r="G1118" s="1">
        <v>8259</v>
      </c>
      <c r="H1118" s="2"/>
      <c r="I1118" s="2">
        <f t="shared" si="207"/>
        <v>0.7938292964244521</v>
      </c>
      <c r="J1118" s="10">
        <f t="shared" si="208"/>
        <v>3</v>
      </c>
      <c r="K1118" s="9">
        <f t="shared" si="209"/>
        <v>1</v>
      </c>
      <c r="L1118" s="8">
        <f t="shared" si="210"/>
        <v>2</v>
      </c>
      <c r="M1118" s="2">
        <f t="shared" si="211"/>
        <v>0.32051898125901007</v>
      </c>
      <c r="N1118" s="2">
        <f t="shared" si="212"/>
        <v>0.35136953387794329</v>
      </c>
      <c r="O1118" s="2">
        <f t="shared" si="213"/>
        <v>0.32801537722248919</v>
      </c>
      <c r="P1118" s="2">
        <f t="shared" si="214"/>
        <v>9.6107640557396845E-5</v>
      </c>
      <c r="Q1118" s="1">
        <v>3335</v>
      </c>
      <c r="R1118" s="1">
        <v>3656</v>
      </c>
      <c r="S1118" s="1">
        <v>3413</v>
      </c>
      <c r="Z1118" t="s">
        <v>3252</v>
      </c>
      <c r="AA1118">
        <v>1</v>
      </c>
      <c r="AD1118" s="7" t="s">
        <v>1158</v>
      </c>
      <c r="AE1118" t="s">
        <v>758</v>
      </c>
      <c r="AF1118" t="s">
        <v>271</v>
      </c>
      <c r="AG1118" t="s">
        <v>171</v>
      </c>
      <c r="AH1118" t="str">
        <f t="shared" si="215"/>
        <v>33015</v>
      </c>
      <c r="AI1118" t="s">
        <v>1993</v>
      </c>
    </row>
    <row r="1119" spans="1:35" hidden="1" outlineLevel="1">
      <c r="A1119" t="s">
        <v>939</v>
      </c>
      <c r="B1119" s="11" t="s">
        <v>2745</v>
      </c>
      <c r="E1119" s="1">
        <f t="shared" si="216"/>
        <v>3834</v>
      </c>
      <c r="F1119" s="1">
        <v>2870</v>
      </c>
      <c r="G1119" s="1">
        <v>2852</v>
      </c>
      <c r="H1119" s="2"/>
      <c r="I1119" s="2">
        <f t="shared" si="207"/>
        <v>0.74387063119457486</v>
      </c>
      <c r="J1119" s="10">
        <f t="shared" si="208"/>
        <v>3</v>
      </c>
      <c r="K1119" s="9">
        <f t="shared" si="209"/>
        <v>2</v>
      </c>
      <c r="L1119" s="8">
        <f t="shared" si="210"/>
        <v>1</v>
      </c>
      <c r="M1119" s="2">
        <f t="shared" si="211"/>
        <v>0.28213820078226859</v>
      </c>
      <c r="N1119" s="2">
        <f t="shared" si="212"/>
        <v>0.28839634941329856</v>
      </c>
      <c r="O1119" s="2">
        <f t="shared" si="213"/>
        <v>0.42920469361147329</v>
      </c>
      <c r="P1119" s="2">
        <f t="shared" si="214"/>
        <v>2.6075619295956587E-4</v>
      </c>
      <c r="Q1119" s="1">
        <v>1082</v>
      </c>
      <c r="R1119" s="1">
        <v>1106</v>
      </c>
      <c r="S1119" s="1">
        <v>1646</v>
      </c>
      <c r="Z1119" t="s">
        <v>2473</v>
      </c>
      <c r="AA1119">
        <v>1</v>
      </c>
      <c r="AD1119" s="7" t="s">
        <v>1158</v>
      </c>
      <c r="AE1119" t="s">
        <v>759</v>
      </c>
      <c r="AF1119" t="s">
        <v>1389</v>
      </c>
      <c r="AG1119" t="s">
        <v>103</v>
      </c>
      <c r="AH1119" t="str">
        <f t="shared" si="215"/>
        <v>33017</v>
      </c>
      <c r="AI1119" t="s">
        <v>1993</v>
      </c>
    </row>
    <row r="1120" spans="1:35" hidden="1" outlineLevel="1">
      <c r="A1120" t="s">
        <v>862</v>
      </c>
      <c r="B1120" s="11" t="s">
        <v>2745</v>
      </c>
      <c r="E1120" s="1">
        <f t="shared" si="216"/>
        <v>1655</v>
      </c>
      <c r="F1120" s="1">
        <v>1321</v>
      </c>
      <c r="G1120" s="1">
        <v>1304</v>
      </c>
      <c r="H1120" s="2"/>
      <c r="I1120" s="2">
        <f t="shared" si="207"/>
        <v>0.78791540785498493</v>
      </c>
      <c r="J1120" s="10">
        <f t="shared" si="208"/>
        <v>3</v>
      </c>
      <c r="K1120" s="9">
        <f t="shared" si="209"/>
        <v>2</v>
      </c>
      <c r="L1120" s="8">
        <f t="shared" si="210"/>
        <v>1</v>
      </c>
      <c r="M1120" s="2">
        <f t="shared" si="211"/>
        <v>0.23415811707905854</v>
      </c>
      <c r="N1120" s="2">
        <f t="shared" si="212"/>
        <v>0.27097163548581776</v>
      </c>
      <c r="O1120" s="2">
        <f t="shared" si="213"/>
        <v>0.49366324683162344</v>
      </c>
      <c r="P1120" s="2">
        <f t="shared" si="214"/>
        <v>1.2070006035002634E-3</v>
      </c>
      <c r="Q1120" s="1">
        <v>388</v>
      </c>
      <c r="R1120" s="1">
        <v>449</v>
      </c>
      <c r="S1120" s="1">
        <v>818</v>
      </c>
      <c r="Z1120" t="s">
        <v>3140</v>
      </c>
      <c r="AA1120">
        <v>2</v>
      </c>
      <c r="AD1120" s="7" t="s">
        <v>1158</v>
      </c>
      <c r="AE1120" t="s">
        <v>1199</v>
      </c>
      <c r="AF1120" t="s">
        <v>1389</v>
      </c>
      <c r="AG1120" t="s">
        <v>1103</v>
      </c>
      <c r="AH1120" t="str">
        <f t="shared" si="215"/>
        <v>33005</v>
      </c>
      <c r="AI1120" t="s">
        <v>1993</v>
      </c>
    </row>
    <row r="1121" spans="1:35" hidden="1" outlineLevel="1">
      <c r="A1121" t="s">
        <v>1141</v>
      </c>
      <c r="B1121" s="11" t="s">
        <v>2745</v>
      </c>
      <c r="E1121" s="1">
        <f t="shared" si="216"/>
        <v>1249</v>
      </c>
      <c r="F1121" s="1">
        <v>1058</v>
      </c>
      <c r="G1121" s="1">
        <v>1052</v>
      </c>
      <c r="H1121" s="2"/>
      <c r="I1121" s="2">
        <f t="shared" si="207"/>
        <v>0.84227381905524423</v>
      </c>
      <c r="J1121" s="10">
        <f t="shared" si="208"/>
        <v>3</v>
      </c>
      <c r="K1121" s="9">
        <f t="shared" si="209"/>
        <v>2</v>
      </c>
      <c r="L1121" s="8">
        <f t="shared" si="210"/>
        <v>1</v>
      </c>
      <c r="M1121" s="2">
        <f t="shared" si="211"/>
        <v>0.20783373301358912</v>
      </c>
      <c r="N1121" s="2">
        <f t="shared" si="212"/>
        <v>0.33333333333333331</v>
      </c>
      <c r="O1121" s="2">
        <f t="shared" si="213"/>
        <v>0.45723421262989611</v>
      </c>
      <c r="P1121" s="2">
        <f t="shared" si="214"/>
        <v>1.5987210231814819E-3</v>
      </c>
      <c r="Q1121" s="1">
        <v>260</v>
      </c>
      <c r="R1121" s="1">
        <v>417</v>
      </c>
      <c r="S1121" s="1">
        <v>572</v>
      </c>
      <c r="Z1121" t="s">
        <v>1643</v>
      </c>
      <c r="AA1121">
        <v>2</v>
      </c>
      <c r="AD1121" s="7" t="s">
        <v>1158</v>
      </c>
      <c r="AE1121" t="s">
        <v>2735</v>
      </c>
      <c r="AF1121" t="s">
        <v>519</v>
      </c>
      <c r="AG1121" t="s">
        <v>229</v>
      </c>
      <c r="AH1121" t="str">
        <f t="shared" si="215"/>
        <v>33011</v>
      </c>
      <c r="AI1121" t="s">
        <v>1993</v>
      </c>
    </row>
    <row r="1122" spans="1:35" hidden="1" outlineLevel="1">
      <c r="A1122" t="s">
        <v>861</v>
      </c>
      <c r="B1122" s="11" t="s">
        <v>2745</v>
      </c>
      <c r="E1122" s="1">
        <f t="shared" si="216"/>
        <v>858</v>
      </c>
      <c r="F1122" s="1">
        <v>751</v>
      </c>
      <c r="G1122" s="1">
        <v>750</v>
      </c>
      <c r="H1122" s="2"/>
      <c r="I1122" s="2">
        <f t="shared" si="207"/>
        <v>0.87412587412587417</v>
      </c>
      <c r="J1122" s="10">
        <f t="shared" si="208"/>
        <v>3</v>
      </c>
      <c r="K1122" s="9">
        <f t="shared" si="209"/>
        <v>2</v>
      </c>
      <c r="L1122" s="8">
        <f t="shared" si="210"/>
        <v>1</v>
      </c>
      <c r="M1122" s="2">
        <f t="shared" si="211"/>
        <v>0.23604651162790696</v>
      </c>
      <c r="N1122" s="2">
        <f t="shared" si="212"/>
        <v>0.27674418604651163</v>
      </c>
      <c r="O1122" s="2">
        <f t="shared" si="213"/>
        <v>0.48488372093023258</v>
      </c>
      <c r="P1122" s="2">
        <f t="shared" si="214"/>
        <v>2.3255813953488857E-3</v>
      </c>
      <c r="Q1122" s="1">
        <v>203</v>
      </c>
      <c r="R1122" s="1">
        <v>238</v>
      </c>
      <c r="S1122" s="1">
        <v>417</v>
      </c>
      <c r="Z1122" t="s">
        <v>87</v>
      </c>
      <c r="AA1122">
        <v>2</v>
      </c>
      <c r="AD1122" s="7" t="s">
        <v>1158</v>
      </c>
      <c r="AE1122" t="s">
        <v>2734</v>
      </c>
      <c r="AF1122" t="s">
        <v>422</v>
      </c>
      <c r="AG1122" t="s">
        <v>230</v>
      </c>
      <c r="AH1122" t="str">
        <f t="shared" si="215"/>
        <v>33009</v>
      </c>
      <c r="AI1122" t="s">
        <v>1993</v>
      </c>
    </row>
    <row r="1123" spans="1:35" hidden="1" outlineLevel="1">
      <c r="A1123" t="s">
        <v>1354</v>
      </c>
      <c r="B1123" s="11" t="s">
        <v>2745</v>
      </c>
      <c r="E1123" s="1">
        <f t="shared" si="216"/>
        <v>4815</v>
      </c>
      <c r="F1123" s="1">
        <v>3782</v>
      </c>
      <c r="G1123" s="1">
        <v>3760</v>
      </c>
      <c r="H1123" s="2"/>
      <c r="I1123" s="2">
        <f t="shared" si="207"/>
        <v>0.78089304257528558</v>
      </c>
      <c r="J1123" s="10">
        <f t="shared" si="208"/>
        <v>3</v>
      </c>
      <c r="K1123" s="9">
        <f t="shared" si="209"/>
        <v>2</v>
      </c>
      <c r="L1123" s="8">
        <f t="shared" si="210"/>
        <v>1</v>
      </c>
      <c r="M1123" s="2">
        <f t="shared" si="211"/>
        <v>0.23126427236869421</v>
      </c>
      <c r="N1123" s="2">
        <f t="shared" si="212"/>
        <v>0.2545152584596222</v>
      </c>
      <c r="O1123" s="2">
        <f t="shared" si="213"/>
        <v>0.51380527299148848</v>
      </c>
      <c r="P1123" s="2">
        <f t="shared" si="214"/>
        <v>4.1519618019514315E-4</v>
      </c>
      <c r="Q1123" s="1">
        <v>1114</v>
      </c>
      <c r="R1123" s="1">
        <v>1226</v>
      </c>
      <c r="S1123" s="1">
        <v>2475</v>
      </c>
      <c r="Z1123" t="s">
        <v>1084</v>
      </c>
      <c r="AA1123">
        <v>2</v>
      </c>
      <c r="AD1123" s="7" t="s">
        <v>1158</v>
      </c>
      <c r="AE1123" t="s">
        <v>2736</v>
      </c>
      <c r="AF1123" t="s">
        <v>638</v>
      </c>
      <c r="AG1123" t="s">
        <v>231</v>
      </c>
      <c r="AH1123" t="str">
        <f t="shared" si="215"/>
        <v>33013</v>
      </c>
      <c r="AI1123" t="s">
        <v>222</v>
      </c>
    </row>
    <row r="1124" spans="1:35" hidden="1" outlineLevel="1">
      <c r="A1124" t="s">
        <v>1612</v>
      </c>
      <c r="B1124" s="11" t="s">
        <v>2745</v>
      </c>
      <c r="E1124" s="1">
        <f t="shared" si="216"/>
        <v>1221</v>
      </c>
      <c r="F1124" s="1">
        <v>958</v>
      </c>
      <c r="G1124" s="1">
        <v>952</v>
      </c>
      <c r="H1124" s="2"/>
      <c r="I1124" s="2">
        <f t="shared" si="207"/>
        <v>0.7796887796887797</v>
      </c>
      <c r="J1124" s="10">
        <f t="shared" si="208"/>
        <v>3</v>
      </c>
      <c r="K1124" s="9">
        <f t="shared" si="209"/>
        <v>2</v>
      </c>
      <c r="L1124" s="8">
        <f t="shared" si="210"/>
        <v>1</v>
      </c>
      <c r="M1124" s="2">
        <f t="shared" si="211"/>
        <v>0.13584288052373159</v>
      </c>
      <c r="N1124" s="2">
        <f t="shared" si="212"/>
        <v>0.31423895253682488</v>
      </c>
      <c r="O1124" s="2">
        <f t="shared" si="213"/>
        <v>0.54909983633387893</v>
      </c>
      <c r="P1124" s="2">
        <f t="shared" si="214"/>
        <v>8.1833060556457671E-4</v>
      </c>
      <c r="Q1124" s="1">
        <v>166</v>
      </c>
      <c r="R1124" s="1">
        <v>384</v>
      </c>
      <c r="S1124" s="1">
        <v>671</v>
      </c>
      <c r="Z1124" t="s">
        <v>118</v>
      </c>
      <c r="AA1124">
        <v>1</v>
      </c>
      <c r="AD1124" s="7" t="s">
        <v>1158</v>
      </c>
      <c r="AE1124" t="s">
        <v>1452</v>
      </c>
      <c r="AF1124" t="s">
        <v>3869</v>
      </c>
      <c r="AG1124" t="s">
        <v>551</v>
      </c>
      <c r="AH1124" t="str">
        <f t="shared" si="215"/>
        <v>33003</v>
      </c>
      <c r="AI1124" t="s">
        <v>1993</v>
      </c>
    </row>
    <row r="1125" spans="1:35" hidden="1" outlineLevel="1">
      <c r="A1125" t="s">
        <v>112</v>
      </c>
      <c r="B1125" s="11" t="s">
        <v>2745</v>
      </c>
      <c r="E1125" s="1">
        <f t="shared" si="216"/>
        <v>2527</v>
      </c>
      <c r="F1125" s="1">
        <v>2049</v>
      </c>
      <c r="G1125" s="1">
        <v>2038</v>
      </c>
      <c r="H1125" s="2"/>
      <c r="I1125" s="2">
        <f t="shared" si="207"/>
        <v>0.80648990898298378</v>
      </c>
      <c r="J1125" s="10">
        <f t="shared" si="208"/>
        <v>3</v>
      </c>
      <c r="K1125" s="9">
        <f t="shared" si="209"/>
        <v>2</v>
      </c>
      <c r="L1125" s="8">
        <f t="shared" si="210"/>
        <v>1</v>
      </c>
      <c r="M1125" s="2">
        <f t="shared" si="211"/>
        <v>0.14042721518987342</v>
      </c>
      <c r="N1125" s="2">
        <f t="shared" si="212"/>
        <v>0.26819620253164556</v>
      </c>
      <c r="O1125" s="2">
        <f t="shared" si="213"/>
        <v>0.59098101265822789</v>
      </c>
      <c r="P1125" s="2">
        <f t="shared" si="214"/>
        <v>3.9556962025311115E-4</v>
      </c>
      <c r="Q1125" s="1">
        <v>355</v>
      </c>
      <c r="R1125" s="1">
        <v>678</v>
      </c>
      <c r="S1125" s="1">
        <v>1494</v>
      </c>
      <c r="Z1125" t="s">
        <v>3252</v>
      </c>
      <c r="AA1125">
        <v>1</v>
      </c>
      <c r="AD1125" s="7" t="s">
        <v>1158</v>
      </c>
      <c r="AE1125" t="s">
        <v>758</v>
      </c>
      <c r="AF1125" t="s">
        <v>638</v>
      </c>
      <c r="AG1125" t="s">
        <v>554</v>
      </c>
      <c r="AH1125" t="str">
        <f t="shared" si="215"/>
        <v>33015</v>
      </c>
      <c r="AI1125" t="s">
        <v>1993</v>
      </c>
    </row>
    <row r="1126" spans="1:35" hidden="1" outlineLevel="1">
      <c r="A1126" t="s">
        <v>1143</v>
      </c>
      <c r="B1126" s="11" t="s">
        <v>2745</v>
      </c>
      <c r="E1126" s="1">
        <f t="shared" si="216"/>
        <v>5715</v>
      </c>
      <c r="F1126" s="1">
        <v>4609</v>
      </c>
      <c r="G1126" s="1">
        <v>4592</v>
      </c>
      <c r="H1126" s="2"/>
      <c r="I1126" s="2">
        <f t="shared" si="207"/>
        <v>0.80349956255468069</v>
      </c>
      <c r="J1126" s="10">
        <f t="shared" si="208"/>
        <v>3</v>
      </c>
      <c r="K1126" s="9">
        <f t="shared" si="209"/>
        <v>2</v>
      </c>
      <c r="L1126" s="8">
        <f t="shared" si="210"/>
        <v>1</v>
      </c>
      <c r="M1126" s="2">
        <f t="shared" si="211"/>
        <v>0.20363890832750176</v>
      </c>
      <c r="N1126" s="2">
        <f t="shared" si="212"/>
        <v>0.39083275017494751</v>
      </c>
      <c r="O1126" s="2">
        <f t="shared" si="213"/>
        <v>0.40535339398180548</v>
      </c>
      <c r="P1126" s="2">
        <f t="shared" si="214"/>
        <v>1.7494751574526068E-4</v>
      </c>
      <c r="Q1126" s="1">
        <v>1164</v>
      </c>
      <c r="R1126" s="1">
        <v>2234</v>
      </c>
      <c r="S1126" s="1">
        <v>2317</v>
      </c>
      <c r="Z1126" t="s">
        <v>2285</v>
      </c>
      <c r="AA1126">
        <v>1</v>
      </c>
      <c r="AD1126" s="7" t="s">
        <v>1158</v>
      </c>
      <c r="AE1126" t="s">
        <v>1451</v>
      </c>
      <c r="AF1126" t="s">
        <v>899</v>
      </c>
      <c r="AG1126" t="s">
        <v>2595</v>
      </c>
      <c r="AH1126" t="str">
        <f t="shared" si="215"/>
        <v>33001</v>
      </c>
      <c r="AI1126" t="s">
        <v>1993</v>
      </c>
    </row>
    <row r="1127" spans="1:35" hidden="1" outlineLevel="1">
      <c r="A1127" t="s">
        <v>891</v>
      </c>
      <c r="B1127" s="11" t="s">
        <v>2745</v>
      </c>
      <c r="E1127" s="1">
        <f t="shared" si="216"/>
        <v>2467</v>
      </c>
      <c r="F1127" s="1">
        <v>2049</v>
      </c>
      <c r="G1127" s="1">
        <v>2014</v>
      </c>
      <c r="H1127" s="2"/>
      <c r="I1127" s="2">
        <f t="shared" si="207"/>
        <v>0.81637616538305635</v>
      </c>
      <c r="J1127" s="10">
        <f t="shared" si="208"/>
        <v>3</v>
      </c>
      <c r="K1127" s="9">
        <f t="shared" si="209"/>
        <v>2</v>
      </c>
      <c r="L1127" s="8">
        <f t="shared" si="210"/>
        <v>1</v>
      </c>
      <c r="M1127" s="2">
        <f t="shared" si="211"/>
        <v>0.20988654781199351</v>
      </c>
      <c r="N1127" s="2">
        <f t="shared" si="212"/>
        <v>0.37844408427876824</v>
      </c>
      <c r="O1127" s="2">
        <f t="shared" si="213"/>
        <v>0.4112641815235008</v>
      </c>
      <c r="P1127" s="2">
        <f t="shared" si="214"/>
        <v>4.051863857373883E-4</v>
      </c>
      <c r="Q1127" s="1">
        <v>518</v>
      </c>
      <c r="R1127" s="1">
        <v>934</v>
      </c>
      <c r="S1127" s="1">
        <v>1015</v>
      </c>
      <c r="Z1127" t="s">
        <v>2285</v>
      </c>
      <c r="AA1127">
        <v>1</v>
      </c>
      <c r="AD1127" s="7" t="s">
        <v>1158</v>
      </c>
      <c r="AE1127" t="s">
        <v>1451</v>
      </c>
      <c r="AF1127" t="s">
        <v>3549</v>
      </c>
      <c r="AG1127" t="s">
        <v>232</v>
      </c>
      <c r="AH1127" t="str">
        <f t="shared" si="215"/>
        <v>33001</v>
      </c>
      <c r="AI1127" t="s">
        <v>1993</v>
      </c>
    </row>
    <row r="1128" spans="1:35" hidden="1" outlineLevel="1">
      <c r="A1128" t="s">
        <v>904</v>
      </c>
      <c r="B1128" s="11" t="s">
        <v>2745</v>
      </c>
      <c r="E1128" s="1">
        <f t="shared" si="216"/>
        <v>508</v>
      </c>
      <c r="F1128" s="1">
        <v>440</v>
      </c>
      <c r="G1128" s="1">
        <v>437</v>
      </c>
      <c r="H1128" s="2"/>
      <c r="I1128" s="2">
        <f t="shared" si="207"/>
        <v>0.86023622047244097</v>
      </c>
      <c r="J1128" s="10">
        <f t="shared" si="208"/>
        <v>3</v>
      </c>
      <c r="K1128" s="9">
        <f t="shared" si="209"/>
        <v>2</v>
      </c>
      <c r="L1128" s="8">
        <f t="shared" si="210"/>
        <v>1</v>
      </c>
      <c r="M1128" s="2">
        <f t="shared" si="211"/>
        <v>0.22941176470588234</v>
      </c>
      <c r="N1128" s="2">
        <f t="shared" si="212"/>
        <v>0.27254901960784311</v>
      </c>
      <c r="O1128" s="2">
        <f t="shared" si="213"/>
        <v>0.49411764705882355</v>
      </c>
      <c r="P1128" s="2">
        <f t="shared" si="214"/>
        <v>3.921568627451022E-3</v>
      </c>
      <c r="Q1128" s="1">
        <v>117</v>
      </c>
      <c r="R1128" s="1">
        <v>139</v>
      </c>
      <c r="S1128" s="1">
        <v>252</v>
      </c>
      <c r="Z1128" t="s">
        <v>3140</v>
      </c>
      <c r="AA1128">
        <v>2</v>
      </c>
      <c r="AD1128" s="7" t="s">
        <v>1158</v>
      </c>
      <c r="AE1128" t="s">
        <v>1199</v>
      </c>
      <c r="AF1128" t="s">
        <v>899</v>
      </c>
      <c r="AG1128" t="s">
        <v>401</v>
      </c>
      <c r="AH1128" t="str">
        <f t="shared" si="215"/>
        <v>33005</v>
      </c>
      <c r="AI1128" t="s">
        <v>1993</v>
      </c>
    </row>
    <row r="1129" spans="1:35" hidden="1" outlineLevel="1">
      <c r="A1129" t="s">
        <v>613</v>
      </c>
      <c r="B1129" s="11" t="s">
        <v>2745</v>
      </c>
      <c r="E1129" s="1">
        <f t="shared" si="216"/>
        <v>11354</v>
      </c>
      <c r="F1129" s="1">
        <v>8844</v>
      </c>
      <c r="G1129" s="1">
        <v>8808</v>
      </c>
      <c r="H1129" s="2"/>
      <c r="I1129" s="2">
        <f t="shared" si="207"/>
        <v>0.77576184604544651</v>
      </c>
      <c r="J1129" s="10">
        <f t="shared" si="208"/>
        <v>3</v>
      </c>
      <c r="K1129" s="9">
        <f t="shared" si="209"/>
        <v>2</v>
      </c>
      <c r="L1129" s="8">
        <f t="shared" si="210"/>
        <v>1</v>
      </c>
      <c r="M1129" s="2">
        <f t="shared" si="211"/>
        <v>0.24271246147071773</v>
      </c>
      <c r="N1129" s="2">
        <f t="shared" si="212"/>
        <v>0.3560546014971378</v>
      </c>
      <c r="O1129" s="2">
        <f t="shared" si="213"/>
        <v>0.40114487010127697</v>
      </c>
      <c r="P1129" s="2">
        <f t="shared" si="214"/>
        <v>8.8066930867547466E-5</v>
      </c>
      <c r="Q1129" s="1">
        <v>2756</v>
      </c>
      <c r="R1129" s="1">
        <v>4043</v>
      </c>
      <c r="S1129" s="1">
        <v>4555</v>
      </c>
      <c r="Z1129" t="s">
        <v>1643</v>
      </c>
      <c r="AA1129">
        <v>1</v>
      </c>
      <c r="AD1129" s="7" t="s">
        <v>1158</v>
      </c>
      <c r="AE1129" t="s">
        <v>2735</v>
      </c>
      <c r="AF1129" t="s">
        <v>3869</v>
      </c>
      <c r="AG1129" t="s">
        <v>402</v>
      </c>
      <c r="AH1129" t="str">
        <f t="shared" si="215"/>
        <v>33011</v>
      </c>
      <c r="AI1129" t="s">
        <v>1993</v>
      </c>
    </row>
    <row r="1130" spans="1:35" hidden="1" outlineLevel="1">
      <c r="A1130" t="s">
        <v>1467</v>
      </c>
      <c r="B1130" s="11" t="s">
        <v>2745</v>
      </c>
      <c r="E1130" s="1">
        <f t="shared" si="216"/>
        <v>2052</v>
      </c>
      <c r="F1130" s="1">
        <v>1702</v>
      </c>
      <c r="G1130" s="1">
        <v>1644</v>
      </c>
      <c r="H1130" s="2"/>
      <c r="I1130" s="2">
        <f t="shared" si="207"/>
        <v>0.80116959064327486</v>
      </c>
      <c r="J1130" s="10">
        <f t="shared" si="208"/>
        <v>1</v>
      </c>
      <c r="K1130" s="9">
        <f t="shared" si="209"/>
        <v>3</v>
      </c>
      <c r="L1130" s="8">
        <f t="shared" si="210"/>
        <v>2</v>
      </c>
      <c r="M1130" s="2">
        <f t="shared" si="211"/>
        <v>0.40895813047711782</v>
      </c>
      <c r="N1130" s="2">
        <f t="shared" si="212"/>
        <v>0.26679649464459593</v>
      </c>
      <c r="O1130" s="2">
        <f t="shared" si="213"/>
        <v>0.32327166504381694</v>
      </c>
      <c r="P1130" s="2">
        <f t="shared" si="214"/>
        <v>9.7370983446931625E-4</v>
      </c>
      <c r="Q1130" s="1">
        <v>840</v>
      </c>
      <c r="R1130" s="1">
        <v>548</v>
      </c>
      <c r="S1130" s="1">
        <v>664</v>
      </c>
      <c r="Z1130" t="s">
        <v>710</v>
      </c>
      <c r="AA1130">
        <v>2</v>
      </c>
      <c r="AD1130" s="7" t="s">
        <v>1158</v>
      </c>
      <c r="AE1130" t="s">
        <v>2273</v>
      </c>
      <c r="AF1130" t="s">
        <v>257</v>
      </c>
      <c r="AG1130" t="s">
        <v>403</v>
      </c>
      <c r="AH1130" t="str">
        <f t="shared" si="215"/>
        <v>33007</v>
      </c>
      <c r="AI1130" t="s">
        <v>1993</v>
      </c>
    </row>
    <row r="1131" spans="1:35" hidden="1" outlineLevel="1">
      <c r="A1131" t="s">
        <v>701</v>
      </c>
      <c r="B1131" s="11" t="s">
        <v>2745</v>
      </c>
      <c r="E1131" s="1">
        <f t="shared" si="216"/>
        <v>537</v>
      </c>
      <c r="F1131" s="1">
        <v>428</v>
      </c>
      <c r="G1131" s="1">
        <v>425</v>
      </c>
      <c r="H1131" s="2"/>
      <c r="I1131" s="2">
        <f t="shared" si="207"/>
        <v>0.79143389199255121</v>
      </c>
      <c r="J1131" s="10">
        <f t="shared" si="208"/>
        <v>3</v>
      </c>
      <c r="K1131" s="9">
        <f t="shared" si="209"/>
        <v>2</v>
      </c>
      <c r="L1131" s="8">
        <f t="shared" si="210"/>
        <v>1</v>
      </c>
      <c r="M1131" s="2">
        <f t="shared" si="211"/>
        <v>0.24304267161410018</v>
      </c>
      <c r="N1131" s="2">
        <f t="shared" si="212"/>
        <v>0.32467532467532467</v>
      </c>
      <c r="O1131" s="2">
        <f t="shared" si="213"/>
        <v>0.42857142857142855</v>
      </c>
      <c r="P1131" s="2">
        <f t="shared" si="214"/>
        <v>3.7105751391465769E-3</v>
      </c>
      <c r="Q1131" s="1">
        <v>131</v>
      </c>
      <c r="R1131" s="1">
        <v>175</v>
      </c>
      <c r="S1131" s="1">
        <v>231</v>
      </c>
      <c r="Z1131" t="s">
        <v>694</v>
      </c>
      <c r="AA1131">
        <v>2</v>
      </c>
      <c r="AD1131" s="7" t="s">
        <v>1158</v>
      </c>
      <c r="AE1131" t="s">
        <v>760</v>
      </c>
      <c r="AF1131" t="s">
        <v>3549</v>
      </c>
      <c r="AG1131" t="s">
        <v>100</v>
      </c>
      <c r="AH1131" t="str">
        <f t="shared" si="215"/>
        <v>33019</v>
      </c>
      <c r="AI1131" t="s">
        <v>1993</v>
      </c>
    </row>
    <row r="1132" spans="1:35" hidden="1" outlineLevel="1">
      <c r="A1132" t="s">
        <v>87</v>
      </c>
      <c r="B1132" s="11" t="s">
        <v>2745</v>
      </c>
      <c r="E1132" s="1">
        <f t="shared" si="216"/>
        <v>827</v>
      </c>
      <c r="F1132" s="1">
        <v>623</v>
      </c>
      <c r="G1132" s="1">
        <v>628</v>
      </c>
      <c r="H1132" s="2"/>
      <c r="I1132" s="2">
        <f t="shared" si="207"/>
        <v>0.75937122128174128</v>
      </c>
      <c r="J1132" s="10">
        <f t="shared" si="208"/>
        <v>3</v>
      </c>
      <c r="K1132" s="9">
        <f t="shared" si="209"/>
        <v>2</v>
      </c>
      <c r="L1132" s="8">
        <f t="shared" si="210"/>
        <v>1</v>
      </c>
      <c r="M1132" s="2">
        <f t="shared" si="211"/>
        <v>0.18938480096501809</v>
      </c>
      <c r="N1132" s="2">
        <f t="shared" si="212"/>
        <v>0.29071170084439085</v>
      </c>
      <c r="O1132" s="2">
        <f t="shared" si="213"/>
        <v>0.51749095295536796</v>
      </c>
      <c r="P1132" s="2">
        <f t="shared" si="214"/>
        <v>2.4125452352230514E-3</v>
      </c>
      <c r="Q1132" s="1">
        <v>157</v>
      </c>
      <c r="R1132" s="1">
        <v>241</v>
      </c>
      <c r="S1132" s="1">
        <v>429</v>
      </c>
      <c r="Z1132" t="s">
        <v>87</v>
      </c>
      <c r="AA1132">
        <v>2</v>
      </c>
      <c r="AD1132" s="7" t="s">
        <v>1158</v>
      </c>
      <c r="AE1132" t="s">
        <v>2734</v>
      </c>
      <c r="AF1132" t="s">
        <v>268</v>
      </c>
      <c r="AG1132" t="s">
        <v>101</v>
      </c>
      <c r="AH1132" t="str">
        <f t="shared" si="215"/>
        <v>33009</v>
      </c>
      <c r="AI1132" t="s">
        <v>1993</v>
      </c>
    </row>
    <row r="1133" spans="1:35" hidden="1" outlineLevel="1">
      <c r="A1133" t="s">
        <v>691</v>
      </c>
      <c r="B1133" s="11" t="s">
        <v>2745</v>
      </c>
      <c r="E1133" s="1">
        <f t="shared" si="216"/>
        <v>2285</v>
      </c>
      <c r="F1133" s="1">
        <v>1829</v>
      </c>
      <c r="G1133" s="1">
        <v>1787</v>
      </c>
      <c r="H1133" s="2"/>
      <c r="I1133" s="2">
        <f t="shared" si="207"/>
        <v>0.78205689277899348</v>
      </c>
      <c r="J1133" s="10">
        <f t="shared" si="208"/>
        <v>3</v>
      </c>
      <c r="K1133" s="9">
        <f t="shared" si="209"/>
        <v>2</v>
      </c>
      <c r="L1133" s="8">
        <f t="shared" si="210"/>
        <v>1</v>
      </c>
      <c r="M1133" s="2">
        <f t="shared" si="211"/>
        <v>0.22256230870135549</v>
      </c>
      <c r="N1133" s="2">
        <f t="shared" si="212"/>
        <v>0.3244425010931351</v>
      </c>
      <c r="O1133" s="2">
        <f t="shared" si="213"/>
        <v>0.45212068211630957</v>
      </c>
      <c r="P1133" s="2">
        <f t="shared" si="214"/>
        <v>8.7450808919981027E-4</v>
      </c>
      <c r="Q1133" s="1">
        <v>509</v>
      </c>
      <c r="R1133" s="1">
        <v>742</v>
      </c>
      <c r="S1133" s="1">
        <v>1034</v>
      </c>
      <c r="Z1133" t="s">
        <v>694</v>
      </c>
      <c r="AA1133">
        <v>2</v>
      </c>
      <c r="AD1133" s="7" t="s">
        <v>1158</v>
      </c>
      <c r="AE1133" t="s">
        <v>760</v>
      </c>
      <c r="AF1133" t="s">
        <v>519</v>
      </c>
      <c r="AG1133" t="s">
        <v>102</v>
      </c>
      <c r="AH1133" t="str">
        <f t="shared" si="215"/>
        <v>33019</v>
      </c>
      <c r="AI1133" t="s">
        <v>1993</v>
      </c>
    </row>
    <row r="1134" spans="1:35" hidden="1" outlineLevel="1">
      <c r="A1134" t="s">
        <v>2717</v>
      </c>
      <c r="B1134" s="11" t="s">
        <v>2745</v>
      </c>
      <c r="E1134" s="1">
        <f t="shared" si="216"/>
        <v>1033</v>
      </c>
      <c r="F1134" s="1">
        <v>845</v>
      </c>
      <c r="G1134" s="1">
        <v>834</v>
      </c>
      <c r="H1134" s="2"/>
      <c r="I1134" s="2">
        <f t="shared" si="207"/>
        <v>0.80735721200387223</v>
      </c>
      <c r="J1134" s="10">
        <f t="shared" si="208"/>
        <v>2</v>
      </c>
      <c r="K1134" s="9">
        <f t="shared" si="209"/>
        <v>3</v>
      </c>
      <c r="L1134" s="8">
        <f t="shared" si="210"/>
        <v>1</v>
      </c>
      <c r="M1134" s="2">
        <f t="shared" si="211"/>
        <v>0.33333333333333331</v>
      </c>
      <c r="N1134" s="2">
        <f t="shared" si="212"/>
        <v>0.26956521739130435</v>
      </c>
      <c r="O1134" s="2">
        <f t="shared" si="213"/>
        <v>0.39516908212560387</v>
      </c>
      <c r="P1134" s="2">
        <f t="shared" si="214"/>
        <v>1.9323671497585293E-3</v>
      </c>
      <c r="Q1134" s="1">
        <v>345</v>
      </c>
      <c r="R1134" s="1">
        <v>279</v>
      </c>
      <c r="S1134" s="1">
        <v>409</v>
      </c>
      <c r="Z1134" t="s">
        <v>1643</v>
      </c>
      <c r="AA1134">
        <v>2</v>
      </c>
      <c r="AD1134" s="7" t="s">
        <v>1158</v>
      </c>
      <c r="AE1134" t="s">
        <v>2735</v>
      </c>
      <c r="AF1134" t="s">
        <v>751</v>
      </c>
      <c r="AG1134" t="s">
        <v>4022</v>
      </c>
      <c r="AH1134" t="str">
        <f t="shared" si="215"/>
        <v>33011</v>
      </c>
      <c r="AI1134" t="s">
        <v>1993</v>
      </c>
    </row>
    <row r="1135" spans="1:35" hidden="1" outlineLevel="1">
      <c r="A1135" t="s">
        <v>2244</v>
      </c>
      <c r="B1135" s="11" t="s">
        <v>2745</v>
      </c>
      <c r="E1135" s="1">
        <f t="shared" si="216"/>
        <v>2593</v>
      </c>
      <c r="F1135" s="1">
        <v>2284</v>
      </c>
      <c r="G1135" s="1">
        <v>2097</v>
      </c>
      <c r="H1135" s="2"/>
      <c r="I1135" s="2">
        <f t="shared" si="207"/>
        <v>0.80871577323563437</v>
      </c>
      <c r="J1135" s="10">
        <f t="shared" si="208"/>
        <v>3</v>
      </c>
      <c r="K1135" s="9">
        <f t="shared" si="209"/>
        <v>2</v>
      </c>
      <c r="L1135" s="8">
        <f t="shared" si="210"/>
        <v>1</v>
      </c>
      <c r="M1135" s="2">
        <f t="shared" si="211"/>
        <v>0.20894371626831149</v>
      </c>
      <c r="N1135" s="2">
        <f t="shared" si="212"/>
        <v>0.33191981495759443</v>
      </c>
      <c r="O1135" s="2">
        <f t="shared" si="213"/>
        <v>0.45875096376252894</v>
      </c>
      <c r="P1135" s="2">
        <f t="shared" si="214"/>
        <v>3.8550501156520145E-4</v>
      </c>
      <c r="Q1135" s="1">
        <v>542</v>
      </c>
      <c r="R1135" s="1">
        <v>861</v>
      </c>
      <c r="S1135" s="1">
        <v>1190</v>
      </c>
      <c r="Z1135" t="s">
        <v>3252</v>
      </c>
      <c r="AA1135">
        <v>1</v>
      </c>
      <c r="AD1135" s="7" t="s">
        <v>1158</v>
      </c>
      <c r="AE1135" t="s">
        <v>758</v>
      </c>
      <c r="AF1135" t="s">
        <v>1441</v>
      </c>
      <c r="AG1135" t="s">
        <v>150</v>
      </c>
      <c r="AH1135" t="str">
        <f t="shared" si="215"/>
        <v>33015</v>
      </c>
      <c r="AI1135" t="s">
        <v>1993</v>
      </c>
    </row>
    <row r="1136" spans="1:35" hidden="1" outlineLevel="1">
      <c r="A1136" t="s">
        <v>849</v>
      </c>
      <c r="B1136" s="11" t="s">
        <v>2745</v>
      </c>
      <c r="E1136" s="1">
        <f t="shared" si="216"/>
        <v>3</v>
      </c>
      <c r="F1136" s="1">
        <v>3</v>
      </c>
      <c r="G1136" s="1">
        <v>3</v>
      </c>
      <c r="H1136" s="2"/>
      <c r="I1136" s="2">
        <f t="shared" si="207"/>
        <v>1</v>
      </c>
      <c r="J1136" s="10">
        <f t="shared" si="208"/>
        <v>3</v>
      </c>
      <c r="K1136" s="9">
        <f t="shared" si="209"/>
        <v>3</v>
      </c>
      <c r="L1136" s="8">
        <f t="shared" si="210"/>
        <v>1</v>
      </c>
      <c r="M1136" s="2">
        <f t="shared" si="211"/>
        <v>0</v>
      </c>
      <c r="N1136" s="2">
        <f t="shared" si="212"/>
        <v>0</v>
      </c>
      <c r="O1136" s="2">
        <f t="shared" si="213"/>
        <v>0.6</v>
      </c>
      <c r="P1136" s="2">
        <f t="shared" si="214"/>
        <v>0.4</v>
      </c>
      <c r="Q1136" s="1">
        <v>0</v>
      </c>
      <c r="R1136" s="1">
        <v>0</v>
      </c>
      <c r="S1136" s="1">
        <v>3</v>
      </c>
      <c r="Z1136" t="s">
        <v>710</v>
      </c>
      <c r="AA1136">
        <v>2</v>
      </c>
      <c r="AD1136" s="7" t="s">
        <v>1158</v>
      </c>
      <c r="AE1136" t="s">
        <v>2273</v>
      </c>
      <c r="AF1136" t="s">
        <v>594</v>
      </c>
      <c r="AG1136" t="s">
        <v>151</v>
      </c>
      <c r="AH1136" t="str">
        <f t="shared" si="215"/>
        <v>33007</v>
      </c>
      <c r="AI1136" t="s">
        <v>2644</v>
      </c>
    </row>
    <row r="1137" spans="1:35" hidden="1" outlineLevel="1">
      <c r="A1137" s="11" t="s">
        <v>3328</v>
      </c>
      <c r="B1137" s="11" t="s">
        <v>2745</v>
      </c>
      <c r="E1137" s="1">
        <f t="shared" si="216"/>
        <v>1279</v>
      </c>
      <c r="F1137" s="1">
        <v>946</v>
      </c>
      <c r="G1137" s="1">
        <v>939</v>
      </c>
      <c r="H1137" s="2"/>
      <c r="I1137" s="2">
        <f t="shared" si="207"/>
        <v>0.73416731821735726</v>
      </c>
      <c r="J1137" s="10">
        <f t="shared" si="208"/>
        <v>2</v>
      </c>
      <c r="K1137" s="9">
        <f t="shared" si="209"/>
        <v>3</v>
      </c>
      <c r="L1137" s="8">
        <f t="shared" si="210"/>
        <v>1</v>
      </c>
      <c r="M1137" s="2">
        <f t="shared" si="211"/>
        <v>0.20921155347384857</v>
      </c>
      <c r="N1137" s="2">
        <f t="shared" si="212"/>
        <v>0.17876658860265418</v>
      </c>
      <c r="O1137" s="2">
        <f t="shared" si="213"/>
        <v>0.61046057767369244</v>
      </c>
      <c r="P1137" s="2">
        <f t="shared" si="214"/>
        <v>1.5612802498048417E-3</v>
      </c>
      <c r="Q1137" s="1">
        <v>268</v>
      </c>
      <c r="R1137" s="1">
        <v>229</v>
      </c>
      <c r="S1137" s="1">
        <v>782</v>
      </c>
      <c r="Z1137" t="s">
        <v>1643</v>
      </c>
      <c r="AA1137">
        <v>2</v>
      </c>
      <c r="AD1137" s="7" t="s">
        <v>1158</v>
      </c>
      <c r="AE1137" t="s">
        <v>2735</v>
      </c>
      <c r="AF1137" t="s">
        <v>637</v>
      </c>
      <c r="AG1137" t="s">
        <v>158</v>
      </c>
      <c r="AH1137" t="str">
        <f t="shared" si="215"/>
        <v>33011</v>
      </c>
      <c r="AI1137" t="s">
        <v>1993</v>
      </c>
    </row>
    <row r="1138" spans="1:35" hidden="1" outlineLevel="1">
      <c r="A1138" t="s">
        <v>3842</v>
      </c>
      <c r="B1138" s="11" t="s">
        <v>2745</v>
      </c>
      <c r="E1138" s="1">
        <f t="shared" si="216"/>
        <v>367</v>
      </c>
      <c r="F1138" s="1">
        <v>304</v>
      </c>
      <c r="G1138" s="1">
        <v>304</v>
      </c>
      <c r="H1138" s="2"/>
      <c r="I1138" s="2">
        <f t="shared" si="207"/>
        <v>0.82833787465940056</v>
      </c>
      <c r="J1138" s="10">
        <f t="shared" si="208"/>
        <v>3</v>
      </c>
      <c r="K1138" s="9">
        <f t="shared" si="209"/>
        <v>2</v>
      </c>
      <c r="L1138" s="8">
        <f t="shared" si="210"/>
        <v>1</v>
      </c>
      <c r="M1138" s="2">
        <f t="shared" si="211"/>
        <v>0.13821138211382114</v>
      </c>
      <c r="N1138" s="2">
        <f t="shared" si="212"/>
        <v>0.33062330623306235</v>
      </c>
      <c r="O1138" s="2">
        <f t="shared" si="213"/>
        <v>0.5257452574525745</v>
      </c>
      <c r="P1138" s="2">
        <f t="shared" si="214"/>
        <v>5.4200542005420349E-3</v>
      </c>
      <c r="Q1138" s="1">
        <v>51</v>
      </c>
      <c r="R1138" s="1">
        <v>122</v>
      </c>
      <c r="S1138" s="1">
        <v>194</v>
      </c>
      <c r="Z1138" t="s">
        <v>87</v>
      </c>
      <c r="AA1138">
        <v>2</v>
      </c>
      <c r="AD1138" s="7" t="s">
        <v>1158</v>
      </c>
      <c r="AE1138" t="s">
        <v>2734</v>
      </c>
      <c r="AF1138" t="s">
        <v>3747</v>
      </c>
      <c r="AG1138" t="s">
        <v>382</v>
      </c>
      <c r="AH1138" t="str">
        <f t="shared" si="215"/>
        <v>33009</v>
      </c>
      <c r="AI1138" t="s">
        <v>1993</v>
      </c>
    </row>
    <row r="1139" spans="1:35" hidden="1" outlineLevel="1">
      <c r="A1139" t="s">
        <v>1553</v>
      </c>
      <c r="B1139" s="11" t="s">
        <v>2745</v>
      </c>
      <c r="E1139" s="1">
        <f t="shared" si="216"/>
        <v>127</v>
      </c>
      <c r="F1139" s="1">
        <v>109</v>
      </c>
      <c r="G1139" s="1">
        <v>109</v>
      </c>
      <c r="H1139" s="2"/>
      <c r="I1139" s="2">
        <f t="shared" si="207"/>
        <v>0.8582677165354331</v>
      </c>
      <c r="J1139" s="10">
        <f t="shared" si="208"/>
        <v>3</v>
      </c>
      <c r="K1139" s="9">
        <f t="shared" si="209"/>
        <v>1</v>
      </c>
      <c r="L1139" s="8">
        <f t="shared" si="210"/>
        <v>2</v>
      </c>
      <c r="M1139" s="2">
        <f t="shared" si="211"/>
        <v>8.59375E-2</v>
      </c>
      <c r="N1139" s="2">
        <f t="shared" si="212"/>
        <v>0.5078125</v>
      </c>
      <c r="O1139" s="2">
        <f t="shared" si="213"/>
        <v>0.3984375</v>
      </c>
      <c r="P1139" s="2">
        <f t="shared" si="214"/>
        <v>7.8125E-3</v>
      </c>
      <c r="Q1139" s="1">
        <v>11</v>
      </c>
      <c r="R1139" s="1">
        <v>65</v>
      </c>
      <c r="S1139" s="1">
        <v>51</v>
      </c>
      <c r="Z1139" t="s">
        <v>118</v>
      </c>
      <c r="AA1139">
        <v>1</v>
      </c>
      <c r="AD1139" s="7" t="s">
        <v>1158</v>
      </c>
      <c r="AE1139" t="s">
        <v>1452</v>
      </c>
      <c r="AF1139" t="s">
        <v>751</v>
      </c>
      <c r="AG1139" t="s">
        <v>424</v>
      </c>
      <c r="AH1139" t="str">
        <f t="shared" si="215"/>
        <v>33003</v>
      </c>
      <c r="AI1139" t="s">
        <v>172</v>
      </c>
    </row>
    <row r="1140" spans="1:35" hidden="1" outlineLevel="1">
      <c r="A1140" t="s">
        <v>4041</v>
      </c>
      <c r="B1140" s="11" t="s">
        <v>2745</v>
      </c>
      <c r="E1140" s="1">
        <f t="shared" si="216"/>
        <v>6456</v>
      </c>
      <c r="F1140" s="1">
        <v>4965</v>
      </c>
      <c r="G1140" s="1">
        <v>4943</v>
      </c>
      <c r="H1140" s="2"/>
      <c r="I1140" s="2">
        <f t="shared" si="207"/>
        <v>0.7656443618339529</v>
      </c>
      <c r="J1140" s="10">
        <f t="shared" si="208"/>
        <v>3</v>
      </c>
      <c r="K1140" s="9">
        <f t="shared" si="209"/>
        <v>2</v>
      </c>
      <c r="L1140" s="8">
        <f t="shared" si="210"/>
        <v>1</v>
      </c>
      <c r="M1140" s="2">
        <f t="shared" si="211"/>
        <v>0.21929688709927211</v>
      </c>
      <c r="N1140" s="2">
        <f t="shared" si="212"/>
        <v>0.35217593309586498</v>
      </c>
      <c r="O1140" s="2">
        <f t="shared" si="213"/>
        <v>0.42837230912188323</v>
      </c>
      <c r="P1140" s="2">
        <f t="shared" si="214"/>
        <v>1.5487068297970197E-4</v>
      </c>
      <c r="Q1140" s="1">
        <v>1416</v>
      </c>
      <c r="R1140" s="1">
        <v>2274</v>
      </c>
      <c r="S1140" s="1">
        <v>2766</v>
      </c>
      <c r="Z1140" t="s">
        <v>3252</v>
      </c>
      <c r="AA1140">
        <v>1</v>
      </c>
      <c r="AD1140" s="7" t="s">
        <v>1158</v>
      </c>
      <c r="AE1140" t="s">
        <v>758</v>
      </c>
      <c r="AF1140" t="s">
        <v>422</v>
      </c>
      <c r="AG1140" t="s">
        <v>249</v>
      </c>
      <c r="AH1140" t="str">
        <f t="shared" si="215"/>
        <v>33015</v>
      </c>
      <c r="AI1140" t="s">
        <v>1993</v>
      </c>
    </row>
    <row r="1141" spans="1:35" hidden="1" outlineLevel="1">
      <c r="A1141" t="s">
        <v>877</v>
      </c>
      <c r="B1141" s="11" t="s">
        <v>2745</v>
      </c>
      <c r="E1141" s="1">
        <f t="shared" si="216"/>
        <v>12056</v>
      </c>
      <c r="F1141" s="1">
        <v>9491</v>
      </c>
      <c r="G1141" s="1">
        <v>9451</v>
      </c>
      <c r="H1141" s="2"/>
      <c r="I1141" s="2">
        <f t="shared" si="207"/>
        <v>0.78392501658925018</v>
      </c>
      <c r="J1141" s="10">
        <f t="shared" si="208"/>
        <v>2</v>
      </c>
      <c r="K1141" s="9">
        <f t="shared" si="209"/>
        <v>3</v>
      </c>
      <c r="L1141" s="8">
        <f t="shared" si="210"/>
        <v>1</v>
      </c>
      <c r="M1141" s="2">
        <f t="shared" si="211"/>
        <v>0.28058389317408972</v>
      </c>
      <c r="N1141" s="2">
        <f t="shared" si="212"/>
        <v>0.28016919631749193</v>
      </c>
      <c r="O1141" s="2">
        <f t="shared" si="213"/>
        <v>0.43916397113709876</v>
      </c>
      <c r="P1141" s="2">
        <f t="shared" si="214"/>
        <v>8.2939371319590283E-5</v>
      </c>
      <c r="Q1141" s="1">
        <v>3383</v>
      </c>
      <c r="R1141" s="1">
        <v>3378</v>
      </c>
      <c r="S1141" s="1">
        <v>5295</v>
      </c>
      <c r="Z1141" t="s">
        <v>3252</v>
      </c>
      <c r="AA1141">
        <v>1</v>
      </c>
      <c r="AD1141" s="7" t="s">
        <v>1158</v>
      </c>
      <c r="AE1141" t="s">
        <v>758</v>
      </c>
      <c r="AF1141" t="s">
        <v>268</v>
      </c>
      <c r="AG1141" t="s">
        <v>250</v>
      </c>
      <c r="AH1141" t="str">
        <f t="shared" si="215"/>
        <v>33015</v>
      </c>
      <c r="AI1141" t="s">
        <v>1993</v>
      </c>
    </row>
    <row r="1142" spans="1:35" hidden="1" outlineLevel="1">
      <c r="A1142" t="s">
        <v>4383</v>
      </c>
      <c r="B1142" s="11" t="s">
        <v>2745</v>
      </c>
      <c r="E1142" s="1">
        <f t="shared" si="216"/>
        <v>1611</v>
      </c>
      <c r="F1142" s="1">
        <v>1384</v>
      </c>
      <c r="G1142" s="1">
        <v>1378</v>
      </c>
      <c r="H1142" s="2"/>
      <c r="I1142" s="2">
        <f t="shared" si="207"/>
        <v>0.85536933581626318</v>
      </c>
      <c r="J1142" s="10">
        <f t="shared" si="208"/>
        <v>3</v>
      </c>
      <c r="K1142" s="9">
        <f t="shared" si="209"/>
        <v>2</v>
      </c>
      <c r="L1142" s="8">
        <f t="shared" si="210"/>
        <v>1</v>
      </c>
      <c r="M1142" s="2">
        <f t="shared" si="211"/>
        <v>0.15012406947890819</v>
      </c>
      <c r="N1142" s="2">
        <f t="shared" si="212"/>
        <v>0.3970223325062035</v>
      </c>
      <c r="O1142" s="2">
        <f t="shared" si="213"/>
        <v>0.45223325062034742</v>
      </c>
      <c r="P1142" s="2">
        <f t="shared" si="214"/>
        <v>6.2034739454086552E-4</v>
      </c>
      <c r="Q1142" s="1">
        <v>242</v>
      </c>
      <c r="R1142" s="1">
        <v>640</v>
      </c>
      <c r="S1142" s="1">
        <v>729</v>
      </c>
      <c r="Z1142" t="s">
        <v>3252</v>
      </c>
      <c r="AA1142">
        <v>1</v>
      </c>
      <c r="AD1142" s="7" t="s">
        <v>1158</v>
      </c>
      <c r="AE1142" t="s">
        <v>758</v>
      </c>
      <c r="AF1142" t="s">
        <v>3747</v>
      </c>
      <c r="AG1142" t="s">
        <v>1563</v>
      </c>
      <c r="AH1142" t="str">
        <f t="shared" si="215"/>
        <v>33015</v>
      </c>
      <c r="AI1142" t="s">
        <v>1993</v>
      </c>
    </row>
    <row r="1143" spans="1:35" hidden="1" outlineLevel="1">
      <c r="A1143" t="s">
        <v>246</v>
      </c>
      <c r="B1143" s="11" t="s">
        <v>2745</v>
      </c>
      <c r="E1143" s="1">
        <f t="shared" si="216"/>
        <v>1454</v>
      </c>
      <c r="F1143" s="1">
        <v>1216</v>
      </c>
      <c r="G1143" s="1">
        <v>1205</v>
      </c>
      <c r="H1143" s="2"/>
      <c r="I1143" s="2">
        <f t="shared" si="207"/>
        <v>0.82874828060522698</v>
      </c>
      <c r="J1143" s="10">
        <f t="shared" si="208"/>
        <v>3</v>
      </c>
      <c r="K1143" s="9">
        <f t="shared" si="209"/>
        <v>2</v>
      </c>
      <c r="L1143" s="8">
        <f t="shared" si="210"/>
        <v>1</v>
      </c>
      <c r="M1143" s="2">
        <f t="shared" si="211"/>
        <v>0.25412087912087911</v>
      </c>
      <c r="N1143" s="2">
        <f t="shared" si="212"/>
        <v>0.30425824175824173</v>
      </c>
      <c r="O1143" s="2">
        <f t="shared" si="213"/>
        <v>0.44024725274725274</v>
      </c>
      <c r="P1143" s="2">
        <f t="shared" si="214"/>
        <v>1.3736263736264243E-3</v>
      </c>
      <c r="Q1143" s="1">
        <v>370</v>
      </c>
      <c r="R1143" s="1">
        <v>443</v>
      </c>
      <c r="S1143" s="1">
        <v>641</v>
      </c>
      <c r="Z1143" t="s">
        <v>1643</v>
      </c>
      <c r="AA1143">
        <v>2</v>
      </c>
      <c r="AD1143" s="7" t="s">
        <v>1158</v>
      </c>
      <c r="AE1143" t="s">
        <v>2735</v>
      </c>
      <c r="AF1143" t="s">
        <v>271</v>
      </c>
      <c r="AG1143" t="s">
        <v>526</v>
      </c>
      <c r="AH1143" t="str">
        <f t="shared" si="215"/>
        <v>33011</v>
      </c>
      <c r="AI1143" t="s">
        <v>1993</v>
      </c>
    </row>
    <row r="1144" spans="1:35" hidden="1" outlineLevel="1">
      <c r="A1144" t="s">
        <v>773</v>
      </c>
      <c r="B1144" s="11" t="s">
        <v>2745</v>
      </c>
      <c r="E1144" s="1">
        <f t="shared" si="216"/>
        <v>8256</v>
      </c>
      <c r="F1144" s="1">
        <v>6681</v>
      </c>
      <c r="G1144" s="1">
        <v>6655</v>
      </c>
      <c r="H1144" s="2"/>
      <c r="I1144" s="2">
        <f t="shared" si="207"/>
        <v>0.80608042635658916</v>
      </c>
      <c r="J1144" s="10">
        <f t="shared" si="208"/>
        <v>2</v>
      </c>
      <c r="K1144" s="9">
        <f t="shared" si="209"/>
        <v>3</v>
      </c>
      <c r="L1144" s="8">
        <f t="shared" si="210"/>
        <v>1</v>
      </c>
      <c r="M1144" s="2">
        <f t="shared" si="211"/>
        <v>0.40808912569629452</v>
      </c>
      <c r="N1144" s="2">
        <f t="shared" si="212"/>
        <v>0.16493097602325019</v>
      </c>
      <c r="O1144" s="2">
        <f t="shared" si="213"/>
        <v>0.42673770888835066</v>
      </c>
      <c r="P1144" s="2">
        <f t="shared" si="214"/>
        <v>2.4218939210463031E-4</v>
      </c>
      <c r="Q1144" s="1">
        <v>3370</v>
      </c>
      <c r="R1144" s="1">
        <v>1362</v>
      </c>
      <c r="S1144" s="1">
        <v>3524</v>
      </c>
      <c r="Z1144" t="s">
        <v>87</v>
      </c>
      <c r="AA1144">
        <v>2</v>
      </c>
      <c r="AD1144" s="7" t="s">
        <v>1158</v>
      </c>
      <c r="AE1144" t="s">
        <v>2734</v>
      </c>
      <c r="AF1144" t="s">
        <v>1129</v>
      </c>
      <c r="AG1144" t="s">
        <v>527</v>
      </c>
      <c r="AH1144" t="str">
        <f t="shared" si="215"/>
        <v>33009</v>
      </c>
      <c r="AI1144" t="s">
        <v>1993</v>
      </c>
    </row>
    <row r="1145" spans="1:35" hidden="1" outlineLevel="1">
      <c r="A1145" t="s">
        <v>1717</v>
      </c>
      <c r="B1145" s="11" t="s">
        <v>2745</v>
      </c>
      <c r="E1145" s="1">
        <f t="shared" si="216"/>
        <v>844</v>
      </c>
      <c r="F1145" s="1">
        <v>726</v>
      </c>
      <c r="G1145" s="1">
        <v>724</v>
      </c>
      <c r="H1145" s="2"/>
      <c r="I1145" s="2">
        <f t="shared" si="207"/>
        <v>0.85781990521327012</v>
      </c>
      <c r="J1145" s="10">
        <f t="shared" si="208"/>
        <v>2</v>
      </c>
      <c r="K1145" s="9">
        <f t="shared" si="209"/>
        <v>3</v>
      </c>
      <c r="L1145" s="8">
        <f t="shared" si="210"/>
        <v>1</v>
      </c>
      <c r="M1145" s="2">
        <f t="shared" si="211"/>
        <v>0.24940898345153664</v>
      </c>
      <c r="N1145" s="2">
        <f t="shared" si="212"/>
        <v>0.13947990543735225</v>
      </c>
      <c r="O1145" s="2">
        <f t="shared" si="213"/>
        <v>0.60874704491725773</v>
      </c>
      <c r="P1145" s="2">
        <f t="shared" si="214"/>
        <v>2.3640661938534313E-3</v>
      </c>
      <c r="Q1145" s="1">
        <v>211</v>
      </c>
      <c r="R1145" s="1">
        <v>118</v>
      </c>
      <c r="S1145" s="1">
        <v>515</v>
      </c>
      <c r="Z1145" t="s">
        <v>3140</v>
      </c>
      <c r="AA1145">
        <v>2</v>
      </c>
      <c r="AD1145" s="7" t="s">
        <v>1158</v>
      </c>
      <c r="AE1145" t="s">
        <v>1199</v>
      </c>
      <c r="AF1145" t="s">
        <v>3549</v>
      </c>
      <c r="AG1145" t="s">
        <v>528</v>
      </c>
      <c r="AH1145" t="str">
        <f t="shared" si="215"/>
        <v>33005</v>
      </c>
      <c r="AI1145" t="s">
        <v>1993</v>
      </c>
    </row>
    <row r="1146" spans="1:35" hidden="1" outlineLevel="1">
      <c r="A1146" t="s">
        <v>1714</v>
      </c>
      <c r="B1146" s="11" t="s">
        <v>2745</v>
      </c>
      <c r="E1146" s="1">
        <f t="shared" si="216"/>
        <v>31</v>
      </c>
      <c r="F1146" s="1">
        <v>31</v>
      </c>
      <c r="G1146" s="1">
        <v>31</v>
      </c>
      <c r="H1146" s="2"/>
      <c r="I1146" s="2">
        <f t="shared" si="207"/>
        <v>1</v>
      </c>
      <c r="J1146" s="10">
        <f t="shared" si="208"/>
        <v>3</v>
      </c>
      <c r="K1146" s="9">
        <f t="shared" si="209"/>
        <v>2</v>
      </c>
      <c r="L1146" s="8">
        <f t="shared" si="210"/>
        <v>1</v>
      </c>
      <c r="M1146" s="2">
        <f t="shared" si="211"/>
        <v>0.1875</v>
      </c>
      <c r="N1146" s="2">
        <f t="shared" si="212"/>
        <v>0.3125</v>
      </c>
      <c r="O1146" s="2">
        <f t="shared" si="213"/>
        <v>0.46875</v>
      </c>
      <c r="P1146" s="2">
        <f t="shared" si="214"/>
        <v>3.125E-2</v>
      </c>
      <c r="Q1146" s="1">
        <v>6</v>
      </c>
      <c r="R1146" s="1">
        <v>10</v>
      </c>
      <c r="S1146" s="1">
        <v>15</v>
      </c>
      <c r="Z1146" t="s">
        <v>118</v>
      </c>
      <c r="AA1146">
        <v>1</v>
      </c>
      <c r="AD1146" s="7" t="s">
        <v>1158</v>
      </c>
      <c r="AE1146" t="s">
        <v>1452</v>
      </c>
      <c r="AF1146" t="s">
        <v>637</v>
      </c>
      <c r="AG1146" t="s">
        <v>1590</v>
      </c>
      <c r="AH1146" t="str">
        <f t="shared" si="215"/>
        <v>33003</v>
      </c>
      <c r="AI1146" t="s">
        <v>1993</v>
      </c>
    </row>
    <row r="1147" spans="1:35" hidden="1" outlineLevel="1">
      <c r="A1147" t="s">
        <v>1420</v>
      </c>
      <c r="B1147" s="11" t="s">
        <v>2745</v>
      </c>
      <c r="E1147" s="1">
        <f t="shared" si="216"/>
        <v>2570</v>
      </c>
      <c r="F1147" s="1">
        <v>2091</v>
      </c>
      <c r="G1147" s="1">
        <v>2088</v>
      </c>
      <c r="H1147" s="2"/>
      <c r="I1147" s="2">
        <f t="shared" si="207"/>
        <v>0.81245136186770428</v>
      </c>
      <c r="J1147" s="10">
        <f t="shared" si="208"/>
        <v>3</v>
      </c>
      <c r="K1147" s="9">
        <f t="shared" si="209"/>
        <v>1</v>
      </c>
      <c r="L1147" s="8">
        <f t="shared" si="210"/>
        <v>2</v>
      </c>
      <c r="M1147" s="2">
        <f t="shared" si="211"/>
        <v>0.16874027993779162</v>
      </c>
      <c r="N1147" s="2">
        <f t="shared" si="212"/>
        <v>0.48716951788491447</v>
      </c>
      <c r="O1147" s="2">
        <f t="shared" si="213"/>
        <v>0.34331259720062207</v>
      </c>
      <c r="P1147" s="2">
        <f t="shared" si="214"/>
        <v>7.7760497667184181E-4</v>
      </c>
      <c r="Q1147" s="1">
        <v>434</v>
      </c>
      <c r="R1147" s="1">
        <v>1253</v>
      </c>
      <c r="S1147" s="1">
        <v>883</v>
      </c>
      <c r="Z1147" t="s">
        <v>87</v>
      </c>
      <c r="AA1147">
        <v>2</v>
      </c>
      <c r="AD1147" s="7" t="s">
        <v>1158</v>
      </c>
      <c r="AE1147" t="s">
        <v>2734</v>
      </c>
      <c r="AF1147" t="s">
        <v>748</v>
      </c>
      <c r="AG1147" t="s">
        <v>1591</v>
      </c>
      <c r="AH1147" t="str">
        <f t="shared" si="215"/>
        <v>33009</v>
      </c>
      <c r="AI1147" t="s">
        <v>1993</v>
      </c>
    </row>
    <row r="1148" spans="1:35" hidden="1" outlineLevel="1">
      <c r="A1148" t="s">
        <v>1715</v>
      </c>
      <c r="B1148" s="11" t="s">
        <v>2745</v>
      </c>
      <c r="E1148" s="1">
        <f t="shared" si="216"/>
        <v>477</v>
      </c>
      <c r="F1148" s="1">
        <v>423</v>
      </c>
      <c r="G1148" s="1">
        <v>423</v>
      </c>
      <c r="H1148" s="2"/>
      <c r="I1148" s="2">
        <f t="shared" si="207"/>
        <v>0.8867924528301887</v>
      </c>
      <c r="J1148" s="10">
        <f t="shared" si="208"/>
        <v>3</v>
      </c>
      <c r="K1148" s="9">
        <f t="shared" si="209"/>
        <v>1</v>
      </c>
      <c r="L1148" s="8">
        <f t="shared" si="210"/>
        <v>2</v>
      </c>
      <c r="M1148" s="2">
        <f t="shared" si="211"/>
        <v>0.12734864300626306</v>
      </c>
      <c r="N1148" s="2">
        <f t="shared" si="212"/>
        <v>0.46972860125260962</v>
      </c>
      <c r="O1148" s="2">
        <f t="shared" si="213"/>
        <v>0.39874739039665968</v>
      </c>
      <c r="P1148" s="2">
        <f t="shared" si="214"/>
        <v>4.1753653444676631E-3</v>
      </c>
      <c r="Q1148" s="1">
        <v>61</v>
      </c>
      <c r="R1148" s="1">
        <v>225</v>
      </c>
      <c r="S1148" s="1">
        <v>191</v>
      </c>
      <c r="Z1148" t="s">
        <v>87</v>
      </c>
      <c r="AA1148">
        <v>2</v>
      </c>
      <c r="AD1148" s="7" t="s">
        <v>1158</v>
      </c>
      <c r="AE1148" t="s">
        <v>2734</v>
      </c>
      <c r="AF1148" t="s">
        <v>257</v>
      </c>
      <c r="AG1148" t="s">
        <v>966</v>
      </c>
      <c r="AH1148" t="str">
        <f t="shared" si="215"/>
        <v>33009</v>
      </c>
      <c r="AI1148" t="s">
        <v>1993</v>
      </c>
    </row>
    <row r="1149" spans="1:35" hidden="1" outlineLevel="1">
      <c r="A1149" t="s">
        <v>2763</v>
      </c>
      <c r="B1149" s="11" t="s">
        <v>2745</v>
      </c>
      <c r="E1149" s="1">
        <f t="shared" si="216"/>
        <v>3205</v>
      </c>
      <c r="F1149" s="1">
        <v>2482</v>
      </c>
      <c r="G1149" s="1">
        <v>2475</v>
      </c>
      <c r="H1149" s="2"/>
      <c r="I1149" s="2">
        <f t="shared" si="207"/>
        <v>0.77223088923556937</v>
      </c>
      <c r="J1149" s="10">
        <f t="shared" si="208"/>
        <v>3</v>
      </c>
      <c r="K1149" s="9">
        <f t="shared" si="209"/>
        <v>2</v>
      </c>
      <c r="L1149" s="8">
        <f t="shared" si="210"/>
        <v>1</v>
      </c>
      <c r="M1149" s="2">
        <f t="shared" si="211"/>
        <v>0.26629248518864984</v>
      </c>
      <c r="N1149" s="2">
        <f t="shared" si="212"/>
        <v>0.28718428437792332</v>
      </c>
      <c r="O1149" s="2">
        <f t="shared" si="213"/>
        <v>0.44589959463673212</v>
      </c>
      <c r="P1149" s="2">
        <f t="shared" si="214"/>
        <v>6.2363579669466596E-4</v>
      </c>
      <c r="Q1149" s="1">
        <v>854</v>
      </c>
      <c r="R1149" s="1">
        <v>921</v>
      </c>
      <c r="S1149" s="1">
        <v>1430</v>
      </c>
      <c r="Z1149" t="s">
        <v>1084</v>
      </c>
      <c r="AA1149">
        <v>2</v>
      </c>
      <c r="AD1149" s="7" t="s">
        <v>1158</v>
      </c>
      <c r="AE1149" t="s">
        <v>2736</v>
      </c>
      <c r="AF1149" t="s">
        <v>1441</v>
      </c>
      <c r="AG1149" t="s">
        <v>1211</v>
      </c>
      <c r="AH1149" t="str">
        <f t="shared" si="215"/>
        <v>33013</v>
      </c>
      <c r="AI1149" t="s">
        <v>1993</v>
      </c>
    </row>
    <row r="1150" spans="1:35" hidden="1" outlineLevel="1">
      <c r="A1150" t="s">
        <v>2253</v>
      </c>
      <c r="B1150" s="11" t="s">
        <v>2745</v>
      </c>
      <c r="E1150" s="1">
        <f t="shared" si="216"/>
        <v>680</v>
      </c>
      <c r="F1150" s="1">
        <v>551</v>
      </c>
      <c r="G1150" s="1">
        <v>551</v>
      </c>
      <c r="H1150" s="2"/>
      <c r="I1150" s="2">
        <f t="shared" si="207"/>
        <v>0.81029411764705883</v>
      </c>
      <c r="J1150" s="10">
        <f t="shared" si="208"/>
        <v>3</v>
      </c>
      <c r="K1150" s="9">
        <f t="shared" si="209"/>
        <v>2</v>
      </c>
      <c r="L1150" s="8">
        <f t="shared" si="210"/>
        <v>1</v>
      </c>
      <c r="M1150" s="2">
        <f t="shared" si="211"/>
        <v>0.13343108504398826</v>
      </c>
      <c r="N1150" s="2">
        <f t="shared" si="212"/>
        <v>0.29765395894428154</v>
      </c>
      <c r="O1150" s="2">
        <f t="shared" si="213"/>
        <v>0.56598240469208216</v>
      </c>
      <c r="P1150" s="2">
        <f t="shared" si="214"/>
        <v>2.9325513196479802E-3</v>
      </c>
      <c r="Q1150" s="1">
        <v>91</v>
      </c>
      <c r="R1150" s="1">
        <v>203</v>
      </c>
      <c r="S1150" s="1">
        <v>386</v>
      </c>
      <c r="Z1150" t="s">
        <v>1084</v>
      </c>
      <c r="AA1150">
        <v>2</v>
      </c>
      <c r="AD1150" s="7" t="s">
        <v>1158</v>
      </c>
      <c r="AE1150" t="s">
        <v>2736</v>
      </c>
      <c r="AF1150" t="s">
        <v>422</v>
      </c>
      <c r="AG1150" t="s">
        <v>1212</v>
      </c>
      <c r="AH1150" t="str">
        <f t="shared" si="215"/>
        <v>33013</v>
      </c>
      <c r="AI1150" t="s">
        <v>1993</v>
      </c>
    </row>
    <row r="1151" spans="1:35" hidden="1" outlineLevel="1">
      <c r="A1151" t="s">
        <v>1643</v>
      </c>
      <c r="B1151" s="11" t="s">
        <v>2745</v>
      </c>
      <c r="E1151" s="1">
        <f t="shared" si="216"/>
        <v>3437</v>
      </c>
      <c r="F1151" s="1">
        <v>2755</v>
      </c>
      <c r="G1151" s="1">
        <v>2708</v>
      </c>
      <c r="H1151" s="2"/>
      <c r="I1151" s="2">
        <f t="shared" si="207"/>
        <v>0.78789642129764326</v>
      </c>
      <c r="J1151" s="10">
        <f t="shared" si="208"/>
        <v>3</v>
      </c>
      <c r="K1151" s="9">
        <f t="shared" si="209"/>
        <v>2</v>
      </c>
      <c r="L1151" s="8">
        <f t="shared" si="210"/>
        <v>1</v>
      </c>
      <c r="M1151" s="2">
        <f t="shared" si="211"/>
        <v>0.17854027333527189</v>
      </c>
      <c r="N1151" s="2">
        <f t="shared" si="212"/>
        <v>0.30503053213143355</v>
      </c>
      <c r="O1151" s="2">
        <f t="shared" si="213"/>
        <v>0.51584763012503632</v>
      </c>
      <c r="P1151" s="2">
        <f t="shared" si="214"/>
        <v>5.8156440825829492E-4</v>
      </c>
      <c r="Q1151" s="1">
        <v>614</v>
      </c>
      <c r="R1151" s="1">
        <v>1049</v>
      </c>
      <c r="S1151" s="1">
        <v>1774</v>
      </c>
      <c r="Z1151" t="s">
        <v>1643</v>
      </c>
      <c r="AA1151">
        <v>2</v>
      </c>
      <c r="AD1151" s="7" t="s">
        <v>1158</v>
      </c>
      <c r="AE1151" t="s">
        <v>2735</v>
      </c>
      <c r="AF1151" t="s">
        <v>638</v>
      </c>
      <c r="AG1151" t="s">
        <v>1001</v>
      </c>
      <c r="AH1151" t="str">
        <f t="shared" si="215"/>
        <v>33011</v>
      </c>
      <c r="AI1151" t="s">
        <v>1993</v>
      </c>
    </row>
    <row r="1152" spans="1:35" hidden="1" outlineLevel="1">
      <c r="A1152" t="s">
        <v>1068</v>
      </c>
      <c r="B1152" s="11" t="s">
        <v>2745</v>
      </c>
      <c r="E1152" s="1">
        <f t="shared" si="216"/>
        <v>2349</v>
      </c>
      <c r="F1152" s="1">
        <v>1889</v>
      </c>
      <c r="G1152" s="1">
        <v>1875</v>
      </c>
      <c r="H1152" s="2"/>
      <c r="I1152" s="2">
        <f t="shared" si="207"/>
        <v>0.79821200510855683</v>
      </c>
      <c r="J1152" s="10">
        <f t="shared" si="208"/>
        <v>2</v>
      </c>
      <c r="K1152" s="9">
        <f t="shared" si="209"/>
        <v>3</v>
      </c>
      <c r="L1152" s="8">
        <f t="shared" si="210"/>
        <v>1</v>
      </c>
      <c r="M1152" s="2">
        <f t="shared" si="211"/>
        <v>0.29817099106763079</v>
      </c>
      <c r="N1152" s="2">
        <f t="shared" si="212"/>
        <v>0.24542747766907699</v>
      </c>
      <c r="O1152" s="2">
        <f t="shared" si="213"/>
        <v>0.45555082943428327</v>
      </c>
      <c r="P1152" s="2">
        <f t="shared" si="214"/>
        <v>8.5070182900892632E-4</v>
      </c>
      <c r="Q1152" s="1">
        <v>701</v>
      </c>
      <c r="R1152" s="1">
        <v>577</v>
      </c>
      <c r="S1152" s="1">
        <v>1071</v>
      </c>
      <c r="Z1152" t="s">
        <v>3140</v>
      </c>
      <c r="AA1152">
        <v>2</v>
      </c>
      <c r="AD1152" s="7" t="s">
        <v>1158</v>
      </c>
      <c r="AE1152" t="s">
        <v>1199</v>
      </c>
      <c r="AF1152" t="s">
        <v>519</v>
      </c>
      <c r="AG1152" t="s">
        <v>1002</v>
      </c>
      <c r="AH1152" t="str">
        <f t="shared" si="215"/>
        <v>33005</v>
      </c>
      <c r="AI1152" t="s">
        <v>1993</v>
      </c>
    </row>
    <row r="1153" spans="1:35" hidden="1" outlineLevel="1">
      <c r="A1153" t="s">
        <v>1545</v>
      </c>
      <c r="B1153" s="11" t="s">
        <v>2745</v>
      </c>
      <c r="E1153" s="1">
        <f t="shared" si="216"/>
        <v>1594</v>
      </c>
      <c r="F1153" s="1">
        <v>1298</v>
      </c>
      <c r="G1153" s="1">
        <v>1292</v>
      </c>
      <c r="H1153" s="2"/>
      <c r="I1153" s="2">
        <f t="shared" si="207"/>
        <v>0.81053952321204514</v>
      </c>
      <c r="J1153" s="10">
        <f t="shared" si="208"/>
        <v>2</v>
      </c>
      <c r="K1153" s="9">
        <f t="shared" si="209"/>
        <v>3</v>
      </c>
      <c r="L1153" s="8">
        <f t="shared" si="210"/>
        <v>1</v>
      </c>
      <c r="M1153" s="2">
        <f t="shared" si="211"/>
        <v>0.31641604010025065</v>
      </c>
      <c r="N1153" s="2">
        <f t="shared" si="212"/>
        <v>0.22117794486215539</v>
      </c>
      <c r="O1153" s="2">
        <f t="shared" si="213"/>
        <v>0.46115288220551376</v>
      </c>
      <c r="P1153" s="2">
        <f t="shared" si="214"/>
        <v>1.2531328320801727E-3</v>
      </c>
      <c r="Q1153" s="1">
        <v>505</v>
      </c>
      <c r="R1153" s="1">
        <v>353</v>
      </c>
      <c r="S1153" s="1">
        <v>736</v>
      </c>
      <c r="Z1153" t="s">
        <v>87</v>
      </c>
      <c r="AA1153">
        <v>2</v>
      </c>
      <c r="AD1153" s="7" t="s">
        <v>1158</v>
      </c>
      <c r="AE1153" t="s">
        <v>2734</v>
      </c>
      <c r="AF1153" t="s">
        <v>594</v>
      </c>
      <c r="AG1153" t="s">
        <v>1226</v>
      </c>
      <c r="AH1153" t="str">
        <f t="shared" si="215"/>
        <v>33009</v>
      </c>
      <c r="AI1153" t="s">
        <v>1993</v>
      </c>
    </row>
    <row r="1154" spans="1:35" hidden="1" outlineLevel="1">
      <c r="A1154" t="s">
        <v>1546</v>
      </c>
      <c r="B1154" s="11" t="s">
        <v>2745</v>
      </c>
      <c r="E1154" s="1">
        <f t="shared" si="216"/>
        <v>5248</v>
      </c>
      <c r="F1154" s="1">
        <v>4898</v>
      </c>
      <c r="G1154" s="1">
        <v>4858</v>
      </c>
      <c r="H1154" s="2"/>
      <c r="I1154" s="2">
        <f t="shared" ref="I1154:I1217" si="217">G1154/E1154</f>
        <v>0.92568597560975607</v>
      </c>
      <c r="J1154" s="10">
        <f t="shared" si="208"/>
        <v>3</v>
      </c>
      <c r="K1154" s="9">
        <f t="shared" si="209"/>
        <v>2</v>
      </c>
      <c r="L1154" s="8">
        <f t="shared" si="210"/>
        <v>1</v>
      </c>
      <c r="M1154" s="2">
        <f t="shared" si="211"/>
        <v>0.19542857142857142</v>
      </c>
      <c r="N1154" s="2">
        <f t="shared" si="212"/>
        <v>0.36304761904761906</v>
      </c>
      <c r="O1154" s="2">
        <f t="shared" si="213"/>
        <v>0.44114285714285717</v>
      </c>
      <c r="P1154" s="2">
        <f t="shared" si="214"/>
        <v>3.8095238095237072E-4</v>
      </c>
      <c r="Q1154" s="1">
        <v>1026</v>
      </c>
      <c r="R1154" s="1">
        <v>1906</v>
      </c>
      <c r="S1154" s="1">
        <v>2316</v>
      </c>
      <c r="Z1154" t="s">
        <v>1643</v>
      </c>
      <c r="AA1154">
        <v>2</v>
      </c>
      <c r="AD1154" s="7" t="s">
        <v>1158</v>
      </c>
      <c r="AE1154" t="s">
        <v>2735</v>
      </c>
      <c r="AF1154" t="s">
        <v>1441</v>
      </c>
      <c r="AG1154" t="s">
        <v>1004</v>
      </c>
      <c r="AH1154" t="str">
        <f t="shared" si="215"/>
        <v>33011</v>
      </c>
      <c r="AI1154" t="s">
        <v>1993</v>
      </c>
    </row>
    <row r="1155" spans="1:35" hidden="1" outlineLevel="1">
      <c r="A1155" t="s">
        <v>1547</v>
      </c>
      <c r="B1155" s="11" t="s">
        <v>2745</v>
      </c>
      <c r="E1155" s="1">
        <f t="shared" si="216"/>
        <v>7250</v>
      </c>
      <c r="F1155" s="1">
        <v>6637</v>
      </c>
      <c r="G1155" s="1">
        <v>6467</v>
      </c>
      <c r="H1155" s="2"/>
      <c r="I1155" s="2">
        <f t="shared" si="217"/>
        <v>0.89200000000000002</v>
      </c>
      <c r="J1155" s="10">
        <f t="shared" si="208"/>
        <v>2</v>
      </c>
      <c r="K1155" s="9">
        <f t="shared" si="209"/>
        <v>1</v>
      </c>
      <c r="L1155" s="8">
        <f t="shared" si="210"/>
        <v>3</v>
      </c>
      <c r="M1155" s="2">
        <f t="shared" si="211"/>
        <v>0.29775203420217899</v>
      </c>
      <c r="N1155" s="2">
        <f t="shared" si="212"/>
        <v>0.46641842504482139</v>
      </c>
      <c r="O1155" s="2">
        <f t="shared" si="213"/>
        <v>0.23569162874086333</v>
      </c>
      <c r="P1155" s="2">
        <f t="shared" si="214"/>
        <v>1.3791201213628201E-4</v>
      </c>
      <c r="Q1155" s="1">
        <v>2159</v>
      </c>
      <c r="R1155" s="1">
        <v>3382</v>
      </c>
      <c r="S1155" s="1">
        <v>1709</v>
      </c>
      <c r="Z1155" t="s">
        <v>1084</v>
      </c>
      <c r="AA1155">
        <v>1</v>
      </c>
      <c r="AD1155" s="7" t="s">
        <v>1158</v>
      </c>
      <c r="AE1155" t="s">
        <v>2736</v>
      </c>
      <c r="AF1155" t="s">
        <v>268</v>
      </c>
      <c r="AG1155" t="s">
        <v>910</v>
      </c>
      <c r="AH1155" t="str">
        <f t="shared" si="215"/>
        <v>33013</v>
      </c>
      <c r="AI1155" t="s">
        <v>1993</v>
      </c>
    </row>
    <row r="1156" spans="1:35" hidden="1" outlineLevel="1">
      <c r="A1156" s="11" t="s">
        <v>1905</v>
      </c>
      <c r="B1156" s="11" t="s">
        <v>2745</v>
      </c>
      <c r="E1156" s="1">
        <f t="shared" si="216"/>
        <v>4506</v>
      </c>
      <c r="F1156" s="1">
        <v>3823</v>
      </c>
      <c r="G1156" s="1">
        <v>3795</v>
      </c>
      <c r="H1156" s="2"/>
      <c r="I1156" s="2">
        <f t="shared" si="217"/>
        <v>0.84221038615179755</v>
      </c>
      <c r="J1156" s="10">
        <f t="shared" si="208"/>
        <v>2</v>
      </c>
      <c r="K1156" s="9">
        <f t="shared" si="209"/>
        <v>1</v>
      </c>
      <c r="L1156" s="8">
        <f t="shared" si="210"/>
        <v>3</v>
      </c>
      <c r="M1156" s="2">
        <f t="shared" si="211"/>
        <v>0.33562555456965393</v>
      </c>
      <c r="N1156" s="2">
        <f t="shared" si="212"/>
        <v>0.36224489795918369</v>
      </c>
      <c r="O1156" s="2">
        <f t="shared" si="213"/>
        <v>0.30168589174800353</v>
      </c>
      <c r="P1156" s="2">
        <f t="shared" si="214"/>
        <v>4.4365572315885338E-4</v>
      </c>
      <c r="Q1156" s="1">
        <v>1513</v>
      </c>
      <c r="R1156" s="1">
        <v>1633</v>
      </c>
      <c r="S1156" s="1">
        <v>1360</v>
      </c>
      <c r="Z1156" t="s">
        <v>1084</v>
      </c>
      <c r="AA1156">
        <v>2</v>
      </c>
      <c r="AD1156" s="7" t="s">
        <v>1158</v>
      </c>
      <c r="AE1156" t="s">
        <v>2736</v>
      </c>
      <c r="AF1156" t="s">
        <v>3747</v>
      </c>
      <c r="AG1156" t="s">
        <v>161</v>
      </c>
      <c r="AH1156" t="str">
        <f t="shared" si="215"/>
        <v>33013</v>
      </c>
      <c r="AI1156" t="s">
        <v>1993</v>
      </c>
    </row>
    <row r="1157" spans="1:35" hidden="1" outlineLevel="1">
      <c r="A1157" t="s">
        <v>2212</v>
      </c>
      <c r="B1157" s="11" t="s">
        <v>2745</v>
      </c>
      <c r="E1157" s="1">
        <f t="shared" si="216"/>
        <v>14883</v>
      </c>
      <c r="F1157" s="1">
        <v>11690</v>
      </c>
      <c r="G1157" s="1">
        <v>11674</v>
      </c>
      <c r="H1157" s="2"/>
      <c r="I1157" s="2">
        <f t="shared" si="217"/>
        <v>0.7843848686420748</v>
      </c>
      <c r="J1157" s="10">
        <f t="shared" si="208"/>
        <v>3</v>
      </c>
      <c r="K1157" s="9">
        <f t="shared" si="209"/>
        <v>2</v>
      </c>
      <c r="L1157" s="8">
        <f t="shared" si="210"/>
        <v>1</v>
      </c>
      <c r="M1157" s="2">
        <f t="shared" si="211"/>
        <v>0.24548202888814241</v>
      </c>
      <c r="N1157" s="2">
        <f t="shared" si="212"/>
        <v>0.31199193819281157</v>
      </c>
      <c r="O1157" s="2">
        <f t="shared" si="213"/>
        <v>0.44239166946590525</v>
      </c>
      <c r="P1157" s="2">
        <f t="shared" si="214"/>
        <v>1.3436345314077336E-4</v>
      </c>
      <c r="Q1157" s="1">
        <v>3654</v>
      </c>
      <c r="R1157" s="1">
        <v>4644</v>
      </c>
      <c r="S1157" s="1">
        <v>6585</v>
      </c>
      <c r="Z1157" t="s">
        <v>1643</v>
      </c>
      <c r="AA1157">
        <v>2</v>
      </c>
      <c r="AD1157" s="7" t="s">
        <v>1158</v>
      </c>
      <c r="AE1157" t="s">
        <v>2735</v>
      </c>
      <c r="AF1157" t="s">
        <v>422</v>
      </c>
      <c r="AG1157" t="s">
        <v>138</v>
      </c>
      <c r="AH1157" t="str">
        <f t="shared" si="215"/>
        <v>33011</v>
      </c>
      <c r="AI1157" t="s">
        <v>1993</v>
      </c>
    </row>
    <row r="1158" spans="1:35" hidden="1" outlineLevel="1">
      <c r="A1158" t="s">
        <v>3690</v>
      </c>
      <c r="B1158" s="11" t="s">
        <v>2745</v>
      </c>
      <c r="E1158" s="1">
        <f t="shared" si="216"/>
        <v>838</v>
      </c>
      <c r="F1158" s="1">
        <v>730</v>
      </c>
      <c r="G1158" s="1">
        <v>724</v>
      </c>
      <c r="H1158" s="2"/>
      <c r="I1158" s="2">
        <f t="shared" si="217"/>
        <v>0.86396181384248205</v>
      </c>
      <c r="J1158" s="10">
        <f t="shared" si="208"/>
        <v>3</v>
      </c>
      <c r="K1158" s="9">
        <f t="shared" si="209"/>
        <v>2</v>
      </c>
      <c r="L1158" s="8">
        <f t="shared" si="210"/>
        <v>1</v>
      </c>
      <c r="M1158" s="2">
        <f t="shared" si="211"/>
        <v>0.15971394517282478</v>
      </c>
      <c r="N1158" s="2">
        <f t="shared" si="212"/>
        <v>0.25744934445768775</v>
      </c>
      <c r="O1158" s="2">
        <f t="shared" si="213"/>
        <v>0.58164481525625744</v>
      </c>
      <c r="P1158" s="2">
        <f t="shared" si="214"/>
        <v>1.1918951132300348E-3</v>
      </c>
      <c r="Q1158" s="1">
        <v>134</v>
      </c>
      <c r="R1158" s="1">
        <v>216</v>
      </c>
      <c r="S1158" s="1">
        <v>488</v>
      </c>
      <c r="Z1158" t="s">
        <v>118</v>
      </c>
      <c r="AA1158">
        <v>1</v>
      </c>
      <c r="AD1158" s="7" t="s">
        <v>1158</v>
      </c>
      <c r="AE1158" t="s">
        <v>1452</v>
      </c>
      <c r="AF1158" t="s">
        <v>271</v>
      </c>
      <c r="AG1158" t="s">
        <v>1962</v>
      </c>
      <c r="AH1158" t="str">
        <f t="shared" si="215"/>
        <v>33003</v>
      </c>
      <c r="AI1158" t="s">
        <v>1993</v>
      </c>
    </row>
    <row r="1159" spans="1:35" hidden="1" outlineLevel="1">
      <c r="A1159" t="s">
        <v>1548</v>
      </c>
      <c r="B1159" s="11" t="s">
        <v>2745</v>
      </c>
      <c r="E1159" s="1">
        <f t="shared" si="216"/>
        <v>3724</v>
      </c>
      <c r="F1159" s="1">
        <v>2992</v>
      </c>
      <c r="G1159" s="1">
        <v>2985</v>
      </c>
      <c r="H1159" s="2"/>
      <c r="I1159" s="2">
        <f t="shared" si="217"/>
        <v>0.80155746509129966</v>
      </c>
      <c r="J1159" s="10">
        <f t="shared" si="208"/>
        <v>3</v>
      </c>
      <c r="K1159" s="9">
        <f t="shared" si="209"/>
        <v>2</v>
      </c>
      <c r="L1159" s="8">
        <f t="shared" si="210"/>
        <v>1</v>
      </c>
      <c r="M1159" s="2">
        <f t="shared" si="211"/>
        <v>0.23725174449812131</v>
      </c>
      <c r="N1159" s="2">
        <f t="shared" si="212"/>
        <v>0.29280730005367689</v>
      </c>
      <c r="O1159" s="2">
        <f t="shared" si="213"/>
        <v>0.46940418679549112</v>
      </c>
      <c r="P1159" s="2">
        <f t="shared" si="214"/>
        <v>5.3676865271073959E-4</v>
      </c>
      <c r="Q1159" s="1">
        <v>884</v>
      </c>
      <c r="R1159" s="1">
        <v>1091</v>
      </c>
      <c r="S1159" s="1">
        <v>1749</v>
      </c>
      <c r="Z1159" t="s">
        <v>3140</v>
      </c>
      <c r="AA1159">
        <v>2</v>
      </c>
      <c r="AD1159" s="7" t="s">
        <v>1158</v>
      </c>
      <c r="AE1159" t="s">
        <v>1199</v>
      </c>
      <c r="AF1159" t="s">
        <v>3869</v>
      </c>
      <c r="AG1159" t="s">
        <v>1963</v>
      </c>
      <c r="AH1159" t="str">
        <f t="shared" si="215"/>
        <v>33005</v>
      </c>
      <c r="AI1159" t="s">
        <v>1993</v>
      </c>
    </row>
    <row r="1160" spans="1:35" hidden="1" outlineLevel="1">
      <c r="A1160" s="11" t="s">
        <v>2409</v>
      </c>
      <c r="B1160" s="11" t="s">
        <v>2745</v>
      </c>
      <c r="E1160" s="1">
        <f t="shared" si="216"/>
        <v>709</v>
      </c>
      <c r="F1160" s="1">
        <v>604</v>
      </c>
      <c r="G1160" s="1">
        <v>607</v>
      </c>
      <c r="H1160" s="2"/>
      <c r="I1160" s="2">
        <f t="shared" si="217"/>
        <v>0.85613540197461213</v>
      </c>
      <c r="J1160" s="10">
        <f t="shared" si="208"/>
        <v>3</v>
      </c>
      <c r="K1160" s="9">
        <f t="shared" si="209"/>
        <v>1</v>
      </c>
      <c r="L1160" s="8">
        <f t="shared" si="210"/>
        <v>2</v>
      </c>
      <c r="M1160" s="2">
        <f t="shared" si="211"/>
        <v>0.1420534458509142</v>
      </c>
      <c r="N1160" s="2">
        <f t="shared" si="212"/>
        <v>0.44585091420534456</v>
      </c>
      <c r="O1160" s="2">
        <f t="shared" si="213"/>
        <v>0.40928270042194093</v>
      </c>
      <c r="P1160" s="2">
        <f t="shared" si="214"/>
        <v>2.8129395218003395E-3</v>
      </c>
      <c r="Q1160" s="1">
        <v>101</v>
      </c>
      <c r="R1160" s="1">
        <v>317</v>
      </c>
      <c r="S1160" s="1">
        <v>291</v>
      </c>
      <c r="Z1160" t="s">
        <v>710</v>
      </c>
      <c r="AA1160">
        <v>2</v>
      </c>
      <c r="AD1160" s="7" t="s">
        <v>1158</v>
      </c>
      <c r="AE1160" t="s">
        <v>2273</v>
      </c>
      <c r="AF1160" t="s">
        <v>240</v>
      </c>
      <c r="AG1160" t="s">
        <v>251</v>
      </c>
      <c r="AH1160" t="str">
        <f t="shared" si="215"/>
        <v>33007</v>
      </c>
      <c r="AI1160" t="s">
        <v>1993</v>
      </c>
    </row>
    <row r="1161" spans="1:35" hidden="1" outlineLevel="1">
      <c r="A1161" t="s">
        <v>2514</v>
      </c>
      <c r="B1161" s="11" t="s">
        <v>2745</v>
      </c>
      <c r="E1161" s="1">
        <f t="shared" si="216"/>
        <v>16536</v>
      </c>
      <c r="F1161" s="1">
        <v>12595</v>
      </c>
      <c r="G1161" s="1">
        <v>12483</v>
      </c>
      <c r="H1161" s="2"/>
      <c r="I1161" s="2">
        <f t="shared" si="217"/>
        <v>0.75489840348330917</v>
      </c>
      <c r="J1161" s="10">
        <f t="shared" si="208"/>
        <v>2</v>
      </c>
      <c r="K1161" s="9">
        <f t="shared" si="209"/>
        <v>3</v>
      </c>
      <c r="L1161" s="8">
        <f t="shared" si="210"/>
        <v>1</v>
      </c>
      <c r="M1161" s="2">
        <f t="shared" si="211"/>
        <v>0.36328455677832872</v>
      </c>
      <c r="N1161" s="2">
        <f t="shared" si="212"/>
        <v>0.23854154069415889</v>
      </c>
      <c r="O1161" s="2">
        <f t="shared" si="213"/>
        <v>0.39805296892006287</v>
      </c>
      <c r="P1161" s="2">
        <f t="shared" si="214"/>
        <v>1.2093360744952486E-4</v>
      </c>
      <c r="Q1161" s="1">
        <v>6008</v>
      </c>
      <c r="R1161" s="1">
        <v>3945</v>
      </c>
      <c r="S1161" s="1">
        <v>6583</v>
      </c>
      <c r="Z1161" t="s">
        <v>3140</v>
      </c>
      <c r="AA1161">
        <v>2</v>
      </c>
      <c r="AD1161" s="7" t="s">
        <v>1158</v>
      </c>
      <c r="AE1161" t="s">
        <v>1199</v>
      </c>
      <c r="AF1161" t="s">
        <v>751</v>
      </c>
      <c r="AG1161" t="s">
        <v>243</v>
      </c>
      <c r="AH1161" t="str">
        <f t="shared" si="215"/>
        <v>33005</v>
      </c>
      <c r="AI1161" t="s">
        <v>222</v>
      </c>
    </row>
    <row r="1162" spans="1:35" hidden="1" outlineLevel="1">
      <c r="A1162" t="s">
        <v>1046</v>
      </c>
      <c r="B1162" s="11" t="s">
        <v>2745</v>
      </c>
      <c r="E1162" s="1">
        <f t="shared" si="216"/>
        <v>1580</v>
      </c>
      <c r="F1162" s="1">
        <v>1276</v>
      </c>
      <c r="G1162" s="1">
        <v>1251</v>
      </c>
      <c r="H1162" s="2"/>
      <c r="I1162" s="2">
        <f t="shared" si="217"/>
        <v>0.79177215189873418</v>
      </c>
      <c r="J1162" s="10">
        <f t="shared" si="208"/>
        <v>3</v>
      </c>
      <c r="K1162" s="9">
        <f t="shared" si="209"/>
        <v>2</v>
      </c>
      <c r="L1162" s="8">
        <f t="shared" si="210"/>
        <v>1</v>
      </c>
      <c r="M1162" s="2">
        <f t="shared" si="211"/>
        <v>0.18785578747628084</v>
      </c>
      <c r="N1162" s="2">
        <f t="shared" si="212"/>
        <v>0.29222011385199242</v>
      </c>
      <c r="O1162" s="2">
        <f t="shared" si="213"/>
        <v>0.51929158760278304</v>
      </c>
      <c r="P1162" s="2">
        <f t="shared" si="214"/>
        <v>6.3251106894368636E-4</v>
      </c>
      <c r="Q1162" s="1">
        <v>297</v>
      </c>
      <c r="R1162" s="1">
        <v>462</v>
      </c>
      <c r="S1162" s="1">
        <v>821</v>
      </c>
      <c r="Z1162" t="s">
        <v>3252</v>
      </c>
      <c r="AA1162">
        <v>1</v>
      </c>
      <c r="AD1162" s="7" t="s">
        <v>1158</v>
      </c>
      <c r="AE1162" t="s">
        <v>758</v>
      </c>
      <c r="AF1162" t="s">
        <v>1129</v>
      </c>
      <c r="AG1162" t="s">
        <v>1977</v>
      </c>
      <c r="AH1162" t="str">
        <f t="shared" si="215"/>
        <v>33015</v>
      </c>
      <c r="AI1162" t="s">
        <v>1993</v>
      </c>
    </row>
    <row r="1163" spans="1:35" hidden="1" outlineLevel="1">
      <c r="A1163" t="s">
        <v>2082</v>
      </c>
      <c r="B1163" s="11" t="s">
        <v>2745</v>
      </c>
      <c r="E1163" s="1">
        <f t="shared" si="216"/>
        <v>4026</v>
      </c>
      <c r="F1163" s="1">
        <v>3283</v>
      </c>
      <c r="G1163" s="1">
        <v>3272</v>
      </c>
      <c r="H1163" s="2"/>
      <c r="I1163" s="2">
        <f t="shared" si="217"/>
        <v>0.81271733730750129</v>
      </c>
      <c r="J1163" s="10">
        <f t="shared" si="208"/>
        <v>3</v>
      </c>
      <c r="K1163" s="9">
        <f t="shared" si="209"/>
        <v>2</v>
      </c>
      <c r="L1163" s="8">
        <f t="shared" si="210"/>
        <v>1</v>
      </c>
      <c r="M1163" s="2">
        <f t="shared" si="211"/>
        <v>0.2473305189967718</v>
      </c>
      <c r="N1163" s="2">
        <f t="shared" si="212"/>
        <v>0.37496895952321829</v>
      </c>
      <c r="O1163" s="2">
        <f t="shared" si="213"/>
        <v>0.37745219766575616</v>
      </c>
      <c r="P1163" s="2">
        <f t="shared" si="214"/>
        <v>2.4832381425371475E-4</v>
      </c>
      <c r="Q1163" s="1">
        <v>996</v>
      </c>
      <c r="R1163" s="1">
        <v>1510</v>
      </c>
      <c r="S1163" s="1">
        <v>1520</v>
      </c>
      <c r="Z1163" t="s">
        <v>3252</v>
      </c>
      <c r="AA1163">
        <v>1</v>
      </c>
      <c r="AD1163" s="7" t="s">
        <v>1158</v>
      </c>
      <c r="AE1163" t="s">
        <v>758</v>
      </c>
      <c r="AF1163" t="s">
        <v>748</v>
      </c>
      <c r="AG1163" t="s">
        <v>92</v>
      </c>
      <c r="AH1163" t="str">
        <f t="shared" si="215"/>
        <v>33015</v>
      </c>
      <c r="AI1163" t="s">
        <v>1993</v>
      </c>
    </row>
    <row r="1164" spans="1:35" hidden="1" outlineLevel="1">
      <c r="A1164" t="s">
        <v>1680</v>
      </c>
      <c r="B1164" s="11" t="s">
        <v>2745</v>
      </c>
      <c r="E1164" s="1">
        <f t="shared" si="216"/>
        <v>9377</v>
      </c>
      <c r="F1164" s="1">
        <v>7923</v>
      </c>
      <c r="G1164" s="1">
        <v>7866</v>
      </c>
      <c r="H1164" s="2"/>
      <c r="I1164" s="2">
        <f t="shared" si="217"/>
        <v>0.83886104297749808</v>
      </c>
      <c r="J1164" s="10">
        <f t="shared" si="208"/>
        <v>3</v>
      </c>
      <c r="K1164" s="9">
        <f t="shared" si="209"/>
        <v>1</v>
      </c>
      <c r="L1164" s="8">
        <f t="shared" si="210"/>
        <v>2</v>
      </c>
      <c r="M1164" s="2">
        <f t="shared" si="211"/>
        <v>0.25965024525485181</v>
      </c>
      <c r="N1164" s="2">
        <f t="shared" si="212"/>
        <v>0.38227767114523353</v>
      </c>
      <c r="O1164" s="2">
        <f t="shared" si="213"/>
        <v>0.35796545105566219</v>
      </c>
      <c r="P1164" s="2">
        <f t="shared" si="214"/>
        <v>1.0663254425247182E-4</v>
      </c>
      <c r="Q1164" s="1">
        <v>2435</v>
      </c>
      <c r="R1164" s="1">
        <v>3585</v>
      </c>
      <c r="S1164" s="1">
        <v>3357</v>
      </c>
      <c r="Z1164" t="s">
        <v>2285</v>
      </c>
      <c r="AA1164">
        <v>1</v>
      </c>
      <c r="AD1164" s="7" t="s">
        <v>1158</v>
      </c>
      <c r="AE1164" t="s">
        <v>1451</v>
      </c>
      <c r="AF1164" t="s">
        <v>519</v>
      </c>
      <c r="AG1164" t="s">
        <v>93</v>
      </c>
      <c r="AH1164" t="str">
        <f t="shared" si="215"/>
        <v>33001</v>
      </c>
      <c r="AI1164" t="s">
        <v>222</v>
      </c>
    </row>
    <row r="1165" spans="1:35" hidden="1" outlineLevel="1">
      <c r="A1165" t="s">
        <v>212</v>
      </c>
      <c r="B1165" s="11" t="s">
        <v>2745</v>
      </c>
      <c r="E1165" s="1">
        <f t="shared" si="216"/>
        <v>2237</v>
      </c>
      <c r="F1165" s="1">
        <v>1728</v>
      </c>
      <c r="G1165" s="1">
        <v>1714</v>
      </c>
      <c r="H1165" s="2"/>
      <c r="I1165" s="2">
        <f t="shared" si="217"/>
        <v>0.7662047384890478</v>
      </c>
      <c r="J1165" s="10">
        <f t="shared" si="208"/>
        <v>3</v>
      </c>
      <c r="K1165" s="9">
        <f t="shared" si="209"/>
        <v>2</v>
      </c>
      <c r="L1165" s="8">
        <f t="shared" si="210"/>
        <v>1</v>
      </c>
      <c r="M1165" s="2">
        <f t="shared" si="211"/>
        <v>0.20768200089325592</v>
      </c>
      <c r="N1165" s="2">
        <f t="shared" si="212"/>
        <v>0.3733809736489504</v>
      </c>
      <c r="O1165" s="2">
        <f t="shared" si="213"/>
        <v>0.41804376953997319</v>
      </c>
      <c r="P1165" s="2">
        <f t="shared" si="214"/>
        <v>8.9325591782046798E-4</v>
      </c>
      <c r="Q1165" s="1">
        <v>465</v>
      </c>
      <c r="R1165" s="1">
        <v>836</v>
      </c>
      <c r="S1165" s="1">
        <v>936</v>
      </c>
      <c r="Z1165" t="s">
        <v>710</v>
      </c>
      <c r="AA1165">
        <v>2</v>
      </c>
      <c r="AD1165" s="7" t="s">
        <v>1158</v>
      </c>
      <c r="AE1165" t="s">
        <v>2273</v>
      </c>
      <c r="AF1165" t="s">
        <v>3102</v>
      </c>
      <c r="AG1165" t="s">
        <v>620</v>
      </c>
      <c r="AH1165" t="str">
        <f t="shared" si="215"/>
        <v>33007</v>
      </c>
      <c r="AI1165" t="s">
        <v>1993</v>
      </c>
    </row>
    <row r="1166" spans="1:35" hidden="1" outlineLevel="1">
      <c r="A1166" t="s">
        <v>2914</v>
      </c>
      <c r="B1166" s="11" t="s">
        <v>2745</v>
      </c>
      <c r="E1166" s="1">
        <f t="shared" si="216"/>
        <v>274</v>
      </c>
      <c r="F1166" s="1">
        <v>240</v>
      </c>
      <c r="G1166" s="1">
        <v>239</v>
      </c>
      <c r="H1166" s="2"/>
      <c r="I1166" s="2">
        <f t="shared" si="217"/>
        <v>0.87226277372262773</v>
      </c>
      <c r="J1166" s="10">
        <f t="shared" si="208"/>
        <v>3</v>
      </c>
      <c r="K1166" s="9">
        <f t="shared" si="209"/>
        <v>2</v>
      </c>
      <c r="L1166" s="8">
        <f t="shared" si="210"/>
        <v>1</v>
      </c>
      <c r="M1166" s="2">
        <f t="shared" si="211"/>
        <v>0.20289855072463769</v>
      </c>
      <c r="N1166" s="2">
        <f t="shared" si="212"/>
        <v>0.34057971014492755</v>
      </c>
      <c r="O1166" s="2">
        <f t="shared" si="213"/>
        <v>0.44927536231884058</v>
      </c>
      <c r="P1166" s="2">
        <f t="shared" si="214"/>
        <v>7.2463768115941796E-3</v>
      </c>
      <c r="Q1166" s="1">
        <v>56</v>
      </c>
      <c r="R1166" s="1">
        <v>94</v>
      </c>
      <c r="S1166" s="1">
        <v>124</v>
      </c>
      <c r="Z1166" t="s">
        <v>87</v>
      </c>
      <c r="AA1166">
        <v>2</v>
      </c>
      <c r="AD1166" s="7" t="s">
        <v>1158</v>
      </c>
      <c r="AE1166" t="s">
        <v>2734</v>
      </c>
      <c r="AF1166" t="s">
        <v>559</v>
      </c>
      <c r="AG1166" t="s">
        <v>621</v>
      </c>
      <c r="AH1166" t="str">
        <f t="shared" si="215"/>
        <v>33009</v>
      </c>
      <c r="AI1166" t="s">
        <v>1993</v>
      </c>
    </row>
    <row r="1167" spans="1:35" hidden="1" outlineLevel="1">
      <c r="A1167" t="s">
        <v>1959</v>
      </c>
      <c r="B1167" s="11" t="s">
        <v>2745</v>
      </c>
      <c r="E1167" s="1">
        <f t="shared" si="216"/>
        <v>447</v>
      </c>
      <c r="F1167" s="1">
        <v>351</v>
      </c>
      <c r="G1167" s="1">
        <v>350</v>
      </c>
      <c r="H1167" s="2"/>
      <c r="I1167" s="2">
        <f t="shared" si="217"/>
        <v>0.78299776286353473</v>
      </c>
      <c r="J1167" s="10">
        <f t="shared" si="208"/>
        <v>3</v>
      </c>
      <c r="K1167" s="9">
        <f t="shared" si="209"/>
        <v>2</v>
      </c>
      <c r="L1167" s="8">
        <f t="shared" si="210"/>
        <v>1</v>
      </c>
      <c r="M1167" s="2">
        <f t="shared" si="211"/>
        <v>0.20712694877505569</v>
      </c>
      <c r="N1167" s="2">
        <f t="shared" si="212"/>
        <v>0.31625835189309576</v>
      </c>
      <c r="O1167" s="2">
        <f t="shared" si="213"/>
        <v>0.47216035634743875</v>
      </c>
      <c r="P1167" s="2">
        <f t="shared" si="214"/>
        <v>4.4543429844098315E-3</v>
      </c>
      <c r="Q1167" s="1">
        <v>93</v>
      </c>
      <c r="R1167" s="1">
        <v>142</v>
      </c>
      <c r="S1167" s="1">
        <v>212</v>
      </c>
      <c r="Z1167" t="s">
        <v>694</v>
      </c>
      <c r="AA1167">
        <v>2</v>
      </c>
      <c r="AD1167" s="7" t="s">
        <v>1158</v>
      </c>
      <c r="AE1167" t="s">
        <v>760</v>
      </c>
      <c r="AF1167" t="s">
        <v>3869</v>
      </c>
      <c r="AG1167" t="s">
        <v>338</v>
      </c>
      <c r="AH1167" t="str">
        <f t="shared" si="215"/>
        <v>33019</v>
      </c>
      <c r="AI1167" t="s">
        <v>1993</v>
      </c>
    </row>
    <row r="1168" spans="1:35" hidden="1" outlineLevel="1">
      <c r="A1168" t="s">
        <v>574</v>
      </c>
      <c r="B1168" s="11" t="s">
        <v>2745</v>
      </c>
      <c r="E1168" s="1">
        <f t="shared" si="216"/>
        <v>8316</v>
      </c>
      <c r="F1168" s="1">
        <v>6433</v>
      </c>
      <c r="G1168" s="1">
        <v>6402</v>
      </c>
      <c r="H1168" s="2"/>
      <c r="I1168" s="2">
        <f t="shared" si="217"/>
        <v>0.76984126984126988</v>
      </c>
      <c r="J1168" s="10">
        <f t="shared" si="208"/>
        <v>2</v>
      </c>
      <c r="K1168" s="9">
        <f t="shared" si="209"/>
        <v>3</v>
      </c>
      <c r="L1168" s="8">
        <f t="shared" si="210"/>
        <v>1</v>
      </c>
      <c r="M1168" s="2">
        <f t="shared" si="211"/>
        <v>0.3619860543399856</v>
      </c>
      <c r="N1168" s="2">
        <f t="shared" si="212"/>
        <v>0.26809329165664825</v>
      </c>
      <c r="O1168" s="2">
        <f t="shared" si="213"/>
        <v>0.36968021158932435</v>
      </c>
      <c r="P1168" s="2">
        <f t="shared" si="214"/>
        <v>2.4044241404186373E-4</v>
      </c>
      <c r="Q1168" s="1">
        <v>3011</v>
      </c>
      <c r="R1168" s="1">
        <v>2230</v>
      </c>
      <c r="S1168" s="1">
        <v>3075</v>
      </c>
      <c r="Z1168" t="s">
        <v>87</v>
      </c>
      <c r="AA1168">
        <v>2</v>
      </c>
      <c r="AD1168" s="7" t="s">
        <v>1158</v>
      </c>
      <c r="AE1168" t="s">
        <v>2734</v>
      </c>
      <c r="AF1168" t="s">
        <v>240</v>
      </c>
      <c r="AG1168" t="s">
        <v>339</v>
      </c>
      <c r="AH1168" t="str">
        <f t="shared" si="215"/>
        <v>33009</v>
      </c>
      <c r="AI1168" t="s">
        <v>222</v>
      </c>
    </row>
    <row r="1169" spans="1:35" hidden="1" outlineLevel="1">
      <c r="A1169" t="s">
        <v>2224</v>
      </c>
      <c r="B1169" s="11" t="s">
        <v>2745</v>
      </c>
      <c r="E1169" s="1">
        <f t="shared" si="216"/>
        <v>2913</v>
      </c>
      <c r="F1169" s="1">
        <v>2455</v>
      </c>
      <c r="G1169" s="1">
        <v>2432</v>
      </c>
      <c r="H1169" s="2"/>
      <c r="I1169" s="2">
        <f t="shared" si="217"/>
        <v>0.83487813250944043</v>
      </c>
      <c r="J1169" s="10">
        <f t="shared" si="208"/>
        <v>2</v>
      </c>
      <c r="K1169" s="9">
        <f t="shared" si="209"/>
        <v>3</v>
      </c>
      <c r="L1169" s="8">
        <f t="shared" si="210"/>
        <v>1</v>
      </c>
      <c r="M1169" s="2">
        <f t="shared" si="211"/>
        <v>0.34797529169526425</v>
      </c>
      <c r="N1169" s="2">
        <f t="shared" si="212"/>
        <v>0.25120109814687713</v>
      </c>
      <c r="O1169" s="2">
        <f t="shared" si="213"/>
        <v>0.40048043925875088</v>
      </c>
      <c r="P1169" s="2">
        <f t="shared" si="214"/>
        <v>3.4317089910768095E-4</v>
      </c>
      <c r="Q1169" s="1">
        <v>1014</v>
      </c>
      <c r="R1169" s="1">
        <v>732</v>
      </c>
      <c r="S1169" s="1">
        <v>1167</v>
      </c>
      <c r="Z1169" t="s">
        <v>2473</v>
      </c>
      <c r="AA1169">
        <v>1</v>
      </c>
      <c r="AD1169" s="7" t="s">
        <v>1158</v>
      </c>
      <c r="AE1169" t="s">
        <v>759</v>
      </c>
      <c r="AF1169" t="s">
        <v>899</v>
      </c>
      <c r="AG1169" t="s">
        <v>372</v>
      </c>
      <c r="AH1169" t="str">
        <f t="shared" si="215"/>
        <v>33017</v>
      </c>
      <c r="AI1169" t="s">
        <v>1993</v>
      </c>
    </row>
    <row r="1170" spans="1:35" hidden="1" outlineLevel="1">
      <c r="A1170" t="s">
        <v>1960</v>
      </c>
      <c r="B1170" s="11" t="s">
        <v>2745</v>
      </c>
      <c r="E1170" s="1">
        <f t="shared" si="216"/>
        <v>627</v>
      </c>
      <c r="F1170" s="1">
        <v>517</v>
      </c>
      <c r="G1170" s="1">
        <v>516</v>
      </c>
      <c r="H1170" s="2"/>
      <c r="I1170" s="2">
        <f t="shared" si="217"/>
        <v>0.82296650717703346</v>
      </c>
      <c r="J1170" s="10">
        <f t="shared" si="208"/>
        <v>3</v>
      </c>
      <c r="K1170" s="9">
        <f t="shared" si="209"/>
        <v>2</v>
      </c>
      <c r="L1170" s="8">
        <f t="shared" si="210"/>
        <v>1</v>
      </c>
      <c r="M1170" s="2">
        <f t="shared" si="211"/>
        <v>0.18124006359300476</v>
      </c>
      <c r="N1170" s="2">
        <f t="shared" si="212"/>
        <v>0.27186009538950717</v>
      </c>
      <c r="O1170" s="2">
        <f t="shared" si="213"/>
        <v>0.54372019077901435</v>
      </c>
      <c r="P1170" s="2">
        <f t="shared" si="214"/>
        <v>3.1796502384737746E-3</v>
      </c>
      <c r="Q1170" s="1">
        <v>114</v>
      </c>
      <c r="R1170" s="1">
        <v>171</v>
      </c>
      <c r="S1170" s="1">
        <v>342</v>
      </c>
      <c r="Z1170" t="s">
        <v>694</v>
      </c>
      <c r="AA1170">
        <v>2</v>
      </c>
      <c r="AD1170" s="7" t="s">
        <v>1158</v>
      </c>
      <c r="AE1170" t="s">
        <v>760</v>
      </c>
      <c r="AF1170" t="s">
        <v>751</v>
      </c>
      <c r="AG1170" t="s">
        <v>534</v>
      </c>
      <c r="AH1170" t="str">
        <f t="shared" si="215"/>
        <v>33019</v>
      </c>
      <c r="AI1170" t="s">
        <v>1993</v>
      </c>
    </row>
    <row r="1171" spans="1:35" hidden="1" outlineLevel="1">
      <c r="A1171" s="11" t="s">
        <v>1532</v>
      </c>
      <c r="B1171" s="11" t="s">
        <v>2745</v>
      </c>
      <c r="E1171" s="1">
        <f t="shared" si="216"/>
        <v>1172</v>
      </c>
      <c r="F1171" s="1">
        <v>845</v>
      </c>
      <c r="G1171" s="1">
        <v>842</v>
      </c>
      <c r="H1171" s="2"/>
      <c r="I1171" s="2">
        <f t="shared" si="217"/>
        <v>0.71843003412969286</v>
      </c>
      <c r="J1171" s="10">
        <f t="shared" si="208"/>
        <v>3</v>
      </c>
      <c r="K1171" s="9">
        <f t="shared" si="209"/>
        <v>2</v>
      </c>
      <c r="L1171" s="8">
        <f t="shared" si="210"/>
        <v>1</v>
      </c>
      <c r="M1171" s="2">
        <f t="shared" si="211"/>
        <v>0.19846678023850084</v>
      </c>
      <c r="N1171" s="2">
        <f t="shared" si="212"/>
        <v>0.27512776831345825</v>
      </c>
      <c r="O1171" s="2">
        <f t="shared" si="213"/>
        <v>0.52470187393526402</v>
      </c>
      <c r="P1171" s="2">
        <f t="shared" si="214"/>
        <v>1.7035775127769437E-3</v>
      </c>
      <c r="Q1171" s="1">
        <v>233</v>
      </c>
      <c r="R1171" s="1">
        <v>323</v>
      </c>
      <c r="S1171" s="1">
        <v>616</v>
      </c>
      <c r="Z1171" t="s">
        <v>87</v>
      </c>
      <c r="AA1171">
        <v>2</v>
      </c>
      <c r="AD1171" s="7" t="s">
        <v>1158</v>
      </c>
      <c r="AE1171" t="s">
        <v>2734</v>
      </c>
      <c r="AF1171" t="s">
        <v>1249</v>
      </c>
      <c r="AG1171" t="s">
        <v>1327</v>
      </c>
      <c r="AH1171" t="str">
        <f t="shared" si="215"/>
        <v>33009</v>
      </c>
      <c r="AI1171" t="s">
        <v>1993</v>
      </c>
    </row>
    <row r="1172" spans="1:35" hidden="1" outlineLevel="1">
      <c r="A1172" t="s">
        <v>2179</v>
      </c>
      <c r="B1172" s="11" t="s">
        <v>2745</v>
      </c>
      <c r="E1172" s="1">
        <f t="shared" si="216"/>
        <v>922</v>
      </c>
      <c r="F1172" s="1">
        <v>728</v>
      </c>
      <c r="G1172" s="1">
        <v>725</v>
      </c>
      <c r="H1172" s="2"/>
      <c r="I1172" s="2">
        <f t="shared" si="217"/>
        <v>0.78633405639913234</v>
      </c>
      <c r="J1172" s="10">
        <f t="shared" si="208"/>
        <v>3</v>
      </c>
      <c r="K1172" s="9">
        <f t="shared" si="209"/>
        <v>1</v>
      </c>
      <c r="L1172" s="8">
        <f t="shared" si="210"/>
        <v>2</v>
      </c>
      <c r="M1172" s="2">
        <f t="shared" si="211"/>
        <v>0.18939393939393939</v>
      </c>
      <c r="N1172" s="2">
        <f t="shared" si="212"/>
        <v>0.41125541125541126</v>
      </c>
      <c r="O1172" s="2">
        <f t="shared" si="213"/>
        <v>0.3971861471861472</v>
      </c>
      <c r="P1172" s="2">
        <f t="shared" si="214"/>
        <v>2.1645021645020912E-3</v>
      </c>
      <c r="Q1172" s="1">
        <v>175</v>
      </c>
      <c r="R1172" s="1">
        <v>380</v>
      </c>
      <c r="S1172" s="1">
        <v>367</v>
      </c>
      <c r="Z1172" t="s">
        <v>87</v>
      </c>
      <c r="AA1172">
        <v>2</v>
      </c>
      <c r="AD1172" s="7" t="s">
        <v>1158</v>
      </c>
      <c r="AE1172" t="s">
        <v>2734</v>
      </c>
      <c r="AF1172" t="s">
        <v>3102</v>
      </c>
      <c r="AG1172" t="s">
        <v>1328</v>
      </c>
      <c r="AH1172" t="str">
        <f t="shared" si="215"/>
        <v>33009</v>
      </c>
      <c r="AI1172" t="s">
        <v>1993</v>
      </c>
    </row>
    <row r="1173" spans="1:35" hidden="1" outlineLevel="1">
      <c r="A1173" t="s">
        <v>1904</v>
      </c>
      <c r="B1173" s="11" t="s">
        <v>2745</v>
      </c>
      <c r="E1173" s="1">
        <f t="shared" si="216"/>
        <v>5200</v>
      </c>
      <c r="F1173" s="1">
        <v>4170</v>
      </c>
      <c r="G1173" s="1">
        <v>4155</v>
      </c>
      <c r="H1173" s="2"/>
      <c r="I1173" s="2">
        <f t="shared" si="217"/>
        <v>0.79903846153846159</v>
      </c>
      <c r="J1173" s="10">
        <f t="shared" si="208"/>
        <v>3</v>
      </c>
      <c r="K1173" s="9">
        <f t="shared" si="209"/>
        <v>2</v>
      </c>
      <c r="L1173" s="8">
        <f t="shared" si="210"/>
        <v>1</v>
      </c>
      <c r="M1173" s="2">
        <f t="shared" si="211"/>
        <v>0.19492502883506344</v>
      </c>
      <c r="N1173" s="2">
        <f t="shared" si="212"/>
        <v>0.28777393310265281</v>
      </c>
      <c r="O1173" s="2">
        <f t="shared" si="213"/>
        <v>0.51691657054978857</v>
      </c>
      <c r="P1173" s="2">
        <f t="shared" si="214"/>
        <v>3.8446751249521238E-4</v>
      </c>
      <c r="Q1173" s="1">
        <v>1014</v>
      </c>
      <c r="R1173" s="1">
        <v>1497</v>
      </c>
      <c r="S1173" s="1">
        <v>2689</v>
      </c>
      <c r="Z1173" t="s">
        <v>1643</v>
      </c>
      <c r="AA1173">
        <v>2</v>
      </c>
      <c r="AD1173" s="7" t="s">
        <v>1158</v>
      </c>
      <c r="AE1173" t="s">
        <v>2735</v>
      </c>
      <c r="AF1173" t="s">
        <v>268</v>
      </c>
      <c r="AG1173" t="s">
        <v>1329</v>
      </c>
      <c r="AH1173" t="str">
        <f t="shared" si="215"/>
        <v>33011</v>
      </c>
      <c r="AI1173" t="s">
        <v>1993</v>
      </c>
    </row>
    <row r="1174" spans="1:35" hidden="1" outlineLevel="1">
      <c r="A1174" t="s">
        <v>1413</v>
      </c>
      <c r="B1174" s="11" t="s">
        <v>2745</v>
      </c>
      <c r="E1174" s="1">
        <f t="shared" si="216"/>
        <v>3852</v>
      </c>
      <c r="F1174" s="1">
        <v>3082</v>
      </c>
      <c r="G1174" s="1">
        <v>3033</v>
      </c>
      <c r="H1174" s="2"/>
      <c r="I1174" s="2">
        <f t="shared" si="217"/>
        <v>0.78738317757009346</v>
      </c>
      <c r="J1174" s="10">
        <f t="shared" ref="J1174:J1237" si="218">RANK(Q1174,Q1174:AQ1174)</f>
        <v>3</v>
      </c>
      <c r="K1174" s="9">
        <f t="shared" ref="K1174:K1237" si="219">RANK(R1174,Q1174:AQ1174)</f>
        <v>1</v>
      </c>
      <c r="L1174" s="8">
        <f t="shared" ref="L1174:L1237" si="220">RANK(S1174,Q1174:AQ1174)</f>
        <v>2</v>
      </c>
      <c r="M1174" s="2">
        <f t="shared" ref="M1174:M1237" si="221">IF(SUM($Q1174:$AP1174)=0,"-",Q1174/SUM($Q1174:$AP1174))</f>
        <v>0.23741567202906072</v>
      </c>
      <c r="N1174" s="2">
        <f t="shared" ref="N1174:N1237" si="222">IF(SUM($Q1174:$AP1174)=0,"-",R1174/SUM($Q1174:$AP1174))</f>
        <v>0.40036325895173847</v>
      </c>
      <c r="O1174" s="2">
        <f t="shared" ref="O1174:O1237" si="223">IF(SUM($Q1174:$AP1174)=0,"-",S1174/SUM($Q1174:$AP1174))</f>
        <v>0.36170212765957449</v>
      </c>
      <c r="P1174" s="2">
        <f t="shared" ref="P1174:P1237" si="224">IF(SUM($Q1174:$AP1174)=0,"-",(1-M1174-N1174-O1174))</f>
        <v>5.1894135962626819E-4</v>
      </c>
      <c r="Q1174" s="1">
        <v>915</v>
      </c>
      <c r="R1174" s="1">
        <v>1543</v>
      </c>
      <c r="S1174" s="1">
        <v>1394</v>
      </c>
      <c r="Z1174" t="s">
        <v>87</v>
      </c>
      <c r="AA1174">
        <v>2</v>
      </c>
      <c r="AD1174" s="7" t="s">
        <v>1158</v>
      </c>
      <c r="AE1174" t="s">
        <v>2734</v>
      </c>
      <c r="AF1174" t="s">
        <v>2161</v>
      </c>
      <c r="AG1174" t="s">
        <v>998</v>
      </c>
      <c r="AH1174" t="str">
        <f t="shared" ref="AH1174:AH1237" si="225">AD1174&amp;AE1174</f>
        <v>33009</v>
      </c>
      <c r="AI1174" t="s">
        <v>1993</v>
      </c>
    </row>
    <row r="1175" spans="1:35" hidden="1" outlineLevel="1">
      <c r="A1175" t="s">
        <v>2282</v>
      </c>
      <c r="B1175" s="11" t="s">
        <v>2745</v>
      </c>
      <c r="E1175" s="1">
        <f t="shared" ref="E1175:E1238" si="226">SUM(Q1175:V1175)</f>
        <v>15092</v>
      </c>
      <c r="F1175" s="1">
        <v>12228</v>
      </c>
      <c r="G1175" s="1">
        <v>12214</v>
      </c>
      <c r="H1175" s="2"/>
      <c r="I1175" s="2">
        <f t="shared" si="217"/>
        <v>0.80930294195600316</v>
      </c>
      <c r="J1175" s="10">
        <f t="shared" si="218"/>
        <v>3</v>
      </c>
      <c r="K1175" s="9">
        <f t="shared" si="219"/>
        <v>2</v>
      </c>
      <c r="L1175" s="8">
        <f t="shared" si="220"/>
        <v>1</v>
      </c>
      <c r="M1175" s="2">
        <f t="shared" si="221"/>
        <v>0.24951964486848208</v>
      </c>
      <c r="N1175" s="2">
        <f t="shared" si="222"/>
        <v>0.3688464851255549</v>
      </c>
      <c r="O1175" s="2">
        <f t="shared" si="223"/>
        <v>0.38156761412575368</v>
      </c>
      <c r="P1175" s="2">
        <f t="shared" si="224"/>
        <v>6.6255880209309392E-5</v>
      </c>
      <c r="Q1175" s="1">
        <v>3766</v>
      </c>
      <c r="R1175" s="1">
        <v>5567</v>
      </c>
      <c r="S1175" s="1">
        <v>5759</v>
      </c>
      <c r="Z1175" t="s">
        <v>3252</v>
      </c>
      <c r="AA1175">
        <v>1</v>
      </c>
      <c r="AD1175" s="7" t="s">
        <v>1158</v>
      </c>
      <c r="AE1175" t="s">
        <v>758</v>
      </c>
      <c r="AF1175" t="s">
        <v>257</v>
      </c>
      <c r="AG1175" t="s">
        <v>1788</v>
      </c>
      <c r="AH1175" t="str">
        <f t="shared" si="225"/>
        <v>33015</v>
      </c>
      <c r="AI1175" t="s">
        <v>1993</v>
      </c>
    </row>
    <row r="1176" spans="1:35" hidden="1" outlineLevel="1">
      <c r="A1176" t="s">
        <v>832</v>
      </c>
      <c r="B1176" s="11" t="s">
        <v>2745</v>
      </c>
      <c r="E1176" s="1">
        <f t="shared" si="226"/>
        <v>3378</v>
      </c>
      <c r="F1176" s="1">
        <v>2780</v>
      </c>
      <c r="G1176" s="1">
        <v>2745</v>
      </c>
      <c r="H1176" s="2"/>
      <c r="I1176" s="2">
        <f t="shared" si="217"/>
        <v>0.81261101243339251</v>
      </c>
      <c r="J1176" s="10">
        <f t="shared" si="218"/>
        <v>3</v>
      </c>
      <c r="K1176" s="9">
        <f t="shared" si="219"/>
        <v>2</v>
      </c>
      <c r="L1176" s="8">
        <f t="shared" si="220"/>
        <v>1</v>
      </c>
      <c r="M1176" s="2">
        <f t="shared" si="221"/>
        <v>0.1636094674556213</v>
      </c>
      <c r="N1176" s="2">
        <f t="shared" si="222"/>
        <v>0.34970414201183431</v>
      </c>
      <c r="O1176" s="2">
        <f t="shared" si="223"/>
        <v>0.48609467455621302</v>
      </c>
      <c r="P1176" s="2">
        <f t="shared" si="224"/>
        <v>5.9171597633134176E-4</v>
      </c>
      <c r="Q1176" s="1">
        <v>553</v>
      </c>
      <c r="R1176" s="1">
        <v>1182</v>
      </c>
      <c r="S1176" s="1">
        <v>1643</v>
      </c>
      <c r="Z1176" t="s">
        <v>1084</v>
      </c>
      <c r="AA1176">
        <v>2</v>
      </c>
      <c r="AD1176" s="7" t="s">
        <v>1158</v>
      </c>
      <c r="AE1176" t="s">
        <v>2736</v>
      </c>
      <c r="AF1176" t="s">
        <v>1129</v>
      </c>
      <c r="AG1176" t="s">
        <v>555</v>
      </c>
      <c r="AH1176" t="str">
        <f t="shared" si="225"/>
        <v>33013</v>
      </c>
      <c r="AI1176" t="s">
        <v>1993</v>
      </c>
    </row>
    <row r="1177" spans="1:35" hidden="1" outlineLevel="1">
      <c r="A1177" t="s">
        <v>1418</v>
      </c>
      <c r="B1177" s="11" t="s">
        <v>2745</v>
      </c>
      <c r="E1177" s="1">
        <f t="shared" si="226"/>
        <v>356</v>
      </c>
      <c r="F1177" s="1">
        <v>311</v>
      </c>
      <c r="G1177" s="1">
        <v>309</v>
      </c>
      <c r="H1177" s="2"/>
      <c r="I1177" s="2">
        <f t="shared" si="217"/>
        <v>0.8679775280898876</v>
      </c>
      <c r="J1177" s="10">
        <f t="shared" si="218"/>
        <v>3</v>
      </c>
      <c r="K1177" s="9">
        <f t="shared" si="219"/>
        <v>2</v>
      </c>
      <c r="L1177" s="8">
        <f t="shared" si="220"/>
        <v>1</v>
      </c>
      <c r="M1177" s="2">
        <f t="shared" si="221"/>
        <v>0.16201117318435754</v>
      </c>
      <c r="N1177" s="2">
        <f t="shared" si="222"/>
        <v>0.3016759776536313</v>
      </c>
      <c r="O1177" s="2">
        <f t="shared" si="223"/>
        <v>0.53072625698324027</v>
      </c>
      <c r="P1177" s="2">
        <f t="shared" si="224"/>
        <v>5.5865921787708883E-3</v>
      </c>
      <c r="Q1177" s="1">
        <v>58</v>
      </c>
      <c r="R1177" s="1">
        <v>108</v>
      </c>
      <c r="S1177" s="1">
        <v>190</v>
      </c>
      <c r="Z1177" t="s">
        <v>87</v>
      </c>
      <c r="AA1177">
        <v>2</v>
      </c>
      <c r="AD1177" s="7" t="s">
        <v>1158</v>
      </c>
      <c r="AE1177" t="s">
        <v>2734</v>
      </c>
      <c r="AF1177" t="s">
        <v>461</v>
      </c>
      <c r="AG1177" t="s">
        <v>1118</v>
      </c>
      <c r="AH1177" t="str">
        <f t="shared" si="225"/>
        <v>33009</v>
      </c>
      <c r="AI1177" t="s">
        <v>1993</v>
      </c>
    </row>
    <row r="1178" spans="1:35" hidden="1" outlineLevel="1">
      <c r="A1178" t="s">
        <v>2517</v>
      </c>
      <c r="B1178" s="11" t="s">
        <v>2745</v>
      </c>
      <c r="E1178" s="1">
        <f t="shared" si="226"/>
        <v>1221</v>
      </c>
      <c r="F1178" s="1">
        <v>1179</v>
      </c>
      <c r="G1178" s="1">
        <v>1172</v>
      </c>
      <c r="H1178" s="2"/>
      <c r="I1178" s="2">
        <f t="shared" si="217"/>
        <v>0.95986895986895981</v>
      </c>
      <c r="J1178" s="10">
        <f t="shared" si="218"/>
        <v>2</v>
      </c>
      <c r="K1178" s="9">
        <f t="shared" si="219"/>
        <v>3</v>
      </c>
      <c r="L1178" s="8">
        <f t="shared" si="220"/>
        <v>1</v>
      </c>
      <c r="M1178" s="2">
        <f t="shared" si="221"/>
        <v>0.38021259198691743</v>
      </c>
      <c r="N1178" s="2">
        <f t="shared" si="222"/>
        <v>0.21095666394112839</v>
      </c>
      <c r="O1178" s="2">
        <f t="shared" si="223"/>
        <v>0.40719542109566642</v>
      </c>
      <c r="P1178" s="2">
        <f t="shared" si="224"/>
        <v>1.6353229762877119E-3</v>
      </c>
      <c r="Q1178" s="1">
        <v>465</v>
      </c>
      <c r="R1178" s="1">
        <v>258</v>
      </c>
      <c r="S1178" s="1">
        <v>498</v>
      </c>
      <c r="Z1178" t="s">
        <v>87</v>
      </c>
      <c r="AA1178">
        <v>2</v>
      </c>
      <c r="AD1178" s="7" t="s">
        <v>1158</v>
      </c>
      <c r="AE1178" t="s">
        <v>2734</v>
      </c>
      <c r="AF1178" t="s">
        <v>104</v>
      </c>
      <c r="AG1178" t="s">
        <v>1119</v>
      </c>
      <c r="AH1178" t="str">
        <f t="shared" si="225"/>
        <v>33009</v>
      </c>
      <c r="AI1178" t="s">
        <v>1993</v>
      </c>
    </row>
    <row r="1179" spans="1:35" hidden="1" outlineLevel="1">
      <c r="A1179" t="s">
        <v>1362</v>
      </c>
      <c r="B1179" s="11" t="s">
        <v>2745</v>
      </c>
      <c r="E1179" s="1">
        <f t="shared" si="226"/>
        <v>1256</v>
      </c>
      <c r="F1179" s="1">
        <v>980</v>
      </c>
      <c r="G1179" s="1">
        <v>987</v>
      </c>
      <c r="H1179" s="2"/>
      <c r="I1179" s="2">
        <f t="shared" si="217"/>
        <v>0.78582802547770703</v>
      </c>
      <c r="J1179" s="10">
        <f t="shared" si="218"/>
        <v>3</v>
      </c>
      <c r="K1179" s="9">
        <f t="shared" si="219"/>
        <v>2</v>
      </c>
      <c r="L1179" s="8">
        <f t="shared" si="220"/>
        <v>1</v>
      </c>
      <c r="M1179" s="2">
        <f t="shared" si="221"/>
        <v>0.11844197138314785</v>
      </c>
      <c r="N1179" s="2">
        <f t="shared" si="222"/>
        <v>0.25755166931637519</v>
      </c>
      <c r="O1179" s="2">
        <f t="shared" si="223"/>
        <v>0.6224165341812401</v>
      </c>
      <c r="P1179" s="2">
        <f t="shared" si="224"/>
        <v>1.5898251192368873E-3</v>
      </c>
      <c r="Q1179" s="1">
        <v>149</v>
      </c>
      <c r="R1179" s="1">
        <v>324</v>
      </c>
      <c r="S1179" s="1">
        <v>783</v>
      </c>
      <c r="Z1179" t="s">
        <v>1643</v>
      </c>
      <c r="AA1179">
        <v>2</v>
      </c>
      <c r="AD1179" s="7" t="s">
        <v>1158</v>
      </c>
      <c r="AE1179" t="s">
        <v>2735</v>
      </c>
      <c r="AF1179" t="s">
        <v>3747</v>
      </c>
      <c r="AG1179" t="s">
        <v>1120</v>
      </c>
      <c r="AH1179" t="str">
        <f t="shared" si="225"/>
        <v>33011</v>
      </c>
      <c r="AI1179" t="s">
        <v>1993</v>
      </c>
    </row>
    <row r="1180" spans="1:35" hidden="1" outlineLevel="1">
      <c r="A1180" t="s">
        <v>3330</v>
      </c>
      <c r="B1180" s="11" t="s">
        <v>2745</v>
      </c>
      <c r="E1180" s="1">
        <f t="shared" si="226"/>
        <v>1239</v>
      </c>
      <c r="F1180" s="1">
        <v>1037</v>
      </c>
      <c r="G1180" s="1">
        <v>1034</v>
      </c>
      <c r="H1180" s="2"/>
      <c r="I1180" s="2">
        <f t="shared" si="217"/>
        <v>0.83454398708636002</v>
      </c>
      <c r="J1180" s="10">
        <f t="shared" si="218"/>
        <v>2</v>
      </c>
      <c r="K1180" s="9">
        <f t="shared" si="219"/>
        <v>3</v>
      </c>
      <c r="L1180" s="8">
        <f t="shared" si="220"/>
        <v>1</v>
      </c>
      <c r="M1180" s="2">
        <f t="shared" si="221"/>
        <v>0.26935483870967741</v>
      </c>
      <c r="N1180" s="2">
        <f t="shared" si="222"/>
        <v>0.25322580645161291</v>
      </c>
      <c r="O1180" s="2">
        <f t="shared" si="223"/>
        <v>0.47661290322580646</v>
      </c>
      <c r="P1180" s="2">
        <f t="shared" si="224"/>
        <v>8.064516129032695E-4</v>
      </c>
      <c r="Q1180" s="1">
        <v>334</v>
      </c>
      <c r="R1180" s="1">
        <v>314</v>
      </c>
      <c r="S1180" s="1">
        <v>591</v>
      </c>
      <c r="Z1180" t="s">
        <v>2473</v>
      </c>
      <c r="AA1180">
        <v>1</v>
      </c>
      <c r="AD1180" s="7" t="s">
        <v>1158</v>
      </c>
      <c r="AE1180" t="s">
        <v>759</v>
      </c>
      <c r="AF1180" t="s">
        <v>3549</v>
      </c>
      <c r="AG1180" t="s">
        <v>1121</v>
      </c>
      <c r="AH1180" t="str">
        <f t="shared" si="225"/>
        <v>33017</v>
      </c>
      <c r="AI1180" t="s">
        <v>1993</v>
      </c>
    </row>
    <row r="1181" spans="1:35" hidden="1" outlineLevel="1">
      <c r="A1181" s="11" t="s">
        <v>2076</v>
      </c>
      <c r="B1181" s="11" t="s">
        <v>2745</v>
      </c>
      <c r="E1181" s="1">
        <f t="shared" si="226"/>
        <v>1642</v>
      </c>
      <c r="F1181" s="1">
        <v>1369</v>
      </c>
      <c r="G1181" s="1">
        <v>1365</v>
      </c>
      <c r="H1181" s="2"/>
      <c r="I1181" s="2">
        <f t="shared" si="217"/>
        <v>0.83130328867235082</v>
      </c>
      <c r="J1181" s="10">
        <f t="shared" si="218"/>
        <v>3</v>
      </c>
      <c r="K1181" s="9">
        <f t="shared" si="219"/>
        <v>2</v>
      </c>
      <c r="L1181" s="8">
        <f t="shared" si="220"/>
        <v>1</v>
      </c>
      <c r="M1181" s="2">
        <f t="shared" si="221"/>
        <v>0.16250760803408398</v>
      </c>
      <c r="N1181" s="2">
        <f t="shared" si="222"/>
        <v>0.29093122337188071</v>
      </c>
      <c r="O1181" s="2">
        <f t="shared" si="223"/>
        <v>0.54595252586731591</v>
      </c>
      <c r="P1181" s="2">
        <f t="shared" si="224"/>
        <v>6.0864272671945496E-4</v>
      </c>
      <c r="Q1181" s="1">
        <v>267</v>
      </c>
      <c r="R1181" s="1">
        <v>478</v>
      </c>
      <c r="S1181" s="1">
        <v>897</v>
      </c>
      <c r="Z1181" t="s">
        <v>118</v>
      </c>
      <c r="AA1181">
        <v>1</v>
      </c>
      <c r="AD1181" s="7" t="s">
        <v>1158</v>
      </c>
      <c r="AE1181" t="s">
        <v>1452</v>
      </c>
      <c r="AF1181" t="s">
        <v>638</v>
      </c>
      <c r="AG1181" t="s">
        <v>426</v>
      </c>
      <c r="AH1181" t="str">
        <f t="shared" si="225"/>
        <v>33003</v>
      </c>
      <c r="AI1181" t="s">
        <v>1993</v>
      </c>
    </row>
    <row r="1182" spans="1:35" hidden="1" outlineLevel="1">
      <c r="A1182" t="s">
        <v>3821</v>
      </c>
      <c r="B1182" s="11" t="s">
        <v>2745</v>
      </c>
      <c r="E1182" s="1">
        <f t="shared" si="226"/>
        <v>59553</v>
      </c>
      <c r="F1182" s="1">
        <v>47130</v>
      </c>
      <c r="G1182" s="1">
        <v>46736</v>
      </c>
      <c r="H1182" s="2"/>
      <c r="I1182" s="2">
        <f t="shared" si="217"/>
        <v>0.78477994391550387</v>
      </c>
      <c r="J1182" s="10">
        <f t="shared" si="218"/>
        <v>1</v>
      </c>
      <c r="K1182" s="9">
        <f t="shared" si="219"/>
        <v>3</v>
      </c>
      <c r="L1182" s="8">
        <f t="shared" si="220"/>
        <v>2</v>
      </c>
      <c r="M1182" s="2">
        <f t="shared" si="221"/>
        <v>0.35943849279645362</v>
      </c>
      <c r="N1182" s="2">
        <f t="shared" si="222"/>
        <v>0.31613325721194208</v>
      </c>
      <c r="O1182" s="2">
        <f t="shared" si="223"/>
        <v>0.3244114585082446</v>
      </c>
      <c r="P1182" s="2">
        <f t="shared" si="224"/>
        <v>1.6791483359757109E-5</v>
      </c>
      <c r="Q1182" s="1">
        <v>21406</v>
      </c>
      <c r="R1182" s="1">
        <v>18827</v>
      </c>
      <c r="S1182" s="1">
        <v>19320</v>
      </c>
      <c r="Z1182" t="s">
        <v>1643</v>
      </c>
      <c r="AA1182">
        <v>1</v>
      </c>
      <c r="AD1182" s="7" t="s">
        <v>1158</v>
      </c>
      <c r="AE1182" t="s">
        <v>2735</v>
      </c>
      <c r="AF1182" t="s">
        <v>1129</v>
      </c>
      <c r="AG1182" t="s">
        <v>380</v>
      </c>
      <c r="AH1182" t="str">
        <f t="shared" si="225"/>
        <v>33011</v>
      </c>
      <c r="AI1182" t="s">
        <v>222</v>
      </c>
    </row>
    <row r="1183" spans="1:35" hidden="1" outlineLevel="1">
      <c r="A1183" t="s">
        <v>523</v>
      </c>
      <c r="B1183" s="11" t="s">
        <v>2745</v>
      </c>
      <c r="E1183" s="1">
        <f t="shared" si="226"/>
        <v>1504</v>
      </c>
      <c r="F1183" s="1">
        <v>1200</v>
      </c>
      <c r="G1183" s="1">
        <v>1183</v>
      </c>
      <c r="H1183" s="2"/>
      <c r="I1183" s="2">
        <f t="shared" si="217"/>
        <v>0.78656914893617025</v>
      </c>
      <c r="J1183" s="10">
        <f t="shared" si="218"/>
        <v>2</v>
      </c>
      <c r="K1183" s="9">
        <f t="shared" si="219"/>
        <v>3</v>
      </c>
      <c r="L1183" s="8">
        <f t="shared" si="220"/>
        <v>1</v>
      </c>
      <c r="M1183" s="2">
        <f t="shared" si="221"/>
        <v>0.32735723771580344</v>
      </c>
      <c r="N1183" s="2">
        <f t="shared" si="222"/>
        <v>0.19123505976095617</v>
      </c>
      <c r="O1183" s="2">
        <f t="shared" si="223"/>
        <v>0.48007968127490042</v>
      </c>
      <c r="P1183" s="2">
        <f t="shared" si="224"/>
        <v>1.3280212483400278E-3</v>
      </c>
      <c r="Q1183" s="1">
        <v>493</v>
      </c>
      <c r="R1183" s="1">
        <v>288</v>
      </c>
      <c r="S1183" s="1">
        <v>723</v>
      </c>
      <c r="Z1183" t="s">
        <v>3140</v>
      </c>
      <c r="AA1183">
        <v>2</v>
      </c>
      <c r="AD1183" s="7" t="s">
        <v>1158</v>
      </c>
      <c r="AE1183" t="s">
        <v>1199</v>
      </c>
      <c r="AF1183" t="s">
        <v>637</v>
      </c>
      <c r="AG1183" t="s">
        <v>1772</v>
      </c>
      <c r="AH1183" t="str">
        <f t="shared" si="225"/>
        <v>33005</v>
      </c>
      <c r="AI1183" t="s">
        <v>1993</v>
      </c>
    </row>
    <row r="1184" spans="1:35" hidden="1" outlineLevel="1">
      <c r="A1184" t="s">
        <v>3331</v>
      </c>
      <c r="B1184" s="11" t="s">
        <v>2745</v>
      </c>
      <c r="E1184" s="1">
        <f t="shared" si="226"/>
        <v>572</v>
      </c>
      <c r="F1184" s="1">
        <v>453</v>
      </c>
      <c r="G1184" s="1">
        <v>450</v>
      </c>
      <c r="H1184" s="2"/>
      <c r="I1184" s="2">
        <f t="shared" si="217"/>
        <v>0.78671328671328666</v>
      </c>
      <c r="J1184" s="10">
        <f t="shared" si="218"/>
        <v>3</v>
      </c>
      <c r="K1184" s="9">
        <f t="shared" si="219"/>
        <v>2</v>
      </c>
      <c r="L1184" s="8">
        <f t="shared" si="220"/>
        <v>1</v>
      </c>
      <c r="M1184" s="2">
        <f t="shared" si="221"/>
        <v>0.24738675958188153</v>
      </c>
      <c r="N1184" s="2">
        <f t="shared" si="222"/>
        <v>0.25435540069686413</v>
      </c>
      <c r="O1184" s="2">
        <f t="shared" si="223"/>
        <v>0.49477351916376305</v>
      </c>
      <c r="P1184" s="2">
        <f t="shared" si="224"/>
        <v>3.4843205574913161E-3</v>
      </c>
      <c r="Q1184" s="1">
        <v>142</v>
      </c>
      <c r="R1184" s="1">
        <v>146</v>
      </c>
      <c r="S1184" s="1">
        <v>284</v>
      </c>
      <c r="Z1184" t="s">
        <v>3140</v>
      </c>
      <c r="AA1184">
        <v>2</v>
      </c>
      <c r="AD1184" s="7" t="s">
        <v>1158</v>
      </c>
      <c r="AE1184" t="s">
        <v>1199</v>
      </c>
      <c r="AF1184" t="s">
        <v>271</v>
      </c>
      <c r="AG1184" t="s">
        <v>381</v>
      </c>
      <c r="AH1184" t="str">
        <f t="shared" si="225"/>
        <v>33005</v>
      </c>
      <c r="AI1184" t="s">
        <v>1993</v>
      </c>
    </row>
    <row r="1185" spans="1:35" hidden="1" outlineLevel="1">
      <c r="A1185" t="s">
        <v>1877</v>
      </c>
      <c r="B1185" s="11" t="s">
        <v>2745</v>
      </c>
      <c r="E1185" s="1">
        <f t="shared" si="226"/>
        <v>934</v>
      </c>
      <c r="F1185" s="1">
        <v>844</v>
      </c>
      <c r="G1185" s="1">
        <v>842</v>
      </c>
      <c r="H1185" s="2"/>
      <c r="I1185" s="2">
        <f t="shared" si="217"/>
        <v>0.90149892933618847</v>
      </c>
      <c r="J1185" s="10">
        <f t="shared" si="218"/>
        <v>3</v>
      </c>
      <c r="K1185" s="9">
        <f t="shared" si="219"/>
        <v>2</v>
      </c>
      <c r="L1185" s="8">
        <f t="shared" si="220"/>
        <v>1</v>
      </c>
      <c r="M1185" s="2">
        <f t="shared" si="221"/>
        <v>0.14209401709401709</v>
      </c>
      <c r="N1185" s="2">
        <f t="shared" si="222"/>
        <v>0.2264957264957265</v>
      </c>
      <c r="O1185" s="2">
        <f t="shared" si="223"/>
        <v>0.62927350427350426</v>
      </c>
      <c r="P1185" s="2">
        <f t="shared" si="224"/>
        <v>2.1367521367522402E-3</v>
      </c>
      <c r="Q1185" s="1">
        <v>133</v>
      </c>
      <c r="R1185" s="1">
        <v>212</v>
      </c>
      <c r="S1185" s="1">
        <v>589</v>
      </c>
      <c r="Z1185" t="s">
        <v>1643</v>
      </c>
      <c r="AA1185">
        <v>2</v>
      </c>
      <c r="AD1185" s="7" t="s">
        <v>1158</v>
      </c>
      <c r="AE1185" t="s">
        <v>2735</v>
      </c>
      <c r="AF1185" t="s">
        <v>748</v>
      </c>
      <c r="AG1185" t="s">
        <v>1115</v>
      </c>
      <c r="AH1185" t="str">
        <f t="shared" si="225"/>
        <v>33011</v>
      </c>
      <c r="AI1185" t="s">
        <v>1993</v>
      </c>
    </row>
    <row r="1186" spans="1:35" hidden="1" outlineLevel="1">
      <c r="A1186" t="s">
        <v>2429</v>
      </c>
      <c r="B1186" s="11" t="s">
        <v>2745</v>
      </c>
      <c r="E1186" s="1">
        <f t="shared" si="226"/>
        <v>4410</v>
      </c>
      <c r="F1186" s="1">
        <v>3655</v>
      </c>
      <c r="G1186" s="1">
        <v>3609</v>
      </c>
      <c r="H1186" s="2"/>
      <c r="I1186" s="2">
        <f t="shared" si="217"/>
        <v>0.81836734693877555</v>
      </c>
      <c r="J1186" s="10">
        <f t="shared" si="218"/>
        <v>3</v>
      </c>
      <c r="K1186" s="9">
        <f t="shared" si="219"/>
        <v>2</v>
      </c>
      <c r="L1186" s="8">
        <f t="shared" si="220"/>
        <v>1</v>
      </c>
      <c r="M1186" s="2">
        <f t="shared" si="221"/>
        <v>0.17909771026978011</v>
      </c>
      <c r="N1186" s="2">
        <f t="shared" si="222"/>
        <v>0.37043754250736793</v>
      </c>
      <c r="O1186" s="2">
        <f t="shared" si="223"/>
        <v>0.45023804126048517</v>
      </c>
      <c r="P1186" s="2">
        <f t="shared" si="224"/>
        <v>2.2670596236673557E-4</v>
      </c>
      <c r="Q1186" s="1">
        <v>790</v>
      </c>
      <c r="R1186" s="1">
        <v>1634</v>
      </c>
      <c r="S1186" s="1">
        <v>1986</v>
      </c>
      <c r="Z1186" t="s">
        <v>2285</v>
      </c>
      <c r="AA1186">
        <v>1</v>
      </c>
      <c r="AD1186" s="7" t="s">
        <v>1158</v>
      </c>
      <c r="AE1186" t="s">
        <v>1451</v>
      </c>
      <c r="AF1186" t="s">
        <v>3869</v>
      </c>
      <c r="AG1186" t="s">
        <v>914</v>
      </c>
      <c r="AH1186" t="str">
        <f t="shared" si="225"/>
        <v>33001</v>
      </c>
      <c r="AI1186" t="s">
        <v>1993</v>
      </c>
    </row>
    <row r="1187" spans="1:35" hidden="1" outlineLevel="1">
      <c r="A1187" t="s">
        <v>1084</v>
      </c>
      <c r="B1187" s="11" t="s">
        <v>2745</v>
      </c>
      <c r="E1187" s="1">
        <f t="shared" si="226"/>
        <v>18481</v>
      </c>
      <c r="F1187" s="1">
        <v>14798</v>
      </c>
      <c r="G1187" s="1">
        <v>14739</v>
      </c>
      <c r="H1187" s="2"/>
      <c r="I1187" s="2">
        <f t="shared" si="217"/>
        <v>0.79752177912450628</v>
      </c>
      <c r="J1187" s="10">
        <f t="shared" si="218"/>
        <v>3</v>
      </c>
      <c r="K1187" s="9">
        <f t="shared" si="219"/>
        <v>2</v>
      </c>
      <c r="L1187" s="8">
        <f t="shared" si="220"/>
        <v>1</v>
      </c>
      <c r="M1187" s="2">
        <f t="shared" si="221"/>
        <v>0.24645601125419328</v>
      </c>
      <c r="N1187" s="2">
        <f t="shared" si="222"/>
        <v>0.36614002813548319</v>
      </c>
      <c r="O1187" s="2">
        <f t="shared" si="223"/>
        <v>0.38734985391191429</v>
      </c>
      <c r="P1187" s="2">
        <f t="shared" si="224"/>
        <v>5.4106698409273069E-5</v>
      </c>
      <c r="Q1187" s="1">
        <v>4555</v>
      </c>
      <c r="R1187" s="1">
        <v>6767</v>
      </c>
      <c r="S1187" s="1">
        <v>7159</v>
      </c>
      <c r="Z1187" t="s">
        <v>1643</v>
      </c>
      <c r="AA1187">
        <v>1</v>
      </c>
      <c r="AD1187" s="7" t="s">
        <v>1158</v>
      </c>
      <c r="AE1187" t="s">
        <v>2735</v>
      </c>
      <c r="AF1187" t="s">
        <v>257</v>
      </c>
      <c r="AG1187" t="s">
        <v>915</v>
      </c>
      <c r="AH1187" t="str">
        <f t="shared" si="225"/>
        <v>33011</v>
      </c>
      <c r="AI1187" t="s">
        <v>1993</v>
      </c>
    </row>
    <row r="1188" spans="1:35" hidden="1" outlineLevel="1">
      <c r="A1188" t="s">
        <v>2421</v>
      </c>
      <c r="B1188" s="11" t="s">
        <v>2745</v>
      </c>
      <c r="E1188" s="1">
        <f t="shared" si="226"/>
        <v>971</v>
      </c>
      <c r="F1188" s="1">
        <v>796</v>
      </c>
      <c r="G1188" s="1">
        <v>792</v>
      </c>
      <c r="H1188" s="2"/>
      <c r="I1188" s="2">
        <f t="shared" si="217"/>
        <v>0.815653964984552</v>
      </c>
      <c r="J1188" s="10">
        <f t="shared" si="218"/>
        <v>3</v>
      </c>
      <c r="K1188" s="9">
        <f t="shared" si="219"/>
        <v>2</v>
      </c>
      <c r="L1188" s="8">
        <f t="shared" si="220"/>
        <v>1</v>
      </c>
      <c r="M1188" s="2">
        <f t="shared" si="221"/>
        <v>0.23251028806584362</v>
      </c>
      <c r="N1188" s="2">
        <f t="shared" si="222"/>
        <v>0.27366255144032919</v>
      </c>
      <c r="O1188" s="2">
        <f t="shared" si="223"/>
        <v>0.49279835390946503</v>
      </c>
      <c r="P1188" s="2">
        <f t="shared" si="224"/>
        <v>1.028806584362163E-3</v>
      </c>
      <c r="Q1188" s="1">
        <v>226</v>
      </c>
      <c r="R1188" s="1">
        <v>266</v>
      </c>
      <c r="S1188" s="1">
        <v>479</v>
      </c>
      <c r="Z1188" t="s">
        <v>2473</v>
      </c>
      <c r="AA1188">
        <v>1</v>
      </c>
      <c r="AD1188" s="7" t="s">
        <v>1158</v>
      </c>
      <c r="AE1188" t="s">
        <v>759</v>
      </c>
      <c r="AF1188" t="s">
        <v>519</v>
      </c>
      <c r="AG1188" t="s">
        <v>916</v>
      </c>
      <c r="AH1188" t="str">
        <f t="shared" si="225"/>
        <v>33017</v>
      </c>
      <c r="AI1188" t="s">
        <v>1993</v>
      </c>
    </row>
    <row r="1189" spans="1:35" hidden="1" outlineLevel="1">
      <c r="A1189" t="s">
        <v>2043</v>
      </c>
      <c r="B1189" s="11" t="s">
        <v>2745</v>
      </c>
      <c r="E1189" s="1">
        <f t="shared" si="226"/>
        <v>855</v>
      </c>
      <c r="F1189" s="1">
        <v>741</v>
      </c>
      <c r="G1189" s="1">
        <v>734</v>
      </c>
      <c r="H1189" s="2"/>
      <c r="I1189" s="2">
        <f t="shared" si="217"/>
        <v>0.85847953216374273</v>
      </c>
      <c r="J1189" s="10">
        <f t="shared" si="218"/>
        <v>3</v>
      </c>
      <c r="K1189" s="9">
        <f t="shared" si="219"/>
        <v>2</v>
      </c>
      <c r="L1189" s="8">
        <f t="shared" si="220"/>
        <v>1</v>
      </c>
      <c r="M1189" s="2">
        <f t="shared" si="221"/>
        <v>0.26837806301050177</v>
      </c>
      <c r="N1189" s="2">
        <f t="shared" si="222"/>
        <v>0.27771295215869313</v>
      </c>
      <c r="O1189" s="2">
        <f t="shared" si="223"/>
        <v>0.45157526254375729</v>
      </c>
      <c r="P1189" s="2">
        <f t="shared" si="224"/>
        <v>2.333722287047868E-3</v>
      </c>
      <c r="Q1189" s="1">
        <v>230</v>
      </c>
      <c r="R1189" s="1">
        <v>238</v>
      </c>
      <c r="S1189" s="1">
        <v>387</v>
      </c>
      <c r="Z1189" t="s">
        <v>710</v>
      </c>
      <c r="AA1189">
        <v>2</v>
      </c>
      <c r="AD1189" s="7" t="s">
        <v>1158</v>
      </c>
      <c r="AE1189" t="s">
        <v>2273</v>
      </c>
      <c r="AF1189" t="s">
        <v>104</v>
      </c>
      <c r="AG1189" t="s">
        <v>671</v>
      </c>
      <c r="AH1189" t="str">
        <f t="shared" si="225"/>
        <v>33007</v>
      </c>
      <c r="AI1189" t="s">
        <v>1993</v>
      </c>
    </row>
    <row r="1190" spans="1:35" hidden="1" outlineLevel="1">
      <c r="A1190" t="s">
        <v>2422</v>
      </c>
      <c r="B1190" s="11" t="s">
        <v>2745</v>
      </c>
      <c r="E1190" s="1">
        <f t="shared" si="226"/>
        <v>8615</v>
      </c>
      <c r="F1190" s="1">
        <v>7378</v>
      </c>
      <c r="G1190" s="1">
        <v>7351</v>
      </c>
      <c r="H1190" s="2"/>
      <c r="I1190" s="2">
        <f t="shared" si="217"/>
        <v>0.853279164248404</v>
      </c>
      <c r="J1190" s="10">
        <f t="shared" si="218"/>
        <v>3</v>
      </c>
      <c r="K1190" s="9">
        <f t="shared" si="219"/>
        <v>2</v>
      </c>
      <c r="L1190" s="8">
        <f t="shared" si="220"/>
        <v>1</v>
      </c>
      <c r="M1190" s="2">
        <f t="shared" si="221"/>
        <v>0.23999071602645933</v>
      </c>
      <c r="N1190" s="2">
        <f t="shared" si="222"/>
        <v>0.37739352442845536</v>
      </c>
      <c r="O1190" s="2">
        <f t="shared" si="223"/>
        <v>0.38238366020656839</v>
      </c>
      <c r="P1190" s="2">
        <f t="shared" si="224"/>
        <v>2.3209933851686682E-4</v>
      </c>
      <c r="Q1190" s="1">
        <v>2068</v>
      </c>
      <c r="R1190" s="1">
        <v>3252</v>
      </c>
      <c r="S1190" s="1">
        <v>3295</v>
      </c>
      <c r="Z1190" t="s">
        <v>1643</v>
      </c>
      <c r="AA1190">
        <v>2</v>
      </c>
      <c r="AD1190" s="7" t="s">
        <v>1158</v>
      </c>
      <c r="AE1190" t="s">
        <v>2735</v>
      </c>
      <c r="AF1190" t="s">
        <v>594</v>
      </c>
      <c r="AG1190" t="s">
        <v>670</v>
      </c>
      <c r="AH1190" t="str">
        <f t="shared" si="225"/>
        <v>33011</v>
      </c>
      <c r="AI1190" t="s">
        <v>1993</v>
      </c>
    </row>
    <row r="1191" spans="1:35" hidden="1" outlineLevel="1">
      <c r="A1191" t="s">
        <v>2171</v>
      </c>
      <c r="B1191" s="11" t="s">
        <v>2745</v>
      </c>
      <c r="E1191" s="1">
        <f t="shared" si="226"/>
        <v>15</v>
      </c>
      <c r="F1191" s="1">
        <v>15</v>
      </c>
      <c r="G1191" s="1">
        <v>15</v>
      </c>
      <c r="H1191" s="2"/>
      <c r="I1191" s="2">
        <f t="shared" si="217"/>
        <v>1</v>
      </c>
      <c r="J1191" s="10">
        <f t="shared" si="218"/>
        <v>3</v>
      </c>
      <c r="K1191" s="9">
        <f t="shared" si="219"/>
        <v>3</v>
      </c>
      <c r="L1191" s="8">
        <f t="shared" si="220"/>
        <v>1</v>
      </c>
      <c r="M1191" s="2">
        <f t="shared" si="221"/>
        <v>0</v>
      </c>
      <c r="N1191" s="2">
        <f t="shared" si="222"/>
        <v>0</v>
      </c>
      <c r="O1191" s="2">
        <f t="shared" si="223"/>
        <v>0.88235294117647056</v>
      </c>
      <c r="P1191" s="2">
        <f t="shared" si="224"/>
        <v>0.11764705882352944</v>
      </c>
      <c r="Q1191" s="1">
        <v>0</v>
      </c>
      <c r="R1191" s="1">
        <v>0</v>
      </c>
      <c r="S1191" s="1">
        <v>15</v>
      </c>
      <c r="Z1191" t="s">
        <v>710</v>
      </c>
      <c r="AA1191">
        <v>2</v>
      </c>
      <c r="AD1191" s="7" t="s">
        <v>1158</v>
      </c>
      <c r="AE1191" t="s">
        <v>2273</v>
      </c>
      <c r="AF1191" t="s">
        <v>4053</v>
      </c>
      <c r="AG1191" t="s">
        <v>878</v>
      </c>
      <c r="AH1191" t="str">
        <f t="shared" si="225"/>
        <v>33007</v>
      </c>
      <c r="AI1191" t="s">
        <v>1965</v>
      </c>
    </row>
    <row r="1192" spans="1:35" hidden="1" outlineLevel="1">
      <c r="A1192" t="s">
        <v>834</v>
      </c>
      <c r="B1192" s="11" t="s">
        <v>2745</v>
      </c>
      <c r="E1192" s="1">
        <f t="shared" si="226"/>
        <v>2682</v>
      </c>
      <c r="F1192" s="1">
        <v>2088</v>
      </c>
      <c r="G1192" s="1">
        <v>2073</v>
      </c>
      <c r="H1192" s="2"/>
      <c r="I1192" s="2">
        <f t="shared" si="217"/>
        <v>0.77293064876957496</v>
      </c>
      <c r="J1192" s="10">
        <f t="shared" si="218"/>
        <v>3</v>
      </c>
      <c r="K1192" s="9">
        <f t="shared" si="219"/>
        <v>2</v>
      </c>
      <c r="L1192" s="8">
        <f t="shared" si="220"/>
        <v>1</v>
      </c>
      <c r="M1192" s="2">
        <f t="shared" si="221"/>
        <v>0.23742079761461052</v>
      </c>
      <c r="N1192" s="2">
        <f t="shared" si="222"/>
        <v>0.28550130450987699</v>
      </c>
      <c r="O1192" s="2">
        <f t="shared" si="223"/>
        <v>0.47670518076779722</v>
      </c>
      <c r="P1192" s="2">
        <f t="shared" si="224"/>
        <v>3.7271710771524802E-4</v>
      </c>
      <c r="Q1192" s="1">
        <v>637</v>
      </c>
      <c r="R1192" s="1">
        <v>766</v>
      </c>
      <c r="S1192" s="1">
        <v>1279</v>
      </c>
      <c r="Z1192" t="s">
        <v>2473</v>
      </c>
      <c r="AA1192">
        <v>1</v>
      </c>
      <c r="AD1192" s="7" t="s">
        <v>1158</v>
      </c>
      <c r="AE1192" t="s">
        <v>759</v>
      </c>
      <c r="AF1192" t="s">
        <v>3869</v>
      </c>
      <c r="AG1192" t="s">
        <v>879</v>
      </c>
      <c r="AH1192" t="str">
        <f t="shared" si="225"/>
        <v>33017</v>
      </c>
      <c r="AI1192" t="s">
        <v>1993</v>
      </c>
    </row>
    <row r="1193" spans="1:35" hidden="1" outlineLevel="1">
      <c r="A1193" t="s">
        <v>2045</v>
      </c>
      <c r="B1193" s="11" t="s">
        <v>2745</v>
      </c>
      <c r="E1193" s="1">
        <f t="shared" si="226"/>
        <v>562</v>
      </c>
      <c r="F1193" s="1">
        <v>522</v>
      </c>
      <c r="G1193" s="1">
        <v>525</v>
      </c>
      <c r="H1193" s="2"/>
      <c r="I1193" s="2">
        <f t="shared" si="217"/>
        <v>0.9341637010676157</v>
      </c>
      <c r="J1193" s="10">
        <f t="shared" si="218"/>
        <v>3</v>
      </c>
      <c r="K1193" s="9">
        <f t="shared" si="219"/>
        <v>1</v>
      </c>
      <c r="L1193" s="8">
        <f t="shared" si="220"/>
        <v>2</v>
      </c>
      <c r="M1193" s="2">
        <f t="shared" si="221"/>
        <v>0.1773049645390071</v>
      </c>
      <c r="N1193" s="2">
        <f t="shared" si="222"/>
        <v>0.49822695035460995</v>
      </c>
      <c r="O1193" s="2">
        <f t="shared" si="223"/>
        <v>0.32092198581560283</v>
      </c>
      <c r="P1193" s="2">
        <f t="shared" si="224"/>
        <v>3.5460992907800915E-3</v>
      </c>
      <c r="Q1193" s="1">
        <v>100</v>
      </c>
      <c r="R1193" s="1">
        <v>281</v>
      </c>
      <c r="S1193" s="1">
        <v>181</v>
      </c>
      <c r="Z1193" t="s">
        <v>87</v>
      </c>
      <c r="AA1193">
        <v>2</v>
      </c>
      <c r="AD1193" s="7" t="s">
        <v>1158</v>
      </c>
      <c r="AE1193" t="s">
        <v>2734</v>
      </c>
      <c r="AF1193" t="s">
        <v>4053</v>
      </c>
      <c r="AG1193" t="s">
        <v>1319</v>
      </c>
      <c r="AH1193" t="str">
        <f t="shared" si="225"/>
        <v>33009</v>
      </c>
      <c r="AI1193" t="s">
        <v>1993</v>
      </c>
    </row>
    <row r="1194" spans="1:35" hidden="1" outlineLevel="1">
      <c r="A1194" t="s">
        <v>2434</v>
      </c>
      <c r="B1194" s="11" t="s">
        <v>2745</v>
      </c>
      <c r="E1194" s="1">
        <f t="shared" si="226"/>
        <v>1646</v>
      </c>
      <c r="F1194" s="1">
        <v>1381</v>
      </c>
      <c r="G1194" s="1">
        <v>1365</v>
      </c>
      <c r="H1194" s="2"/>
      <c r="I1194" s="2">
        <f t="shared" si="217"/>
        <v>0.82928311057108139</v>
      </c>
      <c r="J1194" s="10">
        <f t="shared" si="218"/>
        <v>3</v>
      </c>
      <c r="K1194" s="9">
        <f t="shared" si="219"/>
        <v>2</v>
      </c>
      <c r="L1194" s="8">
        <f t="shared" si="220"/>
        <v>1</v>
      </c>
      <c r="M1194" s="2">
        <f t="shared" si="221"/>
        <v>0.22269417475728157</v>
      </c>
      <c r="N1194" s="2">
        <f t="shared" si="222"/>
        <v>0.33191747572815533</v>
      </c>
      <c r="O1194" s="2">
        <f t="shared" si="223"/>
        <v>0.44417475728155342</v>
      </c>
      <c r="P1194" s="2">
        <f t="shared" si="224"/>
        <v>1.2135922330096527E-3</v>
      </c>
      <c r="Q1194" s="1">
        <v>367</v>
      </c>
      <c r="R1194" s="1">
        <v>547</v>
      </c>
      <c r="S1194" s="1">
        <v>732</v>
      </c>
      <c r="Z1194" t="s">
        <v>1643</v>
      </c>
      <c r="AA1194">
        <v>2</v>
      </c>
      <c r="AD1194" s="7" t="s">
        <v>1158</v>
      </c>
      <c r="AE1194" t="s">
        <v>2735</v>
      </c>
      <c r="AF1194" t="s">
        <v>559</v>
      </c>
      <c r="AG1194" t="s">
        <v>1673</v>
      </c>
      <c r="AH1194" t="str">
        <f t="shared" si="225"/>
        <v>33011</v>
      </c>
      <c r="AI1194" t="s">
        <v>1993</v>
      </c>
    </row>
    <row r="1195" spans="1:35" hidden="1" outlineLevel="1">
      <c r="A1195" t="s">
        <v>2444</v>
      </c>
      <c r="B1195" s="11" t="s">
        <v>2745</v>
      </c>
      <c r="E1195" s="1">
        <f t="shared" si="226"/>
        <v>3728</v>
      </c>
      <c r="F1195" s="1">
        <v>2995</v>
      </c>
      <c r="G1195" s="1">
        <v>2993</v>
      </c>
      <c r="H1195" s="2"/>
      <c r="I1195" s="2">
        <f t="shared" si="217"/>
        <v>0.80284334763948495</v>
      </c>
      <c r="J1195" s="10">
        <f t="shared" si="218"/>
        <v>3</v>
      </c>
      <c r="K1195" s="9">
        <f t="shared" si="219"/>
        <v>2</v>
      </c>
      <c r="L1195" s="8">
        <f t="shared" si="220"/>
        <v>1</v>
      </c>
      <c r="M1195" s="2">
        <f t="shared" si="221"/>
        <v>0.13917940466613032</v>
      </c>
      <c r="N1195" s="2">
        <f t="shared" si="222"/>
        <v>0.40547063555913115</v>
      </c>
      <c r="O1195" s="2">
        <f t="shared" si="223"/>
        <v>0.45508179136497723</v>
      </c>
      <c r="P1195" s="2">
        <f t="shared" si="224"/>
        <v>2.6816840976129352E-4</v>
      </c>
      <c r="Q1195" s="1">
        <v>519</v>
      </c>
      <c r="R1195" s="1">
        <v>1512</v>
      </c>
      <c r="S1195" s="1">
        <v>1697</v>
      </c>
      <c r="Z1195" t="s">
        <v>118</v>
      </c>
      <c r="AA1195">
        <v>1</v>
      </c>
      <c r="AD1195" s="7" t="s">
        <v>1158</v>
      </c>
      <c r="AE1195" t="s">
        <v>1452</v>
      </c>
      <c r="AF1195" t="s">
        <v>1441</v>
      </c>
      <c r="AG1195" t="s">
        <v>1221</v>
      </c>
      <c r="AH1195" t="str">
        <f t="shared" si="225"/>
        <v>33003</v>
      </c>
      <c r="AI1195" t="s">
        <v>1993</v>
      </c>
    </row>
    <row r="1196" spans="1:35" hidden="1" outlineLevel="1">
      <c r="A1196" t="s">
        <v>2426</v>
      </c>
      <c r="B1196" s="11" t="s">
        <v>2745</v>
      </c>
      <c r="E1196" s="1">
        <f t="shared" si="226"/>
        <v>51472</v>
      </c>
      <c r="F1196" s="1">
        <v>40204</v>
      </c>
      <c r="G1196" s="1">
        <v>39958</v>
      </c>
      <c r="H1196" s="2"/>
      <c r="I1196" s="2">
        <f t="shared" si="217"/>
        <v>0.77630556419023933</v>
      </c>
      <c r="J1196" s="10">
        <f t="shared" si="218"/>
        <v>2</v>
      </c>
      <c r="K1196" s="9">
        <f t="shared" si="219"/>
        <v>3</v>
      </c>
      <c r="L1196" s="8">
        <f t="shared" si="220"/>
        <v>1</v>
      </c>
      <c r="M1196" s="2">
        <f t="shared" si="221"/>
        <v>0.30566888137700587</v>
      </c>
      <c r="N1196" s="2">
        <f t="shared" si="222"/>
        <v>0.27641139215914828</v>
      </c>
      <c r="O1196" s="2">
        <f t="shared" si="223"/>
        <v>0.41788087189649142</v>
      </c>
      <c r="P1196" s="2">
        <f t="shared" si="224"/>
        <v>3.8854567354418279E-5</v>
      </c>
      <c r="Q1196" s="1">
        <v>15734</v>
      </c>
      <c r="R1196" s="1">
        <v>14228</v>
      </c>
      <c r="S1196" s="1">
        <v>21510</v>
      </c>
      <c r="Z1196" t="s">
        <v>1643</v>
      </c>
      <c r="AA1196">
        <v>2</v>
      </c>
      <c r="AD1196" s="7" t="s">
        <v>1158</v>
      </c>
      <c r="AE1196" t="s">
        <v>2735</v>
      </c>
      <c r="AF1196" t="s">
        <v>240</v>
      </c>
      <c r="AG1196" t="s">
        <v>996</v>
      </c>
      <c r="AH1196" t="str">
        <f t="shared" si="225"/>
        <v>33011</v>
      </c>
      <c r="AI1196" t="s">
        <v>222</v>
      </c>
    </row>
    <row r="1197" spans="1:35" hidden="1" outlineLevel="1">
      <c r="A1197" t="s">
        <v>393</v>
      </c>
      <c r="B1197" s="11" t="s">
        <v>2745</v>
      </c>
      <c r="E1197" s="1">
        <f t="shared" si="226"/>
        <v>547</v>
      </c>
      <c r="F1197" s="1">
        <v>435</v>
      </c>
      <c r="G1197" s="1">
        <v>433</v>
      </c>
      <c r="H1197" s="2"/>
      <c r="I1197" s="2">
        <f t="shared" si="217"/>
        <v>0.7915904936014625</v>
      </c>
      <c r="J1197" s="10">
        <f t="shared" si="218"/>
        <v>2</v>
      </c>
      <c r="K1197" s="9">
        <f t="shared" si="219"/>
        <v>3</v>
      </c>
      <c r="L1197" s="8">
        <f t="shared" si="220"/>
        <v>1</v>
      </c>
      <c r="M1197" s="2">
        <f t="shared" si="221"/>
        <v>0.34061930783242261</v>
      </c>
      <c r="N1197" s="2">
        <f t="shared" si="222"/>
        <v>0.23132969034608378</v>
      </c>
      <c r="O1197" s="2">
        <f t="shared" si="223"/>
        <v>0.42440801457194899</v>
      </c>
      <c r="P1197" s="2">
        <f t="shared" si="224"/>
        <v>3.6429872495445936E-3</v>
      </c>
      <c r="Q1197" s="1">
        <v>187</v>
      </c>
      <c r="R1197" s="1">
        <v>127</v>
      </c>
      <c r="S1197" s="1">
        <v>233</v>
      </c>
      <c r="Z1197" t="s">
        <v>3140</v>
      </c>
      <c r="AA1197">
        <v>2</v>
      </c>
      <c r="AD1197" s="7" t="s">
        <v>1158</v>
      </c>
      <c r="AE1197" t="s">
        <v>1199</v>
      </c>
      <c r="AF1197" t="s">
        <v>638</v>
      </c>
      <c r="AG1197" t="s">
        <v>997</v>
      </c>
      <c r="AH1197" t="str">
        <f t="shared" si="225"/>
        <v>33005</v>
      </c>
      <c r="AI1197" t="s">
        <v>1993</v>
      </c>
    </row>
    <row r="1198" spans="1:35" hidden="1" outlineLevel="1">
      <c r="A1198" t="s">
        <v>2760</v>
      </c>
      <c r="B1198" s="11" t="s">
        <v>2745</v>
      </c>
      <c r="E1198" s="1">
        <f t="shared" si="226"/>
        <v>3480</v>
      </c>
      <c r="F1198" s="1">
        <v>2828</v>
      </c>
      <c r="G1198" s="1">
        <v>2827</v>
      </c>
      <c r="H1198" s="2"/>
      <c r="I1198" s="2">
        <f t="shared" si="217"/>
        <v>0.81235632183908046</v>
      </c>
      <c r="J1198" s="10">
        <f t="shared" si="218"/>
        <v>3</v>
      </c>
      <c r="K1198" s="9">
        <f t="shared" si="219"/>
        <v>2</v>
      </c>
      <c r="L1198" s="8">
        <f t="shared" si="220"/>
        <v>1</v>
      </c>
      <c r="M1198" s="2">
        <f t="shared" si="221"/>
        <v>0.19155657668006892</v>
      </c>
      <c r="N1198" s="2">
        <f t="shared" si="222"/>
        <v>0.36157380815623202</v>
      </c>
      <c r="O1198" s="2">
        <f t="shared" si="223"/>
        <v>0.44629523262492821</v>
      </c>
      <c r="P1198" s="2">
        <f t="shared" si="224"/>
        <v>5.7438253877090117E-4</v>
      </c>
      <c r="Q1198" s="1">
        <v>667</v>
      </c>
      <c r="R1198" s="1">
        <v>1259</v>
      </c>
      <c r="S1198" s="1">
        <v>1554</v>
      </c>
      <c r="Z1198" t="s">
        <v>1643</v>
      </c>
      <c r="AA1198">
        <v>2</v>
      </c>
      <c r="AD1198" s="7" t="s">
        <v>1158</v>
      </c>
      <c r="AE1198" t="s">
        <v>2735</v>
      </c>
      <c r="AF1198" t="s">
        <v>1249</v>
      </c>
      <c r="AG1198" t="s">
        <v>438</v>
      </c>
      <c r="AH1198" t="str">
        <f t="shared" si="225"/>
        <v>33011</v>
      </c>
      <c r="AI1198" t="s">
        <v>1993</v>
      </c>
    </row>
    <row r="1199" spans="1:35" hidden="1" outlineLevel="1">
      <c r="A1199" t="s">
        <v>2798</v>
      </c>
      <c r="B1199" s="11" t="s">
        <v>2745</v>
      </c>
      <c r="E1199" s="1">
        <f t="shared" si="226"/>
        <v>998</v>
      </c>
      <c r="F1199" s="1">
        <v>793</v>
      </c>
      <c r="G1199" s="1">
        <v>790</v>
      </c>
      <c r="H1199" s="2"/>
      <c r="I1199" s="2">
        <f t="shared" si="217"/>
        <v>0.79158316633266534</v>
      </c>
      <c r="J1199" s="10">
        <f t="shared" si="218"/>
        <v>3</v>
      </c>
      <c r="K1199" s="9">
        <f t="shared" si="219"/>
        <v>2</v>
      </c>
      <c r="L1199" s="8">
        <f t="shared" si="220"/>
        <v>1</v>
      </c>
      <c r="M1199" s="2">
        <f t="shared" si="221"/>
        <v>0.19919919919919921</v>
      </c>
      <c r="N1199" s="2">
        <f t="shared" si="222"/>
        <v>0.37037037037037035</v>
      </c>
      <c r="O1199" s="2">
        <f t="shared" si="223"/>
        <v>0.42942942942942941</v>
      </c>
      <c r="P1199" s="2">
        <f t="shared" si="224"/>
        <v>1.0010010010009784E-3</v>
      </c>
      <c r="Q1199" s="1">
        <v>199</v>
      </c>
      <c r="R1199" s="1">
        <v>370</v>
      </c>
      <c r="S1199" s="1">
        <v>429</v>
      </c>
      <c r="Z1199" t="s">
        <v>3252</v>
      </c>
      <c r="AA1199">
        <v>1</v>
      </c>
      <c r="AD1199" s="7" t="s">
        <v>1158</v>
      </c>
      <c r="AE1199" t="s">
        <v>758</v>
      </c>
      <c r="AF1199" t="s">
        <v>594</v>
      </c>
      <c r="AG1199" t="s">
        <v>1892</v>
      </c>
      <c r="AH1199" t="str">
        <f t="shared" si="225"/>
        <v>33015</v>
      </c>
      <c r="AI1199" t="s">
        <v>1993</v>
      </c>
    </row>
    <row r="1200" spans="1:35" hidden="1" outlineLevel="1">
      <c r="A1200" t="s">
        <v>811</v>
      </c>
      <c r="B1200" s="11" t="s">
        <v>2745</v>
      </c>
      <c r="E1200" s="1">
        <f t="shared" si="226"/>
        <v>1684</v>
      </c>
      <c r="F1200" s="1">
        <v>1406</v>
      </c>
      <c r="G1200" s="1">
        <v>1399</v>
      </c>
      <c r="H1200" s="2"/>
      <c r="I1200" s="2">
        <f t="shared" si="217"/>
        <v>0.83076009501187653</v>
      </c>
      <c r="J1200" s="10">
        <f t="shared" si="218"/>
        <v>3</v>
      </c>
      <c r="K1200" s="9">
        <f t="shared" si="219"/>
        <v>2</v>
      </c>
      <c r="L1200" s="8">
        <f t="shared" si="220"/>
        <v>1</v>
      </c>
      <c r="M1200" s="2">
        <f t="shared" si="221"/>
        <v>0.23264094955489614</v>
      </c>
      <c r="N1200" s="2">
        <f t="shared" si="222"/>
        <v>0.37329376854599405</v>
      </c>
      <c r="O1200" s="2">
        <f t="shared" si="223"/>
        <v>0.39347181008902077</v>
      </c>
      <c r="P1200" s="2">
        <f t="shared" si="224"/>
        <v>5.9347181008906347E-4</v>
      </c>
      <c r="Q1200" s="1">
        <v>392</v>
      </c>
      <c r="R1200" s="1">
        <v>629</v>
      </c>
      <c r="S1200" s="1">
        <v>663</v>
      </c>
      <c r="Z1200" t="s">
        <v>2473</v>
      </c>
      <c r="AA1200">
        <v>1</v>
      </c>
      <c r="AD1200" s="7" t="s">
        <v>1158</v>
      </c>
      <c r="AE1200" t="s">
        <v>759</v>
      </c>
      <c r="AF1200" t="s">
        <v>751</v>
      </c>
      <c r="AG1200" t="s">
        <v>1893</v>
      </c>
      <c r="AH1200" t="str">
        <f t="shared" si="225"/>
        <v>33017</v>
      </c>
      <c r="AI1200" t="s">
        <v>1993</v>
      </c>
    </row>
    <row r="1201" spans="1:35" hidden="1" outlineLevel="1">
      <c r="A1201" t="s">
        <v>812</v>
      </c>
      <c r="B1201" s="11" t="s">
        <v>2745</v>
      </c>
      <c r="E1201" s="1">
        <f t="shared" si="226"/>
        <v>1420</v>
      </c>
      <c r="F1201" s="1">
        <v>1227</v>
      </c>
      <c r="G1201" s="1">
        <v>1234</v>
      </c>
      <c r="H1201" s="2"/>
      <c r="I1201" s="2">
        <f t="shared" si="217"/>
        <v>0.86901408450704221</v>
      </c>
      <c r="J1201" s="10">
        <f t="shared" si="218"/>
        <v>3</v>
      </c>
      <c r="K1201" s="9">
        <f t="shared" si="219"/>
        <v>2</v>
      </c>
      <c r="L1201" s="8">
        <f t="shared" si="220"/>
        <v>1</v>
      </c>
      <c r="M1201" s="2">
        <f t="shared" si="221"/>
        <v>0.21815622800844475</v>
      </c>
      <c r="N1201" s="2">
        <f t="shared" si="222"/>
        <v>0.37227304714989445</v>
      </c>
      <c r="O1201" s="2">
        <f t="shared" si="223"/>
        <v>0.40886699507389163</v>
      </c>
      <c r="P1201" s="2">
        <f t="shared" si="224"/>
        <v>7.0372976776911234E-4</v>
      </c>
      <c r="Q1201" s="1">
        <v>310</v>
      </c>
      <c r="R1201" s="1">
        <v>529</v>
      </c>
      <c r="S1201" s="1">
        <v>581</v>
      </c>
      <c r="Z1201" t="s">
        <v>2285</v>
      </c>
      <c r="AA1201">
        <v>1</v>
      </c>
      <c r="AD1201" s="7" t="s">
        <v>1158</v>
      </c>
      <c r="AE1201" t="s">
        <v>1451</v>
      </c>
      <c r="AF1201" t="s">
        <v>751</v>
      </c>
      <c r="AG1201" t="s">
        <v>1894</v>
      </c>
      <c r="AH1201" t="str">
        <f t="shared" si="225"/>
        <v>33001</v>
      </c>
      <c r="AI1201" t="s">
        <v>1993</v>
      </c>
    </row>
    <row r="1202" spans="1:35" hidden="1" outlineLevel="1">
      <c r="A1202" t="s">
        <v>2306</v>
      </c>
      <c r="B1202" s="11" t="s">
        <v>2745</v>
      </c>
      <c r="E1202" s="1">
        <f t="shared" si="226"/>
        <v>3060</v>
      </c>
      <c r="F1202" s="1">
        <v>2424</v>
      </c>
      <c r="G1202" s="1">
        <v>2410</v>
      </c>
      <c r="H1202" s="2"/>
      <c r="I1202" s="2">
        <f t="shared" si="217"/>
        <v>0.78758169934640521</v>
      </c>
      <c r="J1202" s="10">
        <f t="shared" si="218"/>
        <v>3</v>
      </c>
      <c r="K1202" s="9">
        <f t="shared" si="219"/>
        <v>2</v>
      </c>
      <c r="L1202" s="8">
        <f t="shared" si="220"/>
        <v>1</v>
      </c>
      <c r="M1202" s="2">
        <f t="shared" si="221"/>
        <v>0.13063357282821686</v>
      </c>
      <c r="N1202" s="2">
        <f t="shared" si="222"/>
        <v>0.35924232527759636</v>
      </c>
      <c r="O1202" s="2">
        <f t="shared" si="223"/>
        <v>0.50947093403004573</v>
      </c>
      <c r="P1202" s="2">
        <f t="shared" si="224"/>
        <v>6.5316786414104655E-4</v>
      </c>
      <c r="Q1202" s="1">
        <v>400</v>
      </c>
      <c r="R1202" s="1">
        <v>1100</v>
      </c>
      <c r="S1202" s="1">
        <v>1560</v>
      </c>
      <c r="Z1202" t="s">
        <v>1643</v>
      </c>
      <c r="AA1202">
        <v>2</v>
      </c>
      <c r="AD1202" s="7" t="s">
        <v>1158</v>
      </c>
      <c r="AE1202" t="s">
        <v>2735</v>
      </c>
      <c r="AF1202" t="s">
        <v>3102</v>
      </c>
      <c r="AG1202" t="s">
        <v>1895</v>
      </c>
      <c r="AH1202" t="str">
        <f t="shared" si="225"/>
        <v>33011</v>
      </c>
      <c r="AI1202" t="s">
        <v>1993</v>
      </c>
    </row>
    <row r="1203" spans="1:35" hidden="1" outlineLevel="1">
      <c r="A1203" t="s">
        <v>940</v>
      </c>
      <c r="B1203" s="11" t="s">
        <v>2745</v>
      </c>
      <c r="E1203" s="1">
        <f t="shared" si="226"/>
        <v>3544</v>
      </c>
      <c r="F1203" s="1">
        <v>2969</v>
      </c>
      <c r="G1203" s="1">
        <v>2947</v>
      </c>
      <c r="H1203" s="2"/>
      <c r="I1203" s="2">
        <f t="shared" si="217"/>
        <v>0.8315462753950339</v>
      </c>
      <c r="J1203" s="10">
        <f t="shared" si="218"/>
        <v>3</v>
      </c>
      <c r="K1203" s="9">
        <f t="shared" si="219"/>
        <v>2</v>
      </c>
      <c r="L1203" s="8">
        <f t="shared" si="220"/>
        <v>1</v>
      </c>
      <c r="M1203" s="2">
        <f t="shared" si="221"/>
        <v>0.18753525098702764</v>
      </c>
      <c r="N1203" s="2">
        <f t="shared" si="222"/>
        <v>0.38522278623801465</v>
      </c>
      <c r="O1203" s="2">
        <f t="shared" si="223"/>
        <v>0.42667794698251549</v>
      </c>
      <c r="P1203" s="2">
        <f t="shared" si="224"/>
        <v>5.6401579244225175E-4</v>
      </c>
      <c r="Q1203" s="1">
        <v>665</v>
      </c>
      <c r="R1203" s="1">
        <v>1366</v>
      </c>
      <c r="S1203" s="1">
        <v>1513</v>
      </c>
      <c r="Z1203" t="s">
        <v>1084</v>
      </c>
      <c r="AA1203">
        <v>2</v>
      </c>
      <c r="AD1203" s="7" t="s">
        <v>1158</v>
      </c>
      <c r="AE1203" t="s">
        <v>2736</v>
      </c>
      <c r="AF1203" t="s">
        <v>257</v>
      </c>
      <c r="AG1203" t="s">
        <v>794</v>
      </c>
      <c r="AH1203" t="str">
        <f t="shared" si="225"/>
        <v>33013</v>
      </c>
      <c r="AI1203" t="s">
        <v>1993</v>
      </c>
    </row>
    <row r="1204" spans="1:35" hidden="1" outlineLevel="1">
      <c r="A1204" t="s">
        <v>2949</v>
      </c>
      <c r="B1204" s="11" t="s">
        <v>2745</v>
      </c>
      <c r="E1204" s="1">
        <f t="shared" si="226"/>
        <v>1528</v>
      </c>
      <c r="F1204" s="1">
        <v>1287</v>
      </c>
      <c r="G1204" s="1">
        <v>1275</v>
      </c>
      <c r="H1204" s="2"/>
      <c r="I1204" s="2">
        <f t="shared" si="217"/>
        <v>0.83442408376963351</v>
      </c>
      <c r="J1204" s="10">
        <f t="shared" si="218"/>
        <v>3</v>
      </c>
      <c r="K1204" s="9">
        <f t="shared" si="219"/>
        <v>2</v>
      </c>
      <c r="L1204" s="8">
        <f t="shared" si="220"/>
        <v>1</v>
      </c>
      <c r="M1204" s="2">
        <f t="shared" si="221"/>
        <v>0.20718954248366014</v>
      </c>
      <c r="N1204" s="2">
        <f t="shared" si="222"/>
        <v>0.31960784313725488</v>
      </c>
      <c r="O1204" s="2">
        <f t="shared" si="223"/>
        <v>0.4718954248366013</v>
      </c>
      <c r="P1204" s="2">
        <f t="shared" si="224"/>
        <v>1.3071895424836555E-3</v>
      </c>
      <c r="Q1204" s="1">
        <v>317</v>
      </c>
      <c r="R1204" s="1">
        <v>489</v>
      </c>
      <c r="S1204" s="1">
        <v>722</v>
      </c>
      <c r="Z1204" t="s">
        <v>1084</v>
      </c>
      <c r="AA1204">
        <v>2</v>
      </c>
      <c r="AD1204" s="7" t="s">
        <v>1158</v>
      </c>
      <c r="AE1204" t="s">
        <v>2736</v>
      </c>
      <c r="AF1204" t="s">
        <v>748</v>
      </c>
      <c r="AG1204" t="s">
        <v>795</v>
      </c>
      <c r="AH1204" t="str">
        <f t="shared" si="225"/>
        <v>33013</v>
      </c>
      <c r="AI1204" t="s">
        <v>1993</v>
      </c>
    </row>
    <row r="1205" spans="1:35" hidden="1" outlineLevel="1">
      <c r="A1205" t="s">
        <v>2307</v>
      </c>
      <c r="B1205" s="11" t="s">
        <v>2745</v>
      </c>
      <c r="E1205" s="1">
        <f t="shared" si="226"/>
        <v>1101</v>
      </c>
      <c r="F1205" s="1">
        <v>982</v>
      </c>
      <c r="G1205" s="1">
        <v>968</v>
      </c>
      <c r="H1205" s="2"/>
      <c r="I1205" s="2">
        <f t="shared" si="217"/>
        <v>0.87920072661217075</v>
      </c>
      <c r="J1205" s="10">
        <f t="shared" si="218"/>
        <v>3</v>
      </c>
      <c r="K1205" s="9">
        <f t="shared" si="219"/>
        <v>2</v>
      </c>
      <c r="L1205" s="8">
        <f t="shared" si="220"/>
        <v>1</v>
      </c>
      <c r="M1205" s="2">
        <f t="shared" si="221"/>
        <v>0.22413793103448276</v>
      </c>
      <c r="N1205" s="2">
        <f t="shared" si="222"/>
        <v>0.30127041742286753</v>
      </c>
      <c r="O1205" s="2">
        <f t="shared" si="223"/>
        <v>0.47368421052631576</v>
      </c>
      <c r="P1205" s="2">
        <f t="shared" si="224"/>
        <v>9.0744101633394303E-4</v>
      </c>
      <c r="Q1205" s="1">
        <v>247</v>
      </c>
      <c r="R1205" s="1">
        <v>332</v>
      </c>
      <c r="S1205" s="1">
        <v>522</v>
      </c>
      <c r="Z1205" t="s">
        <v>3252</v>
      </c>
      <c r="AA1205">
        <v>1</v>
      </c>
      <c r="AD1205" s="7" t="s">
        <v>1158</v>
      </c>
      <c r="AE1205" t="s">
        <v>758</v>
      </c>
      <c r="AF1205" t="s">
        <v>559</v>
      </c>
      <c r="AG1205" t="s">
        <v>445</v>
      </c>
      <c r="AH1205" t="str">
        <f t="shared" si="225"/>
        <v>33015</v>
      </c>
      <c r="AI1205" t="s">
        <v>1993</v>
      </c>
    </row>
    <row r="1206" spans="1:35" hidden="1" outlineLevel="1">
      <c r="A1206" t="s">
        <v>3327</v>
      </c>
      <c r="B1206" s="11" t="s">
        <v>2745</v>
      </c>
      <c r="E1206" s="1">
        <f t="shared" si="226"/>
        <v>641</v>
      </c>
      <c r="F1206" s="1">
        <v>559</v>
      </c>
      <c r="G1206" s="1">
        <v>558</v>
      </c>
      <c r="H1206" s="2"/>
      <c r="I1206" s="2">
        <f t="shared" si="217"/>
        <v>0.8705148205928237</v>
      </c>
      <c r="J1206" s="10">
        <f t="shared" si="218"/>
        <v>3</v>
      </c>
      <c r="K1206" s="9">
        <f t="shared" si="219"/>
        <v>2</v>
      </c>
      <c r="L1206" s="8">
        <f t="shared" si="220"/>
        <v>1</v>
      </c>
      <c r="M1206" s="2">
        <f t="shared" si="221"/>
        <v>0.16199376947040497</v>
      </c>
      <c r="N1206" s="2">
        <f t="shared" si="222"/>
        <v>0.39563862928348908</v>
      </c>
      <c r="O1206" s="2">
        <f t="shared" si="223"/>
        <v>0.44080996884735202</v>
      </c>
      <c r="P1206" s="2">
        <f t="shared" si="224"/>
        <v>1.5576323987538943E-3</v>
      </c>
      <c r="Q1206" s="1">
        <v>104</v>
      </c>
      <c r="R1206" s="1">
        <v>254</v>
      </c>
      <c r="S1206" s="1">
        <v>283</v>
      </c>
      <c r="Z1206" t="s">
        <v>3252</v>
      </c>
      <c r="AA1206">
        <v>1</v>
      </c>
      <c r="AD1206" s="7" t="s">
        <v>1158</v>
      </c>
      <c r="AE1206" t="s">
        <v>758</v>
      </c>
      <c r="AF1206" t="s">
        <v>240</v>
      </c>
      <c r="AG1206" t="s">
        <v>446</v>
      </c>
      <c r="AH1206" t="str">
        <f t="shared" si="225"/>
        <v>33015</v>
      </c>
      <c r="AI1206" t="s">
        <v>1993</v>
      </c>
    </row>
    <row r="1207" spans="1:35" hidden="1" outlineLevel="1">
      <c r="A1207" t="s">
        <v>1937</v>
      </c>
      <c r="B1207" s="11" t="s">
        <v>2745</v>
      </c>
      <c r="E1207" s="1">
        <f t="shared" si="226"/>
        <v>6645</v>
      </c>
      <c r="F1207" s="1">
        <v>4831</v>
      </c>
      <c r="G1207" s="1">
        <v>4820</v>
      </c>
      <c r="H1207" s="2"/>
      <c r="I1207" s="2">
        <f t="shared" si="217"/>
        <v>0.72535741158765987</v>
      </c>
      <c r="J1207" s="10">
        <f t="shared" si="218"/>
        <v>2</v>
      </c>
      <c r="K1207" s="9">
        <f t="shared" si="219"/>
        <v>3</v>
      </c>
      <c r="L1207" s="8">
        <f t="shared" si="220"/>
        <v>1</v>
      </c>
      <c r="M1207" s="2">
        <f t="shared" si="221"/>
        <v>0.36232320192597051</v>
      </c>
      <c r="N1207" s="2">
        <f t="shared" si="222"/>
        <v>0.21531748420102317</v>
      </c>
      <c r="O1207" s="2">
        <f t="shared" si="223"/>
        <v>0.42220884742702375</v>
      </c>
      <c r="P1207" s="2">
        <f t="shared" si="224"/>
        <v>1.5046644598254444E-4</v>
      </c>
      <c r="Q1207" s="1">
        <v>2408</v>
      </c>
      <c r="R1207" s="1">
        <v>1431</v>
      </c>
      <c r="S1207" s="1">
        <v>2806</v>
      </c>
      <c r="Z1207" t="s">
        <v>3252</v>
      </c>
      <c r="AA1207">
        <v>1</v>
      </c>
      <c r="AD1207" s="7" t="s">
        <v>1158</v>
      </c>
      <c r="AE1207" t="s">
        <v>758</v>
      </c>
      <c r="AF1207" t="s">
        <v>1249</v>
      </c>
      <c r="AG1207" t="s">
        <v>266</v>
      </c>
      <c r="AH1207" t="str">
        <f t="shared" si="225"/>
        <v>33015</v>
      </c>
      <c r="AI1207" t="s">
        <v>1993</v>
      </c>
    </row>
    <row r="1208" spans="1:35" hidden="1" outlineLevel="1">
      <c r="A1208" t="s">
        <v>254</v>
      </c>
      <c r="B1208" s="11" t="s">
        <v>2745</v>
      </c>
      <c r="E1208" s="1">
        <f t="shared" si="226"/>
        <v>3638</v>
      </c>
      <c r="F1208" s="1">
        <v>2886</v>
      </c>
      <c r="G1208" s="1">
        <v>2921</v>
      </c>
      <c r="H1208" s="2"/>
      <c r="I1208" s="2">
        <f t="shared" si="217"/>
        <v>0.80291368884002201</v>
      </c>
      <c r="J1208" s="10">
        <f t="shared" si="218"/>
        <v>3</v>
      </c>
      <c r="K1208" s="9">
        <f t="shared" si="219"/>
        <v>2</v>
      </c>
      <c r="L1208" s="8">
        <f t="shared" si="220"/>
        <v>1</v>
      </c>
      <c r="M1208" s="2">
        <f t="shared" si="221"/>
        <v>0.26538461538461539</v>
      </c>
      <c r="N1208" s="2">
        <f t="shared" si="222"/>
        <v>0.35384615384615387</v>
      </c>
      <c r="O1208" s="2">
        <f t="shared" si="223"/>
        <v>0.3802197802197802</v>
      </c>
      <c r="P1208" s="2">
        <f t="shared" si="224"/>
        <v>5.4945054945060301E-4</v>
      </c>
      <c r="Q1208" s="1">
        <v>966</v>
      </c>
      <c r="R1208" s="1">
        <v>1288</v>
      </c>
      <c r="S1208" s="1">
        <v>1384</v>
      </c>
      <c r="Z1208" t="s">
        <v>694</v>
      </c>
      <c r="AA1208">
        <v>2</v>
      </c>
      <c r="AD1208" s="7" t="s">
        <v>1158</v>
      </c>
      <c r="AE1208" t="s">
        <v>760</v>
      </c>
      <c r="AF1208" t="s">
        <v>637</v>
      </c>
      <c r="AG1208" t="s">
        <v>618</v>
      </c>
      <c r="AH1208" t="str">
        <f t="shared" si="225"/>
        <v>33019</v>
      </c>
      <c r="AI1208" t="s">
        <v>1993</v>
      </c>
    </row>
    <row r="1209" spans="1:35" hidden="1" outlineLevel="1">
      <c r="A1209" t="s">
        <v>1014</v>
      </c>
      <c r="B1209" s="11" t="s">
        <v>2745</v>
      </c>
      <c r="E1209" s="1">
        <f t="shared" si="226"/>
        <v>3026</v>
      </c>
      <c r="F1209" s="1">
        <v>2302</v>
      </c>
      <c r="G1209" s="1">
        <v>2302</v>
      </c>
      <c r="H1209" s="2"/>
      <c r="I1209" s="2">
        <f t="shared" si="217"/>
        <v>0.76074025115664246</v>
      </c>
      <c r="J1209" s="10">
        <f t="shared" si="218"/>
        <v>3</v>
      </c>
      <c r="K1209" s="9">
        <f t="shared" si="219"/>
        <v>2</v>
      </c>
      <c r="L1209" s="8">
        <f t="shared" si="220"/>
        <v>1</v>
      </c>
      <c r="M1209" s="2">
        <f t="shared" si="221"/>
        <v>0.23554674595308886</v>
      </c>
      <c r="N1209" s="2">
        <f t="shared" si="222"/>
        <v>0.24182358771060455</v>
      </c>
      <c r="O1209" s="2">
        <f t="shared" si="223"/>
        <v>0.52229930624380572</v>
      </c>
      <c r="P1209" s="2">
        <f t="shared" si="224"/>
        <v>3.3036009250086984E-4</v>
      </c>
      <c r="Q1209" s="1">
        <v>713</v>
      </c>
      <c r="R1209" s="1">
        <v>732</v>
      </c>
      <c r="S1209" s="1">
        <v>1581</v>
      </c>
      <c r="Z1209" t="s">
        <v>3252</v>
      </c>
      <c r="AA1209">
        <v>1</v>
      </c>
      <c r="AD1209" s="7" t="s">
        <v>1158</v>
      </c>
      <c r="AE1209" t="s">
        <v>758</v>
      </c>
      <c r="AF1209" t="s">
        <v>3102</v>
      </c>
      <c r="AG1209" t="s">
        <v>1790</v>
      </c>
      <c r="AH1209" t="str">
        <f t="shared" si="225"/>
        <v>33015</v>
      </c>
      <c r="AI1209" t="s">
        <v>1993</v>
      </c>
    </row>
    <row r="1210" spans="1:35" hidden="1" outlineLevel="1">
      <c r="A1210" t="s">
        <v>4028</v>
      </c>
      <c r="B1210" s="11" t="s">
        <v>2745</v>
      </c>
      <c r="E1210" s="1">
        <f t="shared" si="226"/>
        <v>4281</v>
      </c>
      <c r="F1210" s="1">
        <v>2924</v>
      </c>
      <c r="G1210" s="1">
        <v>2915</v>
      </c>
      <c r="H1210" s="2"/>
      <c r="I1210" s="2">
        <f t="shared" si="217"/>
        <v>0.68091567390796548</v>
      </c>
      <c r="J1210" s="10">
        <f t="shared" si="218"/>
        <v>3</v>
      </c>
      <c r="K1210" s="9">
        <f t="shared" si="219"/>
        <v>2</v>
      </c>
      <c r="L1210" s="8">
        <f t="shared" si="220"/>
        <v>1</v>
      </c>
      <c r="M1210" s="2">
        <f t="shared" si="221"/>
        <v>0.21438580102755722</v>
      </c>
      <c r="N1210" s="2">
        <f t="shared" si="222"/>
        <v>0.32321345165810367</v>
      </c>
      <c r="O1210" s="2">
        <f t="shared" si="223"/>
        <v>0.46216721158337226</v>
      </c>
      <c r="P1210" s="2">
        <f t="shared" si="224"/>
        <v>2.3353573096684954E-4</v>
      </c>
      <c r="Q1210" s="1">
        <v>918</v>
      </c>
      <c r="R1210" s="1">
        <v>1384</v>
      </c>
      <c r="S1210" s="1">
        <v>1979</v>
      </c>
      <c r="Z1210" t="s">
        <v>3252</v>
      </c>
      <c r="AA1210">
        <v>1</v>
      </c>
      <c r="AD1210" s="7" t="s">
        <v>1158</v>
      </c>
      <c r="AE1210" t="s">
        <v>758</v>
      </c>
      <c r="AF1210" t="s">
        <v>2161</v>
      </c>
      <c r="AG1210" t="s">
        <v>1791</v>
      </c>
      <c r="AH1210" t="str">
        <f t="shared" si="225"/>
        <v>33015</v>
      </c>
      <c r="AI1210" t="s">
        <v>1993</v>
      </c>
    </row>
    <row r="1211" spans="1:35" hidden="1" outlineLevel="1">
      <c r="A1211" t="s">
        <v>2331</v>
      </c>
      <c r="B1211" s="11" t="s">
        <v>2745</v>
      </c>
      <c r="E1211" s="1">
        <f t="shared" si="226"/>
        <v>2942</v>
      </c>
      <c r="F1211" s="1">
        <v>2312</v>
      </c>
      <c r="G1211" s="1">
        <v>2287</v>
      </c>
      <c r="H1211" s="2"/>
      <c r="I1211" s="2">
        <f t="shared" si="217"/>
        <v>0.77736233854520731</v>
      </c>
      <c r="J1211" s="10">
        <f t="shared" si="218"/>
        <v>3</v>
      </c>
      <c r="K1211" s="9">
        <f t="shared" si="219"/>
        <v>2</v>
      </c>
      <c r="L1211" s="8">
        <f t="shared" si="220"/>
        <v>1</v>
      </c>
      <c r="M1211" s="2">
        <f t="shared" si="221"/>
        <v>0.20108695652173914</v>
      </c>
      <c r="N1211" s="2">
        <f t="shared" si="222"/>
        <v>0.30910326086956524</v>
      </c>
      <c r="O1211" s="2">
        <f t="shared" si="223"/>
        <v>0.4891304347826087</v>
      </c>
      <c r="P1211" s="2">
        <f t="shared" si="224"/>
        <v>6.7934782608691791E-4</v>
      </c>
      <c r="Q1211" s="1">
        <v>592</v>
      </c>
      <c r="R1211" s="1">
        <v>910</v>
      </c>
      <c r="S1211" s="1">
        <v>1440</v>
      </c>
      <c r="Z1211" t="s">
        <v>1084</v>
      </c>
      <c r="AA1211">
        <v>2</v>
      </c>
      <c r="AD1211" s="7" t="s">
        <v>1158</v>
      </c>
      <c r="AE1211" t="s">
        <v>2736</v>
      </c>
      <c r="AF1211" t="s">
        <v>594</v>
      </c>
      <c r="AG1211" t="s">
        <v>1093</v>
      </c>
      <c r="AH1211" t="str">
        <f t="shared" si="225"/>
        <v>33013</v>
      </c>
      <c r="AI1211" t="s">
        <v>1993</v>
      </c>
    </row>
    <row r="1212" spans="1:35" hidden="1" outlineLevel="1">
      <c r="A1212" t="s">
        <v>3676</v>
      </c>
      <c r="B1212" s="11" t="s">
        <v>2745</v>
      </c>
      <c r="E1212" s="1">
        <f t="shared" si="226"/>
        <v>1460</v>
      </c>
      <c r="F1212" s="1">
        <v>1066</v>
      </c>
      <c r="G1212" s="1">
        <v>1059</v>
      </c>
      <c r="H1212" s="2"/>
      <c r="I1212" s="2">
        <f t="shared" si="217"/>
        <v>0.72534246575342465</v>
      </c>
      <c r="J1212" s="10">
        <f t="shared" si="218"/>
        <v>2</v>
      </c>
      <c r="K1212" s="9">
        <f t="shared" si="219"/>
        <v>3</v>
      </c>
      <c r="L1212" s="8">
        <f t="shared" si="220"/>
        <v>1</v>
      </c>
      <c r="M1212" s="2">
        <f t="shared" si="221"/>
        <v>0.33857729138166892</v>
      </c>
      <c r="N1212" s="2">
        <f t="shared" si="222"/>
        <v>0.25239398084815323</v>
      </c>
      <c r="O1212" s="2">
        <f t="shared" si="223"/>
        <v>0.40766073871409031</v>
      </c>
      <c r="P1212" s="2">
        <f t="shared" si="224"/>
        <v>1.3679890560875374E-3</v>
      </c>
      <c r="Q1212" s="1">
        <v>495</v>
      </c>
      <c r="R1212" s="1">
        <v>369</v>
      </c>
      <c r="S1212" s="1">
        <v>596</v>
      </c>
      <c r="Z1212" t="s">
        <v>710</v>
      </c>
      <c r="AA1212">
        <v>2</v>
      </c>
      <c r="AD1212" s="7" t="s">
        <v>1158</v>
      </c>
      <c r="AE1212" t="s">
        <v>2273</v>
      </c>
      <c r="AF1212" t="s">
        <v>99</v>
      </c>
      <c r="AG1212" t="s">
        <v>1219</v>
      </c>
      <c r="AH1212" t="str">
        <f t="shared" si="225"/>
        <v>33007</v>
      </c>
      <c r="AI1212" t="s">
        <v>1993</v>
      </c>
    </row>
    <row r="1213" spans="1:35" hidden="1" outlineLevel="1">
      <c r="A1213" t="s">
        <v>4340</v>
      </c>
      <c r="B1213" s="11" t="s">
        <v>2745</v>
      </c>
      <c r="E1213" s="1">
        <f t="shared" si="226"/>
        <v>2812</v>
      </c>
      <c r="F1213" s="1">
        <v>2197</v>
      </c>
      <c r="G1213" s="1">
        <v>2182</v>
      </c>
      <c r="H1213" s="2"/>
      <c r="I1213" s="2">
        <f t="shared" si="217"/>
        <v>0.77596017069701284</v>
      </c>
      <c r="J1213" s="10">
        <f t="shared" si="218"/>
        <v>3</v>
      </c>
      <c r="K1213" s="9">
        <f t="shared" si="219"/>
        <v>2</v>
      </c>
      <c r="L1213" s="8">
        <f t="shared" si="220"/>
        <v>1</v>
      </c>
      <c r="M1213" s="2">
        <f t="shared" si="221"/>
        <v>0.16743690010664772</v>
      </c>
      <c r="N1213" s="2">
        <f t="shared" si="222"/>
        <v>0.25026661926768573</v>
      </c>
      <c r="O1213" s="2">
        <f t="shared" si="223"/>
        <v>0.58194098826875218</v>
      </c>
      <c r="P1213" s="2">
        <f t="shared" si="224"/>
        <v>3.5549235691434422E-4</v>
      </c>
      <c r="Q1213" s="1">
        <v>471</v>
      </c>
      <c r="R1213" s="1">
        <v>704</v>
      </c>
      <c r="S1213" s="1">
        <v>1637</v>
      </c>
      <c r="Z1213" t="s">
        <v>3252</v>
      </c>
      <c r="AA1213">
        <v>1</v>
      </c>
      <c r="AD1213" s="7" t="s">
        <v>1158</v>
      </c>
      <c r="AE1213" t="s">
        <v>758</v>
      </c>
      <c r="AF1213" t="s">
        <v>461</v>
      </c>
      <c r="AG1213" t="s">
        <v>1220</v>
      </c>
      <c r="AH1213" t="str">
        <f t="shared" si="225"/>
        <v>33015</v>
      </c>
      <c r="AI1213" t="s">
        <v>1993</v>
      </c>
    </row>
    <row r="1214" spans="1:35" hidden="1" outlineLevel="1">
      <c r="A1214" t="s">
        <v>3813</v>
      </c>
      <c r="B1214" s="11" t="s">
        <v>2745</v>
      </c>
      <c r="E1214" s="1">
        <f t="shared" si="226"/>
        <v>2687</v>
      </c>
      <c r="F1214" s="1">
        <v>2492</v>
      </c>
      <c r="G1214" s="1">
        <v>2379</v>
      </c>
      <c r="H1214" s="2"/>
      <c r="I1214" s="2">
        <f t="shared" si="217"/>
        <v>0.88537402307406032</v>
      </c>
      <c r="J1214" s="10">
        <f t="shared" si="218"/>
        <v>3</v>
      </c>
      <c r="K1214" s="9">
        <f t="shared" si="219"/>
        <v>2</v>
      </c>
      <c r="L1214" s="8">
        <f t="shared" si="220"/>
        <v>1</v>
      </c>
      <c r="M1214" s="2">
        <f t="shared" si="221"/>
        <v>0.24404761904761904</v>
      </c>
      <c r="N1214" s="2">
        <f t="shared" si="222"/>
        <v>0.32328869047619047</v>
      </c>
      <c r="O1214" s="2">
        <f t="shared" si="223"/>
        <v>0.43229166666666669</v>
      </c>
      <c r="P1214" s="2">
        <f t="shared" si="224"/>
        <v>3.7202380952378045E-4</v>
      </c>
      <c r="Q1214" s="1">
        <v>656</v>
      </c>
      <c r="R1214" s="1">
        <v>869</v>
      </c>
      <c r="S1214" s="1">
        <v>1162</v>
      </c>
      <c r="Z1214" t="s">
        <v>3252</v>
      </c>
      <c r="AA1214">
        <v>1</v>
      </c>
      <c r="AD1214" s="7" t="s">
        <v>1158</v>
      </c>
      <c r="AE1214" t="s">
        <v>758</v>
      </c>
      <c r="AF1214" t="s">
        <v>104</v>
      </c>
      <c r="AG1214" t="s">
        <v>1095</v>
      </c>
      <c r="AH1214" t="str">
        <f t="shared" si="225"/>
        <v>33015</v>
      </c>
      <c r="AI1214" t="s">
        <v>1993</v>
      </c>
    </row>
    <row r="1215" spans="1:35" hidden="1" outlineLevel="1">
      <c r="A1215" t="s">
        <v>727</v>
      </c>
      <c r="B1215" s="11" t="s">
        <v>2745</v>
      </c>
      <c r="E1215" s="1">
        <f t="shared" si="226"/>
        <v>205</v>
      </c>
      <c r="F1215" s="1">
        <v>170</v>
      </c>
      <c r="G1215" s="1">
        <v>158</v>
      </c>
      <c r="H1215" s="2"/>
      <c r="I1215" s="2">
        <f t="shared" si="217"/>
        <v>0.77073170731707319</v>
      </c>
      <c r="J1215" s="10">
        <f t="shared" si="218"/>
        <v>3</v>
      </c>
      <c r="K1215" s="9">
        <f t="shared" si="219"/>
        <v>2</v>
      </c>
      <c r="L1215" s="8">
        <f t="shared" si="220"/>
        <v>1</v>
      </c>
      <c r="M1215" s="2">
        <f t="shared" si="221"/>
        <v>0.24154589371980675</v>
      </c>
      <c r="N1215" s="2">
        <f t="shared" si="222"/>
        <v>0.28019323671497587</v>
      </c>
      <c r="O1215" s="2">
        <f t="shared" si="223"/>
        <v>0.46859903381642515</v>
      </c>
      <c r="P1215" s="2">
        <f t="shared" si="224"/>
        <v>9.6618357487922579E-3</v>
      </c>
      <c r="Q1215" s="1">
        <v>50</v>
      </c>
      <c r="R1215" s="1">
        <v>58</v>
      </c>
      <c r="S1215" s="1">
        <v>97</v>
      </c>
      <c r="Z1215" t="s">
        <v>87</v>
      </c>
      <c r="AA1215">
        <v>2</v>
      </c>
      <c r="AD1215" s="7" t="s">
        <v>1158</v>
      </c>
      <c r="AE1215" t="s">
        <v>2734</v>
      </c>
      <c r="AF1215" t="s">
        <v>99</v>
      </c>
      <c r="AG1215" t="s">
        <v>873</v>
      </c>
      <c r="AH1215" t="str">
        <f t="shared" si="225"/>
        <v>33009</v>
      </c>
      <c r="AI1215" t="s">
        <v>1993</v>
      </c>
    </row>
    <row r="1216" spans="1:35" hidden="1" outlineLevel="1">
      <c r="A1216" t="s">
        <v>3814</v>
      </c>
      <c r="B1216" s="11" t="s">
        <v>2745</v>
      </c>
      <c r="E1216" s="1">
        <f t="shared" si="226"/>
        <v>887</v>
      </c>
      <c r="F1216" s="1">
        <v>708</v>
      </c>
      <c r="G1216" s="1">
        <v>706</v>
      </c>
      <c r="H1216" s="2"/>
      <c r="I1216" s="2">
        <f t="shared" si="217"/>
        <v>0.79594137542277343</v>
      </c>
      <c r="J1216" s="10">
        <f t="shared" si="218"/>
        <v>3</v>
      </c>
      <c r="K1216" s="9">
        <f t="shared" si="219"/>
        <v>2</v>
      </c>
      <c r="L1216" s="8">
        <f t="shared" si="220"/>
        <v>1</v>
      </c>
      <c r="M1216" s="2">
        <f t="shared" si="221"/>
        <v>0.21147356580427445</v>
      </c>
      <c r="N1216" s="2">
        <f t="shared" si="222"/>
        <v>0.2879640044994376</v>
      </c>
      <c r="O1216" s="2">
        <f t="shared" si="223"/>
        <v>0.4983127109111361</v>
      </c>
      <c r="P1216" s="2">
        <f t="shared" si="224"/>
        <v>2.2497187851518441E-3</v>
      </c>
      <c r="Q1216" s="1">
        <v>188</v>
      </c>
      <c r="R1216" s="1">
        <v>256</v>
      </c>
      <c r="S1216" s="1">
        <v>443</v>
      </c>
      <c r="Z1216" t="s">
        <v>87</v>
      </c>
      <c r="AA1216">
        <v>2</v>
      </c>
      <c r="AD1216" s="7" t="s">
        <v>1158</v>
      </c>
      <c r="AE1216" t="s">
        <v>2734</v>
      </c>
      <c r="AF1216" t="s">
        <v>1097</v>
      </c>
      <c r="AG1216" t="s">
        <v>22</v>
      </c>
      <c r="AH1216" t="str">
        <f t="shared" si="225"/>
        <v>33009</v>
      </c>
      <c r="AI1216" t="s">
        <v>1993</v>
      </c>
    </row>
    <row r="1217" spans="1:35" hidden="1" outlineLevel="1">
      <c r="A1217" t="s">
        <v>2817</v>
      </c>
      <c r="B1217" s="11" t="s">
        <v>2745</v>
      </c>
      <c r="E1217" s="1">
        <f t="shared" si="226"/>
        <v>2906</v>
      </c>
      <c r="F1217" s="1">
        <v>2125</v>
      </c>
      <c r="G1217" s="1">
        <v>2089</v>
      </c>
      <c r="H1217" s="2"/>
      <c r="I1217" s="2">
        <f t="shared" si="217"/>
        <v>0.71885753613214043</v>
      </c>
      <c r="J1217" s="10">
        <f t="shared" si="218"/>
        <v>3</v>
      </c>
      <c r="K1217" s="9">
        <f t="shared" si="219"/>
        <v>2</v>
      </c>
      <c r="L1217" s="8">
        <f t="shared" si="220"/>
        <v>1</v>
      </c>
      <c r="M1217" s="2">
        <f t="shared" si="221"/>
        <v>0.20192638458892329</v>
      </c>
      <c r="N1217" s="2">
        <f t="shared" si="222"/>
        <v>0.38390092879256965</v>
      </c>
      <c r="O1217" s="2">
        <f t="shared" si="223"/>
        <v>0.41382868937048506</v>
      </c>
      <c r="P1217" s="2">
        <f t="shared" si="224"/>
        <v>3.4399724802197662E-4</v>
      </c>
      <c r="Q1217" s="1">
        <v>587</v>
      </c>
      <c r="R1217" s="1">
        <v>1116</v>
      </c>
      <c r="S1217" s="1">
        <v>1203</v>
      </c>
      <c r="Z1217" t="s">
        <v>118</v>
      </c>
      <c r="AA1217">
        <v>1</v>
      </c>
      <c r="AD1217" s="7" t="s">
        <v>1158</v>
      </c>
      <c r="AE1217" t="s">
        <v>1452</v>
      </c>
      <c r="AF1217" t="s">
        <v>422</v>
      </c>
      <c r="AG1217" t="s">
        <v>23</v>
      </c>
      <c r="AH1217" t="str">
        <f t="shared" si="225"/>
        <v>33003</v>
      </c>
      <c r="AI1217" t="s">
        <v>1993</v>
      </c>
    </row>
    <row r="1218" spans="1:35" hidden="1" outlineLevel="1">
      <c r="A1218" t="s">
        <v>2321</v>
      </c>
      <c r="B1218" s="11" t="s">
        <v>2745</v>
      </c>
      <c r="E1218" s="1">
        <f t="shared" si="226"/>
        <v>8019</v>
      </c>
      <c r="F1218" s="1">
        <v>6565</v>
      </c>
      <c r="G1218" s="1">
        <v>6523</v>
      </c>
      <c r="H1218" s="2"/>
      <c r="I1218" s="2">
        <f t="shared" ref="I1218:I1281" si="227">G1218/E1218</f>
        <v>0.81344307270233196</v>
      </c>
      <c r="J1218" s="10">
        <f t="shared" si="218"/>
        <v>3</v>
      </c>
      <c r="K1218" s="9">
        <f t="shared" si="219"/>
        <v>2</v>
      </c>
      <c r="L1218" s="8">
        <f t="shared" si="220"/>
        <v>1</v>
      </c>
      <c r="M1218" s="2">
        <f t="shared" si="221"/>
        <v>0.19386610148360553</v>
      </c>
      <c r="N1218" s="2">
        <f t="shared" si="222"/>
        <v>0.23076923076923078</v>
      </c>
      <c r="O1218" s="2">
        <f t="shared" si="223"/>
        <v>0.57511532227901763</v>
      </c>
      <c r="P1218" s="2">
        <f t="shared" si="224"/>
        <v>2.4934546814614489E-4</v>
      </c>
      <c r="Q1218" s="1">
        <v>1555</v>
      </c>
      <c r="R1218" s="1">
        <v>1851</v>
      </c>
      <c r="S1218" s="1">
        <v>4613</v>
      </c>
      <c r="Z1218" t="s">
        <v>1643</v>
      </c>
      <c r="AA1218">
        <v>2</v>
      </c>
      <c r="AD1218" s="7" t="s">
        <v>1158</v>
      </c>
      <c r="AE1218" t="s">
        <v>2735</v>
      </c>
      <c r="AF1218" t="s">
        <v>2161</v>
      </c>
      <c r="AG1218" t="s">
        <v>368</v>
      </c>
      <c r="AH1218" t="str">
        <f t="shared" si="225"/>
        <v>33011</v>
      </c>
      <c r="AI1218" t="s">
        <v>1993</v>
      </c>
    </row>
    <row r="1219" spans="1:35" hidden="1" outlineLevel="1">
      <c r="A1219" t="s">
        <v>2322</v>
      </c>
      <c r="B1219" s="11" t="s">
        <v>2745</v>
      </c>
      <c r="E1219" s="1">
        <f t="shared" si="226"/>
        <v>4853</v>
      </c>
      <c r="F1219" s="1">
        <v>3772</v>
      </c>
      <c r="G1219" s="1">
        <v>3606</v>
      </c>
      <c r="H1219" s="2"/>
      <c r="I1219" s="2">
        <f t="shared" si="227"/>
        <v>0.74304553884195346</v>
      </c>
      <c r="J1219" s="10">
        <f t="shared" si="218"/>
        <v>3</v>
      </c>
      <c r="K1219" s="9">
        <f t="shared" si="219"/>
        <v>2</v>
      </c>
      <c r="L1219" s="8">
        <f t="shared" si="220"/>
        <v>1</v>
      </c>
      <c r="M1219" s="2">
        <f t="shared" si="221"/>
        <v>0.262821833161689</v>
      </c>
      <c r="N1219" s="2">
        <f t="shared" si="222"/>
        <v>0.32049433573635427</v>
      </c>
      <c r="O1219" s="2">
        <f t="shared" si="223"/>
        <v>0.41627188465499487</v>
      </c>
      <c r="P1219" s="2">
        <f t="shared" si="224"/>
        <v>4.119464469619083E-4</v>
      </c>
      <c r="Q1219" s="1">
        <v>1276</v>
      </c>
      <c r="R1219" s="1">
        <v>1556</v>
      </c>
      <c r="S1219" s="1">
        <v>2021</v>
      </c>
      <c r="Z1219" t="s">
        <v>1084</v>
      </c>
      <c r="AA1219">
        <v>2</v>
      </c>
      <c r="AD1219" s="7" t="s">
        <v>1158</v>
      </c>
      <c r="AE1219" t="s">
        <v>2736</v>
      </c>
      <c r="AF1219" t="s">
        <v>559</v>
      </c>
      <c r="AG1219" t="s">
        <v>369</v>
      </c>
      <c r="AH1219" t="str">
        <f t="shared" si="225"/>
        <v>33013</v>
      </c>
      <c r="AI1219" t="s">
        <v>1993</v>
      </c>
    </row>
    <row r="1220" spans="1:35" hidden="1" outlineLevel="1">
      <c r="A1220" t="s">
        <v>2600</v>
      </c>
      <c r="B1220" s="11" t="s">
        <v>2745</v>
      </c>
      <c r="E1220" s="1">
        <f t="shared" si="226"/>
        <v>4743</v>
      </c>
      <c r="F1220" s="1">
        <v>3784</v>
      </c>
      <c r="G1220" s="1">
        <v>3774</v>
      </c>
      <c r="H1220" s="2"/>
      <c r="I1220" s="2">
        <f t="shared" si="227"/>
        <v>0.79569892473118276</v>
      </c>
      <c r="J1220" s="10">
        <f t="shared" si="218"/>
        <v>2</v>
      </c>
      <c r="K1220" s="9">
        <f t="shared" si="219"/>
        <v>3</v>
      </c>
      <c r="L1220" s="8">
        <f t="shared" si="220"/>
        <v>1</v>
      </c>
      <c r="M1220" s="2">
        <f t="shared" si="221"/>
        <v>0.3112750263435195</v>
      </c>
      <c r="N1220" s="2">
        <f t="shared" si="222"/>
        <v>0.28429926238145414</v>
      </c>
      <c r="O1220" s="2">
        <f t="shared" si="223"/>
        <v>0.40400421496311906</v>
      </c>
      <c r="P1220" s="2">
        <f t="shared" si="224"/>
        <v>4.2149631190724346E-4</v>
      </c>
      <c r="Q1220" s="1">
        <v>1477</v>
      </c>
      <c r="R1220" s="1">
        <v>1349</v>
      </c>
      <c r="S1220" s="1">
        <v>1917</v>
      </c>
      <c r="Z1220" t="s">
        <v>1643</v>
      </c>
      <c r="AA1220">
        <v>2</v>
      </c>
      <c r="AD1220" s="7" t="s">
        <v>1158</v>
      </c>
      <c r="AE1220" t="s">
        <v>2735</v>
      </c>
      <c r="AF1220" t="s">
        <v>461</v>
      </c>
      <c r="AG1220" t="s">
        <v>25</v>
      </c>
      <c r="AH1220" t="str">
        <f t="shared" si="225"/>
        <v>33011</v>
      </c>
      <c r="AI1220" t="s">
        <v>1993</v>
      </c>
    </row>
    <row r="1221" spans="1:35" hidden="1" outlineLevel="1">
      <c r="A1221" t="s">
        <v>2601</v>
      </c>
      <c r="B1221" s="11" t="s">
        <v>2745</v>
      </c>
      <c r="E1221" s="1">
        <f t="shared" si="226"/>
        <v>523</v>
      </c>
      <c r="F1221" s="1">
        <v>435</v>
      </c>
      <c r="G1221" s="1">
        <v>434</v>
      </c>
      <c r="H1221" s="2"/>
      <c r="I1221" s="2">
        <f t="shared" si="227"/>
        <v>0.82982791586998084</v>
      </c>
      <c r="J1221" s="10">
        <f t="shared" si="218"/>
        <v>3</v>
      </c>
      <c r="K1221" s="9">
        <f t="shared" si="219"/>
        <v>2</v>
      </c>
      <c r="L1221" s="8">
        <f t="shared" si="220"/>
        <v>1</v>
      </c>
      <c r="M1221" s="2">
        <f t="shared" si="221"/>
        <v>0.19619047619047619</v>
      </c>
      <c r="N1221" s="2">
        <f t="shared" si="222"/>
        <v>0.29904761904761906</v>
      </c>
      <c r="O1221" s="2">
        <f t="shared" si="223"/>
        <v>0.50095238095238093</v>
      </c>
      <c r="P1221" s="2">
        <f t="shared" si="224"/>
        <v>3.8095238095238182E-3</v>
      </c>
      <c r="Q1221" s="1">
        <v>103</v>
      </c>
      <c r="R1221" s="1">
        <v>157</v>
      </c>
      <c r="S1221" s="1">
        <v>263</v>
      </c>
      <c r="Z1221" t="s">
        <v>87</v>
      </c>
      <c r="AA1221">
        <v>2</v>
      </c>
      <c r="AD1221" s="7" t="s">
        <v>1158</v>
      </c>
      <c r="AE1221" t="s">
        <v>2734</v>
      </c>
      <c r="AF1221" t="s">
        <v>639</v>
      </c>
      <c r="AG1221" t="s">
        <v>331</v>
      </c>
      <c r="AH1221" t="str">
        <f t="shared" si="225"/>
        <v>33009</v>
      </c>
      <c r="AI1221" t="s">
        <v>1993</v>
      </c>
    </row>
    <row r="1222" spans="1:35" hidden="1" outlineLevel="1">
      <c r="A1222" t="s">
        <v>3069</v>
      </c>
      <c r="B1222" s="11" t="s">
        <v>2745</v>
      </c>
      <c r="E1222" s="1">
        <f t="shared" si="226"/>
        <v>33</v>
      </c>
      <c r="F1222" s="1">
        <v>23</v>
      </c>
      <c r="G1222" s="1">
        <v>23</v>
      </c>
      <c r="H1222" s="2"/>
      <c r="I1222" s="2">
        <f t="shared" si="227"/>
        <v>0.69696969696969702</v>
      </c>
      <c r="J1222" s="10">
        <f t="shared" si="218"/>
        <v>2</v>
      </c>
      <c r="K1222" s="9">
        <f t="shared" si="219"/>
        <v>4</v>
      </c>
      <c r="L1222" s="8">
        <f t="shared" si="220"/>
        <v>1</v>
      </c>
      <c r="M1222" s="2">
        <f t="shared" si="221"/>
        <v>0.22857142857142856</v>
      </c>
      <c r="N1222" s="2">
        <f t="shared" si="222"/>
        <v>2.8571428571428571E-2</v>
      </c>
      <c r="O1222" s="2">
        <f t="shared" si="223"/>
        <v>0.68571428571428572</v>
      </c>
      <c r="P1222" s="2">
        <f t="shared" si="224"/>
        <v>5.7142857142857162E-2</v>
      </c>
      <c r="Q1222" s="1">
        <v>8</v>
      </c>
      <c r="R1222" s="1">
        <v>1</v>
      </c>
      <c r="S1222" s="1">
        <v>24</v>
      </c>
      <c r="Z1222" t="s">
        <v>710</v>
      </c>
      <c r="AA1222">
        <v>2</v>
      </c>
      <c r="AD1222" s="7" t="s">
        <v>1158</v>
      </c>
      <c r="AE1222" t="s">
        <v>2273</v>
      </c>
      <c r="AF1222" t="s">
        <v>639</v>
      </c>
      <c r="AG1222" t="s">
        <v>1126</v>
      </c>
      <c r="AH1222" t="str">
        <f t="shared" si="225"/>
        <v>33007</v>
      </c>
      <c r="AI1222" t="s">
        <v>2644</v>
      </c>
    </row>
    <row r="1223" spans="1:35" hidden="1" outlineLevel="1">
      <c r="A1223" t="s">
        <v>876</v>
      </c>
      <c r="B1223" s="11" t="s">
        <v>2745</v>
      </c>
      <c r="E1223" s="1">
        <f t="shared" si="226"/>
        <v>660</v>
      </c>
      <c r="F1223" s="1">
        <v>528</v>
      </c>
      <c r="G1223" s="1">
        <v>523</v>
      </c>
      <c r="H1223" s="2"/>
      <c r="I1223" s="2">
        <f t="shared" si="227"/>
        <v>0.79242424242424248</v>
      </c>
      <c r="J1223" s="10">
        <f t="shared" si="218"/>
        <v>3</v>
      </c>
      <c r="K1223" s="9">
        <f t="shared" si="219"/>
        <v>1</v>
      </c>
      <c r="L1223" s="8">
        <f t="shared" si="220"/>
        <v>2</v>
      </c>
      <c r="M1223" s="2">
        <f t="shared" si="221"/>
        <v>0.11782477341389729</v>
      </c>
      <c r="N1223" s="2">
        <f t="shared" si="222"/>
        <v>0.48489425981873113</v>
      </c>
      <c r="O1223" s="2">
        <f t="shared" si="223"/>
        <v>0.39425981873111782</v>
      </c>
      <c r="P1223" s="2">
        <f t="shared" si="224"/>
        <v>3.0211480362537513E-3</v>
      </c>
      <c r="Q1223" s="1">
        <v>78</v>
      </c>
      <c r="R1223" s="1">
        <v>321</v>
      </c>
      <c r="S1223" s="1">
        <v>261</v>
      </c>
      <c r="Z1223" t="s">
        <v>710</v>
      </c>
      <c r="AA1223">
        <v>2</v>
      </c>
      <c r="AD1223" s="7" t="s">
        <v>1158</v>
      </c>
      <c r="AE1223" t="s">
        <v>2273</v>
      </c>
      <c r="AF1223" t="s">
        <v>3752</v>
      </c>
      <c r="AG1223" t="s">
        <v>1127</v>
      </c>
      <c r="AH1223" t="str">
        <f t="shared" si="225"/>
        <v>33007</v>
      </c>
      <c r="AI1223" t="s">
        <v>1993</v>
      </c>
    </row>
    <row r="1224" spans="1:35" hidden="1" outlineLevel="1">
      <c r="A1224" t="s">
        <v>3346</v>
      </c>
      <c r="B1224" s="11" t="s">
        <v>2745</v>
      </c>
      <c r="E1224" s="1">
        <f t="shared" si="226"/>
        <v>2768</v>
      </c>
      <c r="F1224" s="1">
        <v>1971</v>
      </c>
      <c r="G1224" s="1">
        <v>1926</v>
      </c>
      <c r="H1224" s="2"/>
      <c r="I1224" s="2">
        <f t="shared" si="227"/>
        <v>0.69580924855491333</v>
      </c>
      <c r="J1224" s="10">
        <f t="shared" si="218"/>
        <v>3</v>
      </c>
      <c r="K1224" s="9">
        <f t="shared" si="219"/>
        <v>2</v>
      </c>
      <c r="L1224" s="8">
        <f t="shared" si="220"/>
        <v>1</v>
      </c>
      <c r="M1224" s="2">
        <f t="shared" si="221"/>
        <v>0.17978339350180506</v>
      </c>
      <c r="N1224" s="2">
        <f t="shared" si="222"/>
        <v>0.32563176895306861</v>
      </c>
      <c r="O1224" s="2">
        <f t="shared" si="223"/>
        <v>0.49386281588447656</v>
      </c>
      <c r="P1224" s="2">
        <f t="shared" si="224"/>
        <v>7.2202166064977424E-4</v>
      </c>
      <c r="Q1224" s="1">
        <v>498</v>
      </c>
      <c r="R1224" s="1">
        <v>902</v>
      </c>
      <c r="S1224" s="1">
        <v>1368</v>
      </c>
      <c r="Z1224" t="s">
        <v>1084</v>
      </c>
      <c r="AA1224">
        <v>2</v>
      </c>
      <c r="AD1224" s="7" t="s">
        <v>1158</v>
      </c>
      <c r="AE1224" t="s">
        <v>2736</v>
      </c>
      <c r="AF1224" t="s">
        <v>240</v>
      </c>
      <c r="AG1224" t="s">
        <v>439</v>
      </c>
      <c r="AH1224" t="str">
        <f t="shared" si="225"/>
        <v>33013</v>
      </c>
      <c r="AI1224" t="s">
        <v>1993</v>
      </c>
    </row>
    <row r="1225" spans="1:35" hidden="1" outlineLevel="1">
      <c r="A1225" t="s">
        <v>2562</v>
      </c>
      <c r="B1225" s="11" t="s">
        <v>2745</v>
      </c>
      <c r="E1225" s="1">
        <f t="shared" si="226"/>
        <v>1555</v>
      </c>
      <c r="F1225" s="1">
        <v>1419</v>
      </c>
      <c r="G1225" s="1">
        <v>1414</v>
      </c>
      <c r="H1225" s="2"/>
      <c r="I1225" s="2">
        <f t="shared" si="227"/>
        <v>0.90932475884244368</v>
      </c>
      <c r="J1225" s="10">
        <f t="shared" si="218"/>
        <v>2</v>
      </c>
      <c r="K1225" s="9">
        <f t="shared" si="219"/>
        <v>3</v>
      </c>
      <c r="L1225" s="8">
        <f t="shared" si="220"/>
        <v>1</v>
      </c>
      <c r="M1225" s="2">
        <f t="shared" si="221"/>
        <v>0.31342324983943481</v>
      </c>
      <c r="N1225" s="2">
        <f t="shared" si="222"/>
        <v>0.21644187540141296</v>
      </c>
      <c r="O1225" s="2">
        <f t="shared" si="223"/>
        <v>0.46885035324341684</v>
      </c>
      <c r="P1225" s="2">
        <f t="shared" si="224"/>
        <v>1.2845215157353818E-3</v>
      </c>
      <c r="Q1225" s="1">
        <v>488</v>
      </c>
      <c r="R1225" s="1">
        <v>337</v>
      </c>
      <c r="S1225" s="1">
        <v>730</v>
      </c>
      <c r="Z1225" t="s">
        <v>694</v>
      </c>
      <c r="AA1225">
        <v>2</v>
      </c>
      <c r="AD1225" s="7" t="s">
        <v>1158</v>
      </c>
      <c r="AE1225" t="s">
        <v>760</v>
      </c>
      <c r="AF1225" t="s">
        <v>271</v>
      </c>
      <c r="AG1225" t="s">
        <v>335</v>
      </c>
      <c r="AH1225" t="str">
        <f t="shared" si="225"/>
        <v>33019</v>
      </c>
      <c r="AI1225" t="s">
        <v>1993</v>
      </c>
    </row>
    <row r="1226" spans="1:35" hidden="1" outlineLevel="1">
      <c r="A1226" t="s">
        <v>2799</v>
      </c>
      <c r="B1226" s="11" t="s">
        <v>2745</v>
      </c>
      <c r="E1226" s="1">
        <f t="shared" si="226"/>
        <v>5957</v>
      </c>
      <c r="F1226" s="1">
        <v>4164</v>
      </c>
      <c r="G1226" s="1">
        <v>4151</v>
      </c>
      <c r="H1226" s="2"/>
      <c r="I1226" s="2">
        <f t="shared" si="227"/>
        <v>0.69682726204465339</v>
      </c>
      <c r="J1226" s="10">
        <f t="shared" si="218"/>
        <v>3</v>
      </c>
      <c r="K1226" s="9">
        <f t="shared" si="219"/>
        <v>2</v>
      </c>
      <c r="L1226" s="8">
        <f t="shared" si="220"/>
        <v>1</v>
      </c>
      <c r="M1226" s="2">
        <f t="shared" si="221"/>
        <v>0.17522658610271905</v>
      </c>
      <c r="N1226" s="2">
        <f t="shared" si="222"/>
        <v>0.24303457536085935</v>
      </c>
      <c r="O1226" s="2">
        <f t="shared" si="223"/>
        <v>0.58157099697885195</v>
      </c>
      <c r="P1226" s="2">
        <f t="shared" si="224"/>
        <v>1.6784155756965902E-4</v>
      </c>
      <c r="Q1226" s="1">
        <v>1044</v>
      </c>
      <c r="R1226" s="1">
        <v>1448</v>
      </c>
      <c r="S1226" s="1">
        <v>3465</v>
      </c>
      <c r="Z1226" t="s">
        <v>3252</v>
      </c>
      <c r="AA1226">
        <v>1</v>
      </c>
      <c r="AD1226" s="7" t="s">
        <v>1158</v>
      </c>
      <c r="AE1226" t="s">
        <v>758</v>
      </c>
      <c r="AF1226" t="s">
        <v>4053</v>
      </c>
      <c r="AG1226" t="s">
        <v>336</v>
      </c>
      <c r="AH1226" t="str">
        <f t="shared" si="225"/>
        <v>33015</v>
      </c>
      <c r="AI1226" t="s">
        <v>1993</v>
      </c>
    </row>
    <row r="1227" spans="1:35" hidden="1" outlineLevel="1">
      <c r="A1227" t="s">
        <v>318</v>
      </c>
      <c r="B1227" s="11" t="s">
        <v>2745</v>
      </c>
      <c r="E1227" s="1">
        <f t="shared" si="226"/>
        <v>4996</v>
      </c>
      <c r="F1227" s="1">
        <v>3554</v>
      </c>
      <c r="G1227" s="1">
        <v>3540</v>
      </c>
      <c r="H1227" s="2"/>
      <c r="I1227" s="2">
        <f t="shared" si="227"/>
        <v>0.70856685348278625</v>
      </c>
      <c r="J1227" s="10">
        <f t="shared" si="218"/>
        <v>2</v>
      </c>
      <c r="K1227" s="9">
        <f t="shared" si="219"/>
        <v>3</v>
      </c>
      <c r="L1227" s="8">
        <f t="shared" si="220"/>
        <v>1</v>
      </c>
      <c r="M1227" s="2">
        <f t="shared" si="221"/>
        <v>0.26730692276910767</v>
      </c>
      <c r="N1227" s="2">
        <f t="shared" si="222"/>
        <v>0.21648659463785513</v>
      </c>
      <c r="O1227" s="2">
        <f t="shared" si="223"/>
        <v>0.5158063225290116</v>
      </c>
      <c r="P1227" s="2">
        <f t="shared" si="224"/>
        <v>4.001600640256564E-4</v>
      </c>
      <c r="Q1227" s="1">
        <v>1336</v>
      </c>
      <c r="R1227" s="1">
        <v>1082</v>
      </c>
      <c r="S1227" s="1">
        <v>2578</v>
      </c>
      <c r="Z1227" t="s">
        <v>87</v>
      </c>
      <c r="AA1227">
        <v>2</v>
      </c>
      <c r="AD1227" s="7" t="s">
        <v>1158</v>
      </c>
      <c r="AE1227" t="s">
        <v>2734</v>
      </c>
      <c r="AF1227" t="s">
        <v>3752</v>
      </c>
      <c r="AG1227" t="s">
        <v>788</v>
      </c>
      <c r="AH1227" t="str">
        <f t="shared" si="225"/>
        <v>33009</v>
      </c>
      <c r="AI1227" t="s">
        <v>1993</v>
      </c>
    </row>
    <row r="1228" spans="1:35" hidden="1" outlineLevel="1">
      <c r="A1228" t="s">
        <v>970</v>
      </c>
      <c r="B1228" s="11" t="s">
        <v>2745</v>
      </c>
      <c r="E1228" s="1">
        <f t="shared" si="226"/>
        <v>16896</v>
      </c>
      <c r="F1228" s="1">
        <v>12805</v>
      </c>
      <c r="G1228" s="1">
        <v>12736</v>
      </c>
      <c r="H1228" s="2"/>
      <c r="I1228" s="2">
        <f t="shared" si="227"/>
        <v>0.75378787878787878</v>
      </c>
      <c r="J1228" s="10">
        <f t="shared" si="218"/>
        <v>2</v>
      </c>
      <c r="K1228" s="9">
        <f t="shared" si="219"/>
        <v>3</v>
      </c>
      <c r="L1228" s="8">
        <f t="shared" si="220"/>
        <v>1</v>
      </c>
      <c r="M1228" s="2">
        <f t="shared" si="221"/>
        <v>0.38409185062437118</v>
      </c>
      <c r="N1228" s="2">
        <f t="shared" si="222"/>
        <v>0.21264129727170503</v>
      </c>
      <c r="O1228" s="2">
        <f t="shared" si="223"/>
        <v>0.40320767000059182</v>
      </c>
      <c r="P1228" s="2">
        <f t="shared" si="224"/>
        <v>5.9182103332056091E-5</v>
      </c>
      <c r="Q1228" s="1">
        <v>6490</v>
      </c>
      <c r="R1228" s="1">
        <v>3593</v>
      </c>
      <c r="S1228" s="1">
        <v>6813</v>
      </c>
      <c r="Z1228" t="s">
        <v>3252</v>
      </c>
      <c r="AA1228">
        <v>1</v>
      </c>
      <c r="AD1228" s="7" t="s">
        <v>1158</v>
      </c>
      <c r="AE1228" t="s">
        <v>758</v>
      </c>
      <c r="AF1228" t="s">
        <v>99</v>
      </c>
      <c r="AG1228" t="s">
        <v>597</v>
      </c>
      <c r="AH1228" t="str">
        <f t="shared" si="225"/>
        <v>33015</v>
      </c>
      <c r="AI1228" t="s">
        <v>222</v>
      </c>
    </row>
    <row r="1229" spans="1:35" hidden="1" outlineLevel="1">
      <c r="A1229" t="s">
        <v>2301</v>
      </c>
      <c r="B1229" s="11" t="s">
        <v>2745</v>
      </c>
      <c r="E1229" s="1">
        <f t="shared" si="226"/>
        <v>283</v>
      </c>
      <c r="F1229" s="1">
        <v>275</v>
      </c>
      <c r="G1229" s="1">
        <v>272</v>
      </c>
      <c r="H1229" s="2"/>
      <c r="I1229" s="2">
        <f t="shared" si="227"/>
        <v>0.96113074204946991</v>
      </c>
      <c r="J1229" s="10">
        <f t="shared" si="218"/>
        <v>3</v>
      </c>
      <c r="K1229" s="9">
        <f t="shared" si="219"/>
        <v>2</v>
      </c>
      <c r="L1229" s="8">
        <f t="shared" si="220"/>
        <v>1</v>
      </c>
      <c r="M1229" s="2">
        <f t="shared" si="221"/>
        <v>0.30175438596491228</v>
      </c>
      <c r="N1229" s="2">
        <f t="shared" si="222"/>
        <v>0.30526315789473685</v>
      </c>
      <c r="O1229" s="2">
        <f t="shared" si="223"/>
        <v>0.38596491228070173</v>
      </c>
      <c r="P1229" s="2">
        <f t="shared" si="224"/>
        <v>7.0175438596490891E-3</v>
      </c>
      <c r="Q1229" s="1">
        <v>86</v>
      </c>
      <c r="R1229" s="1">
        <v>87</v>
      </c>
      <c r="S1229" s="1">
        <v>110</v>
      </c>
      <c r="Z1229" t="s">
        <v>710</v>
      </c>
      <c r="AA1229">
        <v>2</v>
      </c>
      <c r="AD1229" s="7" t="s">
        <v>1158</v>
      </c>
      <c r="AE1229" t="s">
        <v>2273</v>
      </c>
      <c r="AF1229" t="s">
        <v>868</v>
      </c>
      <c r="AG1229" t="s">
        <v>598</v>
      </c>
      <c r="AH1229" t="str">
        <f t="shared" si="225"/>
        <v>33007</v>
      </c>
      <c r="AI1229" t="s">
        <v>1993</v>
      </c>
    </row>
    <row r="1230" spans="1:35" hidden="1" outlineLevel="1">
      <c r="A1230" t="s">
        <v>2412</v>
      </c>
      <c r="B1230" s="11" t="s">
        <v>2745</v>
      </c>
      <c r="E1230" s="1">
        <f t="shared" si="226"/>
        <v>6375</v>
      </c>
      <c r="F1230" s="1">
        <v>4827</v>
      </c>
      <c r="G1230" s="1">
        <v>4800</v>
      </c>
      <c r="H1230" s="2"/>
      <c r="I1230" s="2">
        <f t="shared" si="227"/>
        <v>0.75294117647058822</v>
      </c>
      <c r="J1230" s="10">
        <f t="shared" si="218"/>
        <v>3</v>
      </c>
      <c r="K1230" s="9">
        <f t="shared" si="219"/>
        <v>2</v>
      </c>
      <c r="L1230" s="8">
        <f t="shared" si="220"/>
        <v>1</v>
      </c>
      <c r="M1230" s="2">
        <f t="shared" si="221"/>
        <v>0.20059598494353828</v>
      </c>
      <c r="N1230" s="2">
        <f t="shared" si="222"/>
        <v>0.28701380175658719</v>
      </c>
      <c r="O1230" s="2">
        <f t="shared" si="223"/>
        <v>0.51223337515683809</v>
      </c>
      <c r="P1230" s="2">
        <f t="shared" si="224"/>
        <v>1.5683814303646404E-4</v>
      </c>
      <c r="Q1230" s="1">
        <v>1279</v>
      </c>
      <c r="R1230" s="1">
        <v>1830</v>
      </c>
      <c r="S1230" s="1">
        <v>3266</v>
      </c>
      <c r="Z1230" t="s">
        <v>3252</v>
      </c>
      <c r="AA1230">
        <v>1</v>
      </c>
      <c r="AD1230" s="7" t="s">
        <v>1158</v>
      </c>
      <c r="AE1230" t="s">
        <v>758</v>
      </c>
      <c r="AF1230" t="s">
        <v>1097</v>
      </c>
      <c r="AG1230" t="s">
        <v>1320</v>
      </c>
      <c r="AH1230" t="str">
        <f t="shared" si="225"/>
        <v>33015</v>
      </c>
      <c r="AI1230" t="s">
        <v>1993</v>
      </c>
    </row>
    <row r="1231" spans="1:35" hidden="1" outlineLevel="1">
      <c r="A1231" t="s">
        <v>2881</v>
      </c>
      <c r="B1231" s="11" t="s">
        <v>2745</v>
      </c>
      <c r="E1231" s="1">
        <f t="shared" si="226"/>
        <v>761</v>
      </c>
      <c r="F1231" s="1">
        <v>652</v>
      </c>
      <c r="G1231" s="1">
        <v>653</v>
      </c>
      <c r="H1231" s="2"/>
      <c r="I1231" s="2">
        <f t="shared" si="227"/>
        <v>0.85808147174770044</v>
      </c>
      <c r="J1231" s="10">
        <f t="shared" si="218"/>
        <v>3</v>
      </c>
      <c r="K1231" s="9">
        <f t="shared" si="219"/>
        <v>2</v>
      </c>
      <c r="L1231" s="8">
        <f t="shared" si="220"/>
        <v>1</v>
      </c>
      <c r="M1231" s="2">
        <f t="shared" si="221"/>
        <v>0.24246395806028834</v>
      </c>
      <c r="N1231" s="2">
        <f t="shared" si="222"/>
        <v>0.28833551769331583</v>
      </c>
      <c r="O1231" s="2">
        <f t="shared" si="223"/>
        <v>0.46657929226736566</v>
      </c>
      <c r="P1231" s="2">
        <f t="shared" si="224"/>
        <v>2.6212319790301919E-3</v>
      </c>
      <c r="Q1231" s="1">
        <v>185</v>
      </c>
      <c r="R1231" s="1">
        <v>220</v>
      </c>
      <c r="S1231" s="1">
        <v>356</v>
      </c>
      <c r="Z1231" t="s">
        <v>3140</v>
      </c>
      <c r="AA1231">
        <v>2</v>
      </c>
      <c r="AD1231" s="7" t="s">
        <v>1158</v>
      </c>
      <c r="AE1231" t="s">
        <v>1199</v>
      </c>
      <c r="AF1231" t="s">
        <v>1441</v>
      </c>
      <c r="AG1231" t="s">
        <v>121</v>
      </c>
      <c r="AH1231" t="str">
        <f t="shared" si="225"/>
        <v>33005</v>
      </c>
      <c r="AI1231" t="s">
        <v>1993</v>
      </c>
    </row>
    <row r="1232" spans="1:35" hidden="1" outlineLevel="1">
      <c r="A1232" t="s">
        <v>2413</v>
      </c>
      <c r="B1232" s="11" t="s">
        <v>2745</v>
      </c>
      <c r="E1232" s="1">
        <f t="shared" si="226"/>
        <v>4199</v>
      </c>
      <c r="F1232" s="1">
        <v>3177</v>
      </c>
      <c r="G1232" s="1">
        <v>3160</v>
      </c>
      <c r="H1232" s="2"/>
      <c r="I1232" s="2">
        <f t="shared" si="227"/>
        <v>0.75256013336508698</v>
      </c>
      <c r="J1232" s="10">
        <f t="shared" si="218"/>
        <v>3</v>
      </c>
      <c r="K1232" s="9">
        <f t="shared" si="219"/>
        <v>2</v>
      </c>
      <c r="L1232" s="8">
        <f t="shared" si="220"/>
        <v>1</v>
      </c>
      <c r="M1232" s="2">
        <f t="shared" si="221"/>
        <v>0.15520114258509879</v>
      </c>
      <c r="N1232" s="2">
        <f t="shared" si="222"/>
        <v>0.27350630802189957</v>
      </c>
      <c r="O1232" s="2">
        <f t="shared" si="223"/>
        <v>0.57081647226850751</v>
      </c>
      <c r="P1232" s="2">
        <f t="shared" si="224"/>
        <v>4.760771244941564E-4</v>
      </c>
      <c r="Q1232" s="1">
        <v>652</v>
      </c>
      <c r="R1232" s="1">
        <v>1149</v>
      </c>
      <c r="S1232" s="1">
        <v>2398</v>
      </c>
      <c r="Z1232" t="s">
        <v>3140</v>
      </c>
      <c r="AA1232">
        <v>2</v>
      </c>
      <c r="AD1232" s="7" t="s">
        <v>1158</v>
      </c>
      <c r="AE1232" t="s">
        <v>1199</v>
      </c>
      <c r="AF1232" t="s">
        <v>422</v>
      </c>
      <c r="AG1232" t="s">
        <v>631</v>
      </c>
      <c r="AH1232" t="str">
        <f t="shared" si="225"/>
        <v>33005</v>
      </c>
      <c r="AI1232" t="s">
        <v>1993</v>
      </c>
    </row>
    <row r="1233" spans="1:35" hidden="1" outlineLevel="1">
      <c r="A1233" t="s">
        <v>2538</v>
      </c>
      <c r="B1233" s="11" t="s">
        <v>2745</v>
      </c>
      <c r="E1233" s="1">
        <f t="shared" si="226"/>
        <v>16318</v>
      </c>
      <c r="F1233" s="1">
        <v>13897</v>
      </c>
      <c r="G1233" s="1">
        <v>13456</v>
      </c>
      <c r="H1233" s="2"/>
      <c r="I1233" s="2">
        <f t="shared" si="227"/>
        <v>0.82461085917391841</v>
      </c>
      <c r="J1233" s="10">
        <f t="shared" si="218"/>
        <v>3</v>
      </c>
      <c r="K1233" s="9">
        <f t="shared" si="219"/>
        <v>2</v>
      </c>
      <c r="L1233" s="8">
        <f t="shared" si="220"/>
        <v>1</v>
      </c>
      <c r="M1233" s="2">
        <f t="shared" si="221"/>
        <v>0.30829094920031863</v>
      </c>
      <c r="N1233" s="2">
        <f t="shared" si="222"/>
        <v>0.32060788038482751</v>
      </c>
      <c r="O1233" s="2">
        <f t="shared" si="223"/>
        <v>0.37103989215025429</v>
      </c>
      <c r="P1233" s="2">
        <f t="shared" si="224"/>
        <v>6.1278264599562426E-5</v>
      </c>
      <c r="Q1233" s="1">
        <v>5031</v>
      </c>
      <c r="R1233" s="1">
        <v>5232</v>
      </c>
      <c r="S1233" s="1">
        <v>6055</v>
      </c>
      <c r="Z1233" t="s">
        <v>2473</v>
      </c>
      <c r="AA1233">
        <v>1</v>
      </c>
      <c r="AD1233" s="7" t="s">
        <v>1158</v>
      </c>
      <c r="AE1233" t="s">
        <v>759</v>
      </c>
      <c r="AF1233" t="s">
        <v>637</v>
      </c>
      <c r="AG1233" t="s">
        <v>317</v>
      </c>
      <c r="AH1233" t="str">
        <f t="shared" si="225"/>
        <v>33017</v>
      </c>
      <c r="AI1233" t="s">
        <v>222</v>
      </c>
    </row>
    <row r="1234" spans="1:35" hidden="1" outlineLevel="1">
      <c r="A1234" t="s">
        <v>2009</v>
      </c>
      <c r="B1234" s="11" t="s">
        <v>2745</v>
      </c>
      <c r="E1234" s="1">
        <f t="shared" si="226"/>
        <v>1840</v>
      </c>
      <c r="F1234" s="1">
        <v>1518</v>
      </c>
      <c r="G1234" s="1">
        <v>1482</v>
      </c>
      <c r="H1234" s="2"/>
      <c r="I1234" s="2">
        <f t="shared" si="227"/>
        <v>0.80543478260869561</v>
      </c>
      <c r="J1234" s="10">
        <f t="shared" si="218"/>
        <v>2</v>
      </c>
      <c r="K1234" s="9">
        <f t="shared" si="219"/>
        <v>3</v>
      </c>
      <c r="L1234" s="8">
        <f t="shared" si="220"/>
        <v>1</v>
      </c>
      <c r="M1234" s="2">
        <f t="shared" si="221"/>
        <v>0.2992938620315046</v>
      </c>
      <c r="N1234" s="2">
        <f t="shared" si="222"/>
        <v>0.25258011950027159</v>
      </c>
      <c r="O1234" s="2">
        <f t="shared" si="223"/>
        <v>0.44758283541553506</v>
      </c>
      <c r="P1234" s="2">
        <f t="shared" si="224"/>
        <v>5.4318305268868938E-4</v>
      </c>
      <c r="Q1234" s="1">
        <v>551</v>
      </c>
      <c r="R1234" s="1">
        <v>465</v>
      </c>
      <c r="S1234" s="1">
        <v>824</v>
      </c>
      <c r="Z1234" t="s">
        <v>2473</v>
      </c>
      <c r="AA1234">
        <v>1</v>
      </c>
      <c r="AD1234" s="7" t="s">
        <v>1158</v>
      </c>
      <c r="AE1234" t="s">
        <v>759</v>
      </c>
      <c r="AF1234" t="s">
        <v>271</v>
      </c>
      <c r="AG1234" t="s">
        <v>350</v>
      </c>
      <c r="AH1234" t="str">
        <f t="shared" si="225"/>
        <v>33017</v>
      </c>
      <c r="AI1234" t="s">
        <v>1993</v>
      </c>
    </row>
    <row r="1235" spans="1:35" hidden="1" outlineLevel="1">
      <c r="A1235" t="s">
        <v>3860</v>
      </c>
      <c r="B1235" s="11" t="s">
        <v>2745</v>
      </c>
      <c r="E1235" s="1">
        <f t="shared" si="226"/>
        <v>183</v>
      </c>
      <c r="F1235" s="1">
        <v>157</v>
      </c>
      <c r="G1235" s="1">
        <v>157</v>
      </c>
      <c r="H1235" s="2"/>
      <c r="I1235" s="2">
        <f t="shared" si="227"/>
        <v>0.85792349726775952</v>
      </c>
      <c r="J1235" s="10">
        <f t="shared" si="218"/>
        <v>2</v>
      </c>
      <c r="K1235" s="9">
        <f t="shared" si="219"/>
        <v>3</v>
      </c>
      <c r="L1235" s="8">
        <f t="shared" si="220"/>
        <v>1</v>
      </c>
      <c r="M1235" s="2">
        <f t="shared" si="221"/>
        <v>0.37297297297297299</v>
      </c>
      <c r="N1235" s="2">
        <f t="shared" si="222"/>
        <v>0.18378378378378379</v>
      </c>
      <c r="O1235" s="2">
        <f t="shared" si="223"/>
        <v>0.43243243243243246</v>
      </c>
      <c r="P1235" s="2">
        <f t="shared" si="224"/>
        <v>1.0810810810810811E-2</v>
      </c>
      <c r="Q1235" s="1">
        <v>69</v>
      </c>
      <c r="R1235" s="1">
        <v>34</v>
      </c>
      <c r="S1235" s="1">
        <v>80</v>
      </c>
      <c r="Z1235" t="s">
        <v>3140</v>
      </c>
      <c r="AA1235">
        <v>2</v>
      </c>
      <c r="AD1235" s="7" t="s">
        <v>1158</v>
      </c>
      <c r="AE1235" t="s">
        <v>1199</v>
      </c>
      <c r="AF1235" t="s">
        <v>268</v>
      </c>
      <c r="AG1235" t="s">
        <v>351</v>
      </c>
      <c r="AH1235" t="str">
        <f t="shared" si="225"/>
        <v>33005</v>
      </c>
      <c r="AI1235" t="s">
        <v>1993</v>
      </c>
    </row>
    <row r="1236" spans="1:35" hidden="1" outlineLevel="1">
      <c r="A1236" t="s">
        <v>2010</v>
      </c>
      <c r="B1236" s="11" t="s">
        <v>2745</v>
      </c>
      <c r="E1236" s="1">
        <f t="shared" si="226"/>
        <v>1155</v>
      </c>
      <c r="F1236" s="1">
        <v>972</v>
      </c>
      <c r="G1236" s="1">
        <v>964</v>
      </c>
      <c r="H1236" s="2"/>
      <c r="I1236" s="2">
        <f t="shared" si="227"/>
        <v>0.83463203463203461</v>
      </c>
      <c r="J1236" s="10">
        <f t="shared" si="218"/>
        <v>3</v>
      </c>
      <c r="K1236" s="9">
        <f t="shared" si="219"/>
        <v>2</v>
      </c>
      <c r="L1236" s="8">
        <f t="shared" si="220"/>
        <v>1</v>
      </c>
      <c r="M1236" s="2">
        <f t="shared" si="221"/>
        <v>0.14693171996542784</v>
      </c>
      <c r="N1236" s="2">
        <f t="shared" si="222"/>
        <v>0.35782195332757133</v>
      </c>
      <c r="O1236" s="2">
        <f t="shared" si="223"/>
        <v>0.49351771823681934</v>
      </c>
      <c r="P1236" s="2">
        <f t="shared" si="224"/>
        <v>1.7286084701814697E-3</v>
      </c>
      <c r="Q1236" s="1">
        <v>170</v>
      </c>
      <c r="R1236" s="1">
        <v>414</v>
      </c>
      <c r="S1236" s="1">
        <v>571</v>
      </c>
      <c r="Z1236" t="s">
        <v>87</v>
      </c>
      <c r="AA1236">
        <v>2</v>
      </c>
      <c r="AD1236" s="7" t="s">
        <v>1158</v>
      </c>
      <c r="AE1236" t="s">
        <v>2734</v>
      </c>
      <c r="AF1236" t="s">
        <v>868</v>
      </c>
      <c r="AG1236" t="s">
        <v>352</v>
      </c>
      <c r="AH1236" t="str">
        <f t="shared" si="225"/>
        <v>33009</v>
      </c>
      <c r="AI1236" t="s">
        <v>1993</v>
      </c>
    </row>
    <row r="1237" spans="1:35" hidden="1" outlineLevel="1">
      <c r="A1237" t="s">
        <v>2011</v>
      </c>
      <c r="B1237" s="11" t="s">
        <v>2745</v>
      </c>
      <c r="E1237" s="1">
        <f t="shared" si="226"/>
        <v>4848</v>
      </c>
      <c r="F1237" s="1">
        <v>3800</v>
      </c>
      <c r="G1237" s="1">
        <v>3737</v>
      </c>
      <c r="H1237" s="2"/>
      <c r="I1237" s="2">
        <f t="shared" si="227"/>
        <v>0.77083333333333337</v>
      </c>
      <c r="J1237" s="10">
        <f t="shared" si="218"/>
        <v>3</v>
      </c>
      <c r="K1237" s="9">
        <f t="shared" si="219"/>
        <v>1</v>
      </c>
      <c r="L1237" s="8">
        <f t="shared" si="220"/>
        <v>2</v>
      </c>
      <c r="M1237" s="2">
        <f t="shared" si="221"/>
        <v>0.28748195504227675</v>
      </c>
      <c r="N1237" s="2">
        <f t="shared" si="222"/>
        <v>0.3757475768199629</v>
      </c>
      <c r="O1237" s="2">
        <f t="shared" si="223"/>
        <v>0.33656424004949476</v>
      </c>
      <c r="P1237" s="2">
        <f t="shared" si="224"/>
        <v>2.0622808826564754E-4</v>
      </c>
      <c r="Q1237" s="1">
        <v>1394</v>
      </c>
      <c r="R1237" s="1">
        <v>1822</v>
      </c>
      <c r="S1237" s="1">
        <v>1632</v>
      </c>
      <c r="Z1237" t="s">
        <v>3252</v>
      </c>
      <c r="AA1237">
        <v>1</v>
      </c>
      <c r="AD1237" s="7" t="s">
        <v>1158</v>
      </c>
      <c r="AE1237" t="s">
        <v>758</v>
      </c>
      <c r="AF1237" t="s">
        <v>639</v>
      </c>
      <c r="AG1237" t="s">
        <v>235</v>
      </c>
      <c r="AH1237" t="str">
        <f t="shared" si="225"/>
        <v>33015</v>
      </c>
      <c r="AI1237" t="s">
        <v>1993</v>
      </c>
    </row>
    <row r="1238" spans="1:35" hidden="1" outlineLevel="1">
      <c r="A1238" t="s">
        <v>2560</v>
      </c>
      <c r="B1238" s="11" t="s">
        <v>2745</v>
      </c>
      <c r="E1238" s="1">
        <f t="shared" si="226"/>
        <v>17653</v>
      </c>
      <c r="F1238" s="1">
        <v>14535</v>
      </c>
      <c r="G1238" s="1">
        <v>14364</v>
      </c>
      <c r="H1238" s="2"/>
      <c r="I1238" s="2">
        <f t="shared" si="227"/>
        <v>0.81368605902679436</v>
      </c>
      <c r="J1238" s="10">
        <f t="shared" ref="J1238:J1287" si="228">RANK(Q1238,Q1238:AQ1238)</f>
        <v>3</v>
      </c>
      <c r="K1238" s="9">
        <f t="shared" ref="K1238:K1287" si="229">RANK(R1238,Q1238:AQ1238)</f>
        <v>2</v>
      </c>
      <c r="L1238" s="8">
        <f t="shared" ref="L1238:L1287" si="230">RANK(S1238,Q1238:AQ1238)</f>
        <v>1</v>
      </c>
      <c r="M1238" s="2">
        <f t="shared" ref="M1238:M1287" si="231">IF(SUM($Q1238:$AP1238)=0,"-",Q1238/SUM($Q1238:$AP1238))</f>
        <v>0.28632115548003401</v>
      </c>
      <c r="N1238" s="2">
        <f t="shared" ref="N1238:N1287" si="232">IF(SUM($Q1238:$AP1238)=0,"-",R1238/SUM($Q1238:$AP1238))</f>
        <v>0.29832908524497309</v>
      </c>
      <c r="O1238" s="2">
        <f t="shared" ref="O1238:O1287" si="233">IF(SUM($Q1238:$AP1238)=0,"-",S1238/SUM($Q1238:$AP1238))</f>
        <v>0.4152364769187199</v>
      </c>
      <c r="P1238" s="2">
        <f t="shared" ref="P1238:P1287" si="234">IF(SUM($Q1238:$AP1238)=0,"-",(1-M1238-N1238-O1238))</f>
        <v>1.1328235627300343E-4</v>
      </c>
      <c r="Q1238" s="1">
        <v>5055</v>
      </c>
      <c r="R1238" s="1">
        <v>5267</v>
      </c>
      <c r="S1238" s="1">
        <v>7331</v>
      </c>
      <c r="Z1238" t="s">
        <v>3252</v>
      </c>
      <c r="AA1238">
        <v>2</v>
      </c>
      <c r="AD1238" s="7" t="s">
        <v>1158</v>
      </c>
      <c r="AE1238" t="s">
        <v>758</v>
      </c>
      <c r="AF1238" t="s">
        <v>3752</v>
      </c>
      <c r="AG1238" t="s">
        <v>702</v>
      </c>
      <c r="AH1238" t="str">
        <f t="shared" ref="AH1238:AH1287" si="235">AD1238&amp;AE1238</f>
        <v>33015</v>
      </c>
      <c r="AI1238" t="s">
        <v>1993</v>
      </c>
    </row>
    <row r="1239" spans="1:35" hidden="1" outlineLevel="1">
      <c r="A1239" t="s">
        <v>262</v>
      </c>
      <c r="B1239" s="11" t="s">
        <v>2745</v>
      </c>
      <c r="E1239" s="1">
        <f t="shared" ref="E1239:E1286" si="236">SUM(Q1239:V1239)</f>
        <v>920</v>
      </c>
      <c r="F1239" s="1">
        <v>758</v>
      </c>
      <c r="G1239" s="1">
        <v>755</v>
      </c>
      <c r="H1239" s="2"/>
      <c r="I1239" s="2">
        <f t="shared" si="227"/>
        <v>0.82065217391304346</v>
      </c>
      <c r="J1239" s="10">
        <f t="shared" si="228"/>
        <v>3</v>
      </c>
      <c r="K1239" s="9">
        <f t="shared" si="229"/>
        <v>2</v>
      </c>
      <c r="L1239" s="8">
        <f t="shared" si="230"/>
        <v>1</v>
      </c>
      <c r="M1239" s="2">
        <f t="shared" si="231"/>
        <v>0.18329718004338394</v>
      </c>
      <c r="N1239" s="2">
        <f t="shared" si="232"/>
        <v>0.29284164859002171</v>
      </c>
      <c r="O1239" s="2">
        <f t="shared" si="233"/>
        <v>0.52169197396963118</v>
      </c>
      <c r="P1239" s="2">
        <f t="shared" si="234"/>
        <v>2.1691973969631961E-3</v>
      </c>
      <c r="Q1239" s="1">
        <v>169</v>
      </c>
      <c r="R1239" s="1">
        <v>270</v>
      </c>
      <c r="S1239" s="1">
        <v>481</v>
      </c>
      <c r="Z1239" t="s">
        <v>1084</v>
      </c>
      <c r="AA1239">
        <v>2</v>
      </c>
      <c r="AD1239" s="7" t="s">
        <v>1158</v>
      </c>
      <c r="AE1239" t="s">
        <v>2736</v>
      </c>
      <c r="AF1239" t="s">
        <v>1249</v>
      </c>
      <c r="AG1239" t="s">
        <v>703</v>
      </c>
      <c r="AH1239" t="str">
        <f t="shared" si="235"/>
        <v>33013</v>
      </c>
      <c r="AI1239" t="s">
        <v>1993</v>
      </c>
    </row>
    <row r="1240" spans="1:35" hidden="1" outlineLevel="1">
      <c r="A1240" t="s">
        <v>2272</v>
      </c>
      <c r="B1240" s="11" t="s">
        <v>2745</v>
      </c>
      <c r="E1240" s="1">
        <f t="shared" si="236"/>
        <v>2131</v>
      </c>
      <c r="F1240" s="1">
        <v>1742</v>
      </c>
      <c r="G1240" s="1">
        <v>1737</v>
      </c>
      <c r="H1240" s="2"/>
      <c r="I1240" s="2">
        <f t="shared" si="227"/>
        <v>0.81511027686532145</v>
      </c>
      <c r="J1240" s="10">
        <f t="shared" si="228"/>
        <v>1</v>
      </c>
      <c r="K1240" s="9">
        <f t="shared" si="229"/>
        <v>3</v>
      </c>
      <c r="L1240" s="8">
        <f t="shared" si="230"/>
        <v>2</v>
      </c>
      <c r="M1240" s="2">
        <f t="shared" si="231"/>
        <v>0.36380684481950304</v>
      </c>
      <c r="N1240" s="2">
        <f t="shared" si="232"/>
        <v>0.2845757149554618</v>
      </c>
      <c r="O1240" s="2">
        <f t="shared" si="233"/>
        <v>0.35067979371776842</v>
      </c>
      <c r="P1240" s="2">
        <f t="shared" si="234"/>
        <v>9.376465072666873E-4</v>
      </c>
      <c r="Q1240" s="1">
        <v>776</v>
      </c>
      <c r="R1240" s="1">
        <v>607</v>
      </c>
      <c r="S1240" s="1">
        <v>748</v>
      </c>
      <c r="Z1240" t="s">
        <v>2285</v>
      </c>
      <c r="AA1240">
        <v>2</v>
      </c>
      <c r="AD1240" s="7" t="s">
        <v>1158</v>
      </c>
      <c r="AE1240" t="s">
        <v>1451</v>
      </c>
      <c r="AF1240" t="s">
        <v>637</v>
      </c>
      <c r="AG1240" t="s">
        <v>360</v>
      </c>
      <c r="AH1240" t="str">
        <f t="shared" si="235"/>
        <v>33001</v>
      </c>
      <c r="AI1240" t="s">
        <v>1993</v>
      </c>
    </row>
    <row r="1241" spans="1:35" hidden="1" outlineLevel="1">
      <c r="A1241" t="s">
        <v>3538</v>
      </c>
      <c r="B1241" s="11" t="s">
        <v>2745</v>
      </c>
      <c r="E1241" s="1">
        <f t="shared" si="236"/>
        <v>3589</v>
      </c>
      <c r="F1241" s="1">
        <v>2866</v>
      </c>
      <c r="G1241" s="1">
        <v>2834</v>
      </c>
      <c r="H1241" s="2"/>
      <c r="I1241" s="2">
        <f t="shared" si="227"/>
        <v>0.78963499582056285</v>
      </c>
      <c r="J1241" s="10">
        <f t="shared" si="228"/>
        <v>3</v>
      </c>
      <c r="K1241" s="9">
        <f t="shared" si="229"/>
        <v>2</v>
      </c>
      <c r="L1241" s="8">
        <f t="shared" si="230"/>
        <v>1</v>
      </c>
      <c r="M1241" s="2">
        <f t="shared" si="231"/>
        <v>0.20835654596100278</v>
      </c>
      <c r="N1241" s="2">
        <f t="shared" si="232"/>
        <v>0.28857938718662951</v>
      </c>
      <c r="O1241" s="2">
        <f t="shared" si="233"/>
        <v>0.50278551532033422</v>
      </c>
      <c r="P1241" s="2">
        <f t="shared" si="234"/>
        <v>2.7855153203337757E-4</v>
      </c>
      <c r="Q1241" s="1">
        <v>748</v>
      </c>
      <c r="R1241" s="1">
        <v>1036</v>
      </c>
      <c r="S1241" s="1">
        <v>1805</v>
      </c>
      <c r="Z1241" t="s">
        <v>3252</v>
      </c>
      <c r="AA1241">
        <v>1</v>
      </c>
      <c r="AD1241" s="7" t="s">
        <v>1158</v>
      </c>
      <c r="AE1241" t="s">
        <v>758</v>
      </c>
      <c r="AF1241" t="s">
        <v>868</v>
      </c>
      <c r="AG1241" t="s">
        <v>361</v>
      </c>
      <c r="AH1241" t="str">
        <f t="shared" si="235"/>
        <v>33015</v>
      </c>
      <c r="AI1241" t="s">
        <v>1993</v>
      </c>
    </row>
    <row r="1242" spans="1:35" hidden="1" outlineLevel="1">
      <c r="A1242" t="s">
        <v>2053</v>
      </c>
      <c r="B1242" s="11" t="s">
        <v>2745</v>
      </c>
      <c r="E1242" s="1">
        <f t="shared" si="236"/>
        <v>1097</v>
      </c>
      <c r="F1242" s="1">
        <v>1023</v>
      </c>
      <c r="G1242" s="1">
        <v>1015</v>
      </c>
      <c r="H1242" s="2"/>
      <c r="I1242" s="2">
        <f t="shared" si="227"/>
        <v>0.92525068368277119</v>
      </c>
      <c r="J1242" s="10">
        <f t="shared" si="228"/>
        <v>2</v>
      </c>
      <c r="K1242" s="9">
        <f t="shared" si="229"/>
        <v>1</v>
      </c>
      <c r="L1242" s="8">
        <f t="shared" si="230"/>
        <v>3</v>
      </c>
      <c r="M1242" s="2">
        <f t="shared" si="231"/>
        <v>0.34426229508196721</v>
      </c>
      <c r="N1242" s="2">
        <f t="shared" si="232"/>
        <v>0.38797814207650272</v>
      </c>
      <c r="O1242" s="2">
        <f t="shared" si="233"/>
        <v>0.2668488160291439</v>
      </c>
      <c r="P1242" s="2">
        <f t="shared" si="234"/>
        <v>9.1074681238623167E-4</v>
      </c>
      <c r="Q1242" s="1">
        <v>378</v>
      </c>
      <c r="R1242" s="1">
        <v>426</v>
      </c>
      <c r="S1242" s="1">
        <v>293</v>
      </c>
      <c r="Z1242" t="s">
        <v>118</v>
      </c>
      <c r="AA1242">
        <v>1</v>
      </c>
      <c r="AD1242" s="7" t="s">
        <v>1158</v>
      </c>
      <c r="AE1242" t="s">
        <v>1452</v>
      </c>
      <c r="AF1242" t="s">
        <v>268</v>
      </c>
      <c r="AG1242" t="s">
        <v>362</v>
      </c>
      <c r="AH1242" t="str">
        <f t="shared" si="235"/>
        <v>33003</v>
      </c>
      <c r="AI1242" t="s">
        <v>1993</v>
      </c>
    </row>
    <row r="1243" spans="1:35" hidden="1" outlineLevel="1">
      <c r="A1243" t="s">
        <v>501</v>
      </c>
      <c r="B1243" s="11" t="s">
        <v>2745</v>
      </c>
      <c r="E1243" s="1">
        <f t="shared" si="236"/>
        <v>6081</v>
      </c>
      <c r="F1243" s="1">
        <v>4395</v>
      </c>
      <c r="G1243" s="1">
        <v>4283</v>
      </c>
      <c r="H1243" s="2"/>
      <c r="I1243" s="2">
        <f t="shared" si="227"/>
        <v>0.7043249465548429</v>
      </c>
      <c r="J1243" s="10">
        <f t="shared" si="228"/>
        <v>3</v>
      </c>
      <c r="K1243" s="9">
        <f t="shared" si="229"/>
        <v>2</v>
      </c>
      <c r="L1243" s="8">
        <f t="shared" si="230"/>
        <v>1</v>
      </c>
      <c r="M1243" s="2">
        <f t="shared" si="231"/>
        <v>0.25534363696152579</v>
      </c>
      <c r="N1243" s="2">
        <f t="shared" si="232"/>
        <v>0.27178559684314368</v>
      </c>
      <c r="O1243" s="2">
        <f t="shared" si="233"/>
        <v>0.47270634659651428</v>
      </c>
      <c r="P1243" s="2">
        <f t="shared" si="234"/>
        <v>1.6441959881619006E-4</v>
      </c>
      <c r="Q1243" s="1">
        <v>1553</v>
      </c>
      <c r="R1243" s="1">
        <v>1653</v>
      </c>
      <c r="S1243" s="1">
        <v>2875</v>
      </c>
      <c r="Z1243" t="s">
        <v>3252</v>
      </c>
      <c r="AA1243">
        <v>1</v>
      </c>
      <c r="AD1243" s="7" t="s">
        <v>1158</v>
      </c>
      <c r="AE1243" t="s">
        <v>758</v>
      </c>
      <c r="AF1243" t="s">
        <v>2779</v>
      </c>
      <c r="AG1243" t="s">
        <v>3734</v>
      </c>
      <c r="AH1243" t="str">
        <f t="shared" si="235"/>
        <v>33015</v>
      </c>
      <c r="AI1243" t="s">
        <v>1993</v>
      </c>
    </row>
    <row r="1244" spans="1:35" hidden="1" outlineLevel="1">
      <c r="A1244" t="s">
        <v>1080</v>
      </c>
      <c r="B1244" s="11" t="s">
        <v>2745</v>
      </c>
      <c r="E1244" s="1">
        <f t="shared" si="236"/>
        <v>270</v>
      </c>
      <c r="F1244" s="1">
        <v>238</v>
      </c>
      <c r="G1244" s="1">
        <v>238</v>
      </c>
      <c r="H1244" s="2"/>
      <c r="I1244" s="2">
        <f t="shared" si="227"/>
        <v>0.88148148148148153</v>
      </c>
      <c r="J1244" s="10">
        <f t="shared" si="228"/>
        <v>2</v>
      </c>
      <c r="K1244" s="9">
        <f t="shared" si="229"/>
        <v>2</v>
      </c>
      <c r="L1244" s="8">
        <f t="shared" si="230"/>
        <v>1</v>
      </c>
      <c r="M1244" s="2">
        <f t="shared" si="231"/>
        <v>0.25</v>
      </c>
      <c r="N1244" s="2">
        <f t="shared" si="232"/>
        <v>0.25</v>
      </c>
      <c r="O1244" s="2">
        <f t="shared" si="233"/>
        <v>0.49264705882352944</v>
      </c>
      <c r="P1244" s="2">
        <f t="shared" si="234"/>
        <v>7.3529411764705621E-3</v>
      </c>
      <c r="Q1244" s="1">
        <v>68</v>
      </c>
      <c r="R1244" s="1">
        <v>68</v>
      </c>
      <c r="S1244" s="1">
        <v>134</v>
      </c>
      <c r="Z1244" t="s">
        <v>1643</v>
      </c>
      <c r="AA1244">
        <v>2</v>
      </c>
      <c r="AD1244" s="7" t="s">
        <v>1158</v>
      </c>
      <c r="AE1244" t="s">
        <v>2735</v>
      </c>
      <c r="AF1244" t="s">
        <v>104</v>
      </c>
      <c r="AG1244" t="s">
        <v>480</v>
      </c>
      <c r="AH1244" t="str">
        <f t="shared" si="235"/>
        <v>33011</v>
      </c>
      <c r="AI1244" t="s">
        <v>1993</v>
      </c>
    </row>
    <row r="1245" spans="1:35" hidden="1" outlineLevel="1">
      <c r="A1245" t="s">
        <v>2194</v>
      </c>
      <c r="B1245" s="11" t="s">
        <v>2745</v>
      </c>
      <c r="E1245" s="1">
        <f t="shared" si="236"/>
        <v>321</v>
      </c>
      <c r="F1245" s="1">
        <v>287</v>
      </c>
      <c r="G1245" s="1">
        <v>287</v>
      </c>
      <c r="H1245" s="2"/>
      <c r="I1245" s="2">
        <f t="shared" si="227"/>
        <v>0.89408099688473519</v>
      </c>
      <c r="J1245" s="10">
        <f t="shared" si="228"/>
        <v>3</v>
      </c>
      <c r="K1245" s="9">
        <f t="shared" si="229"/>
        <v>2</v>
      </c>
      <c r="L1245" s="8">
        <f t="shared" si="230"/>
        <v>1</v>
      </c>
      <c r="M1245" s="2">
        <f t="shared" si="231"/>
        <v>0.21052631578947367</v>
      </c>
      <c r="N1245" s="2">
        <f t="shared" si="232"/>
        <v>0.32198142414860681</v>
      </c>
      <c r="O1245" s="2">
        <f t="shared" si="233"/>
        <v>0.46130030959752322</v>
      </c>
      <c r="P1245" s="2">
        <f t="shared" si="234"/>
        <v>6.1919504643963008E-3</v>
      </c>
      <c r="Q1245" s="1">
        <v>68</v>
      </c>
      <c r="R1245" s="1">
        <v>104</v>
      </c>
      <c r="S1245" s="1">
        <v>149</v>
      </c>
      <c r="Z1245" t="s">
        <v>710</v>
      </c>
      <c r="AA1245">
        <v>2</v>
      </c>
      <c r="AD1245" s="7" t="s">
        <v>1158</v>
      </c>
      <c r="AE1245" t="s">
        <v>2273</v>
      </c>
      <c r="AF1245" t="s">
        <v>1509</v>
      </c>
      <c r="AG1245" t="s">
        <v>481</v>
      </c>
      <c r="AH1245" t="str">
        <f t="shared" si="235"/>
        <v>33007</v>
      </c>
      <c r="AI1245" t="s">
        <v>1993</v>
      </c>
    </row>
    <row r="1246" spans="1:35" hidden="1" outlineLevel="1">
      <c r="A1246" t="s">
        <v>2121</v>
      </c>
      <c r="B1246" s="11" t="s">
        <v>2745</v>
      </c>
      <c r="E1246" s="1">
        <f t="shared" si="236"/>
        <v>7030</v>
      </c>
      <c r="F1246" s="1">
        <v>5600</v>
      </c>
      <c r="G1246" s="1">
        <v>5512</v>
      </c>
      <c r="H1246" s="2"/>
      <c r="I1246" s="2">
        <f t="shared" si="227"/>
        <v>0.78406827880512087</v>
      </c>
      <c r="J1246" s="10">
        <f t="shared" si="228"/>
        <v>2</v>
      </c>
      <c r="K1246" s="9">
        <f t="shared" si="229"/>
        <v>3</v>
      </c>
      <c r="L1246" s="8">
        <f t="shared" si="230"/>
        <v>1</v>
      </c>
      <c r="M1246" s="2">
        <f t="shared" si="231"/>
        <v>0.34475892476176928</v>
      </c>
      <c r="N1246" s="2">
        <f t="shared" si="232"/>
        <v>0.20580287299103969</v>
      </c>
      <c r="O1246" s="2">
        <f t="shared" si="233"/>
        <v>0.44929597496799883</v>
      </c>
      <c r="P1246" s="2">
        <f t="shared" si="234"/>
        <v>1.4222727919216416E-4</v>
      </c>
      <c r="Q1246" s="1">
        <v>2424</v>
      </c>
      <c r="R1246" s="1">
        <v>1447</v>
      </c>
      <c r="S1246" s="1">
        <v>3159</v>
      </c>
      <c r="Z1246" t="s">
        <v>2473</v>
      </c>
      <c r="AA1246">
        <v>1</v>
      </c>
      <c r="AD1246" s="7" t="s">
        <v>1158</v>
      </c>
      <c r="AE1246" t="s">
        <v>759</v>
      </c>
      <c r="AF1246" t="s">
        <v>638</v>
      </c>
      <c r="AG1246" t="s">
        <v>3379</v>
      </c>
      <c r="AH1246" t="str">
        <f t="shared" si="235"/>
        <v>33017</v>
      </c>
      <c r="AI1246" t="s">
        <v>222</v>
      </c>
    </row>
    <row r="1247" spans="1:35" hidden="1" outlineLevel="1">
      <c r="A1247" t="s">
        <v>1876</v>
      </c>
      <c r="B1247" s="11" t="s">
        <v>2745</v>
      </c>
      <c r="E1247" s="1">
        <f t="shared" si="236"/>
        <v>636</v>
      </c>
      <c r="F1247" s="1">
        <v>551</v>
      </c>
      <c r="G1247" s="1">
        <v>551</v>
      </c>
      <c r="H1247" s="2"/>
      <c r="I1247" s="2">
        <f t="shared" si="227"/>
        <v>0.86635220125786161</v>
      </c>
      <c r="J1247" s="10">
        <f t="shared" si="228"/>
        <v>3</v>
      </c>
      <c r="K1247" s="9">
        <f t="shared" si="229"/>
        <v>2</v>
      </c>
      <c r="L1247" s="8">
        <f t="shared" si="230"/>
        <v>1</v>
      </c>
      <c r="M1247" s="2">
        <f t="shared" si="231"/>
        <v>0.19623233908948196</v>
      </c>
      <c r="N1247" s="2">
        <f t="shared" si="232"/>
        <v>0.20251177394034536</v>
      </c>
      <c r="O1247" s="2">
        <f t="shared" si="233"/>
        <v>0.59968602825745687</v>
      </c>
      <c r="P1247" s="2">
        <f t="shared" si="234"/>
        <v>1.5698587127157548E-3</v>
      </c>
      <c r="Q1247" s="1">
        <v>125</v>
      </c>
      <c r="R1247" s="1">
        <v>129</v>
      </c>
      <c r="S1247" s="1">
        <v>382</v>
      </c>
      <c r="Z1247" t="s">
        <v>3252</v>
      </c>
      <c r="AA1247">
        <v>1</v>
      </c>
      <c r="AD1247" s="7" t="s">
        <v>1158</v>
      </c>
      <c r="AE1247" t="s">
        <v>758</v>
      </c>
      <c r="AF1247" t="s">
        <v>771</v>
      </c>
      <c r="AG1247" t="s">
        <v>474</v>
      </c>
      <c r="AH1247" t="str">
        <f t="shared" si="235"/>
        <v>33015</v>
      </c>
      <c r="AI1247" t="s">
        <v>1993</v>
      </c>
    </row>
    <row r="1248" spans="1:35" hidden="1" outlineLevel="1">
      <c r="A1248" t="s">
        <v>1778</v>
      </c>
      <c r="B1248" s="11" t="s">
        <v>2745</v>
      </c>
      <c r="E1248" s="1">
        <f t="shared" si="236"/>
        <v>883</v>
      </c>
      <c r="F1248" s="1">
        <v>743</v>
      </c>
      <c r="G1248" s="1">
        <v>743</v>
      </c>
      <c r="H1248" s="2"/>
      <c r="I1248" s="2">
        <f t="shared" si="227"/>
        <v>0.84144960362400911</v>
      </c>
      <c r="J1248" s="10">
        <f t="shared" si="228"/>
        <v>3</v>
      </c>
      <c r="K1248" s="9">
        <f t="shared" si="229"/>
        <v>2</v>
      </c>
      <c r="L1248" s="8">
        <f t="shared" si="230"/>
        <v>1</v>
      </c>
      <c r="M1248" s="2">
        <f t="shared" si="231"/>
        <v>0.19887005649717515</v>
      </c>
      <c r="N1248" s="2">
        <f t="shared" si="232"/>
        <v>0.38305084745762713</v>
      </c>
      <c r="O1248" s="2">
        <f t="shared" si="233"/>
        <v>0.415819209039548</v>
      </c>
      <c r="P1248" s="2">
        <f t="shared" si="234"/>
        <v>2.2598870056497189E-3</v>
      </c>
      <c r="Q1248" s="1">
        <v>176</v>
      </c>
      <c r="R1248" s="1">
        <v>339</v>
      </c>
      <c r="S1248" s="1">
        <v>368</v>
      </c>
      <c r="Z1248" t="s">
        <v>694</v>
      </c>
      <c r="AA1248">
        <v>2</v>
      </c>
      <c r="AD1248" s="7" t="s">
        <v>1158</v>
      </c>
      <c r="AE1248" t="s">
        <v>760</v>
      </c>
      <c r="AF1248" t="s">
        <v>638</v>
      </c>
      <c r="AG1248" t="s">
        <v>475</v>
      </c>
      <c r="AH1248" t="str">
        <f t="shared" si="235"/>
        <v>33019</v>
      </c>
      <c r="AI1248" t="s">
        <v>1993</v>
      </c>
    </row>
    <row r="1249" spans="1:35" hidden="1" outlineLevel="1">
      <c r="A1249" t="s">
        <v>407</v>
      </c>
      <c r="B1249" s="11" t="s">
        <v>2745</v>
      </c>
      <c r="E1249" s="1">
        <f t="shared" si="236"/>
        <v>348</v>
      </c>
      <c r="F1249" s="1">
        <v>299</v>
      </c>
      <c r="G1249" s="1">
        <v>300</v>
      </c>
      <c r="H1249" s="2"/>
      <c r="I1249" s="2">
        <f t="shared" si="227"/>
        <v>0.86206896551724133</v>
      </c>
      <c r="J1249" s="10">
        <f t="shared" si="228"/>
        <v>2</v>
      </c>
      <c r="K1249" s="9">
        <f t="shared" si="229"/>
        <v>3</v>
      </c>
      <c r="L1249" s="8">
        <f t="shared" si="230"/>
        <v>1</v>
      </c>
      <c r="M1249" s="2">
        <f t="shared" si="231"/>
        <v>0.29714285714285715</v>
      </c>
      <c r="N1249" s="2">
        <f t="shared" si="232"/>
        <v>0.21714285714285714</v>
      </c>
      <c r="O1249" s="2">
        <f t="shared" si="233"/>
        <v>0.48</v>
      </c>
      <c r="P1249" s="2">
        <f t="shared" si="234"/>
        <v>5.7142857142857273E-3</v>
      </c>
      <c r="Q1249" s="1">
        <v>104</v>
      </c>
      <c r="R1249" s="1">
        <v>76</v>
      </c>
      <c r="S1249" s="1">
        <v>168</v>
      </c>
      <c r="Z1249" t="s">
        <v>710</v>
      </c>
      <c r="AA1249">
        <v>2</v>
      </c>
      <c r="AD1249" s="7" t="s">
        <v>1158</v>
      </c>
      <c r="AE1249" t="s">
        <v>2273</v>
      </c>
      <c r="AF1249" t="s">
        <v>496</v>
      </c>
      <c r="AG1249" t="s">
        <v>476</v>
      </c>
      <c r="AH1249" t="str">
        <f t="shared" si="235"/>
        <v>33007</v>
      </c>
      <c r="AI1249" t="s">
        <v>1993</v>
      </c>
    </row>
    <row r="1250" spans="1:35" hidden="1" outlineLevel="1">
      <c r="A1250" t="s">
        <v>1277</v>
      </c>
      <c r="B1250" s="11" t="s">
        <v>2745</v>
      </c>
      <c r="E1250" s="1">
        <f t="shared" si="236"/>
        <v>604</v>
      </c>
      <c r="F1250" s="1">
        <v>429</v>
      </c>
      <c r="G1250" s="1">
        <v>432</v>
      </c>
      <c r="H1250" s="2"/>
      <c r="I1250" s="2">
        <f t="shared" si="227"/>
        <v>0.71523178807947019</v>
      </c>
      <c r="J1250" s="10">
        <f t="shared" si="228"/>
        <v>3</v>
      </c>
      <c r="K1250" s="9">
        <f t="shared" si="229"/>
        <v>2</v>
      </c>
      <c r="L1250" s="8">
        <f t="shared" si="230"/>
        <v>1</v>
      </c>
      <c r="M1250" s="2">
        <f t="shared" si="231"/>
        <v>0.1254125412541254</v>
      </c>
      <c r="N1250" s="2">
        <f t="shared" si="232"/>
        <v>0.28382838283828382</v>
      </c>
      <c r="O1250" s="2">
        <f t="shared" si="233"/>
        <v>0.58745874587458746</v>
      </c>
      <c r="P1250" s="2">
        <f t="shared" si="234"/>
        <v>3.3003300330033403E-3</v>
      </c>
      <c r="Q1250" s="1">
        <v>76</v>
      </c>
      <c r="R1250" s="1">
        <v>172</v>
      </c>
      <c r="S1250" s="1">
        <v>356</v>
      </c>
      <c r="Z1250" t="s">
        <v>710</v>
      </c>
      <c r="AA1250">
        <v>2</v>
      </c>
      <c r="AD1250" s="7" t="s">
        <v>1158</v>
      </c>
      <c r="AE1250" t="s">
        <v>2273</v>
      </c>
      <c r="AF1250" t="s">
        <v>3263</v>
      </c>
      <c r="AG1250" t="s">
        <v>329</v>
      </c>
      <c r="AH1250" t="str">
        <f t="shared" si="235"/>
        <v>33007</v>
      </c>
      <c r="AI1250" t="s">
        <v>1993</v>
      </c>
    </row>
    <row r="1251" spans="1:35" hidden="1" outlineLevel="1">
      <c r="A1251" t="s">
        <v>284</v>
      </c>
      <c r="B1251" s="11" t="s">
        <v>2745</v>
      </c>
      <c r="E1251" s="1">
        <f t="shared" si="236"/>
        <v>782</v>
      </c>
      <c r="F1251" s="1">
        <v>654</v>
      </c>
      <c r="G1251" s="1">
        <v>648</v>
      </c>
      <c r="H1251" s="2"/>
      <c r="I1251" s="2">
        <f t="shared" si="227"/>
        <v>0.82864450127877243</v>
      </c>
      <c r="J1251" s="10">
        <f t="shared" si="228"/>
        <v>3</v>
      </c>
      <c r="K1251" s="9">
        <f t="shared" si="229"/>
        <v>2</v>
      </c>
      <c r="L1251" s="8">
        <f t="shared" si="230"/>
        <v>1</v>
      </c>
      <c r="M1251" s="2">
        <f t="shared" si="231"/>
        <v>0.21811224489795919</v>
      </c>
      <c r="N1251" s="2">
        <f t="shared" si="232"/>
        <v>0.32015306122448978</v>
      </c>
      <c r="O1251" s="2">
        <f t="shared" si="233"/>
        <v>0.45918367346938777</v>
      </c>
      <c r="P1251" s="2">
        <f t="shared" si="234"/>
        <v>2.5510204081632404E-3</v>
      </c>
      <c r="Q1251" s="1">
        <v>171</v>
      </c>
      <c r="R1251" s="1">
        <v>251</v>
      </c>
      <c r="S1251" s="1">
        <v>360</v>
      </c>
      <c r="Z1251" t="s">
        <v>3140</v>
      </c>
      <c r="AA1251">
        <v>2</v>
      </c>
      <c r="AD1251" s="7" t="s">
        <v>1158</v>
      </c>
      <c r="AE1251" t="s">
        <v>1199</v>
      </c>
      <c r="AF1251" t="s">
        <v>3747</v>
      </c>
      <c r="AG1251" t="s">
        <v>330</v>
      </c>
      <c r="AH1251" t="str">
        <f t="shared" si="235"/>
        <v>33005</v>
      </c>
      <c r="AI1251" t="s">
        <v>1993</v>
      </c>
    </row>
    <row r="1252" spans="1:35" hidden="1" outlineLevel="1">
      <c r="A1252" t="s">
        <v>2473</v>
      </c>
      <c r="B1252" s="11" t="s">
        <v>2745</v>
      </c>
      <c r="E1252" s="1">
        <f t="shared" si="236"/>
        <v>2829</v>
      </c>
      <c r="F1252" s="1">
        <v>2274</v>
      </c>
      <c r="G1252" s="1">
        <v>2267</v>
      </c>
      <c r="H1252" s="2"/>
      <c r="I1252" s="2">
        <f t="shared" si="227"/>
        <v>0.80134323082361258</v>
      </c>
      <c r="J1252" s="10">
        <f t="shared" si="228"/>
        <v>3</v>
      </c>
      <c r="K1252" s="9">
        <f t="shared" si="229"/>
        <v>2</v>
      </c>
      <c r="L1252" s="8">
        <f t="shared" si="230"/>
        <v>1</v>
      </c>
      <c r="M1252" s="2">
        <f t="shared" si="231"/>
        <v>0.2568904593639576</v>
      </c>
      <c r="N1252" s="2">
        <f t="shared" si="232"/>
        <v>0.33710247349823319</v>
      </c>
      <c r="O1252" s="2">
        <f t="shared" si="233"/>
        <v>0.40565371024734981</v>
      </c>
      <c r="P1252" s="2">
        <f t="shared" si="234"/>
        <v>3.5335689045939978E-4</v>
      </c>
      <c r="Q1252" s="1">
        <v>727</v>
      </c>
      <c r="R1252" s="1">
        <v>954</v>
      </c>
      <c r="S1252" s="1">
        <v>1148</v>
      </c>
      <c r="Z1252" t="s">
        <v>2473</v>
      </c>
      <c r="AA1252">
        <v>1</v>
      </c>
      <c r="AD1252" s="7" t="s">
        <v>1158</v>
      </c>
      <c r="AE1252" t="s">
        <v>759</v>
      </c>
      <c r="AF1252" t="s">
        <v>1441</v>
      </c>
      <c r="AG1252" t="s">
        <v>163</v>
      </c>
      <c r="AH1252" t="str">
        <f t="shared" si="235"/>
        <v>33017</v>
      </c>
      <c r="AI1252" t="s">
        <v>1993</v>
      </c>
    </row>
    <row r="1253" spans="1:35" hidden="1" outlineLevel="1">
      <c r="A1253" t="s">
        <v>3353</v>
      </c>
      <c r="B1253" s="11" t="s">
        <v>2745</v>
      </c>
      <c r="E1253" s="1">
        <f t="shared" si="236"/>
        <v>414</v>
      </c>
      <c r="F1253" s="1">
        <v>305</v>
      </c>
      <c r="G1253" s="1">
        <v>302</v>
      </c>
      <c r="H1253" s="2"/>
      <c r="I1253" s="2">
        <f t="shared" si="227"/>
        <v>0.72946859903381644</v>
      </c>
      <c r="J1253" s="10">
        <f t="shared" si="228"/>
        <v>3</v>
      </c>
      <c r="K1253" s="9">
        <f t="shared" si="229"/>
        <v>2</v>
      </c>
      <c r="L1253" s="8">
        <f t="shared" si="230"/>
        <v>1</v>
      </c>
      <c r="M1253" s="2">
        <f t="shared" si="231"/>
        <v>0.23557692307692307</v>
      </c>
      <c r="N1253" s="2">
        <f t="shared" si="232"/>
        <v>0.26201923076923078</v>
      </c>
      <c r="O1253" s="2">
        <f t="shared" si="233"/>
        <v>0.49759615384615385</v>
      </c>
      <c r="P1253" s="2">
        <f t="shared" si="234"/>
        <v>4.8076923076921796E-3</v>
      </c>
      <c r="Q1253" s="1">
        <v>98</v>
      </c>
      <c r="R1253" s="1">
        <v>109</v>
      </c>
      <c r="S1253" s="1">
        <v>207</v>
      </c>
      <c r="Z1253" t="s">
        <v>710</v>
      </c>
      <c r="AA1253">
        <v>2</v>
      </c>
      <c r="AD1253" s="7" t="s">
        <v>1158</v>
      </c>
      <c r="AE1253" t="s">
        <v>2273</v>
      </c>
      <c r="AF1253" t="s">
        <v>139</v>
      </c>
      <c r="AG1253" t="s">
        <v>164</v>
      </c>
      <c r="AH1253" t="str">
        <f t="shared" si="235"/>
        <v>33007</v>
      </c>
      <c r="AI1253" t="s">
        <v>1993</v>
      </c>
    </row>
    <row r="1254" spans="1:35" hidden="1" outlineLevel="1">
      <c r="A1254" t="s">
        <v>3093</v>
      </c>
      <c r="B1254" s="11" t="s">
        <v>2745</v>
      </c>
      <c r="E1254" s="1">
        <f t="shared" si="236"/>
        <v>5970</v>
      </c>
      <c r="F1254" s="1">
        <v>4346</v>
      </c>
      <c r="G1254" s="1">
        <v>4188</v>
      </c>
      <c r="H1254" s="2"/>
      <c r="I1254" s="2">
        <f t="shared" si="227"/>
        <v>0.70150753768844221</v>
      </c>
      <c r="J1254" s="10">
        <f t="shared" si="228"/>
        <v>3</v>
      </c>
      <c r="K1254" s="9">
        <f t="shared" si="229"/>
        <v>2</v>
      </c>
      <c r="L1254" s="8">
        <f t="shared" si="230"/>
        <v>1</v>
      </c>
      <c r="M1254" s="2">
        <f t="shared" si="231"/>
        <v>0.21235973873722994</v>
      </c>
      <c r="N1254" s="2">
        <f t="shared" si="232"/>
        <v>0.33645955451348181</v>
      </c>
      <c r="O1254" s="2">
        <f t="shared" si="233"/>
        <v>0.45101323061463744</v>
      </c>
      <c r="P1254" s="2">
        <f t="shared" si="234"/>
        <v>1.6747613465084576E-4</v>
      </c>
      <c r="Q1254" s="1">
        <v>1268</v>
      </c>
      <c r="R1254" s="1">
        <v>2009</v>
      </c>
      <c r="S1254" s="1">
        <v>2693</v>
      </c>
      <c r="Z1254" t="s">
        <v>3252</v>
      </c>
      <c r="AA1254">
        <v>1</v>
      </c>
      <c r="AD1254" s="7" t="s">
        <v>1158</v>
      </c>
      <c r="AE1254" t="s">
        <v>758</v>
      </c>
      <c r="AF1254" t="s">
        <v>1509</v>
      </c>
      <c r="AG1254" t="s">
        <v>674</v>
      </c>
      <c r="AH1254" t="str">
        <f t="shared" si="235"/>
        <v>33015</v>
      </c>
      <c r="AI1254" t="s">
        <v>1993</v>
      </c>
    </row>
    <row r="1255" spans="1:35" hidden="1" outlineLevel="1">
      <c r="A1255" t="s">
        <v>2769</v>
      </c>
      <c r="B1255" s="11" t="s">
        <v>2745</v>
      </c>
      <c r="E1255" s="1">
        <f t="shared" si="236"/>
        <v>466</v>
      </c>
      <c r="F1255" s="1">
        <v>407</v>
      </c>
      <c r="G1255" s="1">
        <v>400</v>
      </c>
      <c r="H1255" s="2"/>
      <c r="I1255" s="2">
        <f t="shared" si="227"/>
        <v>0.85836909871244638</v>
      </c>
      <c r="J1255" s="10">
        <f t="shared" si="228"/>
        <v>3</v>
      </c>
      <c r="K1255" s="9">
        <f t="shared" si="229"/>
        <v>2</v>
      </c>
      <c r="L1255" s="8">
        <f t="shared" si="230"/>
        <v>1</v>
      </c>
      <c r="M1255" s="2">
        <f t="shared" si="231"/>
        <v>0.28205128205128205</v>
      </c>
      <c r="N1255" s="2">
        <f t="shared" si="232"/>
        <v>0.28418803418803418</v>
      </c>
      <c r="O1255" s="2">
        <f t="shared" si="233"/>
        <v>0.42948717948717946</v>
      </c>
      <c r="P1255" s="2">
        <f t="shared" si="234"/>
        <v>4.2735042735043138E-3</v>
      </c>
      <c r="Q1255" s="1">
        <v>132</v>
      </c>
      <c r="R1255" s="1">
        <v>133</v>
      </c>
      <c r="S1255" s="1">
        <v>201</v>
      </c>
      <c r="Z1255" t="s">
        <v>87</v>
      </c>
      <c r="AA1255">
        <v>2</v>
      </c>
      <c r="AD1255" s="7" t="s">
        <v>1158</v>
      </c>
      <c r="AE1255" t="s">
        <v>2734</v>
      </c>
      <c r="AF1255" t="s">
        <v>1086</v>
      </c>
      <c r="AG1255" t="s">
        <v>1471</v>
      </c>
      <c r="AH1255" t="str">
        <f t="shared" si="235"/>
        <v>33009</v>
      </c>
      <c r="AI1255" t="s">
        <v>1993</v>
      </c>
    </row>
    <row r="1256" spans="1:35" hidden="1" outlineLevel="1">
      <c r="A1256" t="s">
        <v>694</v>
      </c>
      <c r="B1256" s="11" t="s">
        <v>2745</v>
      </c>
      <c r="E1256" s="1">
        <f t="shared" si="236"/>
        <v>469</v>
      </c>
      <c r="F1256" s="1">
        <v>423</v>
      </c>
      <c r="G1256" s="1">
        <v>401</v>
      </c>
      <c r="H1256" s="2"/>
      <c r="I1256" s="2">
        <f t="shared" si="227"/>
        <v>0.85501066098081024</v>
      </c>
      <c r="J1256" s="10">
        <f t="shared" si="228"/>
        <v>2</v>
      </c>
      <c r="K1256" s="9">
        <f t="shared" si="229"/>
        <v>3</v>
      </c>
      <c r="L1256" s="8">
        <f t="shared" si="230"/>
        <v>1</v>
      </c>
      <c r="M1256" s="2">
        <f t="shared" si="231"/>
        <v>0.21868365180467092</v>
      </c>
      <c r="N1256" s="2">
        <f t="shared" si="232"/>
        <v>0.20382165605095542</v>
      </c>
      <c r="O1256" s="2">
        <f t="shared" si="233"/>
        <v>0.57324840764331209</v>
      </c>
      <c r="P1256" s="2">
        <f t="shared" si="234"/>
        <v>4.2462845010616812E-3</v>
      </c>
      <c r="Q1256" s="1">
        <v>103</v>
      </c>
      <c r="R1256" s="1">
        <v>96</v>
      </c>
      <c r="S1256" s="1">
        <v>270</v>
      </c>
      <c r="Z1256" t="s">
        <v>3140</v>
      </c>
      <c r="AA1256">
        <v>2</v>
      </c>
      <c r="AD1256" s="7" t="s">
        <v>1158</v>
      </c>
      <c r="AE1256" t="s">
        <v>1199</v>
      </c>
      <c r="AF1256" t="s">
        <v>1129</v>
      </c>
      <c r="AG1256" t="s">
        <v>1472</v>
      </c>
      <c r="AH1256" t="str">
        <f t="shared" si="235"/>
        <v>33005</v>
      </c>
      <c r="AI1256" t="s">
        <v>1993</v>
      </c>
    </row>
    <row r="1257" spans="1:35" hidden="1" outlineLevel="1">
      <c r="A1257" t="s">
        <v>2305</v>
      </c>
      <c r="B1257" s="11" t="s">
        <v>2745</v>
      </c>
      <c r="E1257" s="1">
        <f t="shared" si="236"/>
        <v>2649</v>
      </c>
      <c r="F1257" s="1">
        <v>2103</v>
      </c>
      <c r="G1257" s="1">
        <v>2096</v>
      </c>
      <c r="H1257" s="2"/>
      <c r="I1257" s="2">
        <f t="shared" si="227"/>
        <v>0.79124197810494523</v>
      </c>
      <c r="J1257" s="10">
        <f t="shared" si="228"/>
        <v>3</v>
      </c>
      <c r="K1257" s="9">
        <f t="shared" si="229"/>
        <v>2</v>
      </c>
      <c r="L1257" s="8">
        <f t="shared" si="230"/>
        <v>1</v>
      </c>
      <c r="M1257" s="2">
        <f t="shared" si="231"/>
        <v>0.17880045265937383</v>
      </c>
      <c r="N1257" s="2">
        <f t="shared" si="232"/>
        <v>0.33874009807619765</v>
      </c>
      <c r="O1257" s="2">
        <f t="shared" si="233"/>
        <v>0.48170501697472651</v>
      </c>
      <c r="P1257" s="2">
        <f t="shared" si="234"/>
        <v>7.544322897020117E-4</v>
      </c>
      <c r="Q1257" s="1">
        <v>474</v>
      </c>
      <c r="R1257" s="1">
        <v>898</v>
      </c>
      <c r="S1257" s="1">
        <v>1277</v>
      </c>
      <c r="Z1257" t="s">
        <v>694</v>
      </c>
      <c r="AA1257">
        <v>2</v>
      </c>
      <c r="AD1257" s="7" t="s">
        <v>1158</v>
      </c>
      <c r="AE1257" t="s">
        <v>760</v>
      </c>
      <c r="AF1257" t="s">
        <v>1441</v>
      </c>
      <c r="AG1257" t="s">
        <v>1456</v>
      </c>
      <c r="AH1257" t="str">
        <f t="shared" si="235"/>
        <v>33019</v>
      </c>
      <c r="AI1257" t="s">
        <v>1993</v>
      </c>
    </row>
    <row r="1258" spans="1:35" hidden="1" outlineLevel="1">
      <c r="A1258" t="s">
        <v>3110</v>
      </c>
      <c r="B1258" s="11" t="s">
        <v>2745</v>
      </c>
      <c r="E1258" s="1">
        <f t="shared" si="236"/>
        <v>550</v>
      </c>
      <c r="F1258" s="1">
        <v>474</v>
      </c>
      <c r="G1258" s="1">
        <v>470</v>
      </c>
      <c r="H1258" s="2"/>
      <c r="I1258" s="2">
        <f t="shared" si="227"/>
        <v>0.8545454545454545</v>
      </c>
      <c r="J1258" s="10">
        <f t="shared" si="228"/>
        <v>3</v>
      </c>
      <c r="K1258" s="9">
        <f t="shared" si="229"/>
        <v>2</v>
      </c>
      <c r="L1258" s="8">
        <f t="shared" si="230"/>
        <v>1</v>
      </c>
      <c r="M1258" s="2">
        <f t="shared" si="231"/>
        <v>0.25362318840579712</v>
      </c>
      <c r="N1258" s="2">
        <f t="shared" si="232"/>
        <v>0.34420289855072461</v>
      </c>
      <c r="O1258" s="2">
        <f t="shared" si="233"/>
        <v>0.39855072463768115</v>
      </c>
      <c r="P1258" s="2">
        <f t="shared" si="234"/>
        <v>3.6231884057971175E-3</v>
      </c>
      <c r="Q1258" s="1">
        <v>140</v>
      </c>
      <c r="R1258" s="1">
        <v>190</v>
      </c>
      <c r="S1258" s="1">
        <v>220</v>
      </c>
      <c r="Z1258" t="s">
        <v>3140</v>
      </c>
      <c r="AA1258">
        <v>2</v>
      </c>
      <c r="AD1258" s="7" t="s">
        <v>1158</v>
      </c>
      <c r="AE1258" t="s">
        <v>1199</v>
      </c>
      <c r="AF1258" t="s">
        <v>748</v>
      </c>
      <c r="AG1258" t="s">
        <v>1573</v>
      </c>
      <c r="AH1258" t="str">
        <f t="shared" si="235"/>
        <v>33005</v>
      </c>
      <c r="AI1258" t="s">
        <v>1993</v>
      </c>
    </row>
    <row r="1259" spans="1:35" hidden="1" outlineLevel="1">
      <c r="A1259" t="s">
        <v>2446</v>
      </c>
      <c r="B1259" s="11" t="s">
        <v>2745</v>
      </c>
      <c r="E1259" s="1">
        <f t="shared" si="236"/>
        <v>1420</v>
      </c>
      <c r="F1259" s="1">
        <v>1161</v>
      </c>
      <c r="G1259" s="1">
        <v>1154</v>
      </c>
      <c r="H1259" s="2"/>
      <c r="I1259" s="2">
        <f t="shared" si="227"/>
        <v>0.8126760563380282</v>
      </c>
      <c r="J1259" s="10">
        <f t="shared" si="228"/>
        <v>3</v>
      </c>
      <c r="K1259" s="9">
        <f t="shared" si="229"/>
        <v>2</v>
      </c>
      <c r="L1259" s="8">
        <f t="shared" si="230"/>
        <v>1</v>
      </c>
      <c r="M1259" s="2">
        <f t="shared" si="231"/>
        <v>0.25386779184247538</v>
      </c>
      <c r="N1259" s="2">
        <f t="shared" si="232"/>
        <v>0.30942334739803096</v>
      </c>
      <c r="O1259" s="2">
        <f t="shared" si="233"/>
        <v>0.43530239099859352</v>
      </c>
      <c r="P1259" s="2">
        <f t="shared" si="234"/>
        <v>1.4064697609000865E-3</v>
      </c>
      <c r="Q1259" s="1">
        <v>361</v>
      </c>
      <c r="R1259" s="1">
        <v>440</v>
      </c>
      <c r="S1259" s="1">
        <v>619</v>
      </c>
      <c r="Z1259" t="s">
        <v>1084</v>
      </c>
      <c r="AA1259">
        <v>2</v>
      </c>
      <c r="AD1259" s="7" t="s">
        <v>1158</v>
      </c>
      <c r="AE1259" t="s">
        <v>2736</v>
      </c>
      <c r="AF1259" t="s">
        <v>3102</v>
      </c>
      <c r="AG1259" t="s">
        <v>1458</v>
      </c>
      <c r="AH1259" t="str">
        <f t="shared" si="235"/>
        <v>33013</v>
      </c>
      <c r="AI1259" t="s">
        <v>1993</v>
      </c>
    </row>
    <row r="1260" spans="1:35" hidden="1" outlineLevel="1">
      <c r="A1260" t="s">
        <v>4104</v>
      </c>
      <c r="B1260" s="11" t="s">
        <v>2745</v>
      </c>
      <c r="E1260" s="1">
        <f t="shared" si="236"/>
        <v>4356</v>
      </c>
      <c r="F1260" s="1">
        <v>3518</v>
      </c>
      <c r="G1260" s="1">
        <v>3502</v>
      </c>
      <c r="H1260" s="2"/>
      <c r="I1260" s="2">
        <f t="shared" si="227"/>
        <v>0.8039485766758494</v>
      </c>
      <c r="J1260" s="10">
        <f t="shared" si="228"/>
        <v>3</v>
      </c>
      <c r="K1260" s="9">
        <f t="shared" si="229"/>
        <v>2</v>
      </c>
      <c r="L1260" s="8">
        <f t="shared" si="230"/>
        <v>1</v>
      </c>
      <c r="M1260" s="2">
        <f t="shared" si="231"/>
        <v>0.26778338687471315</v>
      </c>
      <c r="N1260" s="2">
        <f t="shared" si="232"/>
        <v>0.27397888939880677</v>
      </c>
      <c r="O1260" s="2">
        <f t="shared" si="233"/>
        <v>0.4577787976135842</v>
      </c>
      <c r="P1260" s="2">
        <f t="shared" si="234"/>
        <v>4.5892611289588547E-4</v>
      </c>
      <c r="Q1260" s="1">
        <v>1167</v>
      </c>
      <c r="R1260" s="1">
        <v>1194</v>
      </c>
      <c r="S1260" s="1">
        <v>1995</v>
      </c>
      <c r="Z1260" t="s">
        <v>3140</v>
      </c>
      <c r="AA1260">
        <v>2</v>
      </c>
      <c r="AD1260" s="7" t="s">
        <v>1158</v>
      </c>
      <c r="AE1260" t="s">
        <v>1199</v>
      </c>
      <c r="AF1260" t="s">
        <v>257</v>
      </c>
      <c r="AG1260" t="s">
        <v>1266</v>
      </c>
      <c r="AH1260" t="str">
        <f t="shared" si="235"/>
        <v>33005</v>
      </c>
      <c r="AI1260" t="s">
        <v>1993</v>
      </c>
    </row>
    <row r="1261" spans="1:35" hidden="1" outlineLevel="1">
      <c r="A1261" t="s">
        <v>4105</v>
      </c>
      <c r="B1261" s="11" t="s">
        <v>2745</v>
      </c>
      <c r="E1261" s="1">
        <f t="shared" si="236"/>
        <v>1940</v>
      </c>
      <c r="F1261" s="1">
        <v>1537</v>
      </c>
      <c r="G1261" s="1">
        <v>1523</v>
      </c>
      <c r="H1261" s="2"/>
      <c r="I1261" s="2">
        <f t="shared" si="227"/>
        <v>0.78505154639175256</v>
      </c>
      <c r="J1261" s="10">
        <f t="shared" si="228"/>
        <v>3</v>
      </c>
      <c r="K1261" s="9">
        <f t="shared" si="229"/>
        <v>2</v>
      </c>
      <c r="L1261" s="8">
        <f t="shared" si="230"/>
        <v>1</v>
      </c>
      <c r="M1261" s="2">
        <f t="shared" si="231"/>
        <v>0.24574961360123648</v>
      </c>
      <c r="N1261" s="2">
        <f t="shared" si="232"/>
        <v>0.31221020092735702</v>
      </c>
      <c r="O1261" s="2">
        <f t="shared" si="233"/>
        <v>0.44152498712004123</v>
      </c>
      <c r="P1261" s="2">
        <f t="shared" si="234"/>
        <v>5.1519835136526471E-4</v>
      </c>
      <c r="Q1261" s="1">
        <v>477</v>
      </c>
      <c r="R1261" s="1">
        <v>606</v>
      </c>
      <c r="S1261" s="1">
        <v>857</v>
      </c>
      <c r="Z1261" t="s">
        <v>118</v>
      </c>
      <c r="AA1261">
        <v>1</v>
      </c>
      <c r="AD1261" s="7" t="s">
        <v>1158</v>
      </c>
      <c r="AE1261" t="s">
        <v>1452</v>
      </c>
      <c r="AF1261" t="s">
        <v>3747</v>
      </c>
      <c r="AG1261" t="s">
        <v>1267</v>
      </c>
      <c r="AH1261" t="str">
        <f t="shared" si="235"/>
        <v>33003</v>
      </c>
      <c r="AI1261" t="s">
        <v>1993</v>
      </c>
    </row>
    <row r="1262" spans="1:35" hidden="1" outlineLevel="1">
      <c r="A1262" t="s">
        <v>2668</v>
      </c>
      <c r="B1262" s="11" t="s">
        <v>2745</v>
      </c>
      <c r="E1262" s="1">
        <f t="shared" si="236"/>
        <v>913</v>
      </c>
      <c r="F1262" s="1">
        <v>829</v>
      </c>
      <c r="G1262" s="1">
        <v>828</v>
      </c>
      <c r="H1262" s="2"/>
      <c r="I1262" s="2">
        <f t="shared" si="227"/>
        <v>0.90690032858707559</v>
      </c>
      <c r="J1262" s="10">
        <f t="shared" si="228"/>
        <v>3</v>
      </c>
      <c r="K1262" s="9">
        <f t="shared" si="229"/>
        <v>2</v>
      </c>
      <c r="L1262" s="8">
        <f t="shared" si="230"/>
        <v>1</v>
      </c>
      <c r="M1262" s="2">
        <f t="shared" si="231"/>
        <v>0.20655737704918034</v>
      </c>
      <c r="N1262" s="2">
        <f t="shared" si="232"/>
        <v>0.23934426229508196</v>
      </c>
      <c r="O1262" s="2">
        <f t="shared" si="233"/>
        <v>0.55191256830601088</v>
      </c>
      <c r="P1262" s="2">
        <f t="shared" si="234"/>
        <v>2.1857923497268228E-3</v>
      </c>
      <c r="Q1262" s="1">
        <v>189</v>
      </c>
      <c r="R1262" s="1">
        <v>219</v>
      </c>
      <c r="S1262" s="1">
        <v>505</v>
      </c>
      <c r="Z1262" t="s">
        <v>1643</v>
      </c>
      <c r="AA1262">
        <v>2</v>
      </c>
      <c r="AD1262" s="7" t="s">
        <v>1158</v>
      </c>
      <c r="AE1262" t="s">
        <v>2735</v>
      </c>
      <c r="AF1262" t="s">
        <v>4053</v>
      </c>
      <c r="AG1262" t="s">
        <v>1459</v>
      </c>
      <c r="AH1262" t="str">
        <f t="shared" si="235"/>
        <v>33011</v>
      </c>
      <c r="AI1262" t="s">
        <v>1993</v>
      </c>
    </row>
    <row r="1263" spans="1:35" hidden="1" outlineLevel="1">
      <c r="A1263" t="s">
        <v>2456</v>
      </c>
      <c r="B1263" s="11" t="s">
        <v>2745</v>
      </c>
      <c r="E1263" s="1">
        <f t="shared" si="236"/>
        <v>1634</v>
      </c>
      <c r="F1263" s="1">
        <v>1134</v>
      </c>
      <c r="G1263" s="1">
        <v>1110</v>
      </c>
      <c r="H1263" s="2"/>
      <c r="I1263" s="2">
        <f t="shared" si="227"/>
        <v>0.67931456548347613</v>
      </c>
      <c r="J1263" s="10">
        <f t="shared" si="228"/>
        <v>3</v>
      </c>
      <c r="K1263" s="9">
        <f t="shared" si="229"/>
        <v>2</v>
      </c>
      <c r="L1263" s="8">
        <f t="shared" si="230"/>
        <v>1</v>
      </c>
      <c r="M1263" s="2">
        <f t="shared" si="231"/>
        <v>0.14731051344743276</v>
      </c>
      <c r="N1263" s="2">
        <f t="shared" si="232"/>
        <v>0.23716381418092911</v>
      </c>
      <c r="O1263" s="2">
        <f t="shared" si="233"/>
        <v>0.61430317848410754</v>
      </c>
      <c r="P1263" s="2">
        <f t="shared" si="234"/>
        <v>1.2224938875305957E-3</v>
      </c>
      <c r="Q1263" s="1">
        <v>241</v>
      </c>
      <c r="R1263" s="1">
        <v>388</v>
      </c>
      <c r="S1263" s="1">
        <v>1005</v>
      </c>
      <c r="Z1263" t="s">
        <v>87</v>
      </c>
      <c r="AA1263">
        <v>2</v>
      </c>
      <c r="AD1263" s="7" t="s">
        <v>1158</v>
      </c>
      <c r="AE1263" t="s">
        <v>2734</v>
      </c>
      <c r="AF1263" t="s">
        <v>2779</v>
      </c>
      <c r="AG1263" t="s">
        <v>1644</v>
      </c>
      <c r="AH1263" t="str">
        <f t="shared" si="235"/>
        <v>33009</v>
      </c>
      <c r="AI1263" t="s">
        <v>1993</v>
      </c>
    </row>
    <row r="1264" spans="1:35" hidden="1" outlineLevel="1">
      <c r="A1264" t="s">
        <v>2855</v>
      </c>
      <c r="B1264" s="11" t="s">
        <v>2745</v>
      </c>
      <c r="E1264" s="1">
        <f t="shared" si="236"/>
        <v>2314</v>
      </c>
      <c r="F1264" s="1">
        <v>1804</v>
      </c>
      <c r="G1264" s="1">
        <v>1779</v>
      </c>
      <c r="H1264" s="2"/>
      <c r="I1264" s="2">
        <f t="shared" si="227"/>
        <v>0.76879861711322384</v>
      </c>
      <c r="J1264" s="10">
        <f t="shared" si="228"/>
        <v>3</v>
      </c>
      <c r="K1264" s="9">
        <f t="shared" si="229"/>
        <v>2</v>
      </c>
      <c r="L1264" s="8">
        <f t="shared" si="230"/>
        <v>1</v>
      </c>
      <c r="M1264" s="2">
        <f t="shared" si="231"/>
        <v>0.26295336787564766</v>
      </c>
      <c r="N1264" s="2">
        <f t="shared" si="232"/>
        <v>0.34283246977547494</v>
      </c>
      <c r="O1264" s="2">
        <f t="shared" si="233"/>
        <v>0.39335060449050085</v>
      </c>
      <c r="P1264" s="2">
        <f t="shared" si="234"/>
        <v>8.6355785837649579E-4</v>
      </c>
      <c r="Q1264" s="1">
        <v>609</v>
      </c>
      <c r="R1264" s="1">
        <v>794</v>
      </c>
      <c r="S1264" s="1">
        <v>911</v>
      </c>
      <c r="Z1264" t="s">
        <v>2285</v>
      </c>
      <c r="AA1264">
        <v>2</v>
      </c>
      <c r="AD1264" s="7" t="s">
        <v>1158</v>
      </c>
      <c r="AE1264" t="s">
        <v>1451</v>
      </c>
      <c r="AF1264" t="s">
        <v>271</v>
      </c>
      <c r="AG1264" t="s">
        <v>1209</v>
      </c>
      <c r="AH1264" t="str">
        <f t="shared" si="235"/>
        <v>33001</v>
      </c>
      <c r="AI1264" t="s">
        <v>1993</v>
      </c>
    </row>
    <row r="1265" spans="1:35" hidden="1" outlineLevel="1">
      <c r="A1265" t="s">
        <v>1858</v>
      </c>
      <c r="B1265" s="11" t="s">
        <v>2745</v>
      </c>
      <c r="E1265" s="1">
        <f t="shared" si="236"/>
        <v>1424</v>
      </c>
      <c r="F1265" s="1">
        <v>1051</v>
      </c>
      <c r="G1265" s="1">
        <v>1043</v>
      </c>
      <c r="H1265" s="2"/>
      <c r="I1265" s="2">
        <f t="shared" si="227"/>
        <v>0.7324438202247191</v>
      </c>
      <c r="J1265" s="10">
        <f t="shared" si="228"/>
        <v>2</v>
      </c>
      <c r="K1265" s="9">
        <f t="shared" si="229"/>
        <v>3</v>
      </c>
      <c r="L1265" s="8">
        <f t="shared" si="230"/>
        <v>1</v>
      </c>
      <c r="M1265" s="2">
        <f t="shared" si="231"/>
        <v>0.28611500701262271</v>
      </c>
      <c r="N1265" s="2">
        <f t="shared" si="232"/>
        <v>0.24053295932678823</v>
      </c>
      <c r="O1265" s="2">
        <f t="shared" si="233"/>
        <v>0.47194950911640954</v>
      </c>
      <c r="P1265" s="2">
        <f t="shared" si="234"/>
        <v>1.4025245441795509E-3</v>
      </c>
      <c r="Q1265" s="1">
        <v>408</v>
      </c>
      <c r="R1265" s="1">
        <v>343</v>
      </c>
      <c r="S1265" s="1">
        <v>673</v>
      </c>
      <c r="Z1265" t="s">
        <v>3140</v>
      </c>
      <c r="AA1265">
        <v>2</v>
      </c>
      <c r="AD1265" s="7" t="s">
        <v>1158</v>
      </c>
      <c r="AE1265" t="s">
        <v>1199</v>
      </c>
      <c r="AF1265" t="s">
        <v>594</v>
      </c>
      <c r="AG1265" t="s">
        <v>1210</v>
      </c>
      <c r="AH1265" t="str">
        <f t="shared" si="235"/>
        <v>33005</v>
      </c>
      <c r="AI1265" t="s">
        <v>1993</v>
      </c>
    </row>
    <row r="1266" spans="1:35" hidden="1" outlineLevel="1">
      <c r="A1266" t="s">
        <v>3312</v>
      </c>
      <c r="B1266" s="11" t="s">
        <v>2745</v>
      </c>
      <c r="E1266" s="1">
        <f t="shared" si="236"/>
        <v>1972</v>
      </c>
      <c r="F1266" s="1">
        <v>1625</v>
      </c>
      <c r="G1266" s="1">
        <v>1618</v>
      </c>
      <c r="H1266" s="2"/>
      <c r="I1266" s="2">
        <f t="shared" si="227"/>
        <v>0.82048681541582147</v>
      </c>
      <c r="J1266" s="10">
        <f t="shared" si="228"/>
        <v>3</v>
      </c>
      <c r="K1266" s="9">
        <f t="shared" si="229"/>
        <v>2</v>
      </c>
      <c r="L1266" s="8">
        <f t="shared" si="230"/>
        <v>1</v>
      </c>
      <c r="M1266" s="2">
        <f t="shared" si="231"/>
        <v>0.11403953370501774</v>
      </c>
      <c r="N1266" s="2">
        <f t="shared" si="232"/>
        <v>0.40040547389761783</v>
      </c>
      <c r="O1266" s="2">
        <f t="shared" si="233"/>
        <v>0.48504815002534213</v>
      </c>
      <c r="P1266" s="2">
        <f t="shared" si="234"/>
        <v>5.068423720223092E-4</v>
      </c>
      <c r="Q1266" s="1">
        <v>225</v>
      </c>
      <c r="R1266" s="1">
        <v>790</v>
      </c>
      <c r="S1266" s="1">
        <v>957</v>
      </c>
      <c r="Z1266" t="s">
        <v>118</v>
      </c>
      <c r="AA1266">
        <v>1</v>
      </c>
      <c r="AD1266" s="7" t="s">
        <v>1158</v>
      </c>
      <c r="AE1266" t="s">
        <v>1452</v>
      </c>
      <c r="AF1266" t="s">
        <v>1129</v>
      </c>
      <c r="AG1266" t="s">
        <v>1560</v>
      </c>
      <c r="AH1266" t="str">
        <f t="shared" si="235"/>
        <v>33003</v>
      </c>
      <c r="AI1266" t="s">
        <v>1993</v>
      </c>
    </row>
    <row r="1267" spans="1:35" hidden="1" outlineLevel="1">
      <c r="A1267" t="s">
        <v>2667</v>
      </c>
      <c r="B1267" s="11" t="s">
        <v>2745</v>
      </c>
      <c r="E1267" s="1">
        <f t="shared" si="236"/>
        <v>932</v>
      </c>
      <c r="F1267" s="1">
        <v>747</v>
      </c>
      <c r="G1267" s="1">
        <v>749</v>
      </c>
      <c r="H1267" s="2"/>
      <c r="I1267" s="2">
        <f t="shared" si="227"/>
        <v>0.80364806866952787</v>
      </c>
      <c r="J1267" s="10">
        <f t="shared" si="228"/>
        <v>3</v>
      </c>
      <c r="K1267" s="9">
        <f t="shared" si="229"/>
        <v>2</v>
      </c>
      <c r="L1267" s="8">
        <f t="shared" si="230"/>
        <v>1</v>
      </c>
      <c r="M1267" s="2">
        <f t="shared" si="231"/>
        <v>0.2398286937901499</v>
      </c>
      <c r="N1267" s="2">
        <f t="shared" si="232"/>
        <v>0.26766595289079231</v>
      </c>
      <c r="O1267" s="2">
        <f t="shared" si="233"/>
        <v>0.49036402569593146</v>
      </c>
      <c r="P1267" s="2">
        <f t="shared" si="234"/>
        <v>2.141327623126299E-3</v>
      </c>
      <c r="Q1267" s="1">
        <v>224</v>
      </c>
      <c r="R1267" s="1">
        <v>250</v>
      </c>
      <c r="S1267" s="1">
        <v>458</v>
      </c>
      <c r="Z1267" t="s">
        <v>694</v>
      </c>
      <c r="AA1267">
        <v>2</v>
      </c>
      <c r="AD1267" s="7" t="s">
        <v>1158</v>
      </c>
      <c r="AE1267" t="s">
        <v>760</v>
      </c>
      <c r="AF1267" t="s">
        <v>422</v>
      </c>
      <c r="AG1267" t="s">
        <v>1561</v>
      </c>
      <c r="AH1267" t="str">
        <f t="shared" si="235"/>
        <v>33019</v>
      </c>
      <c r="AI1267" t="s">
        <v>1993</v>
      </c>
    </row>
    <row r="1268" spans="1:35" hidden="1" outlineLevel="1">
      <c r="A1268" t="s">
        <v>4418</v>
      </c>
      <c r="B1268" s="11" t="s">
        <v>2745</v>
      </c>
      <c r="E1268" s="1">
        <f t="shared" si="236"/>
        <v>3255</v>
      </c>
      <c r="F1268" s="1">
        <v>2555</v>
      </c>
      <c r="G1268" s="1">
        <v>2537</v>
      </c>
      <c r="H1268" s="2"/>
      <c r="I1268" s="2">
        <f t="shared" si="227"/>
        <v>0.77941628264208906</v>
      </c>
      <c r="J1268" s="10">
        <f t="shared" si="228"/>
        <v>3</v>
      </c>
      <c r="K1268" s="9">
        <f t="shared" si="229"/>
        <v>2</v>
      </c>
      <c r="L1268" s="8">
        <f t="shared" si="230"/>
        <v>1</v>
      </c>
      <c r="M1268" s="2">
        <f t="shared" si="231"/>
        <v>0.18181818181818182</v>
      </c>
      <c r="N1268" s="2">
        <f t="shared" si="232"/>
        <v>0.3700859950859951</v>
      </c>
      <c r="O1268" s="2">
        <f t="shared" si="233"/>
        <v>0.44778869778869779</v>
      </c>
      <c r="P1268" s="2">
        <f t="shared" si="234"/>
        <v>3.0712530712523334E-4</v>
      </c>
      <c r="Q1268" s="1">
        <v>592</v>
      </c>
      <c r="R1268" s="1">
        <v>1205</v>
      </c>
      <c r="S1268" s="1">
        <v>1458</v>
      </c>
      <c r="Z1268" t="s">
        <v>118</v>
      </c>
      <c r="AA1268">
        <v>1</v>
      </c>
      <c r="AD1268" s="7" t="s">
        <v>1158</v>
      </c>
      <c r="AE1268" t="s">
        <v>1452</v>
      </c>
      <c r="AF1268" t="s">
        <v>748</v>
      </c>
      <c r="AG1268" t="s">
        <v>1562</v>
      </c>
      <c r="AH1268" t="str">
        <f t="shared" si="235"/>
        <v>33003</v>
      </c>
      <c r="AI1268" t="s">
        <v>1993</v>
      </c>
    </row>
    <row r="1269" spans="1:35" hidden="1" outlineLevel="1">
      <c r="A1269" t="s">
        <v>3539</v>
      </c>
      <c r="B1269" s="11" t="s">
        <v>2745</v>
      </c>
      <c r="E1269" s="1">
        <f t="shared" si="236"/>
        <v>2595</v>
      </c>
      <c r="F1269" s="1">
        <v>2214</v>
      </c>
      <c r="G1269" s="1">
        <v>2206</v>
      </c>
      <c r="H1269" s="2"/>
      <c r="I1269" s="2">
        <f t="shared" si="227"/>
        <v>0.8500963391136801</v>
      </c>
      <c r="J1269" s="10">
        <f t="shared" si="228"/>
        <v>3</v>
      </c>
      <c r="K1269" s="9">
        <f t="shared" si="229"/>
        <v>2</v>
      </c>
      <c r="L1269" s="8">
        <f t="shared" si="230"/>
        <v>1</v>
      </c>
      <c r="M1269" s="2">
        <f t="shared" si="231"/>
        <v>0.19676549865229109</v>
      </c>
      <c r="N1269" s="2">
        <f t="shared" si="232"/>
        <v>0.23565652676164806</v>
      </c>
      <c r="O1269" s="2">
        <f t="shared" si="233"/>
        <v>0.56680785521755872</v>
      </c>
      <c r="P1269" s="2">
        <f t="shared" si="234"/>
        <v>7.7011936850213125E-4</v>
      </c>
      <c r="Q1269" s="1">
        <v>511</v>
      </c>
      <c r="R1269" s="1">
        <v>612</v>
      </c>
      <c r="S1269" s="1">
        <v>1472</v>
      </c>
      <c r="Z1269" t="s">
        <v>3140</v>
      </c>
      <c r="AA1269">
        <v>2</v>
      </c>
      <c r="AD1269" s="7" t="s">
        <v>1158</v>
      </c>
      <c r="AE1269" t="s">
        <v>1199</v>
      </c>
      <c r="AF1269" t="s">
        <v>559</v>
      </c>
      <c r="AG1269" t="s">
        <v>1330</v>
      </c>
      <c r="AH1269" t="str">
        <f t="shared" si="235"/>
        <v>33005</v>
      </c>
      <c r="AI1269" t="s">
        <v>1993</v>
      </c>
    </row>
    <row r="1270" spans="1:35" hidden="1" outlineLevel="1">
      <c r="A1270" t="s">
        <v>3857</v>
      </c>
      <c r="B1270" s="11" t="s">
        <v>2745</v>
      </c>
      <c r="E1270" s="1">
        <f t="shared" si="236"/>
        <v>2063</v>
      </c>
      <c r="F1270" s="1">
        <v>1691</v>
      </c>
      <c r="G1270" s="1">
        <v>1659</v>
      </c>
      <c r="H1270" s="2"/>
      <c r="I1270" s="2">
        <f t="shared" si="227"/>
        <v>0.80416868637905958</v>
      </c>
      <c r="J1270" s="10">
        <f t="shared" si="228"/>
        <v>3</v>
      </c>
      <c r="K1270" s="9">
        <f t="shared" si="229"/>
        <v>2</v>
      </c>
      <c r="L1270" s="8">
        <f t="shared" si="230"/>
        <v>1</v>
      </c>
      <c r="M1270" s="2">
        <f t="shared" si="231"/>
        <v>0.2513317191283293</v>
      </c>
      <c r="N1270" s="2">
        <f t="shared" si="232"/>
        <v>0.30072639225181597</v>
      </c>
      <c r="O1270" s="2">
        <f t="shared" si="233"/>
        <v>0.44697336561743339</v>
      </c>
      <c r="P1270" s="2">
        <f t="shared" si="234"/>
        <v>9.6852300242133982E-4</v>
      </c>
      <c r="Q1270" s="1">
        <v>519</v>
      </c>
      <c r="R1270" s="1">
        <v>621</v>
      </c>
      <c r="S1270" s="1">
        <v>923</v>
      </c>
      <c r="Z1270" t="s">
        <v>1084</v>
      </c>
      <c r="AA1270">
        <v>2</v>
      </c>
      <c r="AD1270" s="7" t="s">
        <v>1158</v>
      </c>
      <c r="AE1270" t="s">
        <v>2736</v>
      </c>
      <c r="AF1270" t="s">
        <v>2161</v>
      </c>
      <c r="AG1270" t="s">
        <v>1222</v>
      </c>
      <c r="AH1270" t="str">
        <f t="shared" si="235"/>
        <v>33013</v>
      </c>
      <c r="AI1270" t="s">
        <v>1993</v>
      </c>
    </row>
    <row r="1271" spans="1:35" hidden="1" outlineLevel="1">
      <c r="A1271" t="s">
        <v>397</v>
      </c>
      <c r="B1271" s="11" t="s">
        <v>2745</v>
      </c>
      <c r="E1271" s="1">
        <f t="shared" si="236"/>
        <v>590</v>
      </c>
      <c r="F1271" s="1">
        <v>507</v>
      </c>
      <c r="G1271" s="1">
        <v>500</v>
      </c>
      <c r="H1271" s="2"/>
      <c r="I1271" s="2">
        <f t="shared" si="227"/>
        <v>0.84745762711864403</v>
      </c>
      <c r="J1271" s="10">
        <f t="shared" si="228"/>
        <v>3</v>
      </c>
      <c r="K1271" s="9">
        <f t="shared" si="229"/>
        <v>2</v>
      </c>
      <c r="L1271" s="8">
        <f t="shared" si="230"/>
        <v>1</v>
      </c>
      <c r="M1271" s="2">
        <f t="shared" si="231"/>
        <v>0.12162162162162163</v>
      </c>
      <c r="N1271" s="2">
        <f t="shared" si="232"/>
        <v>0.38175675675675674</v>
      </c>
      <c r="O1271" s="2">
        <f t="shared" si="233"/>
        <v>0.49324324324324326</v>
      </c>
      <c r="P1271" s="2">
        <f t="shared" si="234"/>
        <v>3.3783783783783994E-3</v>
      </c>
      <c r="Q1271" s="1">
        <v>72</v>
      </c>
      <c r="R1271" s="1">
        <v>226</v>
      </c>
      <c r="S1271" s="1">
        <v>292</v>
      </c>
      <c r="Z1271" t="s">
        <v>87</v>
      </c>
      <c r="AA1271">
        <v>2</v>
      </c>
      <c r="AD1271" s="7" t="s">
        <v>1158</v>
      </c>
      <c r="AE1271" t="s">
        <v>2734</v>
      </c>
      <c r="AF1271" t="s">
        <v>771</v>
      </c>
      <c r="AG1271" t="s">
        <v>1556</v>
      </c>
      <c r="AH1271" t="str">
        <f t="shared" si="235"/>
        <v>33009</v>
      </c>
      <c r="AI1271" t="s">
        <v>1993</v>
      </c>
    </row>
    <row r="1272" spans="1:35" hidden="1" outlineLevel="1">
      <c r="A1272" t="s">
        <v>1340</v>
      </c>
      <c r="B1272" s="11" t="s">
        <v>2745</v>
      </c>
      <c r="E1272" s="1">
        <f t="shared" si="236"/>
        <v>740</v>
      </c>
      <c r="F1272" s="1">
        <v>612</v>
      </c>
      <c r="G1272" s="1">
        <v>609</v>
      </c>
      <c r="H1272" s="2"/>
      <c r="I1272" s="2">
        <f t="shared" si="227"/>
        <v>0.822972972972973</v>
      </c>
      <c r="J1272" s="10">
        <f t="shared" si="228"/>
        <v>3</v>
      </c>
      <c r="K1272" s="9">
        <f t="shared" si="229"/>
        <v>2</v>
      </c>
      <c r="L1272" s="8">
        <f t="shared" si="230"/>
        <v>1</v>
      </c>
      <c r="M1272" s="2">
        <f t="shared" si="231"/>
        <v>0.17654986522911051</v>
      </c>
      <c r="N1272" s="2">
        <f t="shared" si="232"/>
        <v>0.33153638814016173</v>
      </c>
      <c r="O1272" s="2">
        <f t="shared" si="233"/>
        <v>0.48921832884097033</v>
      </c>
      <c r="P1272" s="2">
        <f t="shared" si="234"/>
        <v>2.6954177897574039E-3</v>
      </c>
      <c r="Q1272" s="1">
        <v>131</v>
      </c>
      <c r="R1272" s="1">
        <v>246</v>
      </c>
      <c r="S1272" s="1">
        <v>363</v>
      </c>
      <c r="Z1272" t="s">
        <v>694</v>
      </c>
      <c r="AA1272">
        <v>2</v>
      </c>
      <c r="AD1272" s="7" t="s">
        <v>1158</v>
      </c>
      <c r="AE1272" t="s">
        <v>760</v>
      </c>
      <c r="AF1272" t="s">
        <v>268</v>
      </c>
      <c r="AG1272" t="s">
        <v>1557</v>
      </c>
      <c r="AH1272" t="str">
        <f t="shared" si="235"/>
        <v>33019</v>
      </c>
      <c r="AI1272" t="s">
        <v>1993</v>
      </c>
    </row>
    <row r="1273" spans="1:35" hidden="1" outlineLevel="1">
      <c r="A1273" t="s">
        <v>4167</v>
      </c>
      <c r="B1273" s="11" t="s">
        <v>2745</v>
      </c>
      <c r="E1273" s="1">
        <f t="shared" si="236"/>
        <v>224</v>
      </c>
      <c r="F1273" s="1">
        <v>196</v>
      </c>
      <c r="G1273" s="1">
        <v>194</v>
      </c>
      <c r="H1273" s="2"/>
      <c r="I1273" s="2">
        <f t="shared" si="227"/>
        <v>0.8660714285714286</v>
      </c>
      <c r="J1273" s="10">
        <f t="shared" si="228"/>
        <v>3</v>
      </c>
      <c r="K1273" s="9">
        <f t="shared" si="229"/>
        <v>2</v>
      </c>
      <c r="L1273" s="8">
        <f t="shared" si="230"/>
        <v>1</v>
      </c>
      <c r="M1273" s="2">
        <f t="shared" si="231"/>
        <v>0.13716814159292035</v>
      </c>
      <c r="N1273" s="2">
        <f t="shared" si="232"/>
        <v>0.26106194690265488</v>
      </c>
      <c r="O1273" s="2">
        <f t="shared" si="233"/>
        <v>0.59292035398230092</v>
      </c>
      <c r="P1273" s="2">
        <f t="shared" si="234"/>
        <v>8.8495575221239076E-3</v>
      </c>
      <c r="Q1273" s="1">
        <v>31</v>
      </c>
      <c r="R1273" s="1">
        <v>59</v>
      </c>
      <c r="S1273" s="1">
        <v>134</v>
      </c>
      <c r="Z1273" t="s">
        <v>87</v>
      </c>
      <c r="AA1273">
        <v>2</v>
      </c>
      <c r="AD1273" s="7" t="s">
        <v>1158</v>
      </c>
      <c r="AE1273" t="s">
        <v>2734</v>
      </c>
      <c r="AF1273" t="s">
        <v>976</v>
      </c>
      <c r="AG1273" t="s">
        <v>1558</v>
      </c>
      <c r="AH1273" t="str">
        <f t="shared" si="235"/>
        <v>33009</v>
      </c>
      <c r="AI1273" t="s">
        <v>1993</v>
      </c>
    </row>
    <row r="1274" spans="1:35" hidden="1" outlineLevel="1">
      <c r="A1274" t="s">
        <v>4169</v>
      </c>
      <c r="B1274" s="11" t="s">
        <v>2745</v>
      </c>
      <c r="E1274" s="1">
        <f t="shared" si="236"/>
        <v>5612</v>
      </c>
      <c r="F1274" s="1">
        <v>4404</v>
      </c>
      <c r="G1274" s="1">
        <v>4390</v>
      </c>
      <c r="H1274" s="2"/>
      <c r="I1274" s="2">
        <f t="shared" si="227"/>
        <v>0.78225231646471849</v>
      </c>
      <c r="J1274" s="10">
        <f t="shared" si="228"/>
        <v>3</v>
      </c>
      <c r="K1274" s="9">
        <f t="shared" si="229"/>
        <v>2</v>
      </c>
      <c r="L1274" s="8">
        <f t="shared" si="230"/>
        <v>1</v>
      </c>
      <c r="M1274" s="2">
        <f t="shared" si="231"/>
        <v>0.22319201995012469</v>
      </c>
      <c r="N1274" s="2">
        <f t="shared" si="232"/>
        <v>0.3788742429640185</v>
      </c>
      <c r="O1274" s="2">
        <f t="shared" si="233"/>
        <v>0.39757748485928035</v>
      </c>
      <c r="P1274" s="2">
        <f t="shared" si="234"/>
        <v>3.5625222657642563E-4</v>
      </c>
      <c r="Q1274" s="1">
        <v>1253</v>
      </c>
      <c r="R1274" s="1">
        <v>2127</v>
      </c>
      <c r="S1274" s="1">
        <v>2232</v>
      </c>
      <c r="Z1274" t="s">
        <v>1643</v>
      </c>
      <c r="AA1274">
        <v>2</v>
      </c>
      <c r="AD1274" s="7" t="s">
        <v>1158</v>
      </c>
      <c r="AE1274" t="s">
        <v>2735</v>
      </c>
      <c r="AF1274" t="s">
        <v>99</v>
      </c>
      <c r="AG1274" t="s">
        <v>1243</v>
      </c>
      <c r="AH1274" t="str">
        <f t="shared" si="235"/>
        <v>33011</v>
      </c>
      <c r="AI1274" t="s">
        <v>1993</v>
      </c>
    </row>
    <row r="1275" spans="1:35" hidden="1" outlineLevel="1">
      <c r="A1275" t="s">
        <v>806</v>
      </c>
      <c r="B1275" s="11" t="s">
        <v>2745</v>
      </c>
      <c r="E1275" s="1">
        <f t="shared" si="236"/>
        <v>1198</v>
      </c>
      <c r="F1275" s="1">
        <v>1032</v>
      </c>
      <c r="G1275" s="1">
        <v>1028</v>
      </c>
      <c r="H1275" s="2"/>
      <c r="I1275" s="2">
        <f t="shared" si="227"/>
        <v>0.85809682804674459</v>
      </c>
      <c r="J1275" s="10">
        <f t="shared" si="228"/>
        <v>3</v>
      </c>
      <c r="K1275" s="9">
        <f t="shared" si="229"/>
        <v>2</v>
      </c>
      <c r="L1275" s="8">
        <f t="shared" si="230"/>
        <v>1</v>
      </c>
      <c r="M1275" s="2">
        <f t="shared" si="231"/>
        <v>0.16583333333333333</v>
      </c>
      <c r="N1275" s="2">
        <f t="shared" si="232"/>
        <v>0.26916666666666667</v>
      </c>
      <c r="O1275" s="2">
        <f t="shared" si="233"/>
        <v>0.56333333333333335</v>
      </c>
      <c r="P1275" s="2">
        <f t="shared" si="234"/>
        <v>1.6666666666667052E-3</v>
      </c>
      <c r="Q1275" s="1">
        <v>199</v>
      </c>
      <c r="R1275" s="1">
        <v>323</v>
      </c>
      <c r="S1275" s="1">
        <v>676</v>
      </c>
      <c r="Z1275" t="s">
        <v>1084</v>
      </c>
      <c r="AA1275">
        <v>2</v>
      </c>
      <c r="AD1275" s="7" t="s">
        <v>1158</v>
      </c>
      <c r="AE1275" t="s">
        <v>2736</v>
      </c>
      <c r="AF1275" t="s">
        <v>461</v>
      </c>
      <c r="AG1275" t="s">
        <v>1240</v>
      </c>
      <c r="AH1275" t="str">
        <f t="shared" si="235"/>
        <v>33013</v>
      </c>
      <c r="AI1275" t="s">
        <v>1993</v>
      </c>
    </row>
    <row r="1276" spans="1:35" hidden="1" outlineLevel="1">
      <c r="A1276" t="s">
        <v>2390</v>
      </c>
      <c r="B1276" s="11" t="s">
        <v>2745</v>
      </c>
      <c r="E1276" s="1">
        <f t="shared" si="236"/>
        <v>547</v>
      </c>
      <c r="F1276" s="1">
        <v>486</v>
      </c>
      <c r="G1276" s="1">
        <v>483</v>
      </c>
      <c r="H1276" s="2"/>
      <c r="I1276" s="2">
        <f t="shared" si="227"/>
        <v>0.88299817184643514</v>
      </c>
      <c r="J1276" s="10">
        <f t="shared" si="228"/>
        <v>3</v>
      </c>
      <c r="K1276" s="9">
        <f t="shared" si="229"/>
        <v>1</v>
      </c>
      <c r="L1276" s="8">
        <f t="shared" si="230"/>
        <v>2</v>
      </c>
      <c r="M1276" s="2">
        <f t="shared" si="231"/>
        <v>0.14754098360655737</v>
      </c>
      <c r="N1276" s="2">
        <f t="shared" si="232"/>
        <v>0.43715846994535518</v>
      </c>
      <c r="O1276" s="2">
        <f t="shared" si="233"/>
        <v>0.4116575591985428</v>
      </c>
      <c r="P1276" s="2">
        <f t="shared" si="234"/>
        <v>3.6429872495447047E-3</v>
      </c>
      <c r="Q1276" s="1">
        <v>81</v>
      </c>
      <c r="R1276" s="1">
        <v>240</v>
      </c>
      <c r="S1276" s="1">
        <v>226</v>
      </c>
      <c r="Z1276" t="s">
        <v>87</v>
      </c>
      <c r="AA1276">
        <v>2</v>
      </c>
      <c r="AD1276" s="7" t="s">
        <v>1158</v>
      </c>
      <c r="AE1276" t="s">
        <v>2734</v>
      </c>
      <c r="AF1276" t="s">
        <v>496</v>
      </c>
      <c r="AG1276" t="s">
        <v>1239</v>
      </c>
      <c r="AH1276" t="str">
        <f t="shared" si="235"/>
        <v>33009</v>
      </c>
      <c r="AI1276" t="s">
        <v>1993</v>
      </c>
    </row>
    <row r="1277" spans="1:35" hidden="1" outlineLevel="1">
      <c r="A1277" t="s">
        <v>2918</v>
      </c>
      <c r="B1277" s="11" t="s">
        <v>2745</v>
      </c>
      <c r="E1277" s="1">
        <f t="shared" si="236"/>
        <v>34</v>
      </c>
      <c r="F1277" s="1">
        <v>27</v>
      </c>
      <c r="G1277" s="1">
        <v>26</v>
      </c>
      <c r="H1277" s="2"/>
      <c r="I1277" s="2">
        <f t="shared" si="227"/>
        <v>0.76470588235294112</v>
      </c>
      <c r="J1277" s="10">
        <f t="shared" si="228"/>
        <v>2</v>
      </c>
      <c r="K1277" s="9">
        <f t="shared" si="229"/>
        <v>3</v>
      </c>
      <c r="L1277" s="8">
        <f t="shared" si="230"/>
        <v>1</v>
      </c>
      <c r="M1277" s="2">
        <f t="shared" si="231"/>
        <v>0.25</v>
      </c>
      <c r="N1277" s="2">
        <f t="shared" si="232"/>
        <v>0.1388888888888889</v>
      </c>
      <c r="O1277" s="2">
        <f t="shared" si="233"/>
        <v>0.55555555555555558</v>
      </c>
      <c r="P1277" s="2">
        <f t="shared" si="234"/>
        <v>5.555555555555558E-2</v>
      </c>
      <c r="Q1277" s="1">
        <v>9</v>
      </c>
      <c r="R1277" s="1">
        <v>5</v>
      </c>
      <c r="S1277" s="1">
        <v>20</v>
      </c>
      <c r="Z1277" t="s">
        <v>710</v>
      </c>
      <c r="AA1277">
        <v>2</v>
      </c>
      <c r="AD1277" s="7" t="s">
        <v>1158</v>
      </c>
      <c r="AE1277" t="s">
        <v>2273</v>
      </c>
      <c r="AF1277" t="s">
        <v>4119</v>
      </c>
      <c r="AG1277" t="s">
        <v>1112</v>
      </c>
      <c r="AH1277" t="str">
        <f t="shared" si="235"/>
        <v>33007</v>
      </c>
      <c r="AI1277" t="s">
        <v>172</v>
      </c>
    </row>
    <row r="1278" spans="1:35" hidden="1" outlineLevel="1">
      <c r="A1278" t="s">
        <v>2850</v>
      </c>
      <c r="B1278" s="11" t="s">
        <v>2745</v>
      </c>
      <c r="E1278" s="1">
        <f t="shared" si="236"/>
        <v>1174</v>
      </c>
      <c r="F1278" s="1">
        <v>1028</v>
      </c>
      <c r="G1278" s="1">
        <v>1024</v>
      </c>
      <c r="H1278" s="2"/>
      <c r="I1278" s="2">
        <f t="shared" si="227"/>
        <v>0.87223168654173766</v>
      </c>
      <c r="J1278" s="10">
        <f t="shared" si="228"/>
        <v>3</v>
      </c>
      <c r="K1278" s="9">
        <f t="shared" si="229"/>
        <v>2</v>
      </c>
      <c r="L1278" s="8">
        <f t="shared" si="230"/>
        <v>1</v>
      </c>
      <c r="M1278" s="2">
        <f t="shared" si="231"/>
        <v>0.21853741496598639</v>
      </c>
      <c r="N1278" s="2">
        <f t="shared" si="232"/>
        <v>0.25085034013605439</v>
      </c>
      <c r="O1278" s="2">
        <f t="shared" si="233"/>
        <v>0.52891156462585032</v>
      </c>
      <c r="P1278" s="2">
        <f t="shared" si="234"/>
        <v>1.7006802721087899E-3</v>
      </c>
      <c r="Q1278" s="1">
        <v>257</v>
      </c>
      <c r="R1278" s="1">
        <v>295</v>
      </c>
      <c r="S1278" s="1">
        <v>622</v>
      </c>
      <c r="Z1278" t="s">
        <v>3140</v>
      </c>
      <c r="AA1278">
        <v>2</v>
      </c>
      <c r="AD1278" s="7" t="s">
        <v>1158</v>
      </c>
      <c r="AE1278" t="s">
        <v>1199</v>
      </c>
      <c r="AF1278" t="s">
        <v>240</v>
      </c>
      <c r="AG1278" t="s">
        <v>272</v>
      </c>
      <c r="AH1278" t="str">
        <f t="shared" si="235"/>
        <v>33005</v>
      </c>
      <c r="AI1278" t="s">
        <v>1993</v>
      </c>
    </row>
    <row r="1279" spans="1:35" hidden="1" outlineLevel="1">
      <c r="A1279" t="s">
        <v>1955</v>
      </c>
      <c r="B1279" s="11" t="s">
        <v>2745</v>
      </c>
      <c r="E1279" s="1">
        <f t="shared" si="236"/>
        <v>1499</v>
      </c>
      <c r="F1279" s="1">
        <v>1166</v>
      </c>
      <c r="G1279" s="1">
        <v>1158</v>
      </c>
      <c r="H1279" s="2"/>
      <c r="I1279" s="2">
        <f t="shared" si="227"/>
        <v>0.77251501000667111</v>
      </c>
      <c r="J1279" s="10">
        <f t="shared" si="228"/>
        <v>3</v>
      </c>
      <c r="K1279" s="9">
        <f t="shared" si="229"/>
        <v>1</v>
      </c>
      <c r="L1279" s="8">
        <f t="shared" si="230"/>
        <v>2</v>
      </c>
      <c r="M1279" s="2">
        <f t="shared" si="231"/>
        <v>0.25383077948034644</v>
      </c>
      <c r="N1279" s="2">
        <f t="shared" si="232"/>
        <v>0.39173884077281812</v>
      </c>
      <c r="O1279" s="2">
        <f t="shared" si="233"/>
        <v>0.35309793471019318</v>
      </c>
      <c r="P1279" s="2">
        <f t="shared" si="234"/>
        <v>1.3324450366422047E-3</v>
      </c>
      <c r="Q1279" s="1">
        <v>381</v>
      </c>
      <c r="R1279" s="1">
        <v>588</v>
      </c>
      <c r="S1279" s="1">
        <v>530</v>
      </c>
      <c r="Z1279" t="s">
        <v>710</v>
      </c>
      <c r="AA1279">
        <v>2</v>
      </c>
      <c r="AD1279" s="7" t="s">
        <v>1158</v>
      </c>
      <c r="AE1279" t="s">
        <v>2273</v>
      </c>
      <c r="AF1279" t="s">
        <v>756</v>
      </c>
      <c r="AG1279" t="s">
        <v>1326</v>
      </c>
      <c r="AH1279" t="str">
        <f t="shared" si="235"/>
        <v>33007</v>
      </c>
      <c r="AI1279" t="s">
        <v>1993</v>
      </c>
    </row>
    <row r="1280" spans="1:35" hidden="1" outlineLevel="1">
      <c r="A1280" t="s">
        <v>2664</v>
      </c>
      <c r="B1280" s="11" t="s">
        <v>2745</v>
      </c>
      <c r="E1280" s="1">
        <f t="shared" si="236"/>
        <v>1027</v>
      </c>
      <c r="F1280" s="1">
        <v>808</v>
      </c>
      <c r="G1280" s="1">
        <v>745</v>
      </c>
      <c r="H1280" s="2"/>
      <c r="I1280" s="2">
        <f t="shared" si="227"/>
        <v>0.72541382667964949</v>
      </c>
      <c r="J1280" s="10">
        <f t="shared" si="228"/>
        <v>3</v>
      </c>
      <c r="K1280" s="9">
        <f t="shared" si="229"/>
        <v>2</v>
      </c>
      <c r="L1280" s="8">
        <f t="shared" si="230"/>
        <v>1</v>
      </c>
      <c r="M1280" s="2">
        <f t="shared" si="231"/>
        <v>0.20116618075801748</v>
      </c>
      <c r="N1280" s="2">
        <f t="shared" si="232"/>
        <v>0.28182701652089409</v>
      </c>
      <c r="O1280" s="2">
        <f t="shared" si="233"/>
        <v>0.51506316812439257</v>
      </c>
      <c r="P1280" s="2">
        <f t="shared" si="234"/>
        <v>1.9436345966957758E-3</v>
      </c>
      <c r="Q1280" s="1">
        <v>207</v>
      </c>
      <c r="R1280" s="1">
        <v>290</v>
      </c>
      <c r="S1280" s="1">
        <v>530</v>
      </c>
      <c r="Z1280" t="s">
        <v>1084</v>
      </c>
      <c r="AA1280">
        <v>2</v>
      </c>
      <c r="AD1280" s="7" t="s">
        <v>1158</v>
      </c>
      <c r="AE1280" t="s">
        <v>2736</v>
      </c>
      <c r="AF1280" t="s">
        <v>104</v>
      </c>
      <c r="AG1280" t="s">
        <v>1316</v>
      </c>
      <c r="AH1280" t="str">
        <f t="shared" si="235"/>
        <v>33013</v>
      </c>
      <c r="AI1280" t="s">
        <v>1993</v>
      </c>
    </row>
    <row r="1281" spans="1:35" hidden="1" outlineLevel="1">
      <c r="A1281" t="s">
        <v>3198</v>
      </c>
      <c r="B1281" s="11" t="s">
        <v>2745</v>
      </c>
      <c r="E1281" s="1">
        <f t="shared" si="236"/>
        <v>2768</v>
      </c>
      <c r="F1281" s="1">
        <v>2274</v>
      </c>
      <c r="G1281" s="1">
        <v>2264</v>
      </c>
      <c r="H1281" s="2"/>
      <c r="I1281" s="2">
        <f t="shared" si="227"/>
        <v>0.81791907514450868</v>
      </c>
      <c r="J1281" s="10">
        <f t="shared" si="228"/>
        <v>2</v>
      </c>
      <c r="K1281" s="9">
        <f t="shared" si="229"/>
        <v>3</v>
      </c>
      <c r="L1281" s="8">
        <f t="shared" si="230"/>
        <v>1</v>
      </c>
      <c r="M1281" s="2">
        <f t="shared" si="231"/>
        <v>0.27364620938628159</v>
      </c>
      <c r="N1281" s="2">
        <f t="shared" si="232"/>
        <v>0.26823104693140792</v>
      </c>
      <c r="O1281" s="2">
        <f t="shared" si="233"/>
        <v>0.45740072202166066</v>
      </c>
      <c r="P1281" s="2">
        <f t="shared" si="234"/>
        <v>7.2202166064982976E-4</v>
      </c>
      <c r="Q1281" s="1">
        <v>758</v>
      </c>
      <c r="R1281" s="1">
        <v>743</v>
      </c>
      <c r="S1281" s="1">
        <v>1267</v>
      </c>
      <c r="Z1281" t="s">
        <v>1643</v>
      </c>
      <c r="AA1281">
        <v>2</v>
      </c>
      <c r="AD1281" s="7" t="s">
        <v>1158</v>
      </c>
      <c r="AE1281" t="s">
        <v>2735</v>
      </c>
      <c r="AF1281" t="s">
        <v>1097</v>
      </c>
      <c r="AG1281" t="s">
        <v>1317</v>
      </c>
      <c r="AH1281" t="str">
        <f t="shared" si="235"/>
        <v>33011</v>
      </c>
      <c r="AI1281" t="s">
        <v>1993</v>
      </c>
    </row>
    <row r="1282" spans="1:35" hidden="1" outlineLevel="1">
      <c r="A1282" t="s">
        <v>307</v>
      </c>
      <c r="B1282" s="11" t="s">
        <v>2745</v>
      </c>
      <c r="E1282" s="1">
        <f t="shared" si="236"/>
        <v>2492</v>
      </c>
      <c r="F1282" s="1">
        <v>1900</v>
      </c>
      <c r="G1282" s="1">
        <v>1887</v>
      </c>
      <c r="H1282" s="2"/>
      <c r="I1282" s="2">
        <f t="shared" ref="I1282:I1345" si="237">G1282/E1282</f>
        <v>0.757223113964687</v>
      </c>
      <c r="J1282" s="10">
        <f t="shared" si="228"/>
        <v>2</v>
      </c>
      <c r="K1282" s="9">
        <f t="shared" si="229"/>
        <v>3</v>
      </c>
      <c r="L1282" s="8">
        <f t="shared" si="230"/>
        <v>1</v>
      </c>
      <c r="M1282" s="2">
        <f t="shared" si="231"/>
        <v>0.30433039294306335</v>
      </c>
      <c r="N1282" s="2">
        <f t="shared" si="232"/>
        <v>0.22453889334402566</v>
      </c>
      <c r="O1282" s="2">
        <f t="shared" si="233"/>
        <v>0.47032878909382519</v>
      </c>
      <c r="P1282" s="2">
        <f t="shared" si="234"/>
        <v>8.0192461908573653E-4</v>
      </c>
      <c r="Q1282" s="1">
        <v>759</v>
      </c>
      <c r="R1282" s="1">
        <v>560</v>
      </c>
      <c r="S1282" s="1">
        <v>1173</v>
      </c>
      <c r="Z1282" t="s">
        <v>3140</v>
      </c>
      <c r="AA1282">
        <v>2</v>
      </c>
      <c r="AD1282" s="7" t="s">
        <v>1158</v>
      </c>
      <c r="AE1282" t="s">
        <v>1199</v>
      </c>
      <c r="AF1282" t="s">
        <v>1249</v>
      </c>
      <c r="AG1282" t="s">
        <v>1204</v>
      </c>
      <c r="AH1282" t="str">
        <f t="shared" si="235"/>
        <v>33005</v>
      </c>
      <c r="AI1282" t="s">
        <v>1993</v>
      </c>
    </row>
    <row r="1283" spans="1:35" hidden="1" outlineLevel="1">
      <c r="A1283" t="s">
        <v>3218</v>
      </c>
      <c r="B1283" s="11" t="s">
        <v>2745</v>
      </c>
      <c r="E1283" s="1">
        <f t="shared" si="236"/>
        <v>8222</v>
      </c>
      <c r="F1283" s="1">
        <v>7099</v>
      </c>
      <c r="G1283" s="1">
        <v>7074</v>
      </c>
      <c r="H1283" s="2"/>
      <c r="I1283" s="2">
        <f t="shared" si="237"/>
        <v>0.86037460471904648</v>
      </c>
      <c r="J1283" s="10">
        <f t="shared" si="228"/>
        <v>3</v>
      </c>
      <c r="K1283" s="9">
        <f t="shared" si="229"/>
        <v>2</v>
      </c>
      <c r="L1283" s="8">
        <f t="shared" si="230"/>
        <v>1</v>
      </c>
      <c r="M1283" s="2">
        <f t="shared" si="231"/>
        <v>0.20768482490272375</v>
      </c>
      <c r="N1283" s="2">
        <f t="shared" si="232"/>
        <v>0.38752431906614787</v>
      </c>
      <c r="O1283" s="2">
        <f t="shared" si="233"/>
        <v>0.40454766536964981</v>
      </c>
      <c r="P1283" s="2">
        <f t="shared" si="234"/>
        <v>2.4319066147854285E-4</v>
      </c>
      <c r="Q1283" s="1">
        <v>1708</v>
      </c>
      <c r="R1283" s="1">
        <v>3187</v>
      </c>
      <c r="S1283" s="1">
        <v>3327</v>
      </c>
      <c r="Z1283" t="s">
        <v>3252</v>
      </c>
      <c r="AA1283">
        <v>2</v>
      </c>
      <c r="AD1283" s="7" t="s">
        <v>1158</v>
      </c>
      <c r="AE1283" t="s">
        <v>758</v>
      </c>
      <c r="AF1283" t="s">
        <v>496</v>
      </c>
      <c r="AG1283" t="s">
        <v>1205</v>
      </c>
      <c r="AH1283" t="str">
        <f t="shared" si="235"/>
        <v>33015</v>
      </c>
      <c r="AI1283" t="s">
        <v>1993</v>
      </c>
    </row>
    <row r="1284" spans="1:35" hidden="1" outlineLevel="1">
      <c r="A1284" t="s">
        <v>3701</v>
      </c>
      <c r="B1284" s="11" t="s">
        <v>2745</v>
      </c>
      <c r="E1284" s="1">
        <f t="shared" si="236"/>
        <v>175</v>
      </c>
      <c r="F1284" s="1">
        <v>136</v>
      </c>
      <c r="G1284" s="1">
        <v>135</v>
      </c>
      <c r="H1284" s="2"/>
      <c r="I1284" s="2">
        <f t="shared" si="237"/>
        <v>0.77142857142857146</v>
      </c>
      <c r="J1284" s="10">
        <f t="shared" si="228"/>
        <v>2</v>
      </c>
      <c r="K1284" s="9">
        <f t="shared" si="229"/>
        <v>3</v>
      </c>
      <c r="L1284" s="8">
        <f t="shared" si="230"/>
        <v>1</v>
      </c>
      <c r="M1284" s="2">
        <f t="shared" si="231"/>
        <v>0.21468926553672316</v>
      </c>
      <c r="N1284" s="2">
        <f t="shared" si="232"/>
        <v>0.1864406779661017</v>
      </c>
      <c r="O1284" s="2">
        <f t="shared" si="233"/>
        <v>0.58757062146892658</v>
      </c>
      <c r="P1284" s="2">
        <f t="shared" si="234"/>
        <v>1.1299435028248594E-2</v>
      </c>
      <c r="Q1284" s="1">
        <v>38</v>
      </c>
      <c r="R1284" s="1">
        <v>33</v>
      </c>
      <c r="S1284" s="1">
        <v>104</v>
      </c>
      <c r="Z1284" t="s">
        <v>1643</v>
      </c>
      <c r="AA1284">
        <v>2</v>
      </c>
      <c r="AD1284" s="7" t="s">
        <v>1158</v>
      </c>
      <c r="AE1284" t="s">
        <v>2735</v>
      </c>
      <c r="AF1284" t="s">
        <v>639</v>
      </c>
      <c r="AG1284" t="s">
        <v>880</v>
      </c>
      <c r="AH1284" t="str">
        <f t="shared" si="235"/>
        <v>33011</v>
      </c>
      <c r="AI1284" t="s">
        <v>1993</v>
      </c>
    </row>
    <row r="1285" spans="1:35" hidden="1" outlineLevel="1">
      <c r="A1285" t="s">
        <v>1585</v>
      </c>
      <c r="B1285" s="11" t="s">
        <v>2745</v>
      </c>
      <c r="E1285" s="1">
        <f t="shared" si="236"/>
        <v>5207</v>
      </c>
      <c r="F1285" s="1">
        <v>4216</v>
      </c>
      <c r="G1285" s="1">
        <v>4179</v>
      </c>
      <c r="H1285" s="2"/>
      <c r="I1285" s="2">
        <f t="shared" si="237"/>
        <v>0.80257345880545417</v>
      </c>
      <c r="J1285" s="10">
        <f t="shared" si="228"/>
        <v>3</v>
      </c>
      <c r="K1285" s="9">
        <f t="shared" si="229"/>
        <v>2</v>
      </c>
      <c r="L1285" s="8">
        <f t="shared" si="230"/>
        <v>1</v>
      </c>
      <c r="M1285" s="2">
        <f t="shared" si="231"/>
        <v>0.17645929339477726</v>
      </c>
      <c r="N1285" s="2">
        <f t="shared" si="232"/>
        <v>0.40130568356374807</v>
      </c>
      <c r="O1285" s="2">
        <f t="shared" si="233"/>
        <v>0.42204301075268819</v>
      </c>
      <c r="P1285" s="2">
        <f t="shared" si="234"/>
        <v>1.9201228878645837E-4</v>
      </c>
      <c r="Q1285" s="1">
        <v>919</v>
      </c>
      <c r="R1285" s="1">
        <v>2090</v>
      </c>
      <c r="S1285" s="1">
        <v>2198</v>
      </c>
      <c r="Z1285" t="s">
        <v>118</v>
      </c>
      <c r="AA1285">
        <v>1</v>
      </c>
      <c r="AD1285" s="7" t="s">
        <v>1158</v>
      </c>
      <c r="AE1285" t="s">
        <v>1452</v>
      </c>
      <c r="AF1285" t="s">
        <v>257</v>
      </c>
      <c r="AG1285" t="s">
        <v>412</v>
      </c>
      <c r="AH1285" t="str">
        <f t="shared" si="235"/>
        <v>33003</v>
      </c>
      <c r="AI1285" t="s">
        <v>1993</v>
      </c>
    </row>
    <row r="1286" spans="1:35" hidden="1" outlineLevel="1">
      <c r="A1286" t="s">
        <v>2939</v>
      </c>
      <c r="B1286" s="11" t="s">
        <v>2745</v>
      </c>
      <c r="E1286" s="1">
        <f t="shared" si="236"/>
        <v>861</v>
      </c>
      <c r="F1286" s="1">
        <v>719</v>
      </c>
      <c r="G1286" s="1">
        <v>715</v>
      </c>
      <c r="H1286" s="2"/>
      <c r="I1286" s="2">
        <f t="shared" si="237"/>
        <v>0.83042973286875721</v>
      </c>
      <c r="J1286" s="10">
        <f t="shared" si="228"/>
        <v>3</v>
      </c>
      <c r="K1286" s="9">
        <f t="shared" si="229"/>
        <v>2</v>
      </c>
      <c r="L1286" s="8">
        <f t="shared" si="230"/>
        <v>1</v>
      </c>
      <c r="M1286" s="2">
        <f t="shared" si="231"/>
        <v>0.19582850521436848</v>
      </c>
      <c r="N1286" s="2">
        <f t="shared" si="232"/>
        <v>0.2850521436848204</v>
      </c>
      <c r="O1286" s="2">
        <f t="shared" si="233"/>
        <v>0.51680185399768253</v>
      </c>
      <c r="P1286" s="2">
        <f t="shared" si="234"/>
        <v>2.317497103128674E-3</v>
      </c>
      <c r="Q1286" s="1">
        <v>169</v>
      </c>
      <c r="R1286" s="1">
        <v>246</v>
      </c>
      <c r="S1286" s="1">
        <v>446</v>
      </c>
      <c r="Z1286" t="s">
        <v>87</v>
      </c>
      <c r="AA1286">
        <v>2</v>
      </c>
      <c r="AD1286" s="7" t="s">
        <v>1158</v>
      </c>
      <c r="AE1286" t="s">
        <v>2734</v>
      </c>
      <c r="AF1286" t="s">
        <v>3263</v>
      </c>
      <c r="AG1286" t="s">
        <v>1223</v>
      </c>
      <c r="AH1286" t="str">
        <f t="shared" si="235"/>
        <v>33009</v>
      </c>
      <c r="AI1286" t="s">
        <v>1993</v>
      </c>
    </row>
    <row r="1287" spans="1:35" collapsed="1">
      <c r="A1287" s="11" t="s">
        <v>4696</v>
      </c>
      <c r="B1287" s="11" t="s">
        <v>1517</v>
      </c>
      <c r="E1287" s="1">
        <f>SUM(E1046:E1286)</f>
        <v>855861</v>
      </c>
      <c r="F1287" s="1">
        <f>SUM(F1046:F1286)</f>
        <v>683672</v>
      </c>
      <c r="G1287" s="1">
        <v>677738</v>
      </c>
      <c r="H1287" s="2"/>
      <c r="I1287" s="2">
        <f t="shared" si="237"/>
        <v>0.79187858776133035</v>
      </c>
      <c r="J1287" s="10">
        <f t="shared" si="228"/>
        <v>3</v>
      </c>
      <c r="K1287" s="9">
        <f t="shared" si="229"/>
        <v>2</v>
      </c>
      <c r="L1287" s="8">
        <f t="shared" si="230"/>
        <v>1</v>
      </c>
      <c r="M1287" s="2">
        <f t="shared" si="231"/>
        <v>0.26685992234720357</v>
      </c>
      <c r="N1287" s="2">
        <f t="shared" si="232"/>
        <v>0.31213129234770598</v>
      </c>
      <c r="O1287" s="2">
        <f t="shared" si="233"/>
        <v>0.42100878530509045</v>
      </c>
      <c r="P1287" s="2">
        <f t="shared" si="234"/>
        <v>0</v>
      </c>
      <c r="Q1287" s="1">
        <f>SUM(Q1046:Q1286)</f>
        <v>228395</v>
      </c>
      <c r="R1287" s="1">
        <f>SUM(R1046:R1286)</f>
        <v>267141</v>
      </c>
      <c r="S1287" s="1">
        <f>SUM(S1046:S1286)</f>
        <v>360325</v>
      </c>
      <c r="AD1287" s="7" t="s">
        <v>1158</v>
      </c>
      <c r="AH1287" t="str">
        <f t="shared" si="235"/>
        <v>33</v>
      </c>
      <c r="AI1287" t="s">
        <v>1724</v>
      </c>
    </row>
    <row r="1288" spans="1:35">
      <c r="B1288" s="11"/>
      <c r="G1288" s="1"/>
      <c r="H1288" s="2"/>
      <c r="I1288" s="2"/>
    </row>
    <row r="1289" spans="1:35" hidden="1" outlineLevel="1">
      <c r="A1289" t="s">
        <v>655</v>
      </c>
      <c r="B1289" s="11" t="s">
        <v>2186</v>
      </c>
      <c r="E1289" s="1">
        <v>13586</v>
      </c>
      <c r="F1289" s="1">
        <v>9520</v>
      </c>
      <c r="G1289" s="1">
        <v>9482</v>
      </c>
      <c r="H1289" s="2"/>
      <c r="I1289" s="2">
        <f t="shared" si="237"/>
        <v>0.69792433387310471</v>
      </c>
      <c r="Z1289" t="s">
        <v>1751</v>
      </c>
      <c r="AA1289">
        <v>1</v>
      </c>
      <c r="AD1289" s="7" t="s">
        <v>1438</v>
      </c>
      <c r="AE1289" t="s">
        <v>1451</v>
      </c>
      <c r="AF1289" t="s">
        <v>1199</v>
      </c>
      <c r="AG1289" t="s">
        <v>1886</v>
      </c>
      <c r="AH1289" t="str">
        <f t="shared" ref="AH1289:AH1328" si="238">AD1289&amp;AE1289</f>
        <v>44001</v>
      </c>
      <c r="AI1289" t="s">
        <v>1993</v>
      </c>
    </row>
    <row r="1290" spans="1:35" hidden="1" outlineLevel="1">
      <c r="A1290" t="s">
        <v>1751</v>
      </c>
      <c r="B1290" s="11" t="s">
        <v>2186</v>
      </c>
      <c r="E1290" s="1">
        <v>16695</v>
      </c>
      <c r="F1290" s="1">
        <v>10528</v>
      </c>
      <c r="G1290" s="1">
        <v>10443</v>
      </c>
      <c r="H1290" s="2"/>
      <c r="I1290" s="2">
        <f t="shared" si="237"/>
        <v>0.62551662174303679</v>
      </c>
      <c r="Z1290" t="s">
        <v>1751</v>
      </c>
      <c r="AA1290">
        <v>1</v>
      </c>
      <c r="AD1290" s="7" t="s">
        <v>1438</v>
      </c>
      <c r="AE1290" t="s">
        <v>1451</v>
      </c>
      <c r="AF1290" t="s">
        <v>2650</v>
      </c>
      <c r="AG1290" t="s">
        <v>712</v>
      </c>
      <c r="AH1290" t="str">
        <f t="shared" si="238"/>
        <v>44001</v>
      </c>
      <c r="AI1290" t="s">
        <v>1993</v>
      </c>
    </row>
    <row r="1291" spans="1:35" hidden="1" outlineLevel="1">
      <c r="A1291" t="s">
        <v>3355</v>
      </c>
      <c r="B1291" s="11" t="s">
        <v>2186</v>
      </c>
      <c r="E1291" s="1">
        <v>10717</v>
      </c>
      <c r="F1291" s="1">
        <v>6384</v>
      </c>
      <c r="G1291" s="1">
        <v>6351</v>
      </c>
      <c r="H1291" s="2"/>
      <c r="I1291" s="2">
        <f t="shared" si="237"/>
        <v>0.59260987216571803</v>
      </c>
      <c r="Z1291" t="s">
        <v>13</v>
      </c>
      <c r="AA1291">
        <v>1</v>
      </c>
      <c r="AD1291" s="7" t="s">
        <v>1438</v>
      </c>
      <c r="AE1291" t="s">
        <v>2273</v>
      </c>
      <c r="AF1291" t="s">
        <v>1199</v>
      </c>
      <c r="AG1291" t="s">
        <v>521</v>
      </c>
      <c r="AH1291" t="str">
        <f t="shared" si="238"/>
        <v>44007</v>
      </c>
      <c r="AI1291" t="s">
        <v>1993</v>
      </c>
    </row>
    <row r="1292" spans="1:35" hidden="1" outlineLevel="1">
      <c r="A1292" t="s">
        <v>912</v>
      </c>
      <c r="B1292" s="11" t="s">
        <v>2186</v>
      </c>
      <c r="E1292" s="1">
        <v>6177</v>
      </c>
      <c r="F1292" s="1">
        <v>3526</v>
      </c>
      <c r="G1292" s="1">
        <v>3501</v>
      </c>
      <c r="H1292" s="2"/>
      <c r="I1292" s="2">
        <f t="shared" si="237"/>
        <v>0.56677999028654691</v>
      </c>
      <c r="Z1292" t="s">
        <v>13</v>
      </c>
      <c r="AA1292">
        <v>1</v>
      </c>
      <c r="AD1292" s="7" t="s">
        <v>1438</v>
      </c>
      <c r="AE1292" t="s">
        <v>2273</v>
      </c>
      <c r="AF1292" t="s">
        <v>2650</v>
      </c>
      <c r="AG1292" t="s">
        <v>522</v>
      </c>
      <c r="AH1292" t="str">
        <f t="shared" si="238"/>
        <v>44007</v>
      </c>
      <c r="AI1292" t="s">
        <v>222</v>
      </c>
    </row>
    <row r="1293" spans="1:35" hidden="1" outlineLevel="1">
      <c r="A1293" t="s">
        <v>3702</v>
      </c>
      <c r="B1293" s="11" t="s">
        <v>2186</v>
      </c>
      <c r="E1293" s="1">
        <v>6265</v>
      </c>
      <c r="F1293" s="1">
        <v>4223</v>
      </c>
      <c r="G1293" s="1">
        <v>4212</v>
      </c>
      <c r="H1293" s="2"/>
      <c r="I1293" s="2">
        <f t="shared" si="237"/>
        <v>0.67230646448523546</v>
      </c>
      <c r="Z1293" t="s">
        <v>1340</v>
      </c>
      <c r="AA1293">
        <v>2</v>
      </c>
      <c r="AD1293" s="7" t="s">
        <v>1438</v>
      </c>
      <c r="AE1293" t="s">
        <v>2734</v>
      </c>
      <c r="AF1293" t="s">
        <v>1199</v>
      </c>
      <c r="AG1293" t="s">
        <v>863</v>
      </c>
      <c r="AH1293" t="str">
        <f t="shared" si="238"/>
        <v>44009</v>
      </c>
      <c r="AI1293" t="s">
        <v>1993</v>
      </c>
    </row>
    <row r="1294" spans="1:35" hidden="1" outlineLevel="1">
      <c r="A1294" t="s">
        <v>2000</v>
      </c>
      <c r="B1294" s="11" t="s">
        <v>2186</v>
      </c>
      <c r="E1294" s="1">
        <v>23121</v>
      </c>
      <c r="F1294" s="1">
        <v>16040</v>
      </c>
      <c r="G1294" s="1">
        <v>15967</v>
      </c>
      <c r="H1294" s="2"/>
      <c r="I1294" s="2">
        <f t="shared" si="237"/>
        <v>0.69058431728731451</v>
      </c>
      <c r="Z1294" t="s">
        <v>835</v>
      </c>
      <c r="AA1294">
        <v>2</v>
      </c>
      <c r="AD1294" s="7" t="s">
        <v>1438</v>
      </c>
      <c r="AE1294" t="s">
        <v>1452</v>
      </c>
      <c r="AF1294" t="s">
        <v>1199</v>
      </c>
      <c r="AG1294" t="s">
        <v>189</v>
      </c>
      <c r="AH1294" t="str">
        <f t="shared" si="238"/>
        <v>44003</v>
      </c>
      <c r="AI1294" t="s">
        <v>1993</v>
      </c>
    </row>
    <row r="1295" spans="1:35" hidden="1" outlineLevel="1">
      <c r="A1295" t="s">
        <v>913</v>
      </c>
      <c r="B1295" s="11" t="s">
        <v>2186</v>
      </c>
      <c r="E1295" s="1">
        <v>54971</v>
      </c>
      <c r="F1295" s="1">
        <v>35681</v>
      </c>
      <c r="G1295" s="1">
        <v>35334</v>
      </c>
      <c r="H1295" s="2"/>
      <c r="I1295" s="2">
        <f t="shared" si="237"/>
        <v>0.64277528151206997</v>
      </c>
      <c r="Z1295" t="s">
        <v>13</v>
      </c>
      <c r="AA1295">
        <v>2</v>
      </c>
      <c r="AD1295" s="7" t="s">
        <v>1438</v>
      </c>
      <c r="AE1295" t="s">
        <v>2273</v>
      </c>
      <c r="AF1295" t="s">
        <v>758</v>
      </c>
      <c r="AG1295" t="s">
        <v>1322</v>
      </c>
      <c r="AH1295" t="str">
        <f t="shared" si="238"/>
        <v>44007</v>
      </c>
      <c r="AI1295" t="s">
        <v>222</v>
      </c>
    </row>
    <row r="1296" spans="1:35" hidden="1" outlineLevel="1">
      <c r="A1296" t="s">
        <v>2932</v>
      </c>
      <c r="B1296" s="11" t="s">
        <v>2186</v>
      </c>
      <c r="E1296" s="1">
        <v>24665</v>
      </c>
      <c r="F1296" s="1">
        <v>16079</v>
      </c>
      <c r="G1296" s="1">
        <v>15902</v>
      </c>
      <c r="H1296" s="2"/>
      <c r="I1296" s="2">
        <f t="shared" si="237"/>
        <v>0.64471923778633689</v>
      </c>
      <c r="Z1296" t="s">
        <v>13</v>
      </c>
      <c r="AA1296">
        <v>1</v>
      </c>
      <c r="AD1296" s="7" t="s">
        <v>1438</v>
      </c>
      <c r="AE1296" t="s">
        <v>2273</v>
      </c>
      <c r="AF1296" t="s">
        <v>1389</v>
      </c>
      <c r="AG1296" t="s">
        <v>66</v>
      </c>
      <c r="AH1296" t="str">
        <f t="shared" si="238"/>
        <v>44007</v>
      </c>
      <c r="AI1296" t="s">
        <v>1993</v>
      </c>
    </row>
    <row r="1297" spans="1:35" hidden="1" outlineLevel="1">
      <c r="A1297" t="s">
        <v>3673</v>
      </c>
      <c r="B1297" s="11" t="s">
        <v>2186</v>
      </c>
      <c r="E1297" s="1">
        <v>10599</v>
      </c>
      <c r="F1297" s="1">
        <v>7162</v>
      </c>
      <c r="G1297" s="1">
        <v>7135</v>
      </c>
      <c r="H1297" s="2"/>
      <c r="I1297" s="2">
        <f t="shared" si="237"/>
        <v>0.67317671478441365</v>
      </c>
      <c r="Z1297" t="s">
        <v>835</v>
      </c>
      <c r="AA1297">
        <v>2</v>
      </c>
      <c r="AD1297" s="7" t="s">
        <v>1438</v>
      </c>
      <c r="AE1297" t="s">
        <v>1452</v>
      </c>
      <c r="AF1297" t="s">
        <v>2650</v>
      </c>
      <c r="AG1297" t="s">
        <v>532</v>
      </c>
      <c r="AH1297" t="str">
        <f t="shared" si="238"/>
        <v>44003</v>
      </c>
      <c r="AI1297" t="s">
        <v>1993</v>
      </c>
    </row>
    <row r="1298" spans="1:35" hidden="1" outlineLevel="1">
      <c r="A1298" t="s">
        <v>1410</v>
      </c>
      <c r="B1298" s="11" t="s">
        <v>2186</v>
      </c>
      <c r="E1298" s="1">
        <v>28917</v>
      </c>
      <c r="F1298" s="1">
        <v>20526</v>
      </c>
      <c r="G1298" s="1">
        <v>20366</v>
      </c>
      <c r="H1298" s="2"/>
      <c r="I1298" s="2">
        <f t="shared" si="237"/>
        <v>0.70429159318048207</v>
      </c>
      <c r="Z1298" t="s">
        <v>13</v>
      </c>
      <c r="AA1298">
        <v>1</v>
      </c>
      <c r="AD1298" s="7" t="s">
        <v>1438</v>
      </c>
      <c r="AE1298" t="s">
        <v>2273</v>
      </c>
      <c r="AF1298" t="s">
        <v>899</v>
      </c>
      <c r="AG1298" t="s">
        <v>210</v>
      </c>
      <c r="AH1298" t="str">
        <f t="shared" si="238"/>
        <v>44007</v>
      </c>
      <c r="AI1298" t="s">
        <v>222</v>
      </c>
    </row>
    <row r="1299" spans="1:35" hidden="1" outlineLevel="1">
      <c r="A1299" t="s">
        <v>1411</v>
      </c>
      <c r="B1299" s="11" t="s">
        <v>2186</v>
      </c>
      <c r="E1299" s="1">
        <v>3942</v>
      </c>
      <c r="F1299" s="1">
        <v>3046</v>
      </c>
      <c r="G1299" s="1">
        <v>3018</v>
      </c>
      <c r="H1299" s="2"/>
      <c r="I1299" s="2">
        <f t="shared" si="237"/>
        <v>0.76560121765601219</v>
      </c>
      <c r="Z1299" t="s">
        <v>1340</v>
      </c>
      <c r="AA1299">
        <v>2</v>
      </c>
      <c r="AD1299" s="7" t="s">
        <v>1438</v>
      </c>
      <c r="AE1299" t="s">
        <v>2734</v>
      </c>
      <c r="AF1299" t="s">
        <v>2650</v>
      </c>
      <c r="AG1299" t="s">
        <v>211</v>
      </c>
      <c r="AH1299" t="str">
        <f t="shared" si="238"/>
        <v>44009</v>
      </c>
      <c r="AI1299" t="s">
        <v>1993</v>
      </c>
    </row>
    <row r="1300" spans="1:35" hidden="1" outlineLevel="1">
      <c r="A1300" t="s">
        <v>1992</v>
      </c>
      <c r="B1300" s="11" t="s">
        <v>2186</v>
      </c>
      <c r="E1300" s="1">
        <v>3383</v>
      </c>
      <c r="F1300" s="1">
        <v>2430</v>
      </c>
      <c r="G1300" s="1">
        <v>2414</v>
      </c>
      <c r="H1300" s="2"/>
      <c r="I1300" s="2">
        <f t="shared" si="237"/>
        <v>0.71356783919597988</v>
      </c>
      <c r="Z1300" t="s">
        <v>13</v>
      </c>
      <c r="AA1300">
        <v>2</v>
      </c>
      <c r="AD1300" s="7" t="s">
        <v>1438</v>
      </c>
      <c r="AE1300" t="s">
        <v>2273</v>
      </c>
      <c r="AF1300" t="s">
        <v>3549</v>
      </c>
      <c r="AG1300" t="s">
        <v>219</v>
      </c>
      <c r="AH1300" t="str">
        <f t="shared" si="238"/>
        <v>44007</v>
      </c>
      <c r="AI1300" t="s">
        <v>1993</v>
      </c>
    </row>
    <row r="1301" spans="1:35" hidden="1" outlineLevel="1">
      <c r="A1301" t="s">
        <v>2169</v>
      </c>
      <c r="B1301" s="11" t="s">
        <v>2186</v>
      </c>
      <c r="E1301" s="1">
        <v>7281</v>
      </c>
      <c r="F1301" s="1">
        <v>4920</v>
      </c>
      <c r="G1301" s="1">
        <v>4888</v>
      </c>
      <c r="H1301" s="2"/>
      <c r="I1301" s="2">
        <f t="shared" si="237"/>
        <v>0.6713363548963055</v>
      </c>
      <c r="Z1301" t="s">
        <v>13</v>
      </c>
      <c r="AA1301">
        <v>2</v>
      </c>
      <c r="AD1301" s="7" t="s">
        <v>1438</v>
      </c>
      <c r="AE1301" t="s">
        <v>2273</v>
      </c>
      <c r="AF1301" t="s">
        <v>519</v>
      </c>
      <c r="AG1301" t="s">
        <v>220</v>
      </c>
      <c r="AH1301" t="str">
        <f t="shared" si="238"/>
        <v>44007</v>
      </c>
      <c r="AI1301" t="s">
        <v>1993</v>
      </c>
    </row>
    <row r="1302" spans="1:35" hidden="1" outlineLevel="1">
      <c r="A1302" t="s">
        <v>1905</v>
      </c>
      <c r="B1302" s="11" t="s">
        <v>2186</v>
      </c>
      <c r="E1302" s="1">
        <v>5686</v>
      </c>
      <c r="F1302" s="1">
        <v>3567</v>
      </c>
      <c r="G1302" s="1">
        <v>3543</v>
      </c>
      <c r="H1302" s="2"/>
      <c r="I1302" s="2">
        <f t="shared" si="237"/>
        <v>0.62310939148786493</v>
      </c>
      <c r="Z1302" t="s">
        <v>1340</v>
      </c>
      <c r="AA1302">
        <v>2</v>
      </c>
      <c r="AD1302" s="7" t="s">
        <v>1438</v>
      </c>
      <c r="AE1302" t="s">
        <v>2734</v>
      </c>
      <c r="AF1302" t="s">
        <v>758</v>
      </c>
      <c r="AG1302" t="s">
        <v>221</v>
      </c>
      <c r="AH1302" t="str">
        <f t="shared" si="238"/>
        <v>44009</v>
      </c>
      <c r="AI1302" t="s">
        <v>1993</v>
      </c>
    </row>
    <row r="1303" spans="1:35" hidden="1" outlineLevel="1">
      <c r="A1303" t="s">
        <v>1914</v>
      </c>
      <c r="B1303" s="11" t="s">
        <v>2186</v>
      </c>
      <c r="E1303" s="1">
        <v>4733</v>
      </c>
      <c r="F1303" s="1">
        <v>3623</v>
      </c>
      <c r="G1303" s="1">
        <v>3602</v>
      </c>
      <c r="H1303" s="2"/>
      <c r="I1303" s="2">
        <f t="shared" si="237"/>
        <v>0.76103950982463553</v>
      </c>
      <c r="Z1303" t="s">
        <v>254</v>
      </c>
      <c r="AA1303">
        <v>1</v>
      </c>
      <c r="AD1303" s="7" t="s">
        <v>1438</v>
      </c>
      <c r="AE1303" t="s">
        <v>1199</v>
      </c>
      <c r="AF1303" t="s">
        <v>1199</v>
      </c>
      <c r="AG1303" t="s">
        <v>987</v>
      </c>
      <c r="AH1303" t="str">
        <f t="shared" si="238"/>
        <v>44005</v>
      </c>
      <c r="AI1303" t="s">
        <v>1993</v>
      </c>
    </row>
    <row r="1304" spans="1:35" hidden="1" outlineLevel="1">
      <c r="A1304" t="s">
        <v>1181</v>
      </c>
      <c r="B1304" s="11" t="s">
        <v>2186</v>
      </c>
      <c r="E1304" s="1">
        <v>22511</v>
      </c>
      <c r="F1304" s="1">
        <v>14083</v>
      </c>
      <c r="G1304" s="1">
        <v>13920</v>
      </c>
      <c r="H1304" s="2"/>
      <c r="I1304" s="2">
        <f t="shared" si="237"/>
        <v>0.61836435520412247</v>
      </c>
      <c r="Z1304" t="s">
        <v>13</v>
      </c>
      <c r="AA1304">
        <v>2</v>
      </c>
      <c r="AD1304" s="7" t="s">
        <v>1438</v>
      </c>
      <c r="AE1304" t="s">
        <v>2273</v>
      </c>
      <c r="AF1304" t="s">
        <v>3869</v>
      </c>
      <c r="AG1304" t="s">
        <v>1008</v>
      </c>
      <c r="AH1304" t="str">
        <f t="shared" si="238"/>
        <v>44007</v>
      </c>
      <c r="AI1304" t="s">
        <v>1993</v>
      </c>
    </row>
    <row r="1305" spans="1:35" hidden="1" outlineLevel="1">
      <c r="A1305" t="s">
        <v>1532</v>
      </c>
      <c r="B1305" s="11" t="s">
        <v>2186</v>
      </c>
      <c r="E1305" s="1">
        <v>16744</v>
      </c>
      <c r="F1305" s="1">
        <v>11016</v>
      </c>
      <c r="G1305" s="1">
        <v>10935</v>
      </c>
      <c r="H1305" s="2"/>
      <c r="I1305" s="2">
        <f t="shared" si="237"/>
        <v>0.65306975633062592</v>
      </c>
      <c r="Z1305" t="s">
        <v>13</v>
      </c>
      <c r="AA1305">
        <v>1</v>
      </c>
      <c r="AD1305" s="7" t="s">
        <v>1438</v>
      </c>
      <c r="AE1305" t="s">
        <v>2273</v>
      </c>
      <c r="AF1305" t="s">
        <v>751</v>
      </c>
      <c r="AG1305" t="s">
        <v>1009</v>
      </c>
      <c r="AH1305" t="str">
        <f t="shared" si="238"/>
        <v>44007</v>
      </c>
      <c r="AI1305" t="s">
        <v>1993</v>
      </c>
    </row>
    <row r="1306" spans="1:35" hidden="1" outlineLevel="1">
      <c r="A1306" t="s">
        <v>2381</v>
      </c>
      <c r="B1306" s="11" t="s">
        <v>2186</v>
      </c>
      <c r="E1306" s="1">
        <v>3184</v>
      </c>
      <c r="F1306" s="1">
        <v>2318</v>
      </c>
      <c r="G1306" s="1">
        <v>2312</v>
      </c>
      <c r="H1306" s="2"/>
      <c r="I1306" s="2">
        <f t="shared" si="237"/>
        <v>0.72613065326633164</v>
      </c>
      <c r="Z1306" t="s">
        <v>254</v>
      </c>
      <c r="AA1306">
        <v>1</v>
      </c>
      <c r="AD1306" s="7" t="s">
        <v>1438</v>
      </c>
      <c r="AE1306" t="s">
        <v>1199</v>
      </c>
      <c r="AF1306" t="s">
        <v>2650</v>
      </c>
      <c r="AG1306" t="s">
        <v>1771</v>
      </c>
      <c r="AH1306" t="str">
        <f t="shared" si="238"/>
        <v>44005</v>
      </c>
      <c r="AI1306" t="s">
        <v>1993</v>
      </c>
    </row>
    <row r="1307" spans="1:35" hidden="1" outlineLevel="1">
      <c r="A1307" t="s">
        <v>2382</v>
      </c>
      <c r="B1307" s="11" t="s">
        <v>2186</v>
      </c>
      <c r="E1307" s="1">
        <v>10537</v>
      </c>
      <c r="F1307" s="1">
        <v>7372</v>
      </c>
      <c r="G1307" s="1">
        <v>7317</v>
      </c>
      <c r="H1307" s="2"/>
      <c r="I1307" s="2">
        <f t="shared" si="237"/>
        <v>0.69441017367372115</v>
      </c>
      <c r="Z1307" t="s">
        <v>254</v>
      </c>
      <c r="AA1307">
        <v>1</v>
      </c>
      <c r="AD1307" s="7" t="s">
        <v>1438</v>
      </c>
      <c r="AE1307" t="s">
        <v>1199</v>
      </c>
      <c r="AF1307" t="s">
        <v>758</v>
      </c>
      <c r="AG1307" t="s">
        <v>1772</v>
      </c>
      <c r="AH1307" t="str">
        <f t="shared" si="238"/>
        <v>44005</v>
      </c>
      <c r="AI1307" t="s">
        <v>1993</v>
      </c>
    </row>
    <row r="1308" spans="1:35" hidden="1" outlineLevel="1">
      <c r="A1308" t="s">
        <v>3133</v>
      </c>
      <c r="B1308" s="11" t="s">
        <v>2186</v>
      </c>
      <c r="E1308" s="1">
        <v>16288</v>
      </c>
      <c r="F1308" s="1">
        <v>8581</v>
      </c>
      <c r="G1308" s="1">
        <v>8532</v>
      </c>
      <c r="H1308" s="2"/>
      <c r="I1308" s="2">
        <f t="shared" si="237"/>
        <v>0.5238212180746562</v>
      </c>
      <c r="Z1308" t="s">
        <v>1340</v>
      </c>
      <c r="AA1308">
        <v>2</v>
      </c>
      <c r="AD1308" s="7" t="s">
        <v>1438</v>
      </c>
      <c r="AE1308" t="s">
        <v>2734</v>
      </c>
      <c r="AF1308" t="s">
        <v>1389</v>
      </c>
      <c r="AG1308" t="s">
        <v>1016</v>
      </c>
      <c r="AH1308" t="str">
        <f t="shared" si="238"/>
        <v>44009</v>
      </c>
      <c r="AI1308" t="s">
        <v>1993</v>
      </c>
    </row>
    <row r="1309" spans="1:35" hidden="1" outlineLevel="1">
      <c r="A1309" t="s">
        <v>1417</v>
      </c>
      <c r="B1309" s="11" t="s">
        <v>2186</v>
      </c>
      <c r="E1309" s="1">
        <v>1592</v>
      </c>
      <c r="F1309" s="1">
        <v>1081</v>
      </c>
      <c r="G1309" s="1">
        <v>1071</v>
      </c>
      <c r="H1309" s="2"/>
      <c r="I1309" s="2">
        <f t="shared" si="237"/>
        <v>0.67273869346733672</v>
      </c>
      <c r="Z1309" t="s">
        <v>1340</v>
      </c>
      <c r="AA1309">
        <v>2</v>
      </c>
      <c r="AD1309" s="7" t="s">
        <v>1438</v>
      </c>
      <c r="AE1309" t="s">
        <v>2734</v>
      </c>
      <c r="AF1309" t="s">
        <v>2229</v>
      </c>
      <c r="AG1309" t="s">
        <v>168</v>
      </c>
      <c r="AH1309" t="str">
        <f t="shared" si="238"/>
        <v>44009</v>
      </c>
      <c r="AI1309" t="s">
        <v>1993</v>
      </c>
    </row>
    <row r="1310" spans="1:35" hidden="1" outlineLevel="1">
      <c r="A1310" t="s">
        <v>254</v>
      </c>
      <c r="B1310" s="11" t="s">
        <v>2186</v>
      </c>
      <c r="E1310" s="1">
        <v>14698</v>
      </c>
      <c r="F1310" s="1">
        <v>10432</v>
      </c>
      <c r="G1310" s="1">
        <v>10378</v>
      </c>
      <c r="H1310" s="2"/>
      <c r="I1310" s="2">
        <f t="shared" si="237"/>
        <v>0.7060824601986665</v>
      </c>
      <c r="Z1310" t="s">
        <v>254</v>
      </c>
      <c r="AA1310">
        <v>1</v>
      </c>
      <c r="AD1310" s="7" t="s">
        <v>1438</v>
      </c>
      <c r="AE1310" t="s">
        <v>1199</v>
      </c>
      <c r="AF1310" t="s">
        <v>1389</v>
      </c>
      <c r="AG1310" t="s">
        <v>982</v>
      </c>
      <c r="AH1310" t="str">
        <f t="shared" si="238"/>
        <v>44005</v>
      </c>
      <c r="AI1310" t="s">
        <v>222</v>
      </c>
    </row>
    <row r="1311" spans="1:35" hidden="1" outlineLevel="1">
      <c r="A1311" t="s">
        <v>81</v>
      </c>
      <c r="B1311" s="11" t="s">
        <v>2186</v>
      </c>
      <c r="E1311" s="1">
        <v>21245</v>
      </c>
      <c r="F1311" s="1">
        <v>14351</v>
      </c>
      <c r="G1311" s="1">
        <v>14276</v>
      </c>
      <c r="H1311" s="2"/>
      <c r="I1311" s="2">
        <f t="shared" si="237"/>
        <v>0.67196987526476815</v>
      </c>
      <c r="Z1311" t="s">
        <v>1340</v>
      </c>
      <c r="AA1311">
        <v>2</v>
      </c>
      <c r="AD1311" s="7" t="s">
        <v>1438</v>
      </c>
      <c r="AE1311" t="s">
        <v>2734</v>
      </c>
      <c r="AF1311" t="s">
        <v>899</v>
      </c>
      <c r="AG1311" t="s">
        <v>3664</v>
      </c>
      <c r="AH1311" t="str">
        <f t="shared" si="238"/>
        <v>44009</v>
      </c>
      <c r="AI1311" t="s">
        <v>1993</v>
      </c>
    </row>
    <row r="1312" spans="1:35" hidden="1" outlineLevel="1">
      <c r="A1312" t="s">
        <v>931</v>
      </c>
      <c r="B1312" s="11" t="s">
        <v>2186</v>
      </c>
      <c r="E1312" s="1">
        <v>28096</v>
      </c>
      <c r="F1312" s="1">
        <v>15745</v>
      </c>
      <c r="G1312" s="1">
        <v>15557</v>
      </c>
      <c r="H1312" s="2"/>
      <c r="I1312" s="2">
        <f t="shared" si="237"/>
        <v>0.55370871298405466</v>
      </c>
      <c r="Z1312" t="s">
        <v>13</v>
      </c>
      <c r="AA1312">
        <v>1</v>
      </c>
      <c r="AD1312" s="7" t="s">
        <v>1438</v>
      </c>
      <c r="AE1312" t="s">
        <v>2273</v>
      </c>
      <c r="AF1312" t="s">
        <v>637</v>
      </c>
      <c r="AG1312" t="s">
        <v>1961</v>
      </c>
      <c r="AH1312" t="str">
        <f t="shared" si="238"/>
        <v>44007</v>
      </c>
      <c r="AI1312" t="s">
        <v>1993</v>
      </c>
    </row>
    <row r="1313" spans="1:35" hidden="1" outlineLevel="1">
      <c r="A1313" t="s">
        <v>1042</v>
      </c>
      <c r="B1313" s="11" t="s">
        <v>2186</v>
      </c>
      <c r="E1313" s="1">
        <v>8917</v>
      </c>
      <c r="F1313" s="1">
        <v>5813</v>
      </c>
      <c r="G1313" s="1">
        <v>5759</v>
      </c>
      <c r="H1313" s="2"/>
      <c r="I1313" s="2">
        <f t="shared" si="237"/>
        <v>0.645845015139621</v>
      </c>
      <c r="Z1313" t="s">
        <v>13</v>
      </c>
      <c r="AA1313">
        <v>1</v>
      </c>
      <c r="AD1313" s="7" t="s">
        <v>1438</v>
      </c>
      <c r="AE1313" t="s">
        <v>2273</v>
      </c>
      <c r="AF1313" t="s">
        <v>271</v>
      </c>
      <c r="AG1313" t="s">
        <v>1476</v>
      </c>
      <c r="AH1313" t="str">
        <f t="shared" si="238"/>
        <v>44007</v>
      </c>
      <c r="AI1313" t="s">
        <v>1993</v>
      </c>
    </row>
    <row r="1314" spans="1:35" hidden="1" outlineLevel="1">
      <c r="A1314" t="s">
        <v>793</v>
      </c>
      <c r="B1314" s="11" t="s">
        <v>2186</v>
      </c>
      <c r="E1314" s="1">
        <v>34696</v>
      </c>
      <c r="F1314" s="1">
        <v>22603</v>
      </c>
      <c r="G1314" s="1">
        <v>22386</v>
      </c>
      <c r="H1314" s="2"/>
      <c r="I1314" s="2">
        <f t="shared" si="237"/>
        <v>0.64520405810468062</v>
      </c>
      <c r="Z1314" t="s">
        <v>13</v>
      </c>
      <c r="AA1314">
        <v>1</v>
      </c>
      <c r="AD1314" s="7" t="s">
        <v>1438</v>
      </c>
      <c r="AE1314" t="s">
        <v>2273</v>
      </c>
      <c r="AF1314" t="s">
        <v>638</v>
      </c>
      <c r="AG1314" t="s">
        <v>1477</v>
      </c>
      <c r="AH1314" t="str">
        <f t="shared" si="238"/>
        <v>44007</v>
      </c>
      <c r="AI1314" t="s">
        <v>222</v>
      </c>
    </row>
    <row r="1315" spans="1:35" hidden="1" outlineLevel="1">
      <c r="A1315" t="s">
        <v>970</v>
      </c>
      <c r="B1315" s="11" t="s">
        <v>2186</v>
      </c>
      <c r="E1315" s="1">
        <v>12861</v>
      </c>
      <c r="F1315" s="1">
        <v>9443</v>
      </c>
      <c r="G1315" s="1">
        <v>9370</v>
      </c>
      <c r="H1315" s="2"/>
      <c r="I1315" s="2">
        <f t="shared" si="237"/>
        <v>0.72855921001477331</v>
      </c>
      <c r="Z1315" t="s">
        <v>254</v>
      </c>
      <c r="AA1315">
        <v>1</v>
      </c>
      <c r="AD1315" s="7" t="s">
        <v>1438</v>
      </c>
      <c r="AE1315" t="s">
        <v>1199</v>
      </c>
      <c r="AF1315" t="s">
        <v>3549</v>
      </c>
      <c r="AG1315" t="s">
        <v>4483</v>
      </c>
      <c r="AH1315" t="str">
        <f t="shared" si="238"/>
        <v>44005</v>
      </c>
      <c r="AI1315" t="s">
        <v>1993</v>
      </c>
    </row>
    <row r="1316" spans="1:35" hidden="1" outlineLevel="1">
      <c r="A1316" t="s">
        <v>13</v>
      </c>
      <c r="B1316" s="11" t="s">
        <v>2186</v>
      </c>
      <c r="E1316" s="1">
        <v>109945</v>
      </c>
      <c r="F1316" s="1">
        <v>46806</v>
      </c>
      <c r="G1316" s="1">
        <v>46720</v>
      </c>
      <c r="H1316" s="2"/>
      <c r="I1316" s="2">
        <f t="shared" si="237"/>
        <v>0.42493974259857203</v>
      </c>
      <c r="Z1316" t="s">
        <v>13</v>
      </c>
      <c r="AA1316">
        <v>0</v>
      </c>
      <c r="AD1316" s="7" t="s">
        <v>1438</v>
      </c>
      <c r="AE1316" t="s">
        <v>2273</v>
      </c>
      <c r="AF1316" t="s">
        <v>1441</v>
      </c>
      <c r="AG1316" t="s">
        <v>1891</v>
      </c>
      <c r="AH1316" t="str">
        <f t="shared" si="238"/>
        <v>44007</v>
      </c>
      <c r="AI1316" t="s">
        <v>222</v>
      </c>
    </row>
    <row r="1317" spans="1:35" hidden="1" outlineLevel="1">
      <c r="A1317" t="s">
        <v>2881</v>
      </c>
      <c r="B1317" s="11" t="s">
        <v>2186</v>
      </c>
      <c r="E1317" s="1">
        <v>5449</v>
      </c>
      <c r="F1317" s="1">
        <v>3551</v>
      </c>
      <c r="G1317" s="1">
        <v>3533</v>
      </c>
      <c r="H1317" s="2"/>
      <c r="I1317" s="2">
        <f t="shared" si="237"/>
        <v>0.64837584877959253</v>
      </c>
      <c r="Z1317" t="s">
        <v>1340</v>
      </c>
      <c r="AA1317">
        <v>2</v>
      </c>
      <c r="AD1317" s="7" t="s">
        <v>1438</v>
      </c>
      <c r="AE1317" t="s">
        <v>2734</v>
      </c>
      <c r="AF1317" t="s">
        <v>3549</v>
      </c>
      <c r="AG1317" t="s">
        <v>1973</v>
      </c>
      <c r="AH1317" t="str">
        <f t="shared" si="238"/>
        <v>44009</v>
      </c>
      <c r="AI1317" t="s">
        <v>1993</v>
      </c>
    </row>
    <row r="1318" spans="1:35" hidden="1" outlineLevel="1">
      <c r="A1318" t="s">
        <v>1956</v>
      </c>
      <c r="B1318" s="11" t="s">
        <v>2186</v>
      </c>
      <c r="E1318" s="1">
        <v>7718</v>
      </c>
      <c r="F1318" s="1">
        <v>5701</v>
      </c>
      <c r="G1318" s="1">
        <v>5648</v>
      </c>
      <c r="H1318" s="2"/>
      <c r="I1318" s="2">
        <f t="shared" si="237"/>
        <v>0.73179580202124905</v>
      </c>
      <c r="Z1318" t="s">
        <v>13</v>
      </c>
      <c r="AA1318">
        <v>2</v>
      </c>
      <c r="AD1318" s="7" t="s">
        <v>1438</v>
      </c>
      <c r="AE1318" t="s">
        <v>2273</v>
      </c>
      <c r="AF1318" t="s">
        <v>422</v>
      </c>
      <c r="AG1318" t="s">
        <v>1889</v>
      </c>
      <c r="AH1318" t="str">
        <f t="shared" si="238"/>
        <v>44007</v>
      </c>
      <c r="AI1318" t="s">
        <v>1993</v>
      </c>
    </row>
    <row r="1319" spans="1:35" hidden="1" outlineLevel="1">
      <c r="A1319" t="s">
        <v>1730</v>
      </c>
      <c r="B1319" s="11" t="s">
        <v>2186</v>
      </c>
      <c r="E1319" s="1">
        <v>15270</v>
      </c>
      <c r="F1319" s="1">
        <v>9510</v>
      </c>
      <c r="G1319" s="1">
        <v>9452</v>
      </c>
      <c r="H1319" s="2"/>
      <c r="I1319" s="2">
        <f t="shared" si="237"/>
        <v>0.6189914865749836</v>
      </c>
      <c r="Z1319" t="s">
        <v>13</v>
      </c>
      <c r="AA1319">
        <v>1</v>
      </c>
      <c r="AD1319" s="7" t="s">
        <v>1438</v>
      </c>
      <c r="AE1319" t="s">
        <v>2273</v>
      </c>
      <c r="AF1319" t="s">
        <v>268</v>
      </c>
      <c r="AG1319" t="s">
        <v>2070</v>
      </c>
      <c r="AH1319" t="str">
        <f t="shared" si="238"/>
        <v>44007</v>
      </c>
      <c r="AI1319" t="s">
        <v>1993</v>
      </c>
    </row>
    <row r="1320" spans="1:35" hidden="1" outlineLevel="1">
      <c r="A1320" t="s">
        <v>277</v>
      </c>
      <c r="B1320" s="11" t="s">
        <v>2186</v>
      </c>
      <c r="E1320" s="1">
        <v>19106</v>
      </c>
      <c r="F1320" s="1">
        <v>13397</v>
      </c>
      <c r="G1320" s="1">
        <v>13350</v>
      </c>
      <c r="H1320" s="2"/>
      <c r="I1320" s="2">
        <f t="shared" si="237"/>
        <v>0.69873338218360725</v>
      </c>
      <c r="Z1320" t="s">
        <v>1340</v>
      </c>
      <c r="AA1320">
        <v>2</v>
      </c>
      <c r="AD1320" s="7" t="s">
        <v>1438</v>
      </c>
      <c r="AE1320" t="s">
        <v>2734</v>
      </c>
      <c r="AF1320" t="s">
        <v>519</v>
      </c>
      <c r="AG1320" t="s">
        <v>2071</v>
      </c>
      <c r="AH1320" t="str">
        <f t="shared" si="238"/>
        <v>44009</v>
      </c>
      <c r="AI1320" t="s">
        <v>1993</v>
      </c>
    </row>
    <row r="1321" spans="1:35" hidden="1" outlineLevel="1">
      <c r="A1321" t="s">
        <v>1862</v>
      </c>
      <c r="B1321" s="11" t="s">
        <v>2186</v>
      </c>
      <c r="E1321" s="1">
        <v>12382</v>
      </c>
      <c r="F1321" s="1">
        <v>7535</v>
      </c>
      <c r="G1321" s="1">
        <v>7447</v>
      </c>
      <c r="H1321" s="2"/>
      <c r="I1321" s="2">
        <f t="shared" si="237"/>
        <v>0.60143757066709735</v>
      </c>
      <c r="Z1321" t="s">
        <v>254</v>
      </c>
      <c r="AA1321">
        <v>1</v>
      </c>
      <c r="AD1321" s="7" t="s">
        <v>1438</v>
      </c>
      <c r="AE1321" t="s">
        <v>1199</v>
      </c>
      <c r="AF1321" t="s">
        <v>519</v>
      </c>
      <c r="AG1321" t="s">
        <v>1674</v>
      </c>
      <c r="AH1321" t="str">
        <f t="shared" si="238"/>
        <v>44005</v>
      </c>
      <c r="AI1321" t="s">
        <v>1993</v>
      </c>
    </row>
    <row r="1322" spans="1:35" hidden="1" outlineLevel="1">
      <c r="A1322" t="s">
        <v>397</v>
      </c>
      <c r="B1322" s="11" t="s">
        <v>2186</v>
      </c>
      <c r="E1322" s="1">
        <v>8075</v>
      </c>
      <c r="F1322" s="1">
        <v>4848</v>
      </c>
      <c r="G1322" s="1">
        <v>4807</v>
      </c>
      <c r="H1322" s="2"/>
      <c r="I1322" s="2">
        <f t="shared" si="237"/>
        <v>0.59529411764705886</v>
      </c>
      <c r="Z1322" t="s">
        <v>1751</v>
      </c>
      <c r="AA1322">
        <v>1</v>
      </c>
      <c r="AD1322" s="7" t="s">
        <v>1438</v>
      </c>
      <c r="AE1322" t="s">
        <v>1451</v>
      </c>
      <c r="AF1322" t="s">
        <v>758</v>
      </c>
      <c r="AG1322" t="s">
        <v>1675</v>
      </c>
      <c r="AH1322" t="str">
        <f t="shared" si="238"/>
        <v>44001</v>
      </c>
      <c r="AI1322" t="s">
        <v>1993</v>
      </c>
    </row>
    <row r="1323" spans="1:35" hidden="1" outlineLevel="1">
      <c r="A1323" t="s">
        <v>1863</v>
      </c>
      <c r="B1323" s="11" t="s">
        <v>2186</v>
      </c>
      <c r="E1323" s="1">
        <v>58041</v>
      </c>
      <c r="F1323" s="1">
        <v>40865</v>
      </c>
      <c r="G1323" s="1">
        <v>40564</v>
      </c>
      <c r="H1323" s="2"/>
      <c r="I1323" s="2">
        <f t="shared" si="237"/>
        <v>0.69888527075687878</v>
      </c>
      <c r="Z1323" t="s">
        <v>835</v>
      </c>
      <c r="AA1323">
        <v>2</v>
      </c>
      <c r="AD1323" s="7" t="s">
        <v>1438</v>
      </c>
      <c r="AE1323" t="s">
        <v>1452</v>
      </c>
      <c r="AF1323" t="s">
        <v>758</v>
      </c>
      <c r="AG1323" t="s">
        <v>1574</v>
      </c>
      <c r="AH1323" t="str">
        <f t="shared" si="238"/>
        <v>44003</v>
      </c>
      <c r="AI1323" t="s">
        <v>222</v>
      </c>
    </row>
    <row r="1324" spans="1:35" hidden="1" outlineLevel="1">
      <c r="A1324" t="s">
        <v>2046</v>
      </c>
      <c r="B1324" s="11" t="s">
        <v>2186</v>
      </c>
      <c r="E1324" s="1">
        <v>3837</v>
      </c>
      <c r="F1324" s="1">
        <v>2854</v>
      </c>
      <c r="G1324" s="1">
        <v>2838</v>
      </c>
      <c r="H1324" s="2"/>
      <c r="I1324" s="2">
        <f t="shared" si="237"/>
        <v>0.73964034401876466</v>
      </c>
      <c r="Z1324" t="s">
        <v>835</v>
      </c>
      <c r="AA1324">
        <v>2</v>
      </c>
      <c r="AD1324" s="7" t="s">
        <v>1438</v>
      </c>
      <c r="AE1324" t="s">
        <v>1452</v>
      </c>
      <c r="AF1324" t="s">
        <v>1389</v>
      </c>
      <c r="AG1324" t="s">
        <v>1575</v>
      </c>
      <c r="AH1324" t="str">
        <f t="shared" si="238"/>
        <v>44003</v>
      </c>
      <c r="AI1324" t="s">
        <v>1993</v>
      </c>
    </row>
    <row r="1325" spans="1:35" hidden="1" outlineLevel="1">
      <c r="A1325" t="s">
        <v>1988</v>
      </c>
      <c r="B1325" s="11" t="s">
        <v>2186</v>
      </c>
      <c r="E1325" s="1">
        <v>17927</v>
      </c>
      <c r="F1325" s="1">
        <v>11603</v>
      </c>
      <c r="G1325" s="1">
        <v>11514</v>
      </c>
      <c r="H1325" s="2"/>
      <c r="I1325" s="2">
        <f t="shared" si="237"/>
        <v>0.64227143414960675</v>
      </c>
      <c r="Z1325" t="s">
        <v>835</v>
      </c>
      <c r="AA1325">
        <v>2</v>
      </c>
      <c r="AD1325" s="7" t="s">
        <v>1438</v>
      </c>
      <c r="AE1325" t="s">
        <v>1452</v>
      </c>
      <c r="AF1325" t="s">
        <v>899</v>
      </c>
      <c r="AG1325" t="s">
        <v>1572</v>
      </c>
      <c r="AH1325" t="str">
        <f t="shared" si="238"/>
        <v>44003</v>
      </c>
      <c r="AI1325" t="s">
        <v>1993</v>
      </c>
    </row>
    <row r="1326" spans="1:35" hidden="1" outlineLevel="1">
      <c r="A1326" t="s">
        <v>1989</v>
      </c>
      <c r="B1326" s="11" t="s">
        <v>2186</v>
      </c>
      <c r="E1326" s="1">
        <v>15979</v>
      </c>
      <c r="F1326" s="1">
        <v>11200</v>
      </c>
      <c r="G1326" s="1">
        <v>11099</v>
      </c>
      <c r="H1326" s="2"/>
      <c r="I1326" s="2">
        <f t="shared" si="237"/>
        <v>0.69459916139933664</v>
      </c>
      <c r="Z1326" t="s">
        <v>1340</v>
      </c>
      <c r="AA1326">
        <v>2</v>
      </c>
      <c r="AD1326" s="7" t="s">
        <v>1438</v>
      </c>
      <c r="AE1326" t="s">
        <v>2734</v>
      </c>
      <c r="AF1326" t="s">
        <v>3869</v>
      </c>
      <c r="AG1326" t="s">
        <v>64</v>
      </c>
      <c r="AH1326" t="str">
        <f t="shared" si="238"/>
        <v>44009</v>
      </c>
      <c r="AI1326" t="s">
        <v>1993</v>
      </c>
    </row>
    <row r="1327" spans="1:35" hidden="1" outlineLevel="1">
      <c r="A1327" t="s">
        <v>337</v>
      </c>
      <c r="B1327" s="11" t="s">
        <v>2186</v>
      </c>
      <c r="E1327" s="1">
        <v>23214</v>
      </c>
      <c r="F1327" s="1">
        <v>12265</v>
      </c>
      <c r="G1327" s="1">
        <v>12191</v>
      </c>
      <c r="H1327" s="2"/>
      <c r="I1327" s="2">
        <f t="shared" si="237"/>
        <v>0.52515723270440251</v>
      </c>
      <c r="Z1327" t="s">
        <v>13</v>
      </c>
      <c r="AA1327">
        <v>1</v>
      </c>
      <c r="AD1327" s="7" t="s">
        <v>1438</v>
      </c>
      <c r="AE1327" t="s">
        <v>2273</v>
      </c>
      <c r="AF1327" t="s">
        <v>3747</v>
      </c>
      <c r="AG1327" t="s">
        <v>482</v>
      </c>
      <c r="AH1327" t="str">
        <f t="shared" si="238"/>
        <v>44007</v>
      </c>
      <c r="AI1327" t="s">
        <v>222</v>
      </c>
    </row>
    <row r="1328" spans="1:35" collapsed="1">
      <c r="A1328" t="s">
        <v>1698</v>
      </c>
      <c r="B1328" s="11" t="s">
        <v>1517</v>
      </c>
      <c r="E1328" s="1">
        <f>SUM(E1289:E1327)</f>
        <v>709050</v>
      </c>
      <c r="F1328" s="1">
        <f>SUM(F1289:F1327)</f>
        <v>440228</v>
      </c>
      <c r="G1328" s="1">
        <v>437134</v>
      </c>
      <c r="H1328" s="2"/>
      <c r="I1328" s="2">
        <f t="shared" si="237"/>
        <v>0.61650659332910229</v>
      </c>
      <c r="AD1328" s="7" t="s">
        <v>1438</v>
      </c>
      <c r="AH1328" t="str">
        <f t="shared" si="238"/>
        <v>44</v>
      </c>
      <c r="AI1328" t="s">
        <v>1724</v>
      </c>
    </row>
    <row r="1329" spans="1:35">
      <c r="B1329" s="11"/>
      <c r="G1329" s="1"/>
      <c r="H1329" s="2"/>
      <c r="I1329" s="2"/>
    </row>
    <row r="1330" spans="1:35" hidden="1" outlineLevel="1">
      <c r="A1330" t="s">
        <v>1350</v>
      </c>
      <c r="B1330" s="11" t="s">
        <v>2085</v>
      </c>
      <c r="E1330" s="1">
        <v>930</v>
      </c>
      <c r="F1330" s="1">
        <v>753</v>
      </c>
      <c r="G1330" s="1">
        <v>751</v>
      </c>
      <c r="H1330" s="2"/>
      <c r="I1330" s="2">
        <f t="shared" si="237"/>
        <v>0.80752688172043008</v>
      </c>
      <c r="Z1330" t="s">
        <v>1350</v>
      </c>
      <c r="AA1330">
        <v>1</v>
      </c>
      <c r="AD1330" s="7" t="s">
        <v>2377</v>
      </c>
      <c r="AE1330" t="s">
        <v>1451</v>
      </c>
      <c r="AF1330" t="s">
        <v>1199</v>
      </c>
      <c r="AG1330" t="s">
        <v>2339</v>
      </c>
      <c r="AH1330" t="str">
        <f t="shared" ref="AH1330:AH1393" si="239">AD1330&amp;AE1330</f>
        <v>50001</v>
      </c>
      <c r="AI1330" s="11" t="s">
        <v>1993</v>
      </c>
    </row>
    <row r="1331" spans="1:35" hidden="1" outlineLevel="1">
      <c r="A1331" t="s">
        <v>630</v>
      </c>
      <c r="B1331" s="11" t="s">
        <v>2085</v>
      </c>
      <c r="E1331" s="1">
        <v>655</v>
      </c>
      <c r="F1331" s="1">
        <v>480</v>
      </c>
      <c r="G1331" s="1">
        <v>480</v>
      </c>
      <c r="H1331" s="2"/>
      <c r="I1331" s="2">
        <f t="shared" si="237"/>
        <v>0.73282442748091603</v>
      </c>
      <c r="Z1331" t="s">
        <v>885</v>
      </c>
      <c r="AA1331">
        <v>1</v>
      </c>
      <c r="AD1331" s="7" t="s">
        <v>2377</v>
      </c>
      <c r="AE1331" t="s">
        <v>760</v>
      </c>
      <c r="AF1331" t="s">
        <v>1199</v>
      </c>
      <c r="AG1331" t="s">
        <v>2651</v>
      </c>
      <c r="AH1331" t="str">
        <f t="shared" si="239"/>
        <v>50019</v>
      </c>
      <c r="AI1331" s="11" t="s">
        <v>1993</v>
      </c>
    </row>
    <row r="1332" spans="1:35" hidden="1" outlineLevel="1">
      <c r="A1332" t="s">
        <v>1812</v>
      </c>
      <c r="B1332" s="11" t="s">
        <v>2085</v>
      </c>
      <c r="E1332" s="1">
        <v>1314</v>
      </c>
      <c r="F1332" s="1">
        <v>911</v>
      </c>
      <c r="G1332" s="1">
        <v>905</v>
      </c>
      <c r="H1332" s="2"/>
      <c r="I1332" s="2">
        <f t="shared" si="237"/>
        <v>0.68873668188736681</v>
      </c>
      <c r="Z1332" t="s">
        <v>2503</v>
      </c>
      <c r="AA1332">
        <v>1</v>
      </c>
      <c r="AD1332" s="7" t="s">
        <v>2377</v>
      </c>
      <c r="AE1332" t="s">
        <v>2736</v>
      </c>
      <c r="AF1332" t="s">
        <v>1199</v>
      </c>
      <c r="AG1332" t="s">
        <v>3037</v>
      </c>
      <c r="AH1332" t="str">
        <f t="shared" si="239"/>
        <v>50013</v>
      </c>
      <c r="AI1332" s="11" t="s">
        <v>1993</v>
      </c>
    </row>
    <row r="1333" spans="1:35" hidden="1" outlineLevel="1">
      <c r="A1333" t="s">
        <v>2068</v>
      </c>
      <c r="B1333" s="11" t="s">
        <v>2085</v>
      </c>
      <c r="E1333" s="1">
        <v>387</v>
      </c>
      <c r="F1333" s="1">
        <v>309</v>
      </c>
      <c r="G1333" s="1">
        <v>307</v>
      </c>
      <c r="H1333" s="2"/>
      <c r="I1333" s="2">
        <f t="shared" si="237"/>
        <v>0.79328165374677007</v>
      </c>
      <c r="Z1333" t="s">
        <v>3701</v>
      </c>
      <c r="AA1333">
        <v>1</v>
      </c>
      <c r="AD1333" s="7" t="s">
        <v>2377</v>
      </c>
      <c r="AE1333" t="s">
        <v>900</v>
      </c>
      <c r="AF1333" t="s">
        <v>1199</v>
      </c>
      <c r="AG1333" t="s">
        <v>290</v>
      </c>
      <c r="AH1333" t="str">
        <f t="shared" si="239"/>
        <v>50027</v>
      </c>
      <c r="AI1333" s="11" t="s">
        <v>1993</v>
      </c>
    </row>
    <row r="1334" spans="1:35" hidden="1" outlineLevel="1">
      <c r="A1334" t="s">
        <v>2849</v>
      </c>
      <c r="B1334" s="11" t="s">
        <v>2085</v>
      </c>
      <c r="E1334" s="1">
        <v>1758</v>
      </c>
      <c r="F1334" s="1">
        <v>1354</v>
      </c>
      <c r="G1334" s="1">
        <v>1349</v>
      </c>
      <c r="H1334" s="2"/>
      <c r="I1334" s="2">
        <f t="shared" si="237"/>
        <v>0.76734926052332197</v>
      </c>
      <c r="Z1334" t="s">
        <v>1351</v>
      </c>
      <c r="AA1334">
        <v>1</v>
      </c>
      <c r="AD1334" s="7" t="s">
        <v>2377</v>
      </c>
      <c r="AE1334" t="s">
        <v>1452</v>
      </c>
      <c r="AF1334" t="s">
        <v>1199</v>
      </c>
      <c r="AG1334" t="s">
        <v>3468</v>
      </c>
      <c r="AH1334" t="str">
        <f t="shared" si="239"/>
        <v>50003</v>
      </c>
      <c r="AI1334" s="11" t="s">
        <v>1993</v>
      </c>
    </row>
    <row r="1335" spans="1:35" hidden="1" outlineLevel="1">
      <c r="A1335" t="s">
        <v>2162</v>
      </c>
      <c r="B1335" s="11" t="s">
        <v>2085</v>
      </c>
      <c r="E1335" s="1">
        <v>174</v>
      </c>
      <c r="F1335" s="1">
        <v>139</v>
      </c>
      <c r="G1335" s="1">
        <v>138</v>
      </c>
      <c r="H1335" s="2"/>
      <c r="I1335" s="2">
        <f t="shared" si="237"/>
        <v>0.7931034482758621</v>
      </c>
      <c r="Z1335" t="s">
        <v>3218</v>
      </c>
      <c r="AA1335">
        <v>1</v>
      </c>
      <c r="AD1335" s="7" t="s">
        <v>2377</v>
      </c>
      <c r="AE1335" t="s">
        <v>899</v>
      </c>
      <c r="AF1335" t="s">
        <v>1199</v>
      </c>
      <c r="AG1335" t="s">
        <v>3030</v>
      </c>
      <c r="AH1335" t="str">
        <f t="shared" si="239"/>
        <v>50025</v>
      </c>
      <c r="AI1335" s="11" t="s">
        <v>1993</v>
      </c>
    </row>
    <row r="1336" spans="1:35" hidden="1" outlineLevel="1">
      <c r="A1336" t="s">
        <v>875</v>
      </c>
      <c r="B1336" s="11" t="s">
        <v>2085</v>
      </c>
      <c r="E1336" s="1">
        <v>828</v>
      </c>
      <c r="F1336" s="1">
        <v>630</v>
      </c>
      <c r="G1336" s="1">
        <v>628</v>
      </c>
      <c r="H1336" s="2"/>
      <c r="I1336" s="2">
        <f t="shared" si="237"/>
        <v>0.75845410628019327</v>
      </c>
      <c r="Z1336" t="s">
        <v>1354</v>
      </c>
      <c r="AA1336">
        <v>1</v>
      </c>
      <c r="AD1336" s="7" t="s">
        <v>2377</v>
      </c>
      <c r="AE1336" t="s">
        <v>2735</v>
      </c>
      <c r="AF1336" t="s">
        <v>2650</v>
      </c>
      <c r="AG1336" t="s">
        <v>3031</v>
      </c>
      <c r="AH1336" t="str">
        <f t="shared" si="239"/>
        <v>50011</v>
      </c>
      <c r="AI1336" s="11" t="s">
        <v>1993</v>
      </c>
    </row>
    <row r="1337" spans="1:35" hidden="1" outlineLevel="1">
      <c r="A1337" t="s">
        <v>2215</v>
      </c>
      <c r="B1337" s="11" t="s">
        <v>2085</v>
      </c>
      <c r="E1337" s="1">
        <v>169</v>
      </c>
      <c r="F1337" s="1">
        <v>127</v>
      </c>
      <c r="G1337" s="1">
        <v>125</v>
      </c>
      <c r="H1337" s="2"/>
      <c r="I1337" s="2">
        <f t="shared" si="237"/>
        <v>0.73964497041420119</v>
      </c>
      <c r="Z1337" t="s">
        <v>3701</v>
      </c>
      <c r="AA1337">
        <v>1</v>
      </c>
      <c r="AD1337" s="7" t="s">
        <v>2377</v>
      </c>
      <c r="AE1337" t="s">
        <v>900</v>
      </c>
      <c r="AF1337" t="s">
        <v>2735</v>
      </c>
      <c r="AG1337" t="s">
        <v>2832</v>
      </c>
      <c r="AH1337" t="str">
        <f t="shared" si="239"/>
        <v>50027</v>
      </c>
      <c r="AI1337" s="11" t="s">
        <v>1993</v>
      </c>
    </row>
    <row r="1338" spans="1:35" hidden="1" outlineLevel="1">
      <c r="A1338" t="s">
        <v>510</v>
      </c>
      <c r="B1338" s="11" t="s">
        <v>2085</v>
      </c>
      <c r="E1338" s="1">
        <v>654</v>
      </c>
      <c r="F1338" s="1">
        <v>572</v>
      </c>
      <c r="G1338" s="1">
        <v>567</v>
      </c>
      <c r="H1338" s="2"/>
      <c r="I1338" s="2">
        <f t="shared" si="237"/>
        <v>0.8669724770642202</v>
      </c>
      <c r="Z1338" t="s">
        <v>3701</v>
      </c>
      <c r="AA1338">
        <v>1</v>
      </c>
      <c r="AD1338" s="7" t="s">
        <v>2377</v>
      </c>
      <c r="AE1338" t="s">
        <v>900</v>
      </c>
      <c r="AF1338" t="s">
        <v>758</v>
      </c>
      <c r="AG1338" t="s">
        <v>2833</v>
      </c>
      <c r="AH1338" t="str">
        <f t="shared" si="239"/>
        <v>50027</v>
      </c>
      <c r="AI1338" s="11" t="s">
        <v>1993</v>
      </c>
    </row>
    <row r="1339" spans="1:35" hidden="1" outlineLevel="1">
      <c r="A1339" t="s">
        <v>511</v>
      </c>
      <c r="B1339" s="11" t="s">
        <v>2085</v>
      </c>
      <c r="E1339" s="1">
        <v>1247</v>
      </c>
      <c r="F1339" s="1">
        <v>929</v>
      </c>
      <c r="G1339" s="1">
        <v>926</v>
      </c>
      <c r="H1339" s="2"/>
      <c r="I1339" s="2">
        <f t="shared" si="237"/>
        <v>0.74258219727345631</v>
      </c>
      <c r="Z1339" t="s">
        <v>722</v>
      </c>
      <c r="AA1339">
        <v>1</v>
      </c>
      <c r="AD1339" s="7" t="s">
        <v>2377</v>
      </c>
      <c r="AE1339" t="s">
        <v>1199</v>
      </c>
      <c r="AF1339" t="s">
        <v>1199</v>
      </c>
      <c r="AG1339" t="s">
        <v>2653</v>
      </c>
      <c r="AH1339" t="str">
        <f t="shared" si="239"/>
        <v>50005</v>
      </c>
      <c r="AI1339" s="11" t="s">
        <v>1993</v>
      </c>
    </row>
    <row r="1340" spans="1:35" hidden="1" outlineLevel="1">
      <c r="A1340" t="s">
        <v>959</v>
      </c>
      <c r="B1340" s="11" t="s">
        <v>2085</v>
      </c>
      <c r="E1340" s="1">
        <v>6391</v>
      </c>
      <c r="F1340" s="1">
        <v>3847</v>
      </c>
      <c r="G1340" s="1">
        <v>3819</v>
      </c>
      <c r="H1340" s="2"/>
      <c r="I1340" s="2">
        <f t="shared" si="237"/>
        <v>0.59755906743858556</v>
      </c>
      <c r="Z1340" t="s">
        <v>1340</v>
      </c>
      <c r="AA1340">
        <v>1</v>
      </c>
      <c r="AD1340" s="7" t="s">
        <v>2377</v>
      </c>
      <c r="AE1340" t="s">
        <v>2430</v>
      </c>
      <c r="AF1340" t="s">
        <v>1199</v>
      </c>
      <c r="AG1340" t="s">
        <v>4671</v>
      </c>
      <c r="AH1340" t="str">
        <f t="shared" si="239"/>
        <v>50023</v>
      </c>
      <c r="AI1340" s="11" t="s">
        <v>222</v>
      </c>
    </row>
    <row r="1341" spans="1:35" hidden="1" outlineLevel="1">
      <c r="A1341" t="s">
        <v>959</v>
      </c>
      <c r="B1341" s="11" t="s">
        <v>2085</v>
      </c>
      <c r="E1341" s="1">
        <v>5496</v>
      </c>
      <c r="F1341" s="1">
        <v>4217</v>
      </c>
      <c r="G1341" s="1">
        <v>4200</v>
      </c>
      <c r="H1341" s="2"/>
      <c r="I1341" s="2">
        <f t="shared" si="237"/>
        <v>0.76419213973799127</v>
      </c>
      <c r="Z1341" t="s">
        <v>1340</v>
      </c>
      <c r="AA1341">
        <v>1</v>
      </c>
      <c r="AD1341" s="7" t="s">
        <v>2377</v>
      </c>
      <c r="AE1341" t="s">
        <v>2430</v>
      </c>
      <c r="AF1341" t="s">
        <v>2650</v>
      </c>
      <c r="AG1341" t="s">
        <v>4109</v>
      </c>
      <c r="AH1341" t="str">
        <f t="shared" si="239"/>
        <v>50023</v>
      </c>
      <c r="AI1341" s="11" t="s">
        <v>1993</v>
      </c>
    </row>
    <row r="1342" spans="1:35" hidden="1" outlineLevel="1">
      <c r="A1342" t="s">
        <v>2155</v>
      </c>
      <c r="B1342" s="11" t="s">
        <v>2085</v>
      </c>
      <c r="E1342" s="1">
        <v>1799</v>
      </c>
      <c r="F1342" s="1">
        <v>1302</v>
      </c>
      <c r="G1342" s="1">
        <v>1286</v>
      </c>
      <c r="H1342" s="2"/>
      <c r="I1342" s="2">
        <f t="shared" si="237"/>
        <v>0.71484157865480824</v>
      </c>
      <c r="Z1342" t="s">
        <v>885</v>
      </c>
      <c r="AA1342">
        <v>1</v>
      </c>
      <c r="AD1342" s="7" t="s">
        <v>2377</v>
      </c>
      <c r="AE1342" t="s">
        <v>760</v>
      </c>
      <c r="AF1342" t="s">
        <v>2650</v>
      </c>
      <c r="AG1342" t="s">
        <v>2654</v>
      </c>
      <c r="AH1342" t="str">
        <f t="shared" si="239"/>
        <v>50019</v>
      </c>
      <c r="AI1342" s="11" t="s">
        <v>1993</v>
      </c>
    </row>
    <row r="1343" spans="1:35" hidden="1" outlineLevel="1">
      <c r="A1343" t="s">
        <v>1369</v>
      </c>
      <c r="B1343" s="11" t="s">
        <v>2085</v>
      </c>
      <c r="E1343" s="1">
        <v>208</v>
      </c>
      <c r="F1343" s="1">
        <v>149</v>
      </c>
      <c r="G1343" s="1">
        <v>144</v>
      </c>
      <c r="H1343" s="2"/>
      <c r="I1343" s="2">
        <f t="shared" si="237"/>
        <v>0.69230769230769229</v>
      </c>
      <c r="Z1343" t="s">
        <v>2298</v>
      </c>
      <c r="AA1343">
        <v>1</v>
      </c>
      <c r="AD1343" s="7" t="s">
        <v>2377</v>
      </c>
      <c r="AE1343" t="s">
        <v>758</v>
      </c>
      <c r="AF1343" t="s">
        <v>1199</v>
      </c>
      <c r="AG1343" t="s">
        <v>4673</v>
      </c>
      <c r="AH1343" t="str">
        <f t="shared" si="239"/>
        <v>50015</v>
      </c>
      <c r="AI1343" s="11" t="s">
        <v>1993</v>
      </c>
    </row>
    <row r="1344" spans="1:35" hidden="1" outlineLevel="1">
      <c r="A1344" t="s">
        <v>1351</v>
      </c>
      <c r="B1344" s="11" t="s">
        <v>2085</v>
      </c>
      <c r="E1344" s="1">
        <v>9900</v>
      </c>
      <c r="F1344" s="1">
        <v>6914</v>
      </c>
      <c r="G1344" s="1">
        <v>6855</v>
      </c>
      <c r="H1344" s="2"/>
      <c r="I1344" s="2">
        <f t="shared" si="237"/>
        <v>0.69242424242424239</v>
      </c>
      <c r="Z1344" t="s">
        <v>1351</v>
      </c>
      <c r="AA1344">
        <v>1</v>
      </c>
      <c r="AD1344" s="7" t="s">
        <v>2377</v>
      </c>
      <c r="AE1344" t="s">
        <v>1452</v>
      </c>
      <c r="AF1344" t="s">
        <v>2650</v>
      </c>
      <c r="AG1344" t="s">
        <v>3494</v>
      </c>
      <c r="AH1344" t="str">
        <f t="shared" si="239"/>
        <v>50003</v>
      </c>
      <c r="AI1344" s="11" t="s">
        <v>1993</v>
      </c>
    </row>
    <row r="1345" spans="1:35" hidden="1" outlineLevel="1">
      <c r="A1345" t="s">
        <v>1358</v>
      </c>
      <c r="B1345" s="11" t="s">
        <v>2085</v>
      </c>
      <c r="E1345" s="1">
        <v>675</v>
      </c>
      <c r="F1345" s="1">
        <v>524</v>
      </c>
      <c r="G1345" s="1">
        <v>520</v>
      </c>
      <c r="H1345" s="2"/>
      <c r="I1345" s="2">
        <f t="shared" si="237"/>
        <v>0.77037037037037037</v>
      </c>
      <c r="Z1345" t="s">
        <v>928</v>
      </c>
      <c r="AA1345">
        <v>1</v>
      </c>
      <c r="AD1345" s="7" t="s">
        <v>2377</v>
      </c>
      <c r="AE1345" t="s">
        <v>1972</v>
      </c>
      <c r="AF1345" t="s">
        <v>1199</v>
      </c>
      <c r="AG1345" t="s">
        <v>3063</v>
      </c>
      <c r="AH1345" t="str">
        <f t="shared" si="239"/>
        <v>50021</v>
      </c>
      <c r="AI1345" s="11" t="s">
        <v>1993</v>
      </c>
    </row>
    <row r="1346" spans="1:35" hidden="1" outlineLevel="1">
      <c r="A1346" t="s">
        <v>1706</v>
      </c>
      <c r="B1346" s="11" t="s">
        <v>2085</v>
      </c>
      <c r="E1346" s="1">
        <v>978</v>
      </c>
      <c r="F1346" s="1">
        <v>643</v>
      </c>
      <c r="G1346" s="1">
        <v>635</v>
      </c>
      <c r="H1346" s="2"/>
      <c r="I1346" s="2">
        <f t="shared" ref="I1346:I1409" si="240">G1346/E1346</f>
        <v>0.6492842535787321</v>
      </c>
      <c r="Z1346" t="s">
        <v>1354</v>
      </c>
      <c r="AA1346">
        <v>1</v>
      </c>
      <c r="AD1346" s="7" t="s">
        <v>2377</v>
      </c>
      <c r="AE1346" t="s">
        <v>2735</v>
      </c>
      <c r="AF1346" t="s">
        <v>758</v>
      </c>
      <c r="AG1346" t="s">
        <v>3064</v>
      </c>
      <c r="AH1346" t="str">
        <f t="shared" si="239"/>
        <v>50011</v>
      </c>
      <c r="AI1346" s="11" t="s">
        <v>1993</v>
      </c>
    </row>
    <row r="1347" spans="1:35" hidden="1" outlineLevel="1">
      <c r="A1347" t="s">
        <v>470</v>
      </c>
      <c r="B1347" s="11" t="s">
        <v>2085</v>
      </c>
      <c r="E1347" s="1">
        <v>2163</v>
      </c>
      <c r="F1347" s="1">
        <v>1353</v>
      </c>
      <c r="G1347" s="1">
        <v>1342</v>
      </c>
      <c r="H1347" s="2"/>
      <c r="I1347" s="2">
        <f t="shared" si="240"/>
        <v>0.62043458159963016</v>
      </c>
      <c r="Z1347" t="s">
        <v>1340</v>
      </c>
      <c r="AA1347">
        <v>1</v>
      </c>
      <c r="AD1347" s="7" t="s">
        <v>2377</v>
      </c>
      <c r="AE1347" t="s">
        <v>2430</v>
      </c>
      <c r="AF1347" t="s">
        <v>758</v>
      </c>
      <c r="AG1347" t="s">
        <v>3481</v>
      </c>
      <c r="AH1347" t="str">
        <f t="shared" si="239"/>
        <v>50023</v>
      </c>
      <c r="AI1347" s="11" t="s">
        <v>1993</v>
      </c>
    </row>
    <row r="1348" spans="1:35" hidden="1" outlineLevel="1">
      <c r="A1348" t="s">
        <v>471</v>
      </c>
      <c r="B1348" s="11" t="s">
        <v>2085</v>
      </c>
      <c r="E1348" s="1">
        <v>1322</v>
      </c>
      <c r="F1348" s="1">
        <v>1020</v>
      </c>
      <c r="G1348" s="1">
        <v>1018</v>
      </c>
      <c r="H1348" s="2"/>
      <c r="I1348" s="2">
        <f t="shared" si="240"/>
        <v>0.77004538577912252</v>
      </c>
      <c r="Z1348" t="s">
        <v>3701</v>
      </c>
      <c r="AA1348">
        <v>1</v>
      </c>
      <c r="AD1348" s="7" t="s">
        <v>2377</v>
      </c>
      <c r="AE1348" t="s">
        <v>900</v>
      </c>
      <c r="AF1348" t="s">
        <v>1389</v>
      </c>
      <c r="AG1348" t="s">
        <v>1852</v>
      </c>
      <c r="AH1348" t="str">
        <f t="shared" si="239"/>
        <v>50027</v>
      </c>
      <c r="AI1348" s="11" t="s">
        <v>1993</v>
      </c>
    </row>
    <row r="1349" spans="1:35" hidden="1" outlineLevel="1">
      <c r="A1349" t="s">
        <v>1678</v>
      </c>
      <c r="B1349" s="11" t="s">
        <v>2085</v>
      </c>
      <c r="E1349" s="1">
        <v>157</v>
      </c>
      <c r="F1349" s="1">
        <v>112</v>
      </c>
      <c r="G1349" s="1">
        <v>110</v>
      </c>
      <c r="H1349" s="2"/>
      <c r="I1349" s="2">
        <f t="shared" si="240"/>
        <v>0.70063694267515919</v>
      </c>
      <c r="Z1349" t="s">
        <v>1276</v>
      </c>
      <c r="AA1349">
        <v>1</v>
      </c>
      <c r="AD1349" s="7" t="s">
        <v>2377</v>
      </c>
      <c r="AE1349" t="s">
        <v>2734</v>
      </c>
      <c r="AF1349" t="s">
        <v>758</v>
      </c>
      <c r="AG1349" t="s">
        <v>3114</v>
      </c>
      <c r="AH1349" t="str">
        <f t="shared" si="239"/>
        <v>50009</v>
      </c>
      <c r="AI1349" s="11" t="s">
        <v>1993</v>
      </c>
    </row>
    <row r="1350" spans="1:35" hidden="1" outlineLevel="1">
      <c r="A1350" t="s">
        <v>1679</v>
      </c>
      <c r="B1350" s="11" t="s">
        <v>2085</v>
      </c>
      <c r="E1350" s="1">
        <v>904</v>
      </c>
      <c r="F1350" s="1">
        <v>635</v>
      </c>
      <c r="G1350" s="1">
        <v>631</v>
      </c>
      <c r="H1350" s="2"/>
      <c r="I1350" s="2">
        <f t="shared" si="240"/>
        <v>0.69800884955752207</v>
      </c>
      <c r="Z1350" t="s">
        <v>2502</v>
      </c>
      <c r="AA1350">
        <v>1</v>
      </c>
      <c r="AD1350" s="7" t="s">
        <v>2377</v>
      </c>
      <c r="AE1350" t="s">
        <v>2273</v>
      </c>
      <c r="AF1350" t="s">
        <v>1199</v>
      </c>
      <c r="AG1350" t="s">
        <v>3115</v>
      </c>
      <c r="AH1350" t="str">
        <f t="shared" si="239"/>
        <v>50007</v>
      </c>
      <c r="AI1350" s="11" t="s">
        <v>1993</v>
      </c>
    </row>
    <row r="1351" spans="1:35" hidden="1" outlineLevel="1">
      <c r="A1351" t="s">
        <v>3348</v>
      </c>
      <c r="B1351" s="11" t="s">
        <v>2085</v>
      </c>
      <c r="E1351" s="1">
        <v>1785</v>
      </c>
      <c r="F1351" s="1">
        <v>1329</v>
      </c>
      <c r="G1351" s="1">
        <v>1314</v>
      </c>
      <c r="H1351" s="2"/>
      <c r="I1351" s="2">
        <f t="shared" si="240"/>
        <v>0.73613445378151265</v>
      </c>
      <c r="Z1351" t="s">
        <v>727</v>
      </c>
      <c r="AA1351">
        <v>1</v>
      </c>
      <c r="AD1351" s="7" t="s">
        <v>2377</v>
      </c>
      <c r="AE1351" t="s">
        <v>759</v>
      </c>
      <c r="AF1351" t="s">
        <v>1199</v>
      </c>
      <c r="AG1351" t="s">
        <v>3608</v>
      </c>
      <c r="AH1351" t="str">
        <f t="shared" si="239"/>
        <v>50017</v>
      </c>
      <c r="AI1351" s="11" t="s">
        <v>1993</v>
      </c>
    </row>
    <row r="1352" spans="1:35" hidden="1" outlineLevel="1">
      <c r="A1352" t="s">
        <v>1344</v>
      </c>
      <c r="B1352" s="11" t="s">
        <v>2085</v>
      </c>
      <c r="E1352" s="1">
        <v>852</v>
      </c>
      <c r="F1352" s="1">
        <v>604</v>
      </c>
      <c r="G1352" s="1">
        <v>603</v>
      </c>
      <c r="H1352" s="2"/>
      <c r="I1352" s="2">
        <f t="shared" si="240"/>
        <v>0.70774647887323938</v>
      </c>
      <c r="Z1352" t="s">
        <v>727</v>
      </c>
      <c r="AA1352">
        <v>1</v>
      </c>
      <c r="AD1352" s="7" t="s">
        <v>2377</v>
      </c>
      <c r="AE1352" t="s">
        <v>759</v>
      </c>
      <c r="AF1352" t="s">
        <v>2650</v>
      </c>
      <c r="AG1352" t="s">
        <v>3609</v>
      </c>
      <c r="AH1352" t="str">
        <f t="shared" si="239"/>
        <v>50017</v>
      </c>
      <c r="AI1352" s="11" t="s">
        <v>1993</v>
      </c>
    </row>
    <row r="1353" spans="1:35" hidden="1" outlineLevel="1">
      <c r="A1353" t="s">
        <v>1576</v>
      </c>
      <c r="B1353" s="11" t="s">
        <v>2085</v>
      </c>
      <c r="E1353" s="1">
        <v>2694</v>
      </c>
      <c r="F1353" s="1">
        <v>1959</v>
      </c>
      <c r="G1353" s="1">
        <v>1951</v>
      </c>
      <c r="H1353" s="2"/>
      <c r="I1353" s="2">
        <f t="shared" si="240"/>
        <v>0.72420193021529322</v>
      </c>
      <c r="Z1353" t="s">
        <v>928</v>
      </c>
      <c r="AA1353">
        <v>1</v>
      </c>
      <c r="AD1353" s="7" t="s">
        <v>2377</v>
      </c>
      <c r="AE1353" t="s">
        <v>1972</v>
      </c>
      <c r="AF1353" t="s">
        <v>2650</v>
      </c>
      <c r="AG1353" t="s">
        <v>2341</v>
      </c>
      <c r="AH1353" t="str">
        <f t="shared" si="239"/>
        <v>50021</v>
      </c>
      <c r="AI1353" s="11" t="s">
        <v>1993</v>
      </c>
    </row>
    <row r="1354" spans="1:35" hidden="1" outlineLevel="1">
      <c r="A1354" t="s">
        <v>1552</v>
      </c>
      <c r="B1354" s="11" t="s">
        <v>2085</v>
      </c>
      <c r="E1354" s="1">
        <v>9659</v>
      </c>
      <c r="F1354" s="1">
        <v>6093</v>
      </c>
      <c r="G1354" s="1">
        <v>6063</v>
      </c>
      <c r="H1354" s="2"/>
      <c r="I1354" s="2">
        <f t="shared" si="240"/>
        <v>0.6277047313386479</v>
      </c>
      <c r="Z1354" t="s">
        <v>3218</v>
      </c>
      <c r="AA1354">
        <v>1</v>
      </c>
      <c r="AD1354" s="7" t="s">
        <v>2377</v>
      </c>
      <c r="AE1354" t="s">
        <v>899</v>
      </c>
      <c r="AF1354" t="s">
        <v>2650</v>
      </c>
      <c r="AG1354" t="s">
        <v>2342</v>
      </c>
      <c r="AH1354" t="str">
        <f t="shared" si="239"/>
        <v>50025</v>
      </c>
      <c r="AI1354" s="11" t="s">
        <v>1993</v>
      </c>
    </row>
    <row r="1355" spans="1:35" hidden="1" outlineLevel="1">
      <c r="A1355" t="s">
        <v>1670</v>
      </c>
      <c r="B1355" s="11" t="s">
        <v>2085</v>
      </c>
      <c r="E1355" s="1">
        <v>735</v>
      </c>
      <c r="F1355" s="1">
        <v>581</v>
      </c>
      <c r="G1355" s="1">
        <v>577</v>
      </c>
      <c r="H1355" s="2"/>
      <c r="I1355" s="2">
        <f t="shared" si="240"/>
        <v>0.78503401360544223</v>
      </c>
      <c r="Z1355" t="s">
        <v>3701</v>
      </c>
      <c r="AA1355">
        <v>1</v>
      </c>
      <c r="AD1355" s="7" t="s">
        <v>2377</v>
      </c>
      <c r="AE1355" t="s">
        <v>900</v>
      </c>
      <c r="AF1355" t="s">
        <v>899</v>
      </c>
      <c r="AG1355" t="s">
        <v>3370</v>
      </c>
      <c r="AH1355" t="str">
        <f t="shared" si="239"/>
        <v>50027</v>
      </c>
      <c r="AI1355" s="11" t="s">
        <v>1993</v>
      </c>
    </row>
    <row r="1356" spans="1:35" hidden="1" outlineLevel="1">
      <c r="A1356" t="s">
        <v>2069</v>
      </c>
      <c r="B1356" s="11" t="s">
        <v>2085</v>
      </c>
      <c r="E1356" s="1">
        <v>849</v>
      </c>
      <c r="F1356" s="1">
        <v>715</v>
      </c>
      <c r="G1356" s="1">
        <v>709</v>
      </c>
      <c r="H1356" s="2"/>
      <c r="I1356" s="2">
        <f t="shared" si="240"/>
        <v>0.8351001177856302</v>
      </c>
      <c r="Z1356" t="s">
        <v>1350</v>
      </c>
      <c r="AA1356">
        <v>1</v>
      </c>
      <c r="AD1356" s="7" t="s">
        <v>2377</v>
      </c>
      <c r="AE1356" t="s">
        <v>1451</v>
      </c>
      <c r="AF1356" t="s">
        <v>2650</v>
      </c>
      <c r="AG1356" t="s">
        <v>3371</v>
      </c>
      <c r="AH1356" t="str">
        <f t="shared" si="239"/>
        <v>50001</v>
      </c>
      <c r="AI1356" s="11" t="s">
        <v>1993</v>
      </c>
    </row>
    <row r="1357" spans="1:35" hidden="1" outlineLevel="1">
      <c r="A1357" t="s">
        <v>2072</v>
      </c>
      <c r="B1357" s="11" t="s">
        <v>2085</v>
      </c>
      <c r="E1357" s="1">
        <v>979</v>
      </c>
      <c r="F1357" s="1">
        <v>616</v>
      </c>
      <c r="G1357" s="1">
        <v>607</v>
      </c>
      <c r="H1357" s="2"/>
      <c r="I1357" s="2">
        <f t="shared" si="240"/>
        <v>0.62002042900919307</v>
      </c>
      <c r="Z1357" t="s">
        <v>1276</v>
      </c>
      <c r="AA1357">
        <v>1</v>
      </c>
      <c r="AD1357" s="7" t="s">
        <v>2377</v>
      </c>
      <c r="AE1357" t="s">
        <v>2734</v>
      </c>
      <c r="AF1357" t="s">
        <v>1389</v>
      </c>
      <c r="AG1357" t="s">
        <v>3187</v>
      </c>
      <c r="AH1357" t="str">
        <f t="shared" si="239"/>
        <v>50009</v>
      </c>
      <c r="AI1357" s="11" t="s">
        <v>1993</v>
      </c>
    </row>
    <row r="1358" spans="1:35" hidden="1" outlineLevel="1">
      <c r="A1358" t="s">
        <v>1751</v>
      </c>
      <c r="B1358" s="11" t="s">
        <v>2085</v>
      </c>
      <c r="E1358" s="1">
        <v>2517</v>
      </c>
      <c r="F1358" s="1">
        <v>1933</v>
      </c>
      <c r="G1358" s="1">
        <v>1926</v>
      </c>
      <c r="H1358" s="2"/>
      <c r="I1358" s="2">
        <f t="shared" si="240"/>
        <v>0.76519666269368292</v>
      </c>
      <c r="Z1358" t="s">
        <v>1350</v>
      </c>
      <c r="AA1358">
        <v>1</v>
      </c>
      <c r="AD1358" s="7" t="s">
        <v>2377</v>
      </c>
      <c r="AE1358" t="s">
        <v>1451</v>
      </c>
      <c r="AF1358" t="s">
        <v>758</v>
      </c>
      <c r="AG1358" t="s">
        <v>3188</v>
      </c>
      <c r="AH1358" t="str">
        <f t="shared" si="239"/>
        <v>50001</v>
      </c>
      <c r="AI1358" s="11" t="s">
        <v>1993</v>
      </c>
    </row>
    <row r="1359" spans="1:35" hidden="1" outlineLevel="1">
      <c r="A1359" t="s">
        <v>1436</v>
      </c>
      <c r="B1359" s="11" t="s">
        <v>2085</v>
      </c>
      <c r="E1359" s="1">
        <v>944</v>
      </c>
      <c r="F1359" s="1">
        <v>736</v>
      </c>
      <c r="G1359" s="1">
        <v>729</v>
      </c>
      <c r="H1359" s="2"/>
      <c r="I1359" s="2">
        <f t="shared" si="240"/>
        <v>0.7722457627118644</v>
      </c>
      <c r="Z1359" t="s">
        <v>727</v>
      </c>
      <c r="AA1359">
        <v>1</v>
      </c>
      <c r="AD1359" s="7" t="s">
        <v>2377</v>
      </c>
      <c r="AE1359" t="s">
        <v>759</v>
      </c>
      <c r="AF1359" t="s">
        <v>758</v>
      </c>
      <c r="AG1359" t="s">
        <v>3607</v>
      </c>
      <c r="AH1359" t="str">
        <f t="shared" si="239"/>
        <v>50017</v>
      </c>
      <c r="AI1359" s="11" t="s">
        <v>1993</v>
      </c>
    </row>
    <row r="1360" spans="1:35" hidden="1" outlineLevel="1">
      <c r="A1360" t="s">
        <v>2578</v>
      </c>
      <c r="B1360" s="11" t="s">
        <v>2085</v>
      </c>
      <c r="E1360" s="1">
        <v>381</v>
      </c>
      <c r="F1360" s="1">
        <v>288</v>
      </c>
      <c r="G1360" s="1">
        <v>288</v>
      </c>
      <c r="H1360" s="2"/>
      <c r="I1360" s="2">
        <f t="shared" si="240"/>
        <v>0.75590551181102361</v>
      </c>
      <c r="Z1360" t="s">
        <v>3218</v>
      </c>
      <c r="AA1360">
        <v>1</v>
      </c>
      <c r="AD1360" s="7" t="s">
        <v>2377</v>
      </c>
      <c r="AE1360" t="s">
        <v>899</v>
      </c>
      <c r="AF1360" t="s">
        <v>758</v>
      </c>
      <c r="AG1360" t="s">
        <v>2586</v>
      </c>
      <c r="AH1360" t="str">
        <f t="shared" si="239"/>
        <v>50025</v>
      </c>
      <c r="AI1360" s="11" t="s">
        <v>1993</v>
      </c>
    </row>
    <row r="1361" spans="1:35" hidden="1" outlineLevel="1">
      <c r="A1361" t="s">
        <v>3278</v>
      </c>
      <c r="B1361" s="11" t="s">
        <v>2085</v>
      </c>
      <c r="E1361" s="1">
        <v>577</v>
      </c>
      <c r="F1361" s="1">
        <v>380</v>
      </c>
      <c r="G1361" s="1">
        <v>378</v>
      </c>
      <c r="H1361" s="2"/>
      <c r="I1361" s="2">
        <f t="shared" si="240"/>
        <v>0.65511265164644716</v>
      </c>
      <c r="Z1361" t="s">
        <v>885</v>
      </c>
      <c r="AA1361">
        <v>1</v>
      </c>
      <c r="AD1361" s="7" t="s">
        <v>2377</v>
      </c>
      <c r="AE1361" t="s">
        <v>760</v>
      </c>
      <c r="AF1361" t="s">
        <v>758</v>
      </c>
      <c r="AG1361" t="s">
        <v>2587</v>
      </c>
      <c r="AH1361" t="str">
        <f t="shared" si="239"/>
        <v>50019</v>
      </c>
      <c r="AI1361" s="11" t="s">
        <v>1993</v>
      </c>
    </row>
    <row r="1362" spans="1:35" hidden="1" outlineLevel="1">
      <c r="A1362" t="s">
        <v>2985</v>
      </c>
      <c r="B1362" s="11" t="s">
        <v>2085</v>
      </c>
      <c r="E1362" s="1">
        <v>76</v>
      </c>
      <c r="F1362" s="1">
        <v>63</v>
      </c>
      <c r="G1362" s="1">
        <v>62</v>
      </c>
      <c r="H1362" s="2"/>
      <c r="I1362" s="2">
        <f t="shared" si="240"/>
        <v>0.81578947368421051</v>
      </c>
      <c r="Z1362" t="s">
        <v>1276</v>
      </c>
      <c r="AA1362">
        <v>1</v>
      </c>
      <c r="AD1362" s="7" t="s">
        <v>2377</v>
      </c>
      <c r="AE1362" t="s">
        <v>2734</v>
      </c>
      <c r="AF1362" t="s">
        <v>899</v>
      </c>
      <c r="AG1362" t="s">
        <v>2588</v>
      </c>
      <c r="AH1362" t="str">
        <f t="shared" si="239"/>
        <v>50009</v>
      </c>
      <c r="AI1362" s="11" t="s">
        <v>1993</v>
      </c>
    </row>
    <row r="1363" spans="1:35" hidden="1" outlineLevel="1">
      <c r="A1363" t="s">
        <v>4256</v>
      </c>
      <c r="B1363" s="11" t="s">
        <v>2085</v>
      </c>
      <c r="E1363" s="1">
        <v>1109</v>
      </c>
      <c r="F1363" s="1">
        <v>820</v>
      </c>
      <c r="G1363" s="1">
        <v>815</v>
      </c>
      <c r="H1363" s="2"/>
      <c r="I1363" s="2">
        <f t="shared" si="240"/>
        <v>0.73489630297565378</v>
      </c>
      <c r="Z1363" t="s">
        <v>722</v>
      </c>
      <c r="AA1363">
        <v>1</v>
      </c>
      <c r="AD1363" s="7" t="s">
        <v>2377</v>
      </c>
      <c r="AE1363" t="s">
        <v>1199</v>
      </c>
      <c r="AF1363" t="s">
        <v>2650</v>
      </c>
      <c r="AG1363" t="s">
        <v>2678</v>
      </c>
      <c r="AH1363" t="str">
        <f t="shared" si="239"/>
        <v>50005</v>
      </c>
      <c r="AI1363" s="11" t="s">
        <v>1993</v>
      </c>
    </row>
    <row r="1364" spans="1:35" hidden="1" outlineLevel="1">
      <c r="A1364" t="s">
        <v>1663</v>
      </c>
      <c r="B1364" s="11" t="s">
        <v>2085</v>
      </c>
      <c r="E1364" s="1">
        <v>29366</v>
      </c>
      <c r="F1364" s="1">
        <v>19274</v>
      </c>
      <c r="G1364" s="1">
        <v>19273</v>
      </c>
      <c r="H1364" s="2"/>
      <c r="I1364" s="2">
        <f t="shared" si="240"/>
        <v>0.65630320779132334</v>
      </c>
      <c r="Z1364" t="s">
        <v>2502</v>
      </c>
      <c r="AA1364">
        <v>1</v>
      </c>
      <c r="AD1364" s="7" t="s">
        <v>2377</v>
      </c>
      <c r="AE1364" t="s">
        <v>2273</v>
      </c>
      <c r="AF1364" t="s">
        <v>758</v>
      </c>
      <c r="AG1364" t="s">
        <v>2679</v>
      </c>
      <c r="AH1364" t="str">
        <f t="shared" si="239"/>
        <v>50007</v>
      </c>
      <c r="AI1364" s="11" t="s">
        <v>222</v>
      </c>
    </row>
    <row r="1365" spans="1:35" hidden="1" outlineLevel="1">
      <c r="A1365" t="s">
        <v>2732</v>
      </c>
      <c r="B1365" s="11" t="s">
        <v>2085</v>
      </c>
      <c r="E1365" s="1">
        <v>859</v>
      </c>
      <c r="F1365" s="1">
        <v>694</v>
      </c>
      <c r="G1365" s="1">
        <v>689</v>
      </c>
      <c r="H1365" s="2"/>
      <c r="I1365" s="2">
        <f t="shared" si="240"/>
        <v>0.8020954598370198</v>
      </c>
      <c r="Z1365" t="s">
        <v>1340</v>
      </c>
      <c r="AA1365">
        <v>1</v>
      </c>
      <c r="AD1365" s="7" t="s">
        <v>2377</v>
      </c>
      <c r="AE1365" t="s">
        <v>2430</v>
      </c>
      <c r="AF1365" t="s">
        <v>1389</v>
      </c>
      <c r="AG1365" t="s">
        <v>2680</v>
      </c>
      <c r="AH1365" t="str">
        <f t="shared" si="239"/>
        <v>50023</v>
      </c>
      <c r="AI1365" s="11" t="s">
        <v>1993</v>
      </c>
    </row>
    <row r="1366" spans="1:35" hidden="1" outlineLevel="1">
      <c r="A1366" t="s">
        <v>2002</v>
      </c>
      <c r="B1366" s="11" t="s">
        <v>2085</v>
      </c>
      <c r="E1366" s="1">
        <v>1232</v>
      </c>
      <c r="F1366" s="1">
        <v>1018</v>
      </c>
      <c r="G1366" s="1">
        <v>1014</v>
      </c>
      <c r="H1366" s="2"/>
      <c r="I1366" s="2">
        <f t="shared" si="240"/>
        <v>0.82305194805194803</v>
      </c>
      <c r="Z1366" t="s">
        <v>1340</v>
      </c>
      <c r="AA1366">
        <v>1</v>
      </c>
      <c r="AD1366" s="7" t="s">
        <v>2377</v>
      </c>
      <c r="AE1366" t="s">
        <v>2430</v>
      </c>
      <c r="AF1366" t="s">
        <v>899</v>
      </c>
      <c r="AG1366" t="s">
        <v>4632</v>
      </c>
      <c r="AH1366" t="str">
        <f t="shared" si="239"/>
        <v>50023</v>
      </c>
      <c r="AI1366" s="11" t="s">
        <v>1993</v>
      </c>
    </row>
    <row r="1367" spans="1:35" hidden="1" outlineLevel="1">
      <c r="A1367" t="s">
        <v>1850</v>
      </c>
      <c r="B1367" s="11" t="s">
        <v>2085</v>
      </c>
      <c r="E1367" s="1">
        <v>2395</v>
      </c>
      <c r="F1367" s="1">
        <v>1760</v>
      </c>
      <c r="G1367" s="1">
        <v>1754</v>
      </c>
      <c r="H1367" s="2"/>
      <c r="I1367" s="2">
        <f t="shared" si="240"/>
        <v>0.73235908141962425</v>
      </c>
      <c r="Z1367" t="s">
        <v>2298</v>
      </c>
      <c r="AA1367">
        <v>1</v>
      </c>
      <c r="AD1367" s="7" t="s">
        <v>2377</v>
      </c>
      <c r="AE1367" t="s">
        <v>758</v>
      </c>
      <c r="AF1367" t="s">
        <v>2650</v>
      </c>
      <c r="AG1367" t="s">
        <v>3910</v>
      </c>
      <c r="AH1367" t="str">
        <f t="shared" si="239"/>
        <v>50015</v>
      </c>
      <c r="AI1367" s="11" t="s">
        <v>1993</v>
      </c>
    </row>
    <row r="1368" spans="1:35" hidden="1" outlineLevel="1">
      <c r="A1368" t="s">
        <v>1851</v>
      </c>
      <c r="B1368" s="11" t="s">
        <v>2085</v>
      </c>
      <c r="E1368" s="1">
        <v>584</v>
      </c>
      <c r="F1368" s="1">
        <v>449</v>
      </c>
      <c r="G1368" s="1">
        <v>447</v>
      </c>
      <c r="H1368" s="2"/>
      <c r="I1368" s="2">
        <f t="shared" si="240"/>
        <v>0.7654109589041096</v>
      </c>
      <c r="Z1368" t="s">
        <v>1276</v>
      </c>
      <c r="AA1368">
        <v>1</v>
      </c>
      <c r="AD1368" s="7" t="s">
        <v>2377</v>
      </c>
      <c r="AE1368" t="s">
        <v>2734</v>
      </c>
      <c r="AF1368" t="s">
        <v>3549</v>
      </c>
      <c r="AG1368" t="s">
        <v>521</v>
      </c>
      <c r="AH1368" t="str">
        <f t="shared" si="239"/>
        <v>50009</v>
      </c>
      <c r="AI1368" s="11" t="s">
        <v>1993</v>
      </c>
    </row>
    <row r="1369" spans="1:35" hidden="1" outlineLevel="1">
      <c r="A1369" t="s">
        <v>2565</v>
      </c>
      <c r="B1369" s="11" t="s">
        <v>2085</v>
      </c>
      <c r="E1369" s="1">
        <v>2608</v>
      </c>
      <c r="F1369" s="1">
        <v>1903</v>
      </c>
      <c r="G1369" s="1">
        <v>1896</v>
      </c>
      <c r="H1369" s="2"/>
      <c r="I1369" s="2">
        <f t="shared" si="240"/>
        <v>0.72699386503067487</v>
      </c>
      <c r="Z1369" t="s">
        <v>928</v>
      </c>
      <c r="AA1369">
        <v>1</v>
      </c>
      <c r="AD1369" s="7" t="s">
        <v>2377</v>
      </c>
      <c r="AE1369" t="s">
        <v>1972</v>
      </c>
      <c r="AF1369" t="s">
        <v>758</v>
      </c>
      <c r="AG1369" t="s">
        <v>3963</v>
      </c>
      <c r="AH1369" t="str">
        <f t="shared" si="239"/>
        <v>50021</v>
      </c>
      <c r="AI1369" s="11" t="s">
        <v>1993</v>
      </c>
    </row>
    <row r="1370" spans="1:35" hidden="1" outlineLevel="1">
      <c r="A1370" t="s">
        <v>2566</v>
      </c>
      <c r="B1370" s="11" t="s">
        <v>2085</v>
      </c>
      <c r="E1370" s="1">
        <v>1056</v>
      </c>
      <c r="F1370" s="1">
        <v>732</v>
      </c>
      <c r="G1370" s="1">
        <v>732</v>
      </c>
      <c r="H1370" s="2"/>
      <c r="I1370" s="2">
        <f t="shared" si="240"/>
        <v>0.69318181818181823</v>
      </c>
      <c r="Z1370" t="s">
        <v>3701</v>
      </c>
      <c r="AA1370">
        <v>1</v>
      </c>
      <c r="AD1370" s="7" t="s">
        <v>2377</v>
      </c>
      <c r="AE1370" t="s">
        <v>900</v>
      </c>
      <c r="AF1370" t="s">
        <v>3549</v>
      </c>
      <c r="AG1370" t="s">
        <v>3865</v>
      </c>
      <c r="AH1370" t="str">
        <f t="shared" si="239"/>
        <v>50027</v>
      </c>
      <c r="AI1370" s="11" t="s">
        <v>1993</v>
      </c>
    </row>
    <row r="1371" spans="1:35" hidden="1" outlineLevel="1">
      <c r="A1371" t="s">
        <v>2755</v>
      </c>
      <c r="B1371" s="11" t="s">
        <v>2085</v>
      </c>
      <c r="E1371" s="1">
        <v>651</v>
      </c>
      <c r="F1371" s="1">
        <v>446</v>
      </c>
      <c r="G1371" s="1">
        <v>439</v>
      </c>
      <c r="H1371" s="2"/>
      <c r="I1371" s="2">
        <f t="shared" si="240"/>
        <v>0.67434715821812596</v>
      </c>
      <c r="Z1371" t="s">
        <v>885</v>
      </c>
      <c r="AA1371">
        <v>1</v>
      </c>
      <c r="AD1371" s="7" t="s">
        <v>2377</v>
      </c>
      <c r="AE1371" t="s">
        <v>760</v>
      </c>
      <c r="AF1371" t="s">
        <v>1389</v>
      </c>
      <c r="AG1371" t="s">
        <v>3866</v>
      </c>
      <c r="AH1371" t="str">
        <f t="shared" si="239"/>
        <v>50019</v>
      </c>
      <c r="AI1371" s="11" t="s">
        <v>1993</v>
      </c>
    </row>
    <row r="1372" spans="1:35" hidden="1" outlineLevel="1">
      <c r="A1372" t="s">
        <v>1754</v>
      </c>
      <c r="B1372" s="11" t="s">
        <v>2085</v>
      </c>
      <c r="E1372" s="1">
        <v>2779</v>
      </c>
      <c r="F1372" s="1">
        <v>2319</v>
      </c>
      <c r="G1372" s="1">
        <v>2310</v>
      </c>
      <c r="H1372" s="2"/>
      <c r="I1372" s="2">
        <f t="shared" si="240"/>
        <v>0.83123425692695219</v>
      </c>
      <c r="Z1372" t="s">
        <v>2502</v>
      </c>
      <c r="AA1372">
        <v>1</v>
      </c>
      <c r="AD1372" s="7" t="s">
        <v>2377</v>
      </c>
      <c r="AE1372" t="s">
        <v>2273</v>
      </c>
      <c r="AF1372" t="s">
        <v>1389</v>
      </c>
      <c r="AG1372" t="s">
        <v>3867</v>
      </c>
      <c r="AH1372" t="str">
        <f t="shared" si="239"/>
        <v>50007</v>
      </c>
      <c r="AI1372" s="11" t="s">
        <v>1993</v>
      </c>
    </row>
    <row r="1373" spans="1:35" hidden="1" outlineLevel="1">
      <c r="A1373" t="s">
        <v>2567</v>
      </c>
      <c r="B1373" s="11" t="s">
        <v>2085</v>
      </c>
      <c r="E1373" s="1">
        <v>898</v>
      </c>
      <c r="F1373" s="1">
        <v>709</v>
      </c>
      <c r="G1373" s="1">
        <v>704</v>
      </c>
      <c r="H1373" s="2"/>
      <c r="I1373" s="2">
        <f t="shared" si="240"/>
        <v>0.78396436525612467</v>
      </c>
      <c r="Z1373" t="s">
        <v>727</v>
      </c>
      <c r="AA1373">
        <v>1</v>
      </c>
      <c r="AD1373" s="7" t="s">
        <v>2377</v>
      </c>
      <c r="AE1373" t="s">
        <v>759</v>
      </c>
      <c r="AF1373" t="s">
        <v>1389</v>
      </c>
      <c r="AG1373" t="s">
        <v>3868</v>
      </c>
      <c r="AH1373" t="str">
        <f t="shared" si="239"/>
        <v>50017</v>
      </c>
      <c r="AI1373" s="11" t="s">
        <v>1993</v>
      </c>
    </row>
    <row r="1374" spans="1:35" hidden="1" outlineLevel="1">
      <c r="A1374" t="s">
        <v>678</v>
      </c>
      <c r="B1374" s="11" t="s">
        <v>2085</v>
      </c>
      <c r="E1374" s="1">
        <v>2521</v>
      </c>
      <c r="F1374" s="1">
        <v>1663</v>
      </c>
      <c r="G1374" s="1">
        <v>1656</v>
      </c>
      <c r="H1374" s="2"/>
      <c r="I1374" s="2">
        <f t="shared" si="240"/>
        <v>0.65688218960729872</v>
      </c>
      <c r="Z1374" t="s">
        <v>3701</v>
      </c>
      <c r="AA1374">
        <v>1</v>
      </c>
      <c r="AD1374" s="7" t="s">
        <v>2377</v>
      </c>
      <c r="AE1374" t="s">
        <v>900</v>
      </c>
      <c r="AF1374" t="s">
        <v>519</v>
      </c>
      <c r="AG1374" t="s">
        <v>4269</v>
      </c>
      <c r="AH1374" t="str">
        <f t="shared" si="239"/>
        <v>50027</v>
      </c>
      <c r="AI1374" s="11" t="s">
        <v>1993</v>
      </c>
    </row>
    <row r="1375" spans="1:35" hidden="1" outlineLevel="1">
      <c r="A1375" t="s">
        <v>2502</v>
      </c>
      <c r="B1375" s="11" t="s">
        <v>2085</v>
      </c>
      <c r="E1375" s="1">
        <v>1019</v>
      </c>
      <c r="F1375" s="1">
        <v>722</v>
      </c>
      <c r="G1375" s="1">
        <v>717</v>
      </c>
      <c r="H1375" s="2"/>
      <c r="I1375" s="2">
        <f t="shared" si="240"/>
        <v>0.70363101079489698</v>
      </c>
      <c r="Z1375" t="s">
        <v>928</v>
      </c>
      <c r="AA1375">
        <v>1</v>
      </c>
      <c r="AD1375" s="7" t="s">
        <v>2377</v>
      </c>
      <c r="AE1375" t="s">
        <v>1972</v>
      </c>
      <c r="AF1375" t="s">
        <v>1389</v>
      </c>
      <c r="AG1375" t="s">
        <v>3707</v>
      </c>
      <c r="AH1375" t="str">
        <f t="shared" si="239"/>
        <v>50021</v>
      </c>
      <c r="AI1375" s="11" t="s">
        <v>1993</v>
      </c>
    </row>
    <row r="1376" spans="1:35" hidden="1" outlineLevel="1">
      <c r="A1376" t="s">
        <v>460</v>
      </c>
      <c r="B1376" s="11" t="s">
        <v>2085</v>
      </c>
      <c r="E1376" s="1">
        <v>1878</v>
      </c>
      <c r="F1376" s="1">
        <v>1381</v>
      </c>
      <c r="G1376" s="1">
        <v>1369</v>
      </c>
      <c r="H1376" s="2"/>
      <c r="I1376" s="2">
        <f t="shared" si="240"/>
        <v>0.72896698615548461</v>
      </c>
      <c r="Z1376" t="s">
        <v>928</v>
      </c>
      <c r="AA1376">
        <v>1</v>
      </c>
      <c r="AD1376" s="7" t="s">
        <v>2377</v>
      </c>
      <c r="AE1376" t="s">
        <v>1972</v>
      </c>
      <c r="AF1376" t="s">
        <v>899</v>
      </c>
      <c r="AG1376" t="s">
        <v>863</v>
      </c>
      <c r="AH1376" t="str">
        <f t="shared" si="239"/>
        <v>50021</v>
      </c>
      <c r="AI1376" s="11" t="s">
        <v>1993</v>
      </c>
    </row>
    <row r="1377" spans="1:35" hidden="1" outlineLevel="1">
      <c r="A1377" t="s">
        <v>4083</v>
      </c>
      <c r="B1377" s="11" t="s">
        <v>2085</v>
      </c>
      <c r="E1377" s="1">
        <v>11019</v>
      </c>
      <c r="F1377" s="1">
        <v>7705</v>
      </c>
      <c r="G1377" s="1">
        <v>7657</v>
      </c>
      <c r="H1377" s="2"/>
      <c r="I1377" s="2">
        <f t="shared" si="240"/>
        <v>0.69489064343406848</v>
      </c>
      <c r="Z1377" t="s">
        <v>2502</v>
      </c>
      <c r="AA1377">
        <v>1</v>
      </c>
      <c r="AD1377" s="7" t="s">
        <v>2377</v>
      </c>
      <c r="AE1377" t="s">
        <v>2273</v>
      </c>
      <c r="AF1377" t="s">
        <v>899</v>
      </c>
      <c r="AG1377" t="s">
        <v>3515</v>
      </c>
      <c r="AH1377" t="str">
        <f t="shared" si="239"/>
        <v>50007</v>
      </c>
      <c r="AI1377" s="11" t="s">
        <v>1993</v>
      </c>
    </row>
    <row r="1378" spans="1:35" hidden="1" outlineLevel="1">
      <c r="A1378" t="s">
        <v>4407</v>
      </c>
      <c r="B1378" s="11" t="s">
        <v>2085</v>
      </c>
      <c r="E1378" s="1">
        <v>755</v>
      </c>
      <c r="F1378" s="1">
        <v>519</v>
      </c>
      <c r="G1378" s="1">
        <v>515</v>
      </c>
      <c r="H1378" s="2"/>
      <c r="I1378" s="2">
        <f t="shared" si="240"/>
        <v>0.68211920529801329</v>
      </c>
      <c r="Z1378" t="s">
        <v>1276</v>
      </c>
      <c r="AA1378">
        <v>1</v>
      </c>
      <c r="AD1378" s="7" t="s">
        <v>2377</v>
      </c>
      <c r="AE1378" t="s">
        <v>2734</v>
      </c>
      <c r="AF1378" t="s">
        <v>519</v>
      </c>
      <c r="AG1378" t="s">
        <v>3171</v>
      </c>
      <c r="AH1378" t="str">
        <f t="shared" si="239"/>
        <v>50009</v>
      </c>
      <c r="AI1378" s="11" t="s">
        <v>1993</v>
      </c>
    </row>
    <row r="1379" spans="1:35" hidden="1" outlineLevel="1">
      <c r="A1379" t="s">
        <v>4362</v>
      </c>
      <c r="B1379" s="11" t="s">
        <v>2085</v>
      </c>
      <c r="E1379" s="1">
        <v>1157</v>
      </c>
      <c r="F1379" s="1">
        <v>698</v>
      </c>
      <c r="G1379" s="1">
        <v>692</v>
      </c>
      <c r="H1379" s="2"/>
      <c r="I1379" s="2">
        <f t="shared" si="240"/>
        <v>0.59809853068280039</v>
      </c>
      <c r="Z1379" t="s">
        <v>727</v>
      </c>
      <c r="AA1379">
        <v>1</v>
      </c>
      <c r="AD1379" s="7" t="s">
        <v>2377</v>
      </c>
      <c r="AE1379" t="s">
        <v>759</v>
      </c>
      <c r="AF1379" t="s">
        <v>899</v>
      </c>
      <c r="AG1379" t="s">
        <v>4633</v>
      </c>
      <c r="AH1379" t="str">
        <f t="shared" si="239"/>
        <v>50017</v>
      </c>
      <c r="AI1379" s="11" t="s">
        <v>1993</v>
      </c>
    </row>
    <row r="1380" spans="1:35" hidden="1" outlineLevel="1">
      <c r="A1380" t="s">
        <v>2199</v>
      </c>
      <c r="B1380" s="11" t="s">
        <v>2085</v>
      </c>
      <c r="E1380" s="1">
        <v>961</v>
      </c>
      <c r="F1380" s="1">
        <v>742</v>
      </c>
      <c r="G1380" s="1">
        <v>736</v>
      </c>
      <c r="H1380" s="2"/>
      <c r="I1380" s="2">
        <f t="shared" si="240"/>
        <v>0.76586888657648278</v>
      </c>
      <c r="Z1380" t="s">
        <v>1350</v>
      </c>
      <c r="AA1380">
        <v>1</v>
      </c>
      <c r="AD1380" s="7" t="s">
        <v>2377</v>
      </c>
      <c r="AE1380" t="s">
        <v>1451</v>
      </c>
      <c r="AF1380" t="s">
        <v>1389</v>
      </c>
      <c r="AG1380" t="s">
        <v>4634</v>
      </c>
      <c r="AH1380" t="str">
        <f t="shared" si="239"/>
        <v>50001</v>
      </c>
      <c r="AI1380" s="11" t="s">
        <v>1993</v>
      </c>
    </row>
    <row r="1381" spans="1:35" hidden="1" outlineLevel="1">
      <c r="A1381" t="s">
        <v>2000</v>
      </c>
      <c r="B1381" s="11" t="s">
        <v>2085</v>
      </c>
      <c r="E1381" s="1">
        <v>587</v>
      </c>
      <c r="F1381" s="1">
        <v>397</v>
      </c>
      <c r="G1381" s="1">
        <v>395</v>
      </c>
      <c r="H1381" s="2"/>
      <c r="I1381" s="2">
        <f t="shared" si="240"/>
        <v>0.67291311754684835</v>
      </c>
      <c r="Z1381" t="s">
        <v>885</v>
      </c>
      <c r="AA1381">
        <v>1</v>
      </c>
      <c r="AD1381" s="7" t="s">
        <v>2377</v>
      </c>
      <c r="AE1381" t="s">
        <v>760</v>
      </c>
      <c r="AF1381" t="s">
        <v>899</v>
      </c>
      <c r="AG1381" t="s">
        <v>4635</v>
      </c>
      <c r="AH1381" t="str">
        <f t="shared" si="239"/>
        <v>50019</v>
      </c>
      <c r="AI1381" s="11" t="s">
        <v>1993</v>
      </c>
    </row>
    <row r="1382" spans="1:35" hidden="1" outlineLevel="1">
      <c r="A1382" t="s">
        <v>1407</v>
      </c>
      <c r="B1382" s="11" t="s">
        <v>2085</v>
      </c>
      <c r="E1382" s="1">
        <v>811</v>
      </c>
      <c r="F1382" s="1">
        <v>667</v>
      </c>
      <c r="G1382" s="1">
        <v>665</v>
      </c>
      <c r="H1382" s="2"/>
      <c r="I1382" s="2">
        <f t="shared" si="240"/>
        <v>0.81997533908754627</v>
      </c>
      <c r="Z1382" t="s">
        <v>885</v>
      </c>
      <c r="AA1382">
        <v>1</v>
      </c>
      <c r="AD1382" s="7" t="s">
        <v>2377</v>
      </c>
      <c r="AE1382" t="s">
        <v>760</v>
      </c>
      <c r="AF1382" t="s">
        <v>3549</v>
      </c>
      <c r="AG1382" t="s">
        <v>4636</v>
      </c>
      <c r="AH1382" t="str">
        <f t="shared" si="239"/>
        <v>50019</v>
      </c>
      <c r="AI1382" s="11" t="s">
        <v>1993</v>
      </c>
    </row>
    <row r="1383" spans="1:35" hidden="1" outlineLevel="1">
      <c r="A1383" t="s">
        <v>1307</v>
      </c>
      <c r="B1383" s="11" t="s">
        <v>2085</v>
      </c>
      <c r="E1383" s="1">
        <v>963</v>
      </c>
      <c r="F1383" s="1">
        <v>736</v>
      </c>
      <c r="G1383" s="1">
        <v>725</v>
      </c>
      <c r="H1383" s="2"/>
      <c r="I1383" s="2">
        <f t="shared" si="240"/>
        <v>0.75285565939771548</v>
      </c>
      <c r="Z1383" t="s">
        <v>928</v>
      </c>
      <c r="AA1383">
        <v>1</v>
      </c>
      <c r="AD1383" s="7" t="s">
        <v>2377</v>
      </c>
      <c r="AE1383" t="s">
        <v>1972</v>
      </c>
      <c r="AF1383" t="s">
        <v>3549</v>
      </c>
      <c r="AG1383" t="s">
        <v>4637</v>
      </c>
      <c r="AH1383" t="str">
        <f t="shared" si="239"/>
        <v>50021</v>
      </c>
      <c r="AI1383" s="11" t="s">
        <v>1993</v>
      </c>
    </row>
    <row r="1384" spans="1:35" hidden="1" outlineLevel="1">
      <c r="A1384" t="s">
        <v>2576</v>
      </c>
      <c r="B1384" s="11" t="s">
        <v>2085</v>
      </c>
      <c r="E1384" s="1">
        <v>1630</v>
      </c>
      <c r="F1384" s="1">
        <v>1265</v>
      </c>
      <c r="G1384" s="1">
        <v>1250</v>
      </c>
      <c r="H1384" s="2"/>
      <c r="I1384" s="2">
        <f t="shared" si="240"/>
        <v>0.76687116564417179</v>
      </c>
      <c r="Z1384" t="s">
        <v>722</v>
      </c>
      <c r="AA1384">
        <v>1</v>
      </c>
      <c r="AD1384" s="7" t="s">
        <v>2377</v>
      </c>
      <c r="AE1384" t="s">
        <v>1199</v>
      </c>
      <c r="AF1384" t="s">
        <v>758</v>
      </c>
      <c r="AG1384" t="s">
        <v>4054</v>
      </c>
      <c r="AH1384" t="str">
        <f t="shared" si="239"/>
        <v>50005</v>
      </c>
      <c r="AI1384" s="11" t="s">
        <v>1993</v>
      </c>
    </row>
    <row r="1385" spans="1:35" hidden="1" outlineLevel="1">
      <c r="A1385" t="s">
        <v>4694</v>
      </c>
      <c r="B1385" s="11" t="s">
        <v>2085</v>
      </c>
      <c r="E1385" s="1">
        <v>3188</v>
      </c>
      <c r="F1385" s="1">
        <v>2167</v>
      </c>
      <c r="G1385" s="1">
        <v>2152</v>
      </c>
      <c r="H1385" s="2"/>
      <c r="I1385" s="2">
        <f t="shared" si="240"/>
        <v>0.67503136762860727</v>
      </c>
      <c r="Z1385" t="s">
        <v>885</v>
      </c>
      <c r="AA1385">
        <v>1</v>
      </c>
      <c r="AD1385" s="7" t="s">
        <v>2377</v>
      </c>
      <c r="AE1385" t="s">
        <v>760</v>
      </c>
      <c r="AF1385" t="s">
        <v>519</v>
      </c>
      <c r="AG1385" t="s">
        <v>3962</v>
      </c>
      <c r="AH1385" t="str">
        <f t="shared" si="239"/>
        <v>50019</v>
      </c>
      <c r="AI1385" s="11" t="s">
        <v>1993</v>
      </c>
    </row>
    <row r="1386" spans="1:35" hidden="1" outlineLevel="1">
      <c r="A1386" t="s">
        <v>3151</v>
      </c>
      <c r="B1386" s="11" t="s">
        <v>2085</v>
      </c>
      <c r="E1386" s="1">
        <v>1836</v>
      </c>
      <c r="F1386" s="1">
        <v>1311</v>
      </c>
      <c r="G1386" s="1">
        <v>1302</v>
      </c>
      <c r="H1386" s="2"/>
      <c r="I1386" s="2">
        <f t="shared" si="240"/>
        <v>0.70915032679738566</v>
      </c>
      <c r="Z1386" t="s">
        <v>1351</v>
      </c>
      <c r="AA1386">
        <v>1</v>
      </c>
      <c r="AD1386" s="7" t="s">
        <v>2377</v>
      </c>
      <c r="AE1386" t="s">
        <v>1452</v>
      </c>
      <c r="AF1386" t="s">
        <v>758</v>
      </c>
      <c r="AG1386" t="s">
        <v>2961</v>
      </c>
      <c r="AH1386" t="str">
        <f t="shared" si="239"/>
        <v>50003</v>
      </c>
      <c r="AI1386" s="11" t="s">
        <v>1993</v>
      </c>
    </row>
    <row r="1387" spans="1:35" hidden="1" outlineLevel="1">
      <c r="A1387" t="s">
        <v>4252</v>
      </c>
      <c r="B1387" s="11" t="s">
        <v>2085</v>
      </c>
      <c r="E1387" s="1">
        <v>948</v>
      </c>
      <c r="F1387" s="1">
        <v>734</v>
      </c>
      <c r="G1387" s="1">
        <v>733</v>
      </c>
      <c r="H1387" s="2"/>
      <c r="I1387" s="2">
        <f t="shared" si="240"/>
        <v>0.77320675105485237</v>
      </c>
      <c r="Z1387" t="s">
        <v>3218</v>
      </c>
      <c r="AA1387">
        <v>1</v>
      </c>
      <c r="AD1387" s="7" t="s">
        <v>2377</v>
      </c>
      <c r="AE1387" t="s">
        <v>899</v>
      </c>
      <c r="AF1387" t="s">
        <v>1389</v>
      </c>
      <c r="AG1387" t="s">
        <v>3022</v>
      </c>
      <c r="AH1387" t="str">
        <f t="shared" si="239"/>
        <v>50025</v>
      </c>
      <c r="AI1387" s="11" t="s">
        <v>1993</v>
      </c>
    </row>
    <row r="1388" spans="1:35" hidden="1" outlineLevel="1">
      <c r="A1388" t="s">
        <v>2805</v>
      </c>
      <c r="B1388" s="11" t="s">
        <v>2085</v>
      </c>
      <c r="E1388" s="1">
        <v>1430</v>
      </c>
      <c r="F1388" s="1">
        <v>1136</v>
      </c>
      <c r="G1388" s="1">
        <v>1134</v>
      </c>
      <c r="H1388" s="2"/>
      <c r="I1388" s="2">
        <f t="shared" si="240"/>
        <v>0.79300699300699296</v>
      </c>
      <c r="Z1388" t="s">
        <v>3218</v>
      </c>
      <c r="AA1388">
        <v>1</v>
      </c>
      <c r="AD1388" s="7" t="s">
        <v>2377</v>
      </c>
      <c r="AE1388" t="s">
        <v>899</v>
      </c>
      <c r="AF1388" t="s">
        <v>899</v>
      </c>
      <c r="AG1388" t="s">
        <v>3023</v>
      </c>
      <c r="AH1388" t="str">
        <f t="shared" si="239"/>
        <v>50025</v>
      </c>
      <c r="AI1388" s="11" t="s">
        <v>1993</v>
      </c>
    </row>
    <row r="1389" spans="1:35" hidden="1" outlineLevel="1">
      <c r="A1389" t="s">
        <v>3534</v>
      </c>
      <c r="B1389" s="11" t="s">
        <v>2085</v>
      </c>
      <c r="E1389" s="1">
        <v>869</v>
      </c>
      <c r="F1389" s="1">
        <v>734</v>
      </c>
      <c r="G1389" s="1">
        <v>734</v>
      </c>
      <c r="H1389" s="2"/>
      <c r="I1389" s="2">
        <f t="shared" si="240"/>
        <v>0.84464902186421176</v>
      </c>
      <c r="Z1389" t="s">
        <v>1340</v>
      </c>
      <c r="AA1389">
        <v>1</v>
      </c>
      <c r="AD1389" s="7" t="s">
        <v>2377</v>
      </c>
      <c r="AE1389" t="s">
        <v>2430</v>
      </c>
      <c r="AF1389" t="s">
        <v>3549</v>
      </c>
      <c r="AG1389" t="s">
        <v>3024</v>
      </c>
      <c r="AH1389" t="str">
        <f t="shared" si="239"/>
        <v>50023</v>
      </c>
      <c r="AI1389" s="11" t="s">
        <v>1993</v>
      </c>
    </row>
    <row r="1390" spans="1:35" hidden="1" outlineLevel="1">
      <c r="A1390" t="s">
        <v>3209</v>
      </c>
      <c r="B1390" s="11" t="s">
        <v>2085</v>
      </c>
      <c r="E1390" s="1">
        <v>200</v>
      </c>
      <c r="F1390" s="1">
        <v>147</v>
      </c>
      <c r="G1390" s="1">
        <v>146</v>
      </c>
      <c r="H1390" s="2"/>
      <c r="I1390" s="2">
        <f t="shared" si="240"/>
        <v>0.73</v>
      </c>
      <c r="Z1390" t="s">
        <v>1276</v>
      </c>
      <c r="AA1390">
        <v>1</v>
      </c>
      <c r="AD1390" s="7" t="s">
        <v>2377</v>
      </c>
      <c r="AE1390" t="s">
        <v>2734</v>
      </c>
      <c r="AF1390" t="s">
        <v>3869</v>
      </c>
      <c r="AG1390" t="s">
        <v>3036</v>
      </c>
      <c r="AH1390" t="str">
        <f t="shared" si="239"/>
        <v>50009</v>
      </c>
      <c r="AI1390" s="11" t="s">
        <v>1993</v>
      </c>
    </row>
    <row r="1391" spans="1:35" hidden="1" outlineLevel="1">
      <c r="A1391" t="s">
        <v>4618</v>
      </c>
      <c r="B1391" s="11" t="s">
        <v>2085</v>
      </c>
      <c r="E1391" s="1">
        <v>2116</v>
      </c>
      <c r="F1391" s="1">
        <v>1570</v>
      </c>
      <c r="G1391" s="1">
        <v>1562</v>
      </c>
      <c r="H1391" s="2"/>
      <c r="I1391" s="2">
        <f t="shared" si="240"/>
        <v>0.73818525519848777</v>
      </c>
      <c r="Z1391" t="s">
        <v>1340</v>
      </c>
      <c r="AA1391">
        <v>1</v>
      </c>
      <c r="AD1391" s="7" t="s">
        <v>2377</v>
      </c>
      <c r="AE1391" t="s">
        <v>2430</v>
      </c>
      <c r="AF1391" t="s">
        <v>519</v>
      </c>
      <c r="AG1391" t="s">
        <v>3706</v>
      </c>
      <c r="AH1391" t="str">
        <f t="shared" si="239"/>
        <v>50023</v>
      </c>
      <c r="AI1391" s="11" t="s">
        <v>1993</v>
      </c>
    </row>
    <row r="1392" spans="1:35" hidden="1" outlineLevel="1">
      <c r="A1392" t="s">
        <v>4254</v>
      </c>
      <c r="B1392" s="11" t="s">
        <v>2085</v>
      </c>
      <c r="E1392" s="1">
        <v>787</v>
      </c>
      <c r="F1392" s="1">
        <v>473</v>
      </c>
      <c r="G1392" s="1">
        <v>467</v>
      </c>
      <c r="H1392" s="2"/>
      <c r="I1392" s="2">
        <f t="shared" si="240"/>
        <v>0.59339263024142308</v>
      </c>
      <c r="Z1392" t="s">
        <v>2298</v>
      </c>
      <c r="AA1392">
        <v>1</v>
      </c>
      <c r="AD1392" s="7" t="s">
        <v>2377</v>
      </c>
      <c r="AE1392" t="s">
        <v>758</v>
      </c>
      <c r="AF1392" t="s">
        <v>758</v>
      </c>
      <c r="AG1392" t="s">
        <v>3398</v>
      </c>
      <c r="AH1392" t="str">
        <f t="shared" si="239"/>
        <v>50015</v>
      </c>
      <c r="AI1392" s="11" t="s">
        <v>1993</v>
      </c>
    </row>
    <row r="1393" spans="1:35" hidden="1" outlineLevel="1">
      <c r="A1393" t="s">
        <v>1370</v>
      </c>
      <c r="B1393" s="11" t="s">
        <v>2085</v>
      </c>
      <c r="E1393" s="1">
        <v>608</v>
      </c>
      <c r="F1393" s="1">
        <v>465</v>
      </c>
      <c r="G1393" s="1">
        <v>462</v>
      </c>
      <c r="H1393" s="2"/>
      <c r="I1393" s="2">
        <f t="shared" si="240"/>
        <v>0.75986842105263153</v>
      </c>
      <c r="Z1393" t="s">
        <v>2298</v>
      </c>
      <c r="AA1393">
        <v>1</v>
      </c>
      <c r="AD1393" s="7" t="s">
        <v>2377</v>
      </c>
      <c r="AE1393" t="s">
        <v>758</v>
      </c>
      <c r="AF1393" t="s">
        <v>1389</v>
      </c>
      <c r="AG1393" t="s">
        <v>3973</v>
      </c>
      <c r="AH1393" t="str">
        <f t="shared" si="239"/>
        <v>50015</v>
      </c>
      <c r="AI1393" s="11" t="s">
        <v>1993</v>
      </c>
    </row>
    <row r="1394" spans="1:35" hidden="1" outlineLevel="1">
      <c r="A1394" t="s">
        <v>4255</v>
      </c>
      <c r="B1394" s="11" t="s">
        <v>2085</v>
      </c>
      <c r="E1394" s="1">
        <v>1639</v>
      </c>
      <c r="F1394" s="1">
        <v>1112</v>
      </c>
      <c r="G1394" s="1">
        <v>1091</v>
      </c>
      <c r="H1394" s="2"/>
      <c r="I1394" s="2">
        <f t="shared" si="240"/>
        <v>0.6656497864551556</v>
      </c>
      <c r="Z1394" t="s">
        <v>1354</v>
      </c>
      <c r="AA1394">
        <v>1</v>
      </c>
      <c r="AD1394" s="7" t="s">
        <v>2377</v>
      </c>
      <c r="AE1394" t="s">
        <v>2735</v>
      </c>
      <c r="AF1394" t="s">
        <v>1389</v>
      </c>
      <c r="AG1394" t="s">
        <v>3899</v>
      </c>
      <c r="AH1394" t="str">
        <f t="shared" ref="AH1394:AH1457" si="241">AD1394&amp;AE1394</f>
        <v>50011</v>
      </c>
      <c r="AI1394" s="11" t="s">
        <v>1993</v>
      </c>
    </row>
    <row r="1395" spans="1:35" hidden="1" outlineLevel="1">
      <c r="A1395" t="s">
        <v>1276</v>
      </c>
      <c r="B1395" s="11" t="s">
        <v>2085</v>
      </c>
      <c r="E1395" s="1">
        <v>15721</v>
      </c>
      <c r="F1395" s="1">
        <v>10411</v>
      </c>
      <c r="G1395" s="1">
        <v>10295</v>
      </c>
      <c r="H1395" s="2"/>
      <c r="I1395" s="2">
        <f t="shared" si="240"/>
        <v>0.65485656128744996</v>
      </c>
      <c r="Z1395" t="s">
        <v>2502</v>
      </c>
      <c r="AA1395">
        <v>1</v>
      </c>
      <c r="AD1395" s="7" t="s">
        <v>2377</v>
      </c>
      <c r="AE1395" t="s">
        <v>2273</v>
      </c>
      <c r="AF1395" t="s">
        <v>3549</v>
      </c>
      <c r="AG1395" t="s">
        <v>3971</v>
      </c>
      <c r="AH1395" t="str">
        <f t="shared" si="241"/>
        <v>50007</v>
      </c>
      <c r="AI1395" s="11" t="s">
        <v>1993</v>
      </c>
    </row>
    <row r="1396" spans="1:35" hidden="1" outlineLevel="1">
      <c r="A1396" t="s">
        <v>4276</v>
      </c>
      <c r="B1396" s="11" t="s">
        <v>2085</v>
      </c>
      <c r="E1396" s="1">
        <v>1973</v>
      </c>
      <c r="F1396" s="1">
        <v>1258</v>
      </c>
      <c r="G1396" s="1">
        <v>1255</v>
      </c>
      <c r="H1396" s="2"/>
      <c r="I1396" s="2">
        <f t="shared" si="240"/>
        <v>0.63608717688798788</v>
      </c>
      <c r="Z1396" t="s">
        <v>928</v>
      </c>
      <c r="AA1396">
        <v>1</v>
      </c>
      <c r="AD1396" s="7" t="s">
        <v>2377</v>
      </c>
      <c r="AE1396" t="s">
        <v>1972</v>
      </c>
      <c r="AF1396" t="s">
        <v>519</v>
      </c>
      <c r="AG1396" t="s">
        <v>4134</v>
      </c>
      <c r="AH1396" t="str">
        <f t="shared" si="241"/>
        <v>50021</v>
      </c>
      <c r="AI1396" s="11" t="s">
        <v>1993</v>
      </c>
    </row>
    <row r="1397" spans="1:35" hidden="1" outlineLevel="1">
      <c r="A1397" t="s">
        <v>2143</v>
      </c>
      <c r="B1397" s="11" t="s">
        <v>2085</v>
      </c>
      <c r="E1397" s="1">
        <v>2578</v>
      </c>
      <c r="F1397" s="1">
        <v>1965</v>
      </c>
      <c r="G1397" s="1">
        <v>1959</v>
      </c>
      <c r="H1397" s="2"/>
      <c r="I1397" s="2">
        <f t="shared" si="240"/>
        <v>0.75989138867339023</v>
      </c>
      <c r="Z1397" t="s">
        <v>1354</v>
      </c>
      <c r="AA1397">
        <v>1</v>
      </c>
      <c r="AD1397" s="7" t="s">
        <v>2377</v>
      </c>
      <c r="AE1397" t="s">
        <v>2735</v>
      </c>
      <c r="AF1397" t="s">
        <v>899</v>
      </c>
      <c r="AG1397" t="s">
        <v>4036</v>
      </c>
      <c r="AH1397" t="str">
        <f t="shared" si="241"/>
        <v>50011</v>
      </c>
      <c r="AI1397" s="11" t="s">
        <v>1993</v>
      </c>
    </row>
    <row r="1398" spans="1:35" hidden="1" outlineLevel="1">
      <c r="A1398" t="s">
        <v>699</v>
      </c>
      <c r="B1398" s="11" t="s">
        <v>2085</v>
      </c>
      <c r="E1398" s="1">
        <v>1198</v>
      </c>
      <c r="F1398" s="1">
        <v>908</v>
      </c>
      <c r="G1398" s="1">
        <v>904</v>
      </c>
      <c r="H1398" s="2"/>
      <c r="I1398" s="2">
        <f t="shared" si="240"/>
        <v>0.75459098497495825</v>
      </c>
      <c r="Z1398" t="s">
        <v>1354</v>
      </c>
      <c r="AA1398">
        <v>1</v>
      </c>
      <c r="AD1398" s="7" t="s">
        <v>2377</v>
      </c>
      <c r="AE1398" t="s">
        <v>2735</v>
      </c>
      <c r="AF1398" t="s">
        <v>3549</v>
      </c>
      <c r="AG1398" t="s">
        <v>4607</v>
      </c>
      <c r="AH1398" t="str">
        <f t="shared" si="241"/>
        <v>50011</v>
      </c>
      <c r="AI1398" s="11" t="s">
        <v>1993</v>
      </c>
    </row>
    <row r="1399" spans="1:35" hidden="1" outlineLevel="1">
      <c r="A1399" t="s">
        <v>3429</v>
      </c>
      <c r="B1399" s="11" t="s">
        <v>2085</v>
      </c>
      <c r="E1399" s="1">
        <v>750</v>
      </c>
      <c r="F1399" s="1">
        <v>594</v>
      </c>
      <c r="G1399" s="1">
        <v>591</v>
      </c>
      <c r="H1399" s="2"/>
      <c r="I1399" s="2">
        <f t="shared" si="240"/>
        <v>0.78800000000000003</v>
      </c>
      <c r="Z1399" t="s">
        <v>727</v>
      </c>
      <c r="AA1399">
        <v>1</v>
      </c>
      <c r="AD1399" s="7" t="s">
        <v>2377</v>
      </c>
      <c r="AE1399" t="s">
        <v>759</v>
      </c>
      <c r="AF1399" t="s">
        <v>3549</v>
      </c>
      <c r="AG1399" t="s">
        <v>4608</v>
      </c>
      <c r="AH1399" t="str">
        <f t="shared" si="241"/>
        <v>50017</v>
      </c>
      <c r="AI1399" s="11" t="s">
        <v>1993</v>
      </c>
    </row>
    <row r="1400" spans="1:35" hidden="1" outlineLevel="1">
      <c r="A1400" t="s">
        <v>3409</v>
      </c>
      <c r="B1400" s="11" t="s">
        <v>2085</v>
      </c>
      <c r="E1400" s="1">
        <v>966</v>
      </c>
      <c r="F1400" s="1">
        <v>788</v>
      </c>
      <c r="G1400" s="1">
        <v>786</v>
      </c>
      <c r="H1400" s="2"/>
      <c r="I1400" s="2">
        <f t="shared" si="240"/>
        <v>0.81366459627329191</v>
      </c>
      <c r="Z1400" t="s">
        <v>1340</v>
      </c>
      <c r="AA1400">
        <v>1</v>
      </c>
      <c r="AD1400" s="7" t="s">
        <v>2377</v>
      </c>
      <c r="AE1400" t="s">
        <v>2430</v>
      </c>
      <c r="AF1400" t="s">
        <v>3869</v>
      </c>
      <c r="AG1400" t="s">
        <v>4199</v>
      </c>
      <c r="AH1400" t="str">
        <f t="shared" si="241"/>
        <v>50023</v>
      </c>
      <c r="AI1400" s="11" t="s">
        <v>1993</v>
      </c>
    </row>
    <row r="1401" spans="1:35" hidden="1" outlineLevel="1">
      <c r="A1401" t="s">
        <v>3823</v>
      </c>
      <c r="B1401" s="11" t="s">
        <v>2085</v>
      </c>
      <c r="E1401" s="1">
        <v>1980</v>
      </c>
      <c r="F1401" s="1">
        <v>1529</v>
      </c>
      <c r="G1401" s="1">
        <v>1514</v>
      </c>
      <c r="H1401" s="2"/>
      <c r="I1401" s="2">
        <f t="shared" si="240"/>
        <v>0.76464646464646469</v>
      </c>
      <c r="Z1401" t="s">
        <v>1350</v>
      </c>
      <c r="AA1401">
        <v>1</v>
      </c>
      <c r="AD1401" s="7" t="s">
        <v>2377</v>
      </c>
      <c r="AE1401" t="s">
        <v>1451</v>
      </c>
      <c r="AF1401" t="s">
        <v>899</v>
      </c>
      <c r="AG1401" t="s">
        <v>4318</v>
      </c>
      <c r="AH1401" t="str">
        <f t="shared" si="241"/>
        <v>50001</v>
      </c>
      <c r="AI1401" s="11" t="s">
        <v>1993</v>
      </c>
    </row>
    <row r="1402" spans="1:35" hidden="1" outlineLevel="1">
      <c r="A1402" t="s">
        <v>2123</v>
      </c>
      <c r="B1402" s="11" t="s">
        <v>2085</v>
      </c>
      <c r="E1402" s="1">
        <v>768</v>
      </c>
      <c r="F1402" s="1">
        <v>601</v>
      </c>
      <c r="G1402" s="1">
        <v>599</v>
      </c>
      <c r="H1402" s="2"/>
      <c r="I1402" s="2">
        <f t="shared" si="240"/>
        <v>0.77994791666666663</v>
      </c>
      <c r="Z1402" t="s">
        <v>1354</v>
      </c>
      <c r="AA1402">
        <v>1</v>
      </c>
      <c r="AD1402" s="7" t="s">
        <v>2377</v>
      </c>
      <c r="AE1402" t="s">
        <v>2735</v>
      </c>
      <c r="AF1402" t="s">
        <v>519</v>
      </c>
      <c r="AG1402" t="s">
        <v>1103</v>
      </c>
      <c r="AH1402" t="str">
        <f t="shared" si="241"/>
        <v>50011</v>
      </c>
      <c r="AI1402" s="11" t="s">
        <v>1993</v>
      </c>
    </row>
    <row r="1403" spans="1:35" hidden="1" outlineLevel="1">
      <c r="A1403" t="s">
        <v>1354</v>
      </c>
      <c r="B1403" s="11" t="s">
        <v>2085</v>
      </c>
      <c r="E1403" s="1">
        <v>793</v>
      </c>
      <c r="F1403" s="1">
        <v>570</v>
      </c>
      <c r="G1403" s="1">
        <v>564</v>
      </c>
      <c r="H1403" s="2"/>
      <c r="I1403" s="2">
        <f t="shared" si="240"/>
        <v>0.71122320302648168</v>
      </c>
      <c r="Z1403" t="s">
        <v>1354</v>
      </c>
      <c r="AA1403">
        <v>1</v>
      </c>
      <c r="AD1403" s="7" t="s">
        <v>2377</v>
      </c>
      <c r="AE1403" t="s">
        <v>2735</v>
      </c>
      <c r="AF1403" t="s">
        <v>3869</v>
      </c>
      <c r="AG1403" t="s">
        <v>4313</v>
      </c>
      <c r="AH1403" t="str">
        <f t="shared" si="241"/>
        <v>50011</v>
      </c>
      <c r="AI1403" s="11" t="s">
        <v>1993</v>
      </c>
    </row>
    <row r="1404" spans="1:35" hidden="1" outlineLevel="1">
      <c r="A1404" t="s">
        <v>15</v>
      </c>
      <c r="B1404" s="11" t="s">
        <v>2085</v>
      </c>
      <c r="E1404" s="1">
        <v>3101</v>
      </c>
      <c r="F1404" s="1">
        <v>2164</v>
      </c>
      <c r="G1404" s="1">
        <v>2152</v>
      </c>
      <c r="H1404" s="2"/>
      <c r="I1404" s="2">
        <f t="shared" si="240"/>
        <v>0.69396968719767815</v>
      </c>
      <c r="Z1404" t="s">
        <v>1354</v>
      </c>
      <c r="AA1404">
        <v>1</v>
      </c>
      <c r="AD1404" s="7" t="s">
        <v>2377</v>
      </c>
      <c r="AE1404" t="s">
        <v>2735</v>
      </c>
      <c r="AF1404" t="s">
        <v>751</v>
      </c>
      <c r="AG1404" t="s">
        <v>551</v>
      </c>
      <c r="AH1404" t="str">
        <f t="shared" si="241"/>
        <v>50011</v>
      </c>
      <c r="AI1404" s="11" t="s">
        <v>1993</v>
      </c>
    </row>
    <row r="1405" spans="1:35" hidden="1" outlineLevel="1">
      <c r="A1405" t="s">
        <v>2124</v>
      </c>
      <c r="B1405" s="11" t="s">
        <v>2085</v>
      </c>
      <c r="E1405" s="1">
        <v>736</v>
      </c>
      <c r="F1405" s="1">
        <v>553</v>
      </c>
      <c r="G1405" s="1">
        <v>546</v>
      </c>
      <c r="H1405" s="2"/>
      <c r="I1405" s="2">
        <f t="shared" si="240"/>
        <v>0.74184782608695654</v>
      </c>
      <c r="Z1405" t="s">
        <v>885</v>
      </c>
      <c r="AA1405">
        <v>1</v>
      </c>
      <c r="AD1405" s="7" t="s">
        <v>2377</v>
      </c>
      <c r="AE1405" t="s">
        <v>760</v>
      </c>
      <c r="AF1405" t="s">
        <v>3869</v>
      </c>
      <c r="AG1405" t="s">
        <v>3197</v>
      </c>
      <c r="AH1405" t="str">
        <f t="shared" si="241"/>
        <v>50019</v>
      </c>
      <c r="AI1405" s="11" t="s">
        <v>1993</v>
      </c>
    </row>
    <row r="1406" spans="1:35" hidden="1" outlineLevel="1">
      <c r="A1406" t="s">
        <v>701</v>
      </c>
      <c r="B1406" s="11" t="s">
        <v>2085</v>
      </c>
      <c r="E1406" s="1">
        <v>197</v>
      </c>
      <c r="F1406" s="1">
        <v>140</v>
      </c>
      <c r="G1406" s="1">
        <v>137</v>
      </c>
      <c r="H1406" s="2"/>
      <c r="I1406" s="2">
        <f t="shared" si="240"/>
        <v>0.69543147208121825</v>
      </c>
      <c r="Z1406" t="s">
        <v>1350</v>
      </c>
      <c r="AA1406">
        <v>1</v>
      </c>
      <c r="AD1406" s="7" t="s">
        <v>2377</v>
      </c>
      <c r="AE1406" t="s">
        <v>1451</v>
      </c>
      <c r="AF1406" t="s">
        <v>3549</v>
      </c>
      <c r="AG1406" t="s">
        <v>3666</v>
      </c>
      <c r="AH1406" t="str">
        <f t="shared" si="241"/>
        <v>50001</v>
      </c>
      <c r="AI1406" s="11" t="s">
        <v>1993</v>
      </c>
    </row>
    <row r="1407" spans="1:35" hidden="1" outlineLevel="1">
      <c r="A1407" t="s">
        <v>87</v>
      </c>
      <c r="B1407" s="11" t="s">
        <v>2085</v>
      </c>
      <c r="E1407" s="1">
        <v>468</v>
      </c>
      <c r="F1407" s="1">
        <v>358</v>
      </c>
      <c r="G1407" s="1">
        <v>357</v>
      </c>
      <c r="H1407" s="2"/>
      <c r="I1407" s="2">
        <f t="shared" si="240"/>
        <v>0.76282051282051277</v>
      </c>
      <c r="Z1407" t="s">
        <v>3218</v>
      </c>
      <c r="AA1407">
        <v>1</v>
      </c>
      <c r="AD1407" s="7" t="s">
        <v>2377</v>
      </c>
      <c r="AE1407" t="s">
        <v>899</v>
      </c>
      <c r="AF1407" t="s">
        <v>3549</v>
      </c>
      <c r="AG1407" t="s">
        <v>3667</v>
      </c>
      <c r="AH1407" t="str">
        <f t="shared" si="241"/>
        <v>50025</v>
      </c>
      <c r="AI1407" s="11" t="s">
        <v>1993</v>
      </c>
    </row>
    <row r="1408" spans="1:35" hidden="1" outlineLevel="1">
      <c r="A1408" t="s">
        <v>2670</v>
      </c>
      <c r="B1408" s="11" t="s">
        <v>2085</v>
      </c>
      <c r="E1408" s="1">
        <v>68</v>
      </c>
      <c r="F1408" s="1">
        <v>52</v>
      </c>
      <c r="G1408" s="1">
        <v>52</v>
      </c>
      <c r="H1408" s="2"/>
      <c r="I1408" s="2">
        <f t="shared" si="240"/>
        <v>0.76470588235294112</v>
      </c>
      <c r="Z1408" t="s">
        <v>1276</v>
      </c>
      <c r="AA1408">
        <v>1</v>
      </c>
      <c r="AD1408" s="7" t="s">
        <v>2377</v>
      </c>
      <c r="AE1408" t="s">
        <v>2734</v>
      </c>
      <c r="AF1408" t="s">
        <v>637</v>
      </c>
      <c r="AG1408" t="s">
        <v>3668</v>
      </c>
      <c r="AH1408" t="str">
        <f t="shared" si="241"/>
        <v>50009</v>
      </c>
      <c r="AI1408" s="11" t="s">
        <v>1993</v>
      </c>
    </row>
    <row r="1409" spans="1:35" hidden="1" outlineLevel="1">
      <c r="A1409" t="s">
        <v>2503</v>
      </c>
      <c r="B1409" s="11" t="s">
        <v>2085</v>
      </c>
      <c r="E1409" s="1">
        <v>1473</v>
      </c>
      <c r="F1409" s="1">
        <v>1190</v>
      </c>
      <c r="G1409" s="1">
        <v>1187</v>
      </c>
      <c r="H1409" s="2"/>
      <c r="I1409" s="2">
        <f t="shared" si="240"/>
        <v>0.80583842498302782</v>
      </c>
      <c r="Z1409" t="s">
        <v>2503</v>
      </c>
      <c r="AA1409">
        <v>1</v>
      </c>
      <c r="AD1409" s="7" t="s">
        <v>2377</v>
      </c>
      <c r="AE1409" t="s">
        <v>2736</v>
      </c>
      <c r="AF1409" t="s">
        <v>2650</v>
      </c>
      <c r="AG1409" t="s">
        <v>3669</v>
      </c>
      <c r="AH1409" t="str">
        <f t="shared" si="241"/>
        <v>50013</v>
      </c>
      <c r="AI1409" s="11" t="s">
        <v>1993</v>
      </c>
    </row>
    <row r="1410" spans="1:35" hidden="1" outlineLevel="1">
      <c r="A1410" t="s">
        <v>1300</v>
      </c>
      <c r="B1410" s="11" t="s">
        <v>2085</v>
      </c>
      <c r="E1410" s="1">
        <v>210</v>
      </c>
      <c r="F1410" s="1">
        <v>157</v>
      </c>
      <c r="G1410" s="1">
        <v>157</v>
      </c>
      <c r="H1410" s="2"/>
      <c r="I1410" s="2">
        <f t="shared" ref="I1410:I1473" si="242">G1410/E1410</f>
        <v>0.74761904761904763</v>
      </c>
      <c r="Z1410" t="s">
        <v>1350</v>
      </c>
      <c r="AA1410">
        <v>1</v>
      </c>
      <c r="AD1410" s="7" t="s">
        <v>2377</v>
      </c>
      <c r="AE1410" t="s">
        <v>1451</v>
      </c>
      <c r="AF1410" t="s">
        <v>519</v>
      </c>
      <c r="AG1410" t="s">
        <v>4213</v>
      </c>
      <c r="AH1410" t="str">
        <f t="shared" si="241"/>
        <v>50001</v>
      </c>
      <c r="AI1410" s="11" t="s">
        <v>1993</v>
      </c>
    </row>
    <row r="1411" spans="1:35" hidden="1" outlineLevel="1">
      <c r="A1411" t="s">
        <v>3947</v>
      </c>
      <c r="B1411" s="11" t="s">
        <v>2085</v>
      </c>
      <c r="E1411" s="1">
        <v>588</v>
      </c>
      <c r="F1411" s="1">
        <v>424</v>
      </c>
      <c r="G1411" s="1">
        <v>422</v>
      </c>
      <c r="H1411" s="2"/>
      <c r="I1411" s="2">
        <f t="shared" si="242"/>
        <v>0.71768707482993199</v>
      </c>
      <c r="Z1411" t="s">
        <v>885</v>
      </c>
      <c r="AA1411">
        <v>1</v>
      </c>
      <c r="AD1411" s="7" t="s">
        <v>2377</v>
      </c>
      <c r="AE1411" t="s">
        <v>760</v>
      </c>
      <c r="AF1411" t="s">
        <v>751</v>
      </c>
      <c r="AG1411" t="s">
        <v>4214</v>
      </c>
      <c r="AH1411" t="str">
        <f t="shared" si="241"/>
        <v>50019</v>
      </c>
      <c r="AI1411" s="11" t="s">
        <v>1993</v>
      </c>
    </row>
    <row r="1412" spans="1:35" hidden="1" outlineLevel="1">
      <c r="A1412" t="s">
        <v>3842</v>
      </c>
      <c r="B1412" s="11" t="s">
        <v>2085</v>
      </c>
      <c r="E1412" s="1">
        <v>647</v>
      </c>
      <c r="F1412" s="1">
        <v>462</v>
      </c>
      <c r="G1412" s="1">
        <v>461</v>
      </c>
      <c r="H1412" s="2"/>
      <c r="I1412" s="2">
        <f t="shared" si="242"/>
        <v>0.71251931993817619</v>
      </c>
      <c r="Z1412" t="s">
        <v>722</v>
      </c>
      <c r="AA1412">
        <v>1</v>
      </c>
      <c r="AD1412" s="7" t="s">
        <v>2377</v>
      </c>
      <c r="AE1412" t="s">
        <v>1199</v>
      </c>
      <c r="AF1412" t="s">
        <v>1389</v>
      </c>
      <c r="AG1412" t="s">
        <v>3449</v>
      </c>
      <c r="AH1412" t="str">
        <f t="shared" si="241"/>
        <v>50005</v>
      </c>
      <c r="AI1412" s="11" t="s">
        <v>1993</v>
      </c>
    </row>
    <row r="1413" spans="1:35" hidden="1" outlineLevel="1">
      <c r="A1413" t="s">
        <v>3513</v>
      </c>
      <c r="B1413" s="11" t="s">
        <v>2085</v>
      </c>
      <c r="E1413" s="1">
        <v>194</v>
      </c>
      <c r="F1413" s="1">
        <v>138</v>
      </c>
      <c r="G1413" s="1">
        <v>137</v>
      </c>
      <c r="H1413" s="2"/>
      <c r="I1413" s="2">
        <f t="shared" si="242"/>
        <v>0.70618556701030932</v>
      </c>
      <c r="Z1413" t="s">
        <v>1276</v>
      </c>
      <c r="AA1413">
        <v>1</v>
      </c>
      <c r="AD1413" s="7" t="s">
        <v>2377</v>
      </c>
      <c r="AE1413" t="s">
        <v>2734</v>
      </c>
      <c r="AF1413" t="s">
        <v>271</v>
      </c>
      <c r="AG1413" t="s">
        <v>3450</v>
      </c>
      <c r="AH1413" t="str">
        <f t="shared" si="241"/>
        <v>50009</v>
      </c>
      <c r="AI1413" s="11" t="s">
        <v>1993</v>
      </c>
    </row>
    <row r="1414" spans="1:35" hidden="1" outlineLevel="1">
      <c r="A1414" t="s">
        <v>1303</v>
      </c>
      <c r="B1414" s="11" t="s">
        <v>2085</v>
      </c>
      <c r="E1414" s="1">
        <v>1615</v>
      </c>
      <c r="F1414" s="1">
        <v>1214</v>
      </c>
      <c r="G1414" s="1">
        <v>1214</v>
      </c>
      <c r="H1414" s="2"/>
      <c r="I1414" s="2">
        <f t="shared" si="242"/>
        <v>0.75170278637770893</v>
      </c>
      <c r="Z1414" t="s">
        <v>3218</v>
      </c>
      <c r="AA1414">
        <v>1</v>
      </c>
      <c r="AD1414" s="7" t="s">
        <v>2377</v>
      </c>
      <c r="AE1414" t="s">
        <v>899</v>
      </c>
      <c r="AF1414" t="s">
        <v>519</v>
      </c>
      <c r="AG1414" t="s">
        <v>4097</v>
      </c>
      <c r="AH1414" t="str">
        <f t="shared" si="241"/>
        <v>50025</v>
      </c>
      <c r="AI1414" s="11" t="s">
        <v>1993</v>
      </c>
    </row>
    <row r="1415" spans="1:35" hidden="1" outlineLevel="1">
      <c r="A1415" t="s">
        <v>2626</v>
      </c>
      <c r="B1415" s="11" t="s">
        <v>2085</v>
      </c>
      <c r="E1415" s="1">
        <v>534</v>
      </c>
      <c r="F1415" s="1">
        <v>432</v>
      </c>
      <c r="G1415" s="1">
        <v>428</v>
      </c>
      <c r="H1415" s="2"/>
      <c r="I1415" s="2">
        <f t="shared" si="242"/>
        <v>0.80149812734082393</v>
      </c>
      <c r="Z1415" t="s">
        <v>3218</v>
      </c>
      <c r="AA1415">
        <v>1</v>
      </c>
      <c r="AD1415" s="7" t="s">
        <v>2377</v>
      </c>
      <c r="AE1415" t="s">
        <v>899</v>
      </c>
      <c r="AF1415" t="s">
        <v>3869</v>
      </c>
      <c r="AG1415" t="s">
        <v>4241</v>
      </c>
      <c r="AH1415" t="str">
        <f t="shared" si="241"/>
        <v>50025</v>
      </c>
      <c r="AI1415" s="11" t="s">
        <v>1993</v>
      </c>
    </row>
    <row r="1416" spans="1:35" hidden="1" outlineLevel="1">
      <c r="A1416" t="s">
        <v>246</v>
      </c>
      <c r="B1416" s="11" t="s">
        <v>2085</v>
      </c>
      <c r="E1416" s="1">
        <v>272</v>
      </c>
      <c r="F1416" s="1">
        <v>187</v>
      </c>
      <c r="G1416" s="1">
        <v>186</v>
      </c>
      <c r="H1416" s="2"/>
      <c r="I1416" s="2">
        <f t="shared" si="242"/>
        <v>0.68382352941176472</v>
      </c>
      <c r="Z1416" t="s">
        <v>1350</v>
      </c>
      <c r="AA1416">
        <v>1</v>
      </c>
      <c r="AD1416" s="7" t="s">
        <v>2377</v>
      </c>
      <c r="AE1416" t="s">
        <v>1451</v>
      </c>
      <c r="AF1416" t="s">
        <v>3869</v>
      </c>
      <c r="AG1416" t="s">
        <v>4242</v>
      </c>
      <c r="AH1416" t="str">
        <f t="shared" si="241"/>
        <v>50001</v>
      </c>
      <c r="AI1416" s="11" t="s">
        <v>1993</v>
      </c>
    </row>
    <row r="1417" spans="1:35" hidden="1" outlineLevel="1">
      <c r="A1417" t="s">
        <v>2396</v>
      </c>
      <c r="B1417" s="11" t="s">
        <v>2085</v>
      </c>
      <c r="E1417" s="1">
        <v>2313</v>
      </c>
      <c r="F1417" s="1">
        <v>1578</v>
      </c>
      <c r="G1417" s="1">
        <v>1543</v>
      </c>
      <c r="H1417" s="2"/>
      <c r="I1417" s="2">
        <f t="shared" si="242"/>
        <v>0.66709900562040636</v>
      </c>
      <c r="Z1417" t="s">
        <v>722</v>
      </c>
      <c r="AA1417">
        <v>1</v>
      </c>
      <c r="AD1417" s="7" t="s">
        <v>2377</v>
      </c>
      <c r="AE1417" t="s">
        <v>1199</v>
      </c>
      <c r="AF1417" t="s">
        <v>899</v>
      </c>
      <c r="AG1417" t="s">
        <v>4435</v>
      </c>
      <c r="AH1417" t="str">
        <f t="shared" si="241"/>
        <v>50005</v>
      </c>
      <c r="AI1417" s="11" t="s">
        <v>1993</v>
      </c>
    </row>
    <row r="1418" spans="1:35" hidden="1" outlineLevel="1">
      <c r="A1418" t="s">
        <v>1306</v>
      </c>
      <c r="B1418" s="11" t="s">
        <v>2085</v>
      </c>
      <c r="E1418" s="1">
        <v>9156</v>
      </c>
      <c r="F1418" s="1">
        <v>4880</v>
      </c>
      <c r="G1418" s="1">
        <v>4870</v>
      </c>
      <c r="H1418" s="2"/>
      <c r="I1418" s="2">
        <f t="shared" si="242"/>
        <v>0.53189165574486674</v>
      </c>
      <c r="Z1418" t="s">
        <v>3701</v>
      </c>
      <c r="AA1418">
        <v>1</v>
      </c>
      <c r="AD1418" s="7" t="s">
        <v>2377</v>
      </c>
      <c r="AE1418" t="s">
        <v>900</v>
      </c>
      <c r="AF1418" t="s">
        <v>3869</v>
      </c>
      <c r="AG1418" t="s">
        <v>4436</v>
      </c>
      <c r="AH1418" t="str">
        <f t="shared" si="241"/>
        <v>50027</v>
      </c>
      <c r="AI1418" s="11" t="s">
        <v>1993</v>
      </c>
    </row>
    <row r="1419" spans="1:35" hidden="1" outlineLevel="1">
      <c r="A1419" t="s">
        <v>2125</v>
      </c>
      <c r="B1419" s="11" t="s">
        <v>2085</v>
      </c>
      <c r="E1419" s="1">
        <v>2451</v>
      </c>
      <c r="F1419" s="1">
        <v>1864</v>
      </c>
      <c r="G1419" s="1">
        <v>1860</v>
      </c>
      <c r="H1419" s="2"/>
      <c r="I1419" s="2">
        <f t="shared" si="242"/>
        <v>0.75887392900856798</v>
      </c>
      <c r="Z1419" t="s">
        <v>3701</v>
      </c>
      <c r="AA1419">
        <v>1</v>
      </c>
      <c r="AD1419" s="7" t="s">
        <v>2377</v>
      </c>
      <c r="AE1419" t="s">
        <v>900</v>
      </c>
      <c r="AF1419" t="s">
        <v>751</v>
      </c>
      <c r="AG1419" t="s">
        <v>4304</v>
      </c>
      <c r="AH1419" t="str">
        <f t="shared" si="241"/>
        <v>50027</v>
      </c>
      <c r="AI1419" s="11" t="s">
        <v>1993</v>
      </c>
    </row>
    <row r="1420" spans="1:35" hidden="1" outlineLevel="1">
      <c r="A1420" t="s">
        <v>3854</v>
      </c>
      <c r="B1420" s="11" t="s">
        <v>2085</v>
      </c>
      <c r="E1420" s="1">
        <v>1936</v>
      </c>
      <c r="F1420" s="1">
        <v>1300</v>
      </c>
      <c r="G1420" s="1">
        <v>1288</v>
      </c>
      <c r="H1420" s="2"/>
      <c r="I1420" s="2">
        <f t="shared" si="242"/>
        <v>0.66528925619834711</v>
      </c>
      <c r="Z1420" t="s">
        <v>1354</v>
      </c>
      <c r="AA1420">
        <v>1</v>
      </c>
      <c r="AD1420" s="7" t="s">
        <v>2377</v>
      </c>
      <c r="AE1420" t="s">
        <v>2735</v>
      </c>
      <c r="AF1420" t="s">
        <v>637</v>
      </c>
      <c r="AG1420" t="s">
        <v>3237</v>
      </c>
      <c r="AH1420" t="str">
        <f t="shared" si="241"/>
        <v>50011</v>
      </c>
      <c r="AI1420" s="11" t="s">
        <v>1993</v>
      </c>
    </row>
    <row r="1421" spans="1:35" hidden="1" outlineLevel="1">
      <c r="A1421" t="s">
        <v>3855</v>
      </c>
      <c r="B1421" s="11" t="s">
        <v>2085</v>
      </c>
      <c r="E1421" s="1">
        <v>3073</v>
      </c>
      <c r="F1421" s="1">
        <v>2361</v>
      </c>
      <c r="G1421" s="1">
        <v>2354</v>
      </c>
      <c r="H1421" s="2"/>
      <c r="I1421" s="2">
        <f t="shared" si="242"/>
        <v>0.76602668402212826</v>
      </c>
      <c r="Z1421" t="s">
        <v>2502</v>
      </c>
      <c r="AA1421">
        <v>1</v>
      </c>
      <c r="AD1421" s="7" t="s">
        <v>2377</v>
      </c>
      <c r="AE1421" t="s">
        <v>2273</v>
      </c>
      <c r="AF1421" t="s">
        <v>519</v>
      </c>
      <c r="AG1421" t="s">
        <v>4024</v>
      </c>
      <c r="AH1421" t="str">
        <f t="shared" si="241"/>
        <v>50007</v>
      </c>
      <c r="AI1421" s="11" t="s">
        <v>1993</v>
      </c>
    </row>
    <row r="1422" spans="1:35" hidden="1" outlineLevel="1">
      <c r="A1422" t="s">
        <v>4625</v>
      </c>
      <c r="B1422" s="11" t="s">
        <v>2085</v>
      </c>
      <c r="E1422" s="1">
        <v>417</v>
      </c>
      <c r="F1422" s="1">
        <v>302</v>
      </c>
      <c r="G1422" s="1">
        <v>300</v>
      </c>
      <c r="H1422" s="2"/>
      <c r="I1422" s="2">
        <f t="shared" si="242"/>
        <v>0.71942446043165464</v>
      </c>
      <c r="Z1422" t="s">
        <v>885</v>
      </c>
      <c r="AA1422">
        <v>1</v>
      </c>
      <c r="AD1422" s="7" t="s">
        <v>2377</v>
      </c>
      <c r="AE1422" t="s">
        <v>760</v>
      </c>
      <c r="AF1422" t="s">
        <v>637</v>
      </c>
      <c r="AG1422" t="s">
        <v>4129</v>
      </c>
      <c r="AH1422" t="str">
        <f t="shared" si="241"/>
        <v>50019</v>
      </c>
      <c r="AI1422" s="11" t="s">
        <v>1993</v>
      </c>
    </row>
    <row r="1423" spans="1:35" hidden="1" outlineLevel="1">
      <c r="A1423" t="s">
        <v>3254</v>
      </c>
      <c r="B1423" s="11" t="s">
        <v>2085</v>
      </c>
      <c r="E1423" s="1">
        <v>439</v>
      </c>
      <c r="F1423" s="1">
        <v>343</v>
      </c>
      <c r="G1423" s="1">
        <v>340</v>
      </c>
      <c r="H1423" s="2"/>
      <c r="I1423" s="2">
        <f t="shared" si="242"/>
        <v>0.7744874715261959</v>
      </c>
      <c r="Z1423" t="s">
        <v>928</v>
      </c>
      <c r="AA1423">
        <v>1</v>
      </c>
      <c r="AD1423" s="7" t="s">
        <v>2377</v>
      </c>
      <c r="AE1423" t="s">
        <v>1972</v>
      </c>
      <c r="AF1423" t="s">
        <v>3869</v>
      </c>
      <c r="AG1423" t="s">
        <v>4130</v>
      </c>
      <c r="AH1423" t="str">
        <f t="shared" si="241"/>
        <v>50021</v>
      </c>
      <c r="AI1423" s="11" t="s">
        <v>1993</v>
      </c>
    </row>
    <row r="1424" spans="1:35" hidden="1" outlineLevel="1">
      <c r="A1424" t="s">
        <v>3255</v>
      </c>
      <c r="B1424" s="11" t="s">
        <v>2085</v>
      </c>
      <c r="E1424" s="1">
        <v>1372</v>
      </c>
      <c r="F1424" s="1">
        <v>1075</v>
      </c>
      <c r="G1424" s="1">
        <v>1068</v>
      </c>
      <c r="H1424" s="2"/>
      <c r="I1424" s="2">
        <f t="shared" si="242"/>
        <v>0.77842565597667635</v>
      </c>
      <c r="Z1424" t="s">
        <v>2502</v>
      </c>
      <c r="AA1424">
        <v>1</v>
      </c>
      <c r="AD1424" s="7" t="s">
        <v>2377</v>
      </c>
      <c r="AE1424" t="s">
        <v>2273</v>
      </c>
      <c r="AF1424" t="s">
        <v>3869</v>
      </c>
      <c r="AG1424" t="s">
        <v>3155</v>
      </c>
      <c r="AH1424" t="str">
        <f t="shared" si="241"/>
        <v>50007</v>
      </c>
      <c r="AI1424" s="11" t="s">
        <v>1993</v>
      </c>
    </row>
    <row r="1425" spans="1:35" hidden="1" outlineLevel="1">
      <c r="A1425" t="s">
        <v>4590</v>
      </c>
      <c r="B1425" s="11" t="s">
        <v>2085</v>
      </c>
      <c r="E1425" s="1">
        <v>2079</v>
      </c>
      <c r="F1425" s="1">
        <v>1510</v>
      </c>
      <c r="G1425" s="1">
        <v>1501</v>
      </c>
      <c r="H1425" s="2"/>
      <c r="I1425" s="2">
        <f t="shared" si="242"/>
        <v>0.72198172198172195</v>
      </c>
      <c r="Z1425" t="s">
        <v>2298</v>
      </c>
      <c r="AA1425">
        <v>1</v>
      </c>
      <c r="AD1425" s="7" t="s">
        <v>2377</v>
      </c>
      <c r="AE1425" t="s">
        <v>758</v>
      </c>
      <c r="AF1425" t="s">
        <v>899</v>
      </c>
      <c r="AG1425" t="s">
        <v>3576</v>
      </c>
      <c r="AH1425" t="str">
        <f t="shared" si="241"/>
        <v>50015</v>
      </c>
      <c r="AI1425" s="11" t="s">
        <v>1993</v>
      </c>
    </row>
    <row r="1426" spans="1:35" hidden="1" outlineLevel="1">
      <c r="A1426" t="s">
        <v>3175</v>
      </c>
      <c r="B1426" s="11" t="s">
        <v>2085</v>
      </c>
      <c r="E1426" s="1">
        <v>279</v>
      </c>
      <c r="F1426" s="1">
        <v>213</v>
      </c>
      <c r="G1426" s="1">
        <v>204</v>
      </c>
      <c r="H1426" s="2"/>
      <c r="I1426" s="2">
        <f t="shared" si="242"/>
        <v>0.73118279569892475</v>
      </c>
      <c r="Z1426" t="s">
        <v>928</v>
      </c>
      <c r="AA1426">
        <v>1</v>
      </c>
      <c r="AD1426" s="7" t="s">
        <v>2377</v>
      </c>
      <c r="AE1426" t="s">
        <v>1972</v>
      </c>
      <c r="AF1426" t="s">
        <v>751</v>
      </c>
      <c r="AG1426" t="s">
        <v>4044</v>
      </c>
      <c r="AH1426" t="str">
        <f t="shared" si="241"/>
        <v>50021</v>
      </c>
      <c r="AI1426" s="11" t="s">
        <v>1993</v>
      </c>
    </row>
    <row r="1427" spans="1:35" hidden="1" outlineLevel="1">
      <c r="A1427" t="s">
        <v>4518</v>
      </c>
      <c r="B1427" s="11" t="s">
        <v>2085</v>
      </c>
      <c r="E1427" s="1">
        <v>783</v>
      </c>
      <c r="F1427" s="1">
        <v>576</v>
      </c>
      <c r="G1427" s="1">
        <v>566</v>
      </c>
      <c r="H1427" s="2"/>
      <c r="I1427" s="2">
        <f t="shared" si="242"/>
        <v>0.72286079182630902</v>
      </c>
      <c r="Z1427" t="s">
        <v>885</v>
      </c>
      <c r="AA1427">
        <v>1</v>
      </c>
      <c r="AD1427" s="7" t="s">
        <v>2377</v>
      </c>
      <c r="AE1427" t="s">
        <v>760</v>
      </c>
      <c r="AF1427" t="s">
        <v>271</v>
      </c>
      <c r="AG1427" t="s">
        <v>3729</v>
      </c>
      <c r="AH1427" t="str">
        <f t="shared" si="241"/>
        <v>50019</v>
      </c>
      <c r="AI1427" s="11" t="s">
        <v>1993</v>
      </c>
    </row>
    <row r="1428" spans="1:35" hidden="1" outlineLevel="1">
      <c r="A1428" t="s">
        <v>3861</v>
      </c>
      <c r="B1428" s="11" t="s">
        <v>2085</v>
      </c>
      <c r="E1428" s="1">
        <v>423</v>
      </c>
      <c r="F1428" s="1">
        <v>313</v>
      </c>
      <c r="G1428" s="1">
        <v>311</v>
      </c>
      <c r="H1428" s="2"/>
      <c r="I1428" s="2">
        <f t="shared" si="242"/>
        <v>0.73522458628841603</v>
      </c>
      <c r="Z1428" t="s">
        <v>2503</v>
      </c>
      <c r="AA1428">
        <v>1</v>
      </c>
      <c r="AD1428" s="7" t="s">
        <v>2377</v>
      </c>
      <c r="AE1428" t="s">
        <v>2736</v>
      </c>
      <c r="AF1428" t="s">
        <v>758</v>
      </c>
      <c r="AG1428" t="s">
        <v>3730</v>
      </c>
      <c r="AH1428" t="str">
        <f t="shared" si="241"/>
        <v>50013</v>
      </c>
      <c r="AI1428" s="11" t="s">
        <v>1993</v>
      </c>
    </row>
    <row r="1429" spans="1:35" hidden="1" outlineLevel="1">
      <c r="A1429" t="s">
        <v>3683</v>
      </c>
      <c r="B1429" s="11" t="s">
        <v>2085</v>
      </c>
      <c r="E1429" s="1">
        <v>649</v>
      </c>
      <c r="F1429" s="1">
        <v>501</v>
      </c>
      <c r="G1429" s="1">
        <v>497</v>
      </c>
      <c r="H1429" s="2"/>
      <c r="I1429" s="2">
        <f t="shared" si="242"/>
        <v>0.76579352850539295</v>
      </c>
      <c r="Z1429" t="s">
        <v>3218</v>
      </c>
      <c r="AA1429">
        <v>1</v>
      </c>
      <c r="AD1429" s="7" t="s">
        <v>2377</v>
      </c>
      <c r="AE1429" t="s">
        <v>899</v>
      </c>
      <c r="AF1429" t="s">
        <v>751</v>
      </c>
      <c r="AG1429" t="s">
        <v>3446</v>
      </c>
      <c r="AH1429" t="str">
        <f t="shared" si="241"/>
        <v>50025</v>
      </c>
      <c r="AI1429" s="11" t="s">
        <v>1993</v>
      </c>
    </row>
    <row r="1430" spans="1:35" hidden="1" outlineLevel="1">
      <c r="A1430" t="s">
        <v>561</v>
      </c>
      <c r="B1430" s="11" t="s">
        <v>2085</v>
      </c>
      <c r="E1430" s="1">
        <v>303</v>
      </c>
      <c r="F1430" s="1">
        <v>204</v>
      </c>
      <c r="G1430" s="1">
        <v>204</v>
      </c>
      <c r="H1430" s="2"/>
      <c r="I1430" s="2">
        <f t="shared" si="242"/>
        <v>0.67326732673267331</v>
      </c>
      <c r="Z1430" t="s">
        <v>885</v>
      </c>
      <c r="AA1430">
        <v>1</v>
      </c>
      <c r="AD1430" s="7" t="s">
        <v>2377</v>
      </c>
      <c r="AE1430" t="s">
        <v>760</v>
      </c>
      <c r="AF1430" t="s">
        <v>638</v>
      </c>
      <c r="AG1430" t="s">
        <v>3517</v>
      </c>
      <c r="AH1430" t="str">
        <f t="shared" si="241"/>
        <v>50019</v>
      </c>
      <c r="AI1430" s="11" t="s">
        <v>1993</v>
      </c>
    </row>
    <row r="1431" spans="1:35" hidden="1" outlineLevel="1">
      <c r="A1431" t="s">
        <v>1493</v>
      </c>
      <c r="B1431" s="11" t="s">
        <v>2085</v>
      </c>
      <c r="E1431" s="1">
        <v>3752</v>
      </c>
      <c r="F1431" s="1">
        <v>3009</v>
      </c>
      <c r="G1431" s="1">
        <v>2994</v>
      </c>
      <c r="H1431" s="2"/>
      <c r="I1431" s="2">
        <f t="shared" si="242"/>
        <v>0.79797441364605548</v>
      </c>
      <c r="Z1431" t="s">
        <v>2502</v>
      </c>
      <c r="AA1431">
        <v>1</v>
      </c>
      <c r="AD1431" s="7" t="s">
        <v>2377</v>
      </c>
      <c r="AE1431" t="s">
        <v>2273</v>
      </c>
      <c r="AF1431" t="s">
        <v>751</v>
      </c>
      <c r="AG1431" t="s">
        <v>3518</v>
      </c>
      <c r="AH1431" t="str">
        <f t="shared" si="241"/>
        <v>50007</v>
      </c>
      <c r="AI1431" s="11" t="s">
        <v>1993</v>
      </c>
    </row>
    <row r="1432" spans="1:35" hidden="1" outlineLevel="1">
      <c r="A1432" t="s">
        <v>1630</v>
      </c>
      <c r="B1432" s="11" t="s">
        <v>2085</v>
      </c>
      <c r="E1432" s="1">
        <v>2488</v>
      </c>
      <c r="F1432" s="1">
        <v>1522</v>
      </c>
      <c r="G1432" s="1">
        <v>1510</v>
      </c>
      <c r="H1432" s="2"/>
      <c r="I1432" s="2">
        <f t="shared" si="242"/>
        <v>0.60691318327974275</v>
      </c>
      <c r="Z1432" t="s">
        <v>2298</v>
      </c>
      <c r="AA1432">
        <v>1</v>
      </c>
      <c r="AD1432" s="7" t="s">
        <v>2377</v>
      </c>
      <c r="AE1432" t="s">
        <v>758</v>
      </c>
      <c r="AF1432" t="s">
        <v>3549</v>
      </c>
      <c r="AG1432" t="s">
        <v>3519</v>
      </c>
      <c r="AH1432" t="str">
        <f t="shared" si="241"/>
        <v>50015</v>
      </c>
      <c r="AI1432" s="11" t="s">
        <v>1993</v>
      </c>
    </row>
    <row r="1433" spans="1:35" hidden="1" outlineLevel="1">
      <c r="A1433" t="s">
        <v>2392</v>
      </c>
      <c r="B1433" s="11" t="s">
        <v>2085</v>
      </c>
      <c r="E1433" s="1">
        <v>913</v>
      </c>
      <c r="F1433" s="1">
        <v>656</v>
      </c>
      <c r="G1433" s="1">
        <v>656</v>
      </c>
      <c r="H1433" s="2"/>
      <c r="I1433" s="2">
        <f t="shared" si="242"/>
        <v>0.71851040525739318</v>
      </c>
      <c r="Z1433" t="s">
        <v>928</v>
      </c>
      <c r="AA1433">
        <v>1</v>
      </c>
      <c r="AD1433" s="7" t="s">
        <v>2377</v>
      </c>
      <c r="AE1433" t="s">
        <v>1972</v>
      </c>
      <c r="AF1433" t="s">
        <v>706</v>
      </c>
      <c r="AG1433" t="s">
        <v>3520</v>
      </c>
      <c r="AH1433" t="str">
        <f t="shared" si="241"/>
        <v>50021</v>
      </c>
      <c r="AI1433" s="11" t="s">
        <v>1993</v>
      </c>
    </row>
    <row r="1434" spans="1:35" hidden="1" outlineLevel="1">
      <c r="A1434" t="s">
        <v>1936</v>
      </c>
      <c r="B1434" s="11" t="s">
        <v>2085</v>
      </c>
      <c r="E1434" s="1">
        <v>293</v>
      </c>
      <c r="F1434" s="1">
        <v>228</v>
      </c>
      <c r="G1434" s="1">
        <v>228</v>
      </c>
      <c r="H1434" s="2"/>
      <c r="I1434" s="2">
        <f t="shared" si="242"/>
        <v>0.77815699658703075</v>
      </c>
      <c r="Z1434" t="s">
        <v>722</v>
      </c>
      <c r="AA1434">
        <v>1</v>
      </c>
      <c r="AD1434" s="7" t="s">
        <v>2377</v>
      </c>
      <c r="AE1434" t="s">
        <v>1199</v>
      </c>
      <c r="AF1434" t="s">
        <v>3549</v>
      </c>
      <c r="AG1434" t="s">
        <v>3521</v>
      </c>
      <c r="AH1434" t="str">
        <f t="shared" si="241"/>
        <v>50005</v>
      </c>
      <c r="AI1434" s="11" t="s">
        <v>1993</v>
      </c>
    </row>
    <row r="1435" spans="1:35" hidden="1" outlineLevel="1">
      <c r="A1435" t="s">
        <v>2813</v>
      </c>
      <c r="B1435" s="11" t="s">
        <v>2085</v>
      </c>
      <c r="E1435" s="1">
        <v>134</v>
      </c>
      <c r="F1435" s="1">
        <v>121</v>
      </c>
      <c r="G1435" s="1">
        <v>120</v>
      </c>
      <c r="H1435" s="2"/>
      <c r="I1435" s="2">
        <f t="shared" si="242"/>
        <v>0.89552238805970152</v>
      </c>
      <c r="Z1435" t="s">
        <v>1351</v>
      </c>
      <c r="AA1435">
        <v>1</v>
      </c>
      <c r="AD1435" s="7" t="s">
        <v>2377</v>
      </c>
      <c r="AE1435" t="s">
        <v>1452</v>
      </c>
      <c r="AF1435" t="s">
        <v>1389</v>
      </c>
      <c r="AG1435" t="s">
        <v>4086</v>
      </c>
      <c r="AH1435" t="str">
        <f t="shared" si="241"/>
        <v>50003</v>
      </c>
      <c r="AI1435" s="11" t="s">
        <v>1993</v>
      </c>
    </row>
    <row r="1436" spans="1:35" hidden="1" outlineLevel="1">
      <c r="A1436" t="s">
        <v>3324</v>
      </c>
      <c r="B1436" s="11" t="s">
        <v>2085</v>
      </c>
      <c r="E1436" s="1">
        <v>749</v>
      </c>
      <c r="F1436" s="1">
        <v>572</v>
      </c>
      <c r="G1436" s="1">
        <v>568</v>
      </c>
      <c r="H1436" s="2"/>
      <c r="I1436" s="2">
        <f t="shared" si="242"/>
        <v>0.75834445927903871</v>
      </c>
      <c r="Z1436" t="s">
        <v>1350</v>
      </c>
      <c r="AA1436">
        <v>1</v>
      </c>
      <c r="AD1436" s="7" t="s">
        <v>2377</v>
      </c>
      <c r="AE1436" t="s">
        <v>1451</v>
      </c>
      <c r="AF1436" t="s">
        <v>751</v>
      </c>
      <c r="AG1436" t="s">
        <v>4087</v>
      </c>
      <c r="AH1436" t="str">
        <f t="shared" si="241"/>
        <v>50001</v>
      </c>
      <c r="AI1436" s="11" t="s">
        <v>1993</v>
      </c>
    </row>
    <row r="1437" spans="1:35" hidden="1" outlineLevel="1">
      <c r="A1437" t="s">
        <v>2462</v>
      </c>
      <c r="B1437" s="11" t="s">
        <v>2085</v>
      </c>
      <c r="E1437" s="1">
        <v>66</v>
      </c>
      <c r="F1437" s="1">
        <v>52</v>
      </c>
      <c r="G1437" s="1">
        <v>52</v>
      </c>
      <c r="H1437" s="2"/>
      <c r="I1437" s="2">
        <f t="shared" si="242"/>
        <v>0.78787878787878785</v>
      </c>
      <c r="Z1437" t="s">
        <v>1276</v>
      </c>
      <c r="AA1437">
        <v>1</v>
      </c>
      <c r="AD1437" s="7" t="s">
        <v>2377</v>
      </c>
      <c r="AE1437" t="s">
        <v>2734</v>
      </c>
      <c r="AF1437" t="s">
        <v>638</v>
      </c>
      <c r="AG1437" t="s">
        <v>2346</v>
      </c>
      <c r="AH1437" t="str">
        <f t="shared" si="241"/>
        <v>50009</v>
      </c>
      <c r="AI1437" s="11" t="s">
        <v>1993</v>
      </c>
    </row>
    <row r="1438" spans="1:35" hidden="1" outlineLevel="1">
      <c r="A1438" t="s">
        <v>1532</v>
      </c>
      <c r="B1438" s="11" t="s">
        <v>2085</v>
      </c>
      <c r="E1438" s="1">
        <v>949</v>
      </c>
      <c r="F1438" s="1">
        <v>790</v>
      </c>
      <c r="G1438" s="1">
        <v>786</v>
      </c>
      <c r="H1438" s="2"/>
      <c r="I1438" s="2">
        <f t="shared" si="242"/>
        <v>0.82824025289778713</v>
      </c>
      <c r="Z1438" t="s">
        <v>1350</v>
      </c>
      <c r="AA1438">
        <v>1</v>
      </c>
      <c r="AD1438" s="7" t="s">
        <v>2377</v>
      </c>
      <c r="AE1438" t="s">
        <v>1451</v>
      </c>
      <c r="AF1438" t="s">
        <v>637</v>
      </c>
      <c r="AG1438" t="s">
        <v>2347</v>
      </c>
      <c r="AH1438" t="str">
        <f t="shared" si="241"/>
        <v>50001</v>
      </c>
      <c r="AI1438" s="11" t="s">
        <v>1993</v>
      </c>
    </row>
    <row r="1439" spans="1:35" hidden="1" outlineLevel="1">
      <c r="A1439" t="s">
        <v>2282</v>
      </c>
      <c r="B1439" s="11" t="s">
        <v>2085</v>
      </c>
      <c r="E1439" s="1">
        <v>1242</v>
      </c>
      <c r="F1439" s="1">
        <v>995</v>
      </c>
      <c r="G1439" s="1">
        <v>992</v>
      </c>
      <c r="H1439" s="2"/>
      <c r="I1439" s="2">
        <f t="shared" si="242"/>
        <v>0.79871175523349436</v>
      </c>
      <c r="Z1439" t="s">
        <v>3218</v>
      </c>
      <c r="AA1439">
        <v>1</v>
      </c>
      <c r="AD1439" s="7" t="s">
        <v>2377</v>
      </c>
      <c r="AE1439" t="s">
        <v>899</v>
      </c>
      <c r="AF1439" t="s">
        <v>637</v>
      </c>
      <c r="AG1439" t="s">
        <v>2348</v>
      </c>
      <c r="AH1439" t="str">
        <f t="shared" si="241"/>
        <v>50025</v>
      </c>
      <c r="AI1439" s="11" t="s">
        <v>1993</v>
      </c>
    </row>
    <row r="1440" spans="1:35" hidden="1" outlineLevel="1">
      <c r="A1440" t="s">
        <v>2207</v>
      </c>
      <c r="B1440" s="11" t="s">
        <v>2085</v>
      </c>
      <c r="E1440" s="1">
        <v>479</v>
      </c>
      <c r="F1440" s="1">
        <v>337</v>
      </c>
      <c r="G1440" s="1">
        <v>336</v>
      </c>
      <c r="H1440" s="2"/>
      <c r="I1440" s="2">
        <f t="shared" si="242"/>
        <v>0.70146137787056373</v>
      </c>
      <c r="Z1440" t="s">
        <v>885</v>
      </c>
      <c r="AA1440">
        <v>1</v>
      </c>
      <c r="AD1440" s="7" t="s">
        <v>2377</v>
      </c>
      <c r="AE1440" t="s">
        <v>760</v>
      </c>
      <c r="AF1440" t="s">
        <v>1441</v>
      </c>
      <c r="AG1440" t="s">
        <v>3091</v>
      </c>
      <c r="AH1440" t="str">
        <f t="shared" si="241"/>
        <v>50019</v>
      </c>
      <c r="AI1440" s="11" t="s">
        <v>1993</v>
      </c>
    </row>
    <row r="1441" spans="1:35" hidden="1" outlineLevel="1">
      <c r="A1441" t="s">
        <v>2208</v>
      </c>
      <c r="B1441" s="11" t="s">
        <v>2085</v>
      </c>
      <c r="E1441" s="1">
        <v>1940</v>
      </c>
      <c r="F1441" s="1">
        <v>1276</v>
      </c>
      <c r="G1441" s="1">
        <v>1271</v>
      </c>
      <c r="H1441" s="2"/>
      <c r="I1441" s="2">
        <f t="shared" si="242"/>
        <v>0.65515463917525774</v>
      </c>
      <c r="Z1441" t="s">
        <v>3701</v>
      </c>
      <c r="AA1441">
        <v>1</v>
      </c>
      <c r="AD1441" s="7" t="s">
        <v>2377</v>
      </c>
      <c r="AE1441" t="s">
        <v>900</v>
      </c>
      <c r="AF1441" t="s">
        <v>637</v>
      </c>
      <c r="AG1441" t="s">
        <v>2592</v>
      </c>
      <c r="AH1441" t="str">
        <f t="shared" si="241"/>
        <v>50027</v>
      </c>
      <c r="AI1441" s="11" t="s">
        <v>1993</v>
      </c>
    </row>
    <row r="1442" spans="1:35" hidden="1" outlineLevel="1">
      <c r="A1442" t="s">
        <v>65</v>
      </c>
      <c r="B1442" s="11" t="s">
        <v>2085</v>
      </c>
      <c r="E1442" s="1">
        <v>905</v>
      </c>
      <c r="F1442" s="1">
        <v>493</v>
      </c>
      <c r="G1442" s="1">
        <v>573</v>
      </c>
      <c r="H1442" s="2"/>
      <c r="I1442" s="2">
        <f t="shared" si="242"/>
        <v>0.63314917127071824</v>
      </c>
      <c r="Z1442" t="s">
        <v>1276</v>
      </c>
      <c r="AA1442">
        <v>1</v>
      </c>
      <c r="AD1442" s="7" t="s">
        <v>2377</v>
      </c>
      <c r="AE1442" t="s">
        <v>2734</v>
      </c>
      <c r="AF1442" t="s">
        <v>422</v>
      </c>
      <c r="AG1442" t="s">
        <v>3503</v>
      </c>
      <c r="AH1442" t="str">
        <f t="shared" si="241"/>
        <v>50009</v>
      </c>
      <c r="AI1442" s="11" t="s">
        <v>1993</v>
      </c>
    </row>
    <row r="1443" spans="1:35" hidden="1" outlineLevel="1">
      <c r="A1443" t="s">
        <v>2937</v>
      </c>
      <c r="B1443" s="11" t="s">
        <v>2085</v>
      </c>
      <c r="E1443" s="1">
        <v>3245</v>
      </c>
      <c r="F1443" s="1">
        <v>2231</v>
      </c>
      <c r="G1443" s="1">
        <v>2218</v>
      </c>
      <c r="H1443" s="2"/>
      <c r="I1443" s="2">
        <f t="shared" si="242"/>
        <v>0.68351309707241914</v>
      </c>
      <c r="Z1443" t="s">
        <v>722</v>
      </c>
      <c r="AA1443">
        <v>1</v>
      </c>
      <c r="AD1443" s="7" t="s">
        <v>2377</v>
      </c>
      <c r="AE1443" t="s">
        <v>1199</v>
      </c>
      <c r="AF1443" t="s">
        <v>519</v>
      </c>
      <c r="AG1443" t="s">
        <v>3510</v>
      </c>
      <c r="AH1443" t="str">
        <f t="shared" si="241"/>
        <v>50005</v>
      </c>
      <c r="AI1443" s="11" t="s">
        <v>1993</v>
      </c>
    </row>
    <row r="1444" spans="1:35" hidden="1" outlineLevel="1">
      <c r="A1444" t="s">
        <v>1759</v>
      </c>
      <c r="B1444" s="11" t="s">
        <v>2085</v>
      </c>
      <c r="E1444" s="1">
        <v>112</v>
      </c>
      <c r="F1444" s="1">
        <v>87</v>
      </c>
      <c r="G1444" s="1">
        <v>86</v>
      </c>
      <c r="H1444" s="2"/>
      <c r="I1444" s="2">
        <f t="shared" si="242"/>
        <v>0.7678571428571429</v>
      </c>
      <c r="Z1444" t="s">
        <v>1276</v>
      </c>
      <c r="AA1444">
        <v>1</v>
      </c>
      <c r="AD1444" s="7" t="s">
        <v>2377</v>
      </c>
      <c r="AE1444" t="s">
        <v>2734</v>
      </c>
      <c r="AF1444" t="s">
        <v>268</v>
      </c>
      <c r="AG1444" t="s">
        <v>3745</v>
      </c>
      <c r="AH1444" t="str">
        <f t="shared" si="241"/>
        <v>50009</v>
      </c>
      <c r="AI1444" s="11" t="s">
        <v>1993</v>
      </c>
    </row>
    <row r="1445" spans="1:35" hidden="1" outlineLevel="1">
      <c r="A1445" t="s">
        <v>3821</v>
      </c>
      <c r="B1445" s="11" t="s">
        <v>2085</v>
      </c>
      <c r="E1445" s="1">
        <v>3171</v>
      </c>
      <c r="F1445" s="1">
        <v>2413</v>
      </c>
      <c r="G1445" s="1">
        <v>2392</v>
      </c>
      <c r="H1445" s="2"/>
      <c r="I1445" s="2">
        <f t="shared" si="242"/>
        <v>0.75433617155471455</v>
      </c>
      <c r="Z1445" t="s">
        <v>1351</v>
      </c>
      <c r="AA1445">
        <v>1</v>
      </c>
      <c r="AD1445" s="7" t="s">
        <v>2377</v>
      </c>
      <c r="AE1445" t="s">
        <v>1452</v>
      </c>
      <c r="AF1445" t="s">
        <v>899</v>
      </c>
      <c r="AG1445" t="s">
        <v>4316</v>
      </c>
      <c r="AH1445" t="str">
        <f t="shared" si="241"/>
        <v>50003</v>
      </c>
      <c r="AI1445" s="11" t="s">
        <v>1993</v>
      </c>
    </row>
    <row r="1446" spans="1:35" hidden="1" outlineLevel="1">
      <c r="A1446" t="s">
        <v>1145</v>
      </c>
      <c r="B1446" s="11" t="s">
        <v>2085</v>
      </c>
      <c r="E1446" s="1">
        <v>743</v>
      </c>
      <c r="F1446" s="1">
        <v>572</v>
      </c>
      <c r="G1446" s="1">
        <v>569</v>
      </c>
      <c r="H1446" s="2"/>
      <c r="I1446" s="2">
        <f t="shared" si="242"/>
        <v>0.76581426648721396</v>
      </c>
      <c r="Z1446" t="s">
        <v>3218</v>
      </c>
      <c r="AA1446">
        <v>1</v>
      </c>
      <c r="AD1446" s="7" t="s">
        <v>2377</v>
      </c>
      <c r="AE1446" t="s">
        <v>899</v>
      </c>
      <c r="AF1446" t="s">
        <v>271</v>
      </c>
      <c r="AG1446" t="s">
        <v>4308</v>
      </c>
      <c r="AH1446" t="str">
        <f t="shared" si="241"/>
        <v>50025</v>
      </c>
      <c r="AI1446" s="11" t="s">
        <v>1993</v>
      </c>
    </row>
    <row r="1447" spans="1:35" hidden="1" outlineLevel="1">
      <c r="A1447" t="s">
        <v>3760</v>
      </c>
      <c r="B1447" s="11" t="s">
        <v>2085</v>
      </c>
      <c r="E1447" s="1">
        <v>1156</v>
      </c>
      <c r="F1447" s="1">
        <v>906</v>
      </c>
      <c r="G1447" s="1">
        <v>898</v>
      </c>
      <c r="H1447" s="2"/>
      <c r="I1447" s="2">
        <f t="shared" si="242"/>
        <v>0.77681660899653981</v>
      </c>
      <c r="Z1447" t="s">
        <v>1340</v>
      </c>
      <c r="AA1447">
        <v>1</v>
      </c>
      <c r="AD1447" s="7" t="s">
        <v>2377</v>
      </c>
      <c r="AE1447" t="s">
        <v>2430</v>
      </c>
      <c r="AF1447" t="s">
        <v>751</v>
      </c>
      <c r="AG1447" t="s">
        <v>4554</v>
      </c>
      <c r="AH1447" t="str">
        <f t="shared" si="241"/>
        <v>50023</v>
      </c>
      <c r="AI1447" s="11" t="s">
        <v>1993</v>
      </c>
    </row>
    <row r="1448" spans="1:35" hidden="1" outlineLevel="1">
      <c r="A1448" t="s">
        <v>3761</v>
      </c>
      <c r="B1448" s="11" t="s">
        <v>2085</v>
      </c>
      <c r="E1448" s="1">
        <v>951</v>
      </c>
      <c r="F1448" s="1">
        <v>649</v>
      </c>
      <c r="G1448" s="1">
        <v>646</v>
      </c>
      <c r="H1448" s="2"/>
      <c r="I1448" s="2">
        <f t="shared" si="242"/>
        <v>0.67928496319663512</v>
      </c>
      <c r="Z1448" t="s">
        <v>928</v>
      </c>
      <c r="AA1448">
        <v>1</v>
      </c>
      <c r="AD1448" s="7" t="s">
        <v>2377</v>
      </c>
      <c r="AE1448" t="s">
        <v>1972</v>
      </c>
      <c r="AF1448" t="s">
        <v>637</v>
      </c>
      <c r="AG1448" t="s">
        <v>4555</v>
      </c>
      <c r="AH1448" t="str">
        <f t="shared" si="241"/>
        <v>50021</v>
      </c>
      <c r="AI1448" s="11" t="s">
        <v>1993</v>
      </c>
    </row>
    <row r="1449" spans="1:35" hidden="1" outlineLevel="1">
      <c r="A1449" t="s">
        <v>2947</v>
      </c>
      <c r="B1449" s="11" t="s">
        <v>2085</v>
      </c>
      <c r="E1449" s="1">
        <v>5727</v>
      </c>
      <c r="F1449" s="1">
        <v>3383</v>
      </c>
      <c r="G1449" s="1">
        <v>3384</v>
      </c>
      <c r="H1449" s="2"/>
      <c r="I1449" s="2">
        <f t="shared" si="242"/>
        <v>0.59088528025144049</v>
      </c>
      <c r="Z1449" t="s">
        <v>1350</v>
      </c>
      <c r="AA1449">
        <v>1</v>
      </c>
      <c r="AD1449" s="7" t="s">
        <v>2377</v>
      </c>
      <c r="AE1449" t="s">
        <v>1451</v>
      </c>
      <c r="AF1449" t="s">
        <v>271</v>
      </c>
      <c r="AG1449" t="s">
        <v>4556</v>
      </c>
      <c r="AH1449" t="str">
        <f t="shared" si="241"/>
        <v>50001</v>
      </c>
      <c r="AI1449" s="11" t="s">
        <v>1993</v>
      </c>
    </row>
    <row r="1450" spans="1:35" hidden="1" outlineLevel="1">
      <c r="A1450" t="s">
        <v>448</v>
      </c>
      <c r="B1450" s="11" t="s">
        <v>2085</v>
      </c>
      <c r="E1450" s="1">
        <v>1327</v>
      </c>
      <c r="F1450" s="1">
        <v>1066</v>
      </c>
      <c r="G1450" s="1">
        <v>1062</v>
      </c>
      <c r="H1450" s="2"/>
      <c r="I1450" s="2">
        <f t="shared" si="242"/>
        <v>0.80030143180105506</v>
      </c>
      <c r="Z1450" t="s">
        <v>1340</v>
      </c>
      <c r="AA1450">
        <v>1</v>
      </c>
      <c r="AD1450" s="7" t="s">
        <v>2377</v>
      </c>
      <c r="AE1450" t="s">
        <v>2430</v>
      </c>
      <c r="AF1450" t="s">
        <v>637</v>
      </c>
      <c r="AG1450" t="s">
        <v>4557</v>
      </c>
      <c r="AH1450" t="str">
        <f t="shared" si="241"/>
        <v>50023</v>
      </c>
      <c r="AI1450" s="11" t="s">
        <v>1993</v>
      </c>
    </row>
    <row r="1451" spans="1:35" hidden="1" outlineLevel="1">
      <c r="A1451" t="s">
        <v>3920</v>
      </c>
      <c r="B1451" s="11" t="s">
        <v>2085</v>
      </c>
      <c r="E1451" s="1">
        <v>615</v>
      </c>
      <c r="F1451" s="1">
        <v>479</v>
      </c>
      <c r="G1451" s="1">
        <v>477</v>
      </c>
      <c r="H1451" s="2"/>
      <c r="I1451" s="2">
        <f t="shared" si="242"/>
        <v>0.775609756097561</v>
      </c>
      <c r="Z1451" t="s">
        <v>928</v>
      </c>
      <c r="AA1451">
        <v>1</v>
      </c>
      <c r="AD1451" s="7" t="s">
        <v>2377</v>
      </c>
      <c r="AE1451" t="s">
        <v>1972</v>
      </c>
      <c r="AF1451" t="s">
        <v>271</v>
      </c>
      <c r="AG1451" t="s">
        <v>4070</v>
      </c>
      <c r="AH1451" t="str">
        <f t="shared" si="241"/>
        <v>50021</v>
      </c>
      <c r="AI1451" s="11" t="s">
        <v>1993</v>
      </c>
    </row>
    <row r="1452" spans="1:35" hidden="1" outlineLevel="1">
      <c r="A1452" t="s">
        <v>834</v>
      </c>
      <c r="B1452" s="11" t="s">
        <v>2085</v>
      </c>
      <c r="E1452" s="1">
        <v>6932</v>
      </c>
      <c r="F1452" s="1">
        <v>4483</v>
      </c>
      <c r="G1452" s="1">
        <v>4464</v>
      </c>
      <c r="H1452" s="2"/>
      <c r="I1452" s="2">
        <f t="shared" si="242"/>
        <v>0.6439699942296595</v>
      </c>
      <c r="Z1452" t="s">
        <v>2502</v>
      </c>
      <c r="AA1452">
        <v>1</v>
      </c>
      <c r="AD1452" s="7" t="s">
        <v>2377</v>
      </c>
      <c r="AE1452" t="s">
        <v>2273</v>
      </c>
      <c r="AF1452" t="s">
        <v>637</v>
      </c>
      <c r="AG1452" t="s">
        <v>4071</v>
      </c>
      <c r="AH1452" t="str">
        <f t="shared" si="241"/>
        <v>50007</v>
      </c>
      <c r="AI1452" s="11" t="s">
        <v>1993</v>
      </c>
    </row>
    <row r="1453" spans="1:35" hidden="1" outlineLevel="1">
      <c r="A1453" t="s">
        <v>1731</v>
      </c>
      <c r="B1453" s="11" t="s">
        <v>2085</v>
      </c>
      <c r="E1453" s="1">
        <v>1333</v>
      </c>
      <c r="F1453" s="1">
        <v>1102</v>
      </c>
      <c r="G1453" s="1">
        <v>1092</v>
      </c>
      <c r="H1453" s="2"/>
      <c r="I1453" s="2">
        <f t="shared" si="242"/>
        <v>0.81920480120030004</v>
      </c>
      <c r="Z1453" t="s">
        <v>1350</v>
      </c>
      <c r="AA1453">
        <v>1</v>
      </c>
      <c r="AD1453" s="7" t="s">
        <v>2377</v>
      </c>
      <c r="AE1453" t="s">
        <v>1451</v>
      </c>
      <c r="AF1453" t="s">
        <v>638</v>
      </c>
      <c r="AG1453" t="s">
        <v>4531</v>
      </c>
      <c r="AH1453" t="str">
        <f t="shared" si="241"/>
        <v>50001</v>
      </c>
      <c r="AI1453" s="11" t="s">
        <v>1993</v>
      </c>
    </row>
    <row r="1454" spans="1:35" hidden="1" outlineLevel="1">
      <c r="A1454" t="s">
        <v>3053</v>
      </c>
      <c r="B1454" s="11" t="s">
        <v>2085</v>
      </c>
      <c r="E1454" s="1">
        <v>850</v>
      </c>
      <c r="F1454" s="1">
        <v>642</v>
      </c>
      <c r="G1454" s="1">
        <v>641</v>
      </c>
      <c r="H1454" s="2"/>
      <c r="I1454" s="2">
        <f t="shared" si="242"/>
        <v>0.75411764705882356</v>
      </c>
      <c r="Z1454" t="s">
        <v>1354</v>
      </c>
      <c r="AA1454">
        <v>1</v>
      </c>
      <c r="AD1454" s="7" t="s">
        <v>2377</v>
      </c>
      <c r="AE1454" t="s">
        <v>2735</v>
      </c>
      <c r="AF1454" t="s">
        <v>271</v>
      </c>
      <c r="AG1454" t="s">
        <v>3080</v>
      </c>
      <c r="AH1454" t="str">
        <f t="shared" si="241"/>
        <v>50011</v>
      </c>
      <c r="AI1454" s="11" t="s">
        <v>1993</v>
      </c>
    </row>
    <row r="1455" spans="1:35" hidden="1" outlineLevel="1">
      <c r="A1455" t="s">
        <v>123</v>
      </c>
      <c r="B1455" s="11" t="s">
        <v>2085</v>
      </c>
      <c r="E1455" s="1">
        <v>6864</v>
      </c>
      <c r="F1455" s="1">
        <v>4759</v>
      </c>
      <c r="G1455" s="1">
        <v>4719</v>
      </c>
      <c r="H1455" s="2"/>
      <c r="I1455" s="2">
        <f t="shared" si="242"/>
        <v>0.6875</v>
      </c>
      <c r="Z1455" t="s">
        <v>1340</v>
      </c>
      <c r="AA1455">
        <v>1</v>
      </c>
      <c r="AD1455" s="7" t="s">
        <v>2377</v>
      </c>
      <c r="AE1455" t="s">
        <v>2430</v>
      </c>
      <c r="AF1455" t="s">
        <v>271</v>
      </c>
      <c r="AG1455" t="s">
        <v>4550</v>
      </c>
      <c r="AH1455" t="str">
        <f t="shared" si="241"/>
        <v>50023</v>
      </c>
      <c r="AI1455" s="11" t="s">
        <v>222</v>
      </c>
    </row>
    <row r="1456" spans="1:35" hidden="1" outlineLevel="1">
      <c r="A1456" t="s">
        <v>2694</v>
      </c>
      <c r="B1456" s="11" t="s">
        <v>2085</v>
      </c>
      <c r="E1456" s="1">
        <v>1267</v>
      </c>
      <c r="F1456" s="1">
        <v>980</v>
      </c>
      <c r="G1456" s="1">
        <v>974</v>
      </c>
      <c r="H1456" s="2"/>
      <c r="I1456" s="2">
        <f t="shared" si="242"/>
        <v>0.76874506708760848</v>
      </c>
      <c r="Z1456" t="s">
        <v>1340</v>
      </c>
      <c r="AA1456">
        <v>1</v>
      </c>
      <c r="AD1456" s="7" t="s">
        <v>2377</v>
      </c>
      <c r="AE1456" t="s">
        <v>2430</v>
      </c>
      <c r="AF1456" t="s">
        <v>638</v>
      </c>
      <c r="AG1456" t="s">
        <v>2784</v>
      </c>
      <c r="AH1456" t="str">
        <f t="shared" si="241"/>
        <v>50023</v>
      </c>
      <c r="AI1456" s="11" t="s">
        <v>1993</v>
      </c>
    </row>
    <row r="1457" spans="1:35" hidden="1" outlineLevel="1">
      <c r="A1457" t="s">
        <v>1705</v>
      </c>
      <c r="B1457" s="11" t="s">
        <v>2085</v>
      </c>
      <c r="E1457" s="1">
        <v>468</v>
      </c>
      <c r="F1457" s="1">
        <v>363</v>
      </c>
      <c r="G1457" s="1">
        <v>361</v>
      </c>
      <c r="H1457" s="2"/>
      <c r="I1457" s="2">
        <f t="shared" si="242"/>
        <v>0.7713675213675214</v>
      </c>
      <c r="Z1457" t="s">
        <v>885</v>
      </c>
      <c r="AA1457">
        <v>1</v>
      </c>
      <c r="AD1457" s="7" t="s">
        <v>2377</v>
      </c>
      <c r="AE1457" t="s">
        <v>760</v>
      </c>
      <c r="AF1457" t="s">
        <v>422</v>
      </c>
      <c r="AG1457" t="s">
        <v>4551</v>
      </c>
      <c r="AH1457" t="str">
        <f t="shared" si="241"/>
        <v>50019</v>
      </c>
      <c r="AI1457" s="11" t="s">
        <v>1993</v>
      </c>
    </row>
    <row r="1458" spans="1:35" hidden="1" outlineLevel="1">
      <c r="A1458" t="s">
        <v>3215</v>
      </c>
      <c r="B1458" s="11" t="s">
        <v>2085</v>
      </c>
      <c r="E1458" s="1">
        <v>3289</v>
      </c>
      <c r="F1458" s="1">
        <v>2489</v>
      </c>
      <c r="G1458" s="1">
        <v>2481</v>
      </c>
      <c r="H1458" s="2"/>
      <c r="I1458" s="2">
        <f t="shared" si="242"/>
        <v>0.75433262389784128</v>
      </c>
      <c r="Z1458" t="s">
        <v>2298</v>
      </c>
      <c r="AA1458">
        <v>1</v>
      </c>
      <c r="AD1458" s="7" t="s">
        <v>2377</v>
      </c>
      <c r="AE1458" t="s">
        <v>758</v>
      </c>
      <c r="AF1458" t="s">
        <v>519</v>
      </c>
      <c r="AG1458" t="s">
        <v>4552</v>
      </c>
      <c r="AH1458" t="str">
        <f t="shared" ref="AH1458:AH1521" si="243">AD1458&amp;AE1458</f>
        <v>50015</v>
      </c>
      <c r="AI1458" s="11" t="s">
        <v>1993</v>
      </c>
    </row>
    <row r="1459" spans="1:35" hidden="1" outlineLevel="1">
      <c r="A1459" t="s">
        <v>2573</v>
      </c>
      <c r="B1459" s="11" t="s">
        <v>2085</v>
      </c>
      <c r="E1459" s="1">
        <v>946</v>
      </c>
      <c r="F1459" s="1">
        <v>741</v>
      </c>
      <c r="G1459" s="1">
        <v>737</v>
      </c>
      <c r="H1459" s="2"/>
      <c r="I1459" s="2">
        <f t="shared" si="242"/>
        <v>0.77906976744186052</v>
      </c>
      <c r="Z1459" t="s">
        <v>928</v>
      </c>
      <c r="AA1459">
        <v>1</v>
      </c>
      <c r="AD1459" s="7" t="s">
        <v>2377</v>
      </c>
      <c r="AE1459" t="s">
        <v>1972</v>
      </c>
      <c r="AF1459" t="s">
        <v>638</v>
      </c>
      <c r="AG1459" t="s">
        <v>4553</v>
      </c>
      <c r="AH1459" t="str">
        <f t="shared" si="243"/>
        <v>50021</v>
      </c>
      <c r="AI1459" s="11" t="s">
        <v>1993</v>
      </c>
    </row>
    <row r="1460" spans="1:35" hidden="1" outlineLevel="1">
      <c r="A1460" t="s">
        <v>2120</v>
      </c>
      <c r="B1460" s="11" t="s">
        <v>2085</v>
      </c>
      <c r="E1460" s="1">
        <v>161</v>
      </c>
      <c r="F1460" s="1">
        <v>110</v>
      </c>
      <c r="G1460" s="1">
        <v>110</v>
      </c>
      <c r="H1460" s="2"/>
      <c r="I1460" s="2">
        <f t="shared" si="242"/>
        <v>0.68322981366459623</v>
      </c>
      <c r="Z1460" t="s">
        <v>928</v>
      </c>
      <c r="AA1460">
        <v>1</v>
      </c>
      <c r="AD1460" s="7" t="s">
        <v>2377</v>
      </c>
      <c r="AE1460" t="s">
        <v>1972</v>
      </c>
      <c r="AF1460" t="s">
        <v>1441</v>
      </c>
      <c r="AG1460" t="s">
        <v>3439</v>
      </c>
      <c r="AH1460" t="str">
        <f t="shared" si="243"/>
        <v>50021</v>
      </c>
      <c r="AI1460" s="11" t="s">
        <v>1993</v>
      </c>
    </row>
    <row r="1461" spans="1:35" hidden="1" outlineLevel="1">
      <c r="A1461" t="s">
        <v>2488</v>
      </c>
      <c r="B1461" s="11" t="s">
        <v>2085</v>
      </c>
      <c r="E1461" s="1">
        <v>1206</v>
      </c>
      <c r="F1461" s="1">
        <v>1000</v>
      </c>
      <c r="G1461" s="1">
        <v>988</v>
      </c>
      <c r="H1461" s="2"/>
      <c r="I1461" s="2">
        <f t="shared" si="242"/>
        <v>0.8192371475953566</v>
      </c>
      <c r="Z1461" t="s">
        <v>1350</v>
      </c>
      <c r="AA1461">
        <v>1</v>
      </c>
      <c r="AD1461" s="7" t="s">
        <v>2377</v>
      </c>
      <c r="AE1461" t="s">
        <v>1451</v>
      </c>
      <c r="AF1461" t="s">
        <v>1441</v>
      </c>
      <c r="AG1461" t="s">
        <v>4072</v>
      </c>
      <c r="AH1461" t="str">
        <f t="shared" si="243"/>
        <v>50001</v>
      </c>
      <c r="AI1461" s="11" t="s">
        <v>1993</v>
      </c>
    </row>
    <row r="1462" spans="1:35" hidden="1" outlineLevel="1">
      <c r="A1462" t="s">
        <v>3428</v>
      </c>
      <c r="B1462" s="11" t="s">
        <v>2085</v>
      </c>
      <c r="E1462" s="1">
        <v>342</v>
      </c>
      <c r="F1462" s="1">
        <v>265</v>
      </c>
      <c r="G1462" s="1">
        <v>265</v>
      </c>
      <c r="H1462" s="2"/>
      <c r="I1462" s="2">
        <f t="shared" si="242"/>
        <v>0.77485380116959068</v>
      </c>
      <c r="Z1462" t="s">
        <v>722</v>
      </c>
      <c r="AA1462">
        <v>1</v>
      </c>
      <c r="AD1462" s="7" t="s">
        <v>2377</v>
      </c>
      <c r="AE1462" t="s">
        <v>1199</v>
      </c>
      <c r="AF1462" t="s">
        <v>3869</v>
      </c>
      <c r="AG1462" t="s">
        <v>4073</v>
      </c>
      <c r="AH1462" t="str">
        <f t="shared" si="243"/>
        <v>50005</v>
      </c>
      <c r="AI1462" s="11" t="s">
        <v>1993</v>
      </c>
    </row>
    <row r="1463" spans="1:35" hidden="1" outlineLevel="1">
      <c r="A1463" t="s">
        <v>2949</v>
      </c>
      <c r="B1463" s="11" t="s">
        <v>2085</v>
      </c>
      <c r="E1463" s="1">
        <v>1558</v>
      </c>
      <c r="F1463" s="1">
        <v>1119</v>
      </c>
      <c r="G1463" s="1">
        <v>1109</v>
      </c>
      <c r="H1463" s="2"/>
      <c r="I1463" s="2">
        <f t="shared" si="242"/>
        <v>0.71181001283697043</v>
      </c>
      <c r="Z1463" t="s">
        <v>727</v>
      </c>
      <c r="AA1463">
        <v>1</v>
      </c>
      <c r="AD1463" s="7" t="s">
        <v>2377</v>
      </c>
      <c r="AE1463" t="s">
        <v>759</v>
      </c>
      <c r="AF1463" t="s">
        <v>519</v>
      </c>
      <c r="AG1463" t="s">
        <v>4528</v>
      </c>
      <c r="AH1463" t="str">
        <f t="shared" si="243"/>
        <v>50017</v>
      </c>
      <c r="AI1463" s="11" t="s">
        <v>1993</v>
      </c>
    </row>
    <row r="1464" spans="1:35" hidden="1" outlineLevel="1">
      <c r="A1464" t="s">
        <v>2950</v>
      </c>
      <c r="B1464" s="11" t="s">
        <v>2085</v>
      </c>
      <c r="E1464" s="1">
        <v>1388</v>
      </c>
      <c r="F1464" s="1">
        <v>1057</v>
      </c>
      <c r="G1464" s="1">
        <v>1044</v>
      </c>
      <c r="H1464" s="2"/>
      <c r="I1464" s="2">
        <f t="shared" si="242"/>
        <v>0.75216138328530258</v>
      </c>
      <c r="Z1464" t="s">
        <v>3218</v>
      </c>
      <c r="AA1464">
        <v>1</v>
      </c>
      <c r="AD1464" s="7" t="s">
        <v>2377</v>
      </c>
      <c r="AE1464" t="s">
        <v>899</v>
      </c>
      <c r="AF1464" t="s">
        <v>638</v>
      </c>
      <c r="AG1464" t="s">
        <v>4529</v>
      </c>
      <c r="AH1464" t="str">
        <f t="shared" si="243"/>
        <v>50025</v>
      </c>
      <c r="AI1464" s="11" t="s">
        <v>1993</v>
      </c>
    </row>
    <row r="1465" spans="1:35" hidden="1" outlineLevel="1">
      <c r="A1465" t="s">
        <v>254</v>
      </c>
      <c r="B1465" s="11" t="s">
        <v>2085</v>
      </c>
      <c r="E1465" s="1">
        <v>3005</v>
      </c>
      <c r="F1465" s="1">
        <v>1783</v>
      </c>
      <c r="G1465" s="1">
        <v>1755</v>
      </c>
      <c r="H1465" s="2"/>
      <c r="I1465" s="2">
        <f t="shared" si="242"/>
        <v>0.58402662229617308</v>
      </c>
      <c r="Z1465" t="s">
        <v>885</v>
      </c>
      <c r="AA1465">
        <v>1</v>
      </c>
      <c r="AD1465" s="7" t="s">
        <v>2377</v>
      </c>
      <c r="AE1465" t="s">
        <v>760</v>
      </c>
      <c r="AF1465" t="s">
        <v>268</v>
      </c>
      <c r="AG1465" t="s">
        <v>4530</v>
      </c>
      <c r="AH1465" t="str">
        <f t="shared" si="243"/>
        <v>50019</v>
      </c>
      <c r="AI1465" s="11" t="s">
        <v>222</v>
      </c>
    </row>
    <row r="1466" spans="1:35" hidden="1" outlineLevel="1">
      <c r="A1466" t="s">
        <v>254</v>
      </c>
      <c r="B1466" s="11" t="s">
        <v>2085</v>
      </c>
      <c r="E1466" s="1">
        <v>1153</v>
      </c>
      <c r="F1466" s="1">
        <v>799</v>
      </c>
      <c r="G1466" s="1">
        <v>795</v>
      </c>
      <c r="H1466" s="2"/>
      <c r="I1466" s="2">
        <f t="shared" si="242"/>
        <v>0.68950563746747617</v>
      </c>
      <c r="Z1466" t="s">
        <v>885</v>
      </c>
      <c r="AA1466">
        <v>1</v>
      </c>
      <c r="AD1466" s="7" t="s">
        <v>2377</v>
      </c>
      <c r="AE1466" t="s">
        <v>760</v>
      </c>
      <c r="AF1466" t="s">
        <v>3747</v>
      </c>
      <c r="AG1466" t="s">
        <v>4001</v>
      </c>
      <c r="AH1466" t="str">
        <f t="shared" si="243"/>
        <v>50019</v>
      </c>
      <c r="AI1466" s="11" t="s">
        <v>1993</v>
      </c>
    </row>
    <row r="1467" spans="1:35" hidden="1" outlineLevel="1">
      <c r="A1467" t="s">
        <v>3681</v>
      </c>
      <c r="B1467" s="11" t="s">
        <v>2085</v>
      </c>
      <c r="E1467" s="1">
        <v>753</v>
      </c>
      <c r="F1467" s="1">
        <v>575</v>
      </c>
      <c r="G1467" s="1">
        <v>573</v>
      </c>
      <c r="H1467" s="2"/>
      <c r="I1467" s="2">
        <f t="shared" si="242"/>
        <v>0.76095617529880477</v>
      </c>
      <c r="Z1467" t="s">
        <v>2503</v>
      </c>
      <c r="AA1467">
        <v>1</v>
      </c>
      <c r="AD1467" s="7" t="s">
        <v>2377</v>
      </c>
      <c r="AE1467" t="s">
        <v>2736</v>
      </c>
      <c r="AF1467" t="s">
        <v>1389</v>
      </c>
      <c r="AG1467" t="s">
        <v>4002</v>
      </c>
      <c r="AH1467" t="str">
        <f t="shared" si="243"/>
        <v>50013</v>
      </c>
      <c r="AI1467" s="11" t="s">
        <v>1993</v>
      </c>
    </row>
    <row r="1468" spans="1:35" hidden="1" outlineLevel="1">
      <c r="A1468" t="s">
        <v>2331</v>
      </c>
      <c r="B1468" s="11" t="s">
        <v>2085</v>
      </c>
      <c r="E1468" s="1">
        <v>3602</v>
      </c>
      <c r="F1468" s="1">
        <v>2363</v>
      </c>
      <c r="G1468" s="1">
        <v>2349</v>
      </c>
      <c r="H1468" s="2"/>
      <c r="I1468" s="2">
        <f t="shared" si="242"/>
        <v>0.65213770127706827</v>
      </c>
      <c r="Z1468" t="s">
        <v>1340</v>
      </c>
      <c r="AA1468">
        <v>1</v>
      </c>
      <c r="AD1468" s="7" t="s">
        <v>2377</v>
      </c>
      <c r="AE1468" t="s">
        <v>2430</v>
      </c>
      <c r="AF1468" t="s">
        <v>1441</v>
      </c>
      <c r="AG1468" t="s">
        <v>3077</v>
      </c>
      <c r="AH1468" t="str">
        <f t="shared" si="243"/>
        <v>50023</v>
      </c>
      <c r="AI1468" s="11" t="s">
        <v>1993</v>
      </c>
    </row>
    <row r="1469" spans="1:35" hidden="1" outlineLevel="1">
      <c r="A1469" t="s">
        <v>1191</v>
      </c>
      <c r="B1469" s="11" t="s">
        <v>2085</v>
      </c>
      <c r="E1469" s="1">
        <v>118</v>
      </c>
      <c r="F1469" s="1">
        <v>90</v>
      </c>
      <c r="G1469" s="1">
        <v>90</v>
      </c>
      <c r="H1469" s="2"/>
      <c r="I1469" s="2">
        <f t="shared" si="242"/>
        <v>0.76271186440677963</v>
      </c>
      <c r="Z1469" t="s">
        <v>1276</v>
      </c>
      <c r="AA1469">
        <v>1</v>
      </c>
      <c r="AD1469" s="7" t="s">
        <v>2377</v>
      </c>
      <c r="AE1469" t="s">
        <v>2734</v>
      </c>
      <c r="AF1469" t="s">
        <v>3747</v>
      </c>
      <c r="AG1469" t="s">
        <v>3078</v>
      </c>
      <c r="AH1469" t="str">
        <f t="shared" si="243"/>
        <v>50009</v>
      </c>
      <c r="AI1469" s="11" t="s">
        <v>1993</v>
      </c>
    </row>
    <row r="1470" spans="1:35" hidden="1" outlineLevel="1">
      <c r="A1470" t="s">
        <v>3749</v>
      </c>
      <c r="B1470" s="11" t="s">
        <v>2085</v>
      </c>
      <c r="E1470" s="1">
        <v>3185</v>
      </c>
      <c r="F1470" s="1">
        <v>2310</v>
      </c>
      <c r="G1470" s="1">
        <v>2309</v>
      </c>
      <c r="H1470" s="2"/>
      <c r="I1470" s="2">
        <f t="shared" si="242"/>
        <v>0.72496075353218214</v>
      </c>
      <c r="Z1470" t="s">
        <v>3701</v>
      </c>
      <c r="AA1470">
        <v>1</v>
      </c>
      <c r="AD1470" s="7" t="s">
        <v>2377</v>
      </c>
      <c r="AE1470" t="s">
        <v>900</v>
      </c>
      <c r="AF1470" t="s">
        <v>271</v>
      </c>
      <c r="AG1470" t="s">
        <v>1790</v>
      </c>
      <c r="AH1470" t="str">
        <f t="shared" si="243"/>
        <v>50027</v>
      </c>
      <c r="AI1470" s="11" t="s">
        <v>1993</v>
      </c>
    </row>
    <row r="1471" spans="1:35" hidden="1" outlineLevel="1">
      <c r="A1471" t="s">
        <v>727</v>
      </c>
      <c r="B1471" s="11" t="s">
        <v>2085</v>
      </c>
      <c r="E1471" s="1">
        <v>698</v>
      </c>
      <c r="F1471" s="1">
        <v>493</v>
      </c>
      <c r="G1471" s="1">
        <v>489</v>
      </c>
      <c r="H1471" s="2"/>
      <c r="I1471" s="2">
        <f t="shared" si="242"/>
        <v>0.70057306590257884</v>
      </c>
      <c r="Z1471" t="s">
        <v>727</v>
      </c>
      <c r="AA1471">
        <v>1</v>
      </c>
      <c r="AD1471" s="7" t="s">
        <v>2377</v>
      </c>
      <c r="AE1471" t="s">
        <v>759</v>
      </c>
      <c r="AF1471" t="s">
        <v>3869</v>
      </c>
      <c r="AG1471" t="s">
        <v>3941</v>
      </c>
      <c r="AH1471" t="str">
        <f t="shared" si="243"/>
        <v>50017</v>
      </c>
      <c r="AI1471" s="11" t="s">
        <v>1993</v>
      </c>
    </row>
    <row r="1472" spans="1:35" hidden="1" outlineLevel="1">
      <c r="A1472" t="s">
        <v>3682</v>
      </c>
      <c r="B1472" s="11" t="s">
        <v>2085</v>
      </c>
      <c r="E1472" s="1">
        <v>808</v>
      </c>
      <c r="F1472" s="1">
        <v>661</v>
      </c>
      <c r="G1472" s="1">
        <v>642</v>
      </c>
      <c r="H1472" s="2"/>
      <c r="I1472" s="2">
        <f t="shared" si="242"/>
        <v>0.79455445544554459</v>
      </c>
      <c r="Z1472" t="s">
        <v>1350</v>
      </c>
      <c r="AA1472">
        <v>1</v>
      </c>
      <c r="AD1472" s="7" t="s">
        <v>2377</v>
      </c>
      <c r="AE1472" t="s">
        <v>1451</v>
      </c>
      <c r="AF1472" t="s">
        <v>422</v>
      </c>
      <c r="AG1472" t="s">
        <v>3942</v>
      </c>
      <c r="AH1472" t="str">
        <f t="shared" si="243"/>
        <v>50001</v>
      </c>
      <c r="AI1472" s="11" t="s">
        <v>1993</v>
      </c>
    </row>
    <row r="1473" spans="1:35" hidden="1" outlineLevel="1">
      <c r="A1473" t="s">
        <v>3214</v>
      </c>
      <c r="B1473" s="11" t="s">
        <v>2085</v>
      </c>
      <c r="E1473" s="1">
        <v>447</v>
      </c>
      <c r="F1473" s="1">
        <v>366</v>
      </c>
      <c r="G1473" s="1">
        <v>363</v>
      </c>
      <c r="H1473" s="2"/>
      <c r="I1473" s="2">
        <f t="shared" si="242"/>
        <v>0.81208053691275173</v>
      </c>
      <c r="Z1473" t="s">
        <v>1350</v>
      </c>
      <c r="AA1473">
        <v>1</v>
      </c>
      <c r="AD1473" s="7" t="s">
        <v>2377</v>
      </c>
      <c r="AE1473" t="s">
        <v>1451</v>
      </c>
      <c r="AF1473" t="s">
        <v>268</v>
      </c>
      <c r="AG1473" t="s">
        <v>4029</v>
      </c>
      <c r="AH1473" t="str">
        <f t="shared" si="243"/>
        <v>50001</v>
      </c>
      <c r="AI1473" s="11" t="s">
        <v>1993</v>
      </c>
    </row>
    <row r="1474" spans="1:35" hidden="1" outlineLevel="1">
      <c r="A1474" t="s">
        <v>3014</v>
      </c>
      <c r="B1474" s="11" t="s">
        <v>2085</v>
      </c>
      <c r="E1474" s="1">
        <v>974</v>
      </c>
      <c r="F1474" s="1">
        <v>758</v>
      </c>
      <c r="G1474" s="1">
        <v>754</v>
      </c>
      <c r="H1474" s="2"/>
      <c r="I1474" s="2">
        <f t="shared" ref="I1474:I1537" si="244">G1474/E1474</f>
        <v>0.77412731006160163</v>
      </c>
      <c r="Z1474" t="s">
        <v>928</v>
      </c>
      <c r="AA1474">
        <v>1</v>
      </c>
      <c r="AD1474" s="7" t="s">
        <v>2377</v>
      </c>
      <c r="AE1474" t="s">
        <v>1972</v>
      </c>
      <c r="AF1474" t="s">
        <v>422</v>
      </c>
      <c r="AG1474" t="s">
        <v>4030</v>
      </c>
      <c r="AH1474" t="str">
        <f t="shared" si="243"/>
        <v>50021</v>
      </c>
      <c r="AI1474" s="11" t="s">
        <v>1993</v>
      </c>
    </row>
    <row r="1475" spans="1:35" hidden="1" outlineLevel="1">
      <c r="A1475" t="s">
        <v>2561</v>
      </c>
      <c r="B1475" s="11" t="s">
        <v>2085</v>
      </c>
      <c r="E1475" s="1">
        <v>596</v>
      </c>
      <c r="F1475" s="1">
        <v>470</v>
      </c>
      <c r="G1475" s="1">
        <v>465</v>
      </c>
      <c r="H1475" s="2"/>
      <c r="I1475" s="2">
        <f t="shared" si="244"/>
        <v>0.78020134228187921</v>
      </c>
      <c r="Z1475" t="s">
        <v>722</v>
      </c>
      <c r="AA1475">
        <v>1</v>
      </c>
      <c r="AD1475" s="7" t="s">
        <v>2377</v>
      </c>
      <c r="AE1475" t="s">
        <v>1199</v>
      </c>
      <c r="AF1475" t="s">
        <v>751</v>
      </c>
      <c r="AG1475" t="s">
        <v>3555</v>
      </c>
      <c r="AH1475" t="str">
        <f t="shared" si="243"/>
        <v>50005</v>
      </c>
      <c r="AI1475" s="11" t="s">
        <v>1993</v>
      </c>
    </row>
    <row r="1476" spans="1:35" hidden="1" outlineLevel="1">
      <c r="A1476" t="s">
        <v>4547</v>
      </c>
      <c r="B1476" s="11" t="s">
        <v>2085</v>
      </c>
      <c r="E1476" s="1">
        <v>290</v>
      </c>
      <c r="F1476" s="1">
        <v>217</v>
      </c>
      <c r="G1476" s="1">
        <v>214</v>
      </c>
      <c r="H1476" s="2"/>
      <c r="I1476" s="2">
        <f t="shared" si="244"/>
        <v>0.73793103448275865</v>
      </c>
      <c r="Z1476" t="s">
        <v>1351</v>
      </c>
      <c r="AA1476">
        <v>1</v>
      </c>
      <c r="AD1476" s="7" t="s">
        <v>2377</v>
      </c>
      <c r="AE1476" t="s">
        <v>1452</v>
      </c>
      <c r="AF1476" t="s">
        <v>3549</v>
      </c>
      <c r="AG1476" t="s">
        <v>4392</v>
      </c>
      <c r="AH1476" t="str">
        <f t="shared" si="243"/>
        <v>50003</v>
      </c>
      <c r="AI1476" s="11" t="s">
        <v>1993</v>
      </c>
    </row>
    <row r="1477" spans="1:35" hidden="1" outlineLevel="1">
      <c r="A1477" t="s">
        <v>3346</v>
      </c>
      <c r="B1477" s="11" t="s">
        <v>2085</v>
      </c>
      <c r="E1477" s="1">
        <v>333</v>
      </c>
      <c r="F1477" s="1">
        <v>269</v>
      </c>
      <c r="G1477" s="1">
        <v>269</v>
      </c>
      <c r="H1477" s="2"/>
      <c r="I1477" s="2">
        <f t="shared" si="244"/>
        <v>0.80780780780780781</v>
      </c>
      <c r="Z1477" t="s">
        <v>928</v>
      </c>
      <c r="AA1477">
        <v>1</v>
      </c>
      <c r="AD1477" s="7" t="s">
        <v>2377</v>
      </c>
      <c r="AE1477" t="s">
        <v>1972</v>
      </c>
      <c r="AF1477" t="s">
        <v>268</v>
      </c>
      <c r="AG1477" t="s">
        <v>4393</v>
      </c>
      <c r="AH1477" t="str">
        <f t="shared" si="243"/>
        <v>50021</v>
      </c>
      <c r="AI1477" s="11" t="s">
        <v>1993</v>
      </c>
    </row>
    <row r="1478" spans="1:35" hidden="1" outlineLevel="1">
      <c r="A1478" t="s">
        <v>4652</v>
      </c>
      <c r="B1478" s="11" t="s">
        <v>2085</v>
      </c>
      <c r="E1478" s="1">
        <v>1944</v>
      </c>
      <c r="F1478" s="1">
        <v>1491</v>
      </c>
      <c r="G1478" s="1">
        <v>1485</v>
      </c>
      <c r="H1478" s="2"/>
      <c r="I1478" s="2">
        <f t="shared" si="244"/>
        <v>0.76388888888888884</v>
      </c>
      <c r="Z1478" t="s">
        <v>928</v>
      </c>
      <c r="AA1478">
        <v>1</v>
      </c>
      <c r="AD1478" s="7" t="s">
        <v>2377</v>
      </c>
      <c r="AE1478" t="s">
        <v>1972</v>
      </c>
      <c r="AF1478" t="s">
        <v>3747</v>
      </c>
      <c r="AG1478" t="s">
        <v>4394</v>
      </c>
      <c r="AH1478" t="str">
        <f t="shared" si="243"/>
        <v>50021</v>
      </c>
      <c r="AI1478" s="11" t="s">
        <v>1993</v>
      </c>
    </row>
    <row r="1479" spans="1:35" hidden="1" outlineLevel="1">
      <c r="A1479" t="s">
        <v>2562</v>
      </c>
      <c r="B1479" s="11" t="s">
        <v>2085</v>
      </c>
      <c r="E1479" s="1">
        <v>1101</v>
      </c>
      <c r="F1479" s="1">
        <v>761</v>
      </c>
      <c r="G1479" s="1">
        <v>757</v>
      </c>
      <c r="H1479" s="2"/>
      <c r="I1479" s="2">
        <f t="shared" si="244"/>
        <v>0.68755676657584019</v>
      </c>
      <c r="Z1479" t="s">
        <v>1340</v>
      </c>
      <c r="AA1479">
        <v>1</v>
      </c>
      <c r="AD1479" s="7" t="s">
        <v>2377</v>
      </c>
      <c r="AE1479" t="s">
        <v>2430</v>
      </c>
      <c r="AF1479" t="s">
        <v>422</v>
      </c>
      <c r="AG1479" t="s">
        <v>4395</v>
      </c>
      <c r="AH1479" t="str">
        <f t="shared" si="243"/>
        <v>50023</v>
      </c>
      <c r="AI1479" s="11" t="s">
        <v>1993</v>
      </c>
    </row>
    <row r="1480" spans="1:35" hidden="1" outlineLevel="1">
      <c r="A1480" t="s">
        <v>318</v>
      </c>
      <c r="B1480" s="11" t="s">
        <v>2085</v>
      </c>
      <c r="E1480" s="1">
        <v>474</v>
      </c>
      <c r="F1480" s="1">
        <v>339</v>
      </c>
      <c r="G1480" s="1">
        <v>336</v>
      </c>
      <c r="H1480" s="2"/>
      <c r="I1480" s="2">
        <f t="shared" si="244"/>
        <v>0.70886075949367089</v>
      </c>
      <c r="Z1480" t="s">
        <v>3701</v>
      </c>
      <c r="AA1480">
        <v>1</v>
      </c>
      <c r="AD1480" s="7" t="s">
        <v>2377</v>
      </c>
      <c r="AE1480" t="s">
        <v>900</v>
      </c>
      <c r="AF1480" t="s">
        <v>638</v>
      </c>
      <c r="AG1480" t="s">
        <v>4396</v>
      </c>
      <c r="AH1480" t="str">
        <f t="shared" si="243"/>
        <v>50027</v>
      </c>
      <c r="AI1480" s="11" t="s">
        <v>1993</v>
      </c>
    </row>
    <row r="1481" spans="1:35" hidden="1" outlineLevel="1">
      <c r="A1481" t="s">
        <v>1758</v>
      </c>
      <c r="B1481" s="11" t="s">
        <v>2085</v>
      </c>
      <c r="E1481" s="1">
        <v>714</v>
      </c>
      <c r="F1481" s="1">
        <v>639</v>
      </c>
      <c r="G1481" s="1">
        <v>625</v>
      </c>
      <c r="H1481" s="2"/>
      <c r="I1481" s="2">
        <f t="shared" si="244"/>
        <v>0.87535014005602241</v>
      </c>
      <c r="Z1481" t="s">
        <v>3701</v>
      </c>
      <c r="AA1481">
        <v>1</v>
      </c>
      <c r="AD1481" s="7" t="s">
        <v>2377</v>
      </c>
      <c r="AE1481" t="s">
        <v>900</v>
      </c>
      <c r="AF1481" t="s">
        <v>1441</v>
      </c>
      <c r="AG1481" t="s">
        <v>4563</v>
      </c>
      <c r="AH1481" t="str">
        <f t="shared" si="243"/>
        <v>50027</v>
      </c>
      <c r="AI1481" s="11" t="s">
        <v>1993</v>
      </c>
    </row>
    <row r="1482" spans="1:35" hidden="1" outlineLevel="1">
      <c r="A1482" t="s">
        <v>2151</v>
      </c>
      <c r="B1482" s="11" t="s">
        <v>2085</v>
      </c>
      <c r="E1482" s="1">
        <v>2729</v>
      </c>
      <c r="F1482" s="1">
        <v>1566</v>
      </c>
      <c r="G1482" s="1">
        <v>1554</v>
      </c>
      <c r="H1482" s="2"/>
      <c r="I1482" s="2">
        <f t="shared" si="244"/>
        <v>0.56943935507511911</v>
      </c>
      <c r="Z1482" t="s">
        <v>928</v>
      </c>
      <c r="AA1482">
        <v>1</v>
      </c>
      <c r="AD1482" s="7" t="s">
        <v>2377</v>
      </c>
      <c r="AE1482" t="s">
        <v>1972</v>
      </c>
      <c r="AF1482" t="s">
        <v>1129</v>
      </c>
      <c r="AG1482" t="s">
        <v>4564</v>
      </c>
      <c r="AH1482" t="str">
        <f t="shared" si="243"/>
        <v>50021</v>
      </c>
      <c r="AI1482" s="11" t="s">
        <v>1993</v>
      </c>
    </row>
    <row r="1483" spans="1:35" hidden="1" outlineLevel="1">
      <c r="A1483" t="s">
        <v>2539</v>
      </c>
      <c r="B1483" s="11" t="s">
        <v>2085</v>
      </c>
      <c r="E1483" s="1">
        <v>2602</v>
      </c>
      <c r="F1483" s="1">
        <v>1847</v>
      </c>
      <c r="G1483" s="1">
        <v>1827</v>
      </c>
      <c r="H1483" s="2"/>
      <c r="I1483" s="2">
        <f t="shared" si="244"/>
        <v>0.70215219062259804</v>
      </c>
      <c r="Z1483" t="s">
        <v>1351</v>
      </c>
      <c r="AA1483">
        <v>1</v>
      </c>
      <c r="AD1483" s="7" t="s">
        <v>2377</v>
      </c>
      <c r="AE1483" t="s">
        <v>1452</v>
      </c>
      <c r="AF1483" t="s">
        <v>519</v>
      </c>
      <c r="AG1483" t="s">
        <v>4565</v>
      </c>
      <c r="AH1483" t="str">
        <f t="shared" si="243"/>
        <v>50003</v>
      </c>
      <c r="AI1483" s="11" t="s">
        <v>1993</v>
      </c>
    </row>
    <row r="1484" spans="1:35" hidden="1" outlineLevel="1">
      <c r="A1484" t="s">
        <v>3193</v>
      </c>
      <c r="B1484" s="11" t="s">
        <v>2085</v>
      </c>
      <c r="E1484" s="1">
        <v>1267</v>
      </c>
      <c r="F1484" s="1">
        <v>923</v>
      </c>
      <c r="G1484" s="1">
        <v>918</v>
      </c>
      <c r="H1484" s="2"/>
      <c r="I1484" s="2">
        <f t="shared" si="244"/>
        <v>0.72454617205998417</v>
      </c>
      <c r="Z1484" t="s">
        <v>928</v>
      </c>
      <c r="AA1484">
        <v>1</v>
      </c>
      <c r="AD1484" s="7" t="s">
        <v>2377</v>
      </c>
      <c r="AE1484" t="s">
        <v>1972</v>
      </c>
      <c r="AF1484" t="s">
        <v>748</v>
      </c>
      <c r="AG1484" t="s">
        <v>4650</v>
      </c>
      <c r="AH1484" t="str">
        <f t="shared" si="243"/>
        <v>50021</v>
      </c>
      <c r="AI1484" s="11" t="s">
        <v>1993</v>
      </c>
    </row>
    <row r="1485" spans="1:35" hidden="1" outlineLevel="1">
      <c r="A1485" t="s">
        <v>1382</v>
      </c>
      <c r="B1485" s="11" t="s">
        <v>2085</v>
      </c>
      <c r="E1485" s="1">
        <v>1623</v>
      </c>
      <c r="F1485" s="1">
        <v>1350</v>
      </c>
      <c r="G1485" s="1">
        <v>1344</v>
      </c>
      <c r="H1485" s="2"/>
      <c r="I1485" s="2">
        <f t="shared" si="244"/>
        <v>0.82809611829944552</v>
      </c>
      <c r="Z1485" t="s">
        <v>3218</v>
      </c>
      <c r="AA1485">
        <v>1</v>
      </c>
      <c r="AD1485" s="7" t="s">
        <v>2377</v>
      </c>
      <c r="AE1485" t="s">
        <v>899</v>
      </c>
      <c r="AF1485" t="s">
        <v>1441</v>
      </c>
      <c r="AG1485" t="s">
        <v>3803</v>
      </c>
      <c r="AH1485" t="str">
        <f t="shared" si="243"/>
        <v>50025</v>
      </c>
      <c r="AI1485" s="11" t="s">
        <v>1993</v>
      </c>
    </row>
    <row r="1486" spans="1:35" hidden="1" outlineLevel="1">
      <c r="A1486" t="s">
        <v>2301</v>
      </c>
      <c r="B1486" s="11" t="s">
        <v>2085</v>
      </c>
      <c r="E1486" s="1">
        <v>3461</v>
      </c>
      <c r="F1486" s="1">
        <v>2341</v>
      </c>
      <c r="G1486" s="1">
        <v>2329</v>
      </c>
      <c r="H1486" s="2"/>
      <c r="I1486" s="2">
        <f t="shared" si="244"/>
        <v>0.67292689973995956</v>
      </c>
      <c r="Z1486" t="s">
        <v>727</v>
      </c>
      <c r="AA1486">
        <v>1</v>
      </c>
      <c r="AD1486" s="7" t="s">
        <v>2377</v>
      </c>
      <c r="AE1486" t="s">
        <v>759</v>
      </c>
      <c r="AF1486" t="s">
        <v>751</v>
      </c>
      <c r="AG1486" t="s">
        <v>3804</v>
      </c>
      <c r="AH1486" t="str">
        <f t="shared" si="243"/>
        <v>50017</v>
      </c>
      <c r="AI1486" s="11" t="s">
        <v>1993</v>
      </c>
    </row>
    <row r="1487" spans="1:35" hidden="1" outlineLevel="1">
      <c r="A1487" t="s">
        <v>1738</v>
      </c>
      <c r="B1487" s="11" t="s">
        <v>2085</v>
      </c>
      <c r="E1487" s="1">
        <v>534</v>
      </c>
      <c r="F1487" s="1">
        <v>421</v>
      </c>
      <c r="G1487" s="1">
        <v>415</v>
      </c>
      <c r="H1487" s="2"/>
      <c r="I1487" s="2">
        <f t="shared" si="244"/>
        <v>0.77715355805243447</v>
      </c>
      <c r="Z1487" t="s">
        <v>3701</v>
      </c>
      <c r="AA1487">
        <v>1</v>
      </c>
      <c r="AD1487" s="7" t="s">
        <v>2377</v>
      </c>
      <c r="AE1487" t="s">
        <v>900</v>
      </c>
      <c r="AF1487" t="s">
        <v>422</v>
      </c>
      <c r="AG1487" t="s">
        <v>4655</v>
      </c>
      <c r="AH1487" t="str">
        <f t="shared" si="243"/>
        <v>50027</v>
      </c>
      <c r="AI1487" s="11" t="s">
        <v>1993</v>
      </c>
    </row>
    <row r="1488" spans="1:35" hidden="1" outlineLevel="1">
      <c r="A1488" t="s">
        <v>731</v>
      </c>
      <c r="B1488" s="11" t="s">
        <v>2085</v>
      </c>
      <c r="E1488" s="1">
        <v>564</v>
      </c>
      <c r="F1488" s="1">
        <v>413</v>
      </c>
      <c r="G1488" s="1">
        <v>411</v>
      </c>
      <c r="H1488" s="2"/>
      <c r="I1488" s="2">
        <f t="shared" si="244"/>
        <v>0.72872340425531912</v>
      </c>
      <c r="Z1488" t="s">
        <v>1351</v>
      </c>
      <c r="AA1488">
        <v>1</v>
      </c>
      <c r="AD1488" s="7" t="s">
        <v>2377</v>
      </c>
      <c r="AE1488" t="s">
        <v>1452</v>
      </c>
      <c r="AF1488" t="s">
        <v>3869</v>
      </c>
      <c r="AG1488" t="s">
        <v>4576</v>
      </c>
      <c r="AH1488" t="str">
        <f t="shared" si="243"/>
        <v>50003</v>
      </c>
      <c r="AI1488" s="11" t="s">
        <v>1993</v>
      </c>
    </row>
    <row r="1489" spans="1:35" hidden="1" outlineLevel="1">
      <c r="A1489" t="s">
        <v>2948</v>
      </c>
      <c r="B1489" s="11" t="s">
        <v>2085</v>
      </c>
      <c r="E1489" s="1">
        <v>1578</v>
      </c>
      <c r="F1489" s="1">
        <v>926</v>
      </c>
      <c r="G1489" s="1">
        <v>923</v>
      </c>
      <c r="H1489" s="2"/>
      <c r="I1489" s="2">
        <f t="shared" si="244"/>
        <v>0.58491761723700886</v>
      </c>
      <c r="Z1489" t="s">
        <v>1354</v>
      </c>
      <c r="AA1489">
        <v>1</v>
      </c>
      <c r="AD1489" s="7" t="s">
        <v>2377</v>
      </c>
      <c r="AE1489" t="s">
        <v>2735</v>
      </c>
      <c r="AF1489" t="s">
        <v>638</v>
      </c>
      <c r="AG1489" t="s">
        <v>4577</v>
      </c>
      <c r="AH1489" t="str">
        <f t="shared" si="243"/>
        <v>50011</v>
      </c>
      <c r="AI1489" s="11" t="s">
        <v>1993</v>
      </c>
    </row>
    <row r="1490" spans="1:35" hidden="1" outlineLevel="1">
      <c r="A1490" t="s">
        <v>2881</v>
      </c>
      <c r="B1490" s="11" t="s">
        <v>2085</v>
      </c>
      <c r="E1490" s="1">
        <v>3279</v>
      </c>
      <c r="F1490" s="1">
        <v>2442</v>
      </c>
      <c r="G1490" s="1">
        <v>2427</v>
      </c>
      <c r="H1490" s="2"/>
      <c r="I1490" s="2">
        <f t="shared" si="244"/>
        <v>0.74016468435498628</v>
      </c>
      <c r="Z1490" t="s">
        <v>2502</v>
      </c>
      <c r="AA1490">
        <v>1</v>
      </c>
      <c r="AD1490" s="7" t="s">
        <v>2377</v>
      </c>
      <c r="AE1490" t="s">
        <v>2273</v>
      </c>
      <c r="AF1490" t="s">
        <v>271</v>
      </c>
      <c r="AG1490" t="s">
        <v>3797</v>
      </c>
      <c r="AH1490" t="str">
        <f t="shared" si="243"/>
        <v>50007</v>
      </c>
      <c r="AI1490" s="11" t="s">
        <v>1993</v>
      </c>
    </row>
    <row r="1491" spans="1:35" hidden="1" outlineLevel="1">
      <c r="A1491" t="s">
        <v>2537</v>
      </c>
      <c r="B1491" s="11" t="s">
        <v>2085</v>
      </c>
      <c r="E1491" s="1">
        <v>442</v>
      </c>
      <c r="F1491" s="1">
        <v>332</v>
      </c>
      <c r="G1491" s="1">
        <v>329</v>
      </c>
      <c r="H1491" s="2"/>
      <c r="I1491" s="2">
        <f t="shared" si="244"/>
        <v>0.74434389140271495</v>
      </c>
      <c r="Z1491" t="s">
        <v>1350</v>
      </c>
      <c r="AA1491">
        <v>1</v>
      </c>
      <c r="AD1491" s="7" t="s">
        <v>2377</v>
      </c>
      <c r="AE1491" t="s">
        <v>1451</v>
      </c>
      <c r="AF1491" t="s">
        <v>3747</v>
      </c>
      <c r="AG1491" t="s">
        <v>3798</v>
      </c>
      <c r="AH1491" t="str">
        <f t="shared" si="243"/>
        <v>50001</v>
      </c>
      <c r="AI1491" s="11" t="s">
        <v>1993</v>
      </c>
    </row>
    <row r="1492" spans="1:35" hidden="1" outlineLevel="1">
      <c r="A1492" t="s">
        <v>2538</v>
      </c>
      <c r="B1492" s="11" t="s">
        <v>2085</v>
      </c>
      <c r="E1492" s="1">
        <v>872</v>
      </c>
      <c r="F1492" s="1">
        <v>706</v>
      </c>
      <c r="G1492" s="1">
        <v>699</v>
      </c>
      <c r="H1492" s="2"/>
      <c r="I1492" s="2">
        <f t="shared" si="244"/>
        <v>0.80160550458715596</v>
      </c>
      <c r="Z1492" t="s">
        <v>3701</v>
      </c>
      <c r="AA1492">
        <v>1</v>
      </c>
      <c r="AD1492" s="7" t="s">
        <v>2377</v>
      </c>
      <c r="AE1492" t="s">
        <v>900</v>
      </c>
      <c r="AF1492" t="s">
        <v>268</v>
      </c>
      <c r="AG1492" t="s">
        <v>3806</v>
      </c>
      <c r="AH1492" t="str">
        <f t="shared" si="243"/>
        <v>50027</v>
      </c>
      <c r="AI1492" s="11" t="s">
        <v>1993</v>
      </c>
    </row>
    <row r="1493" spans="1:35" hidden="1" outlineLevel="1">
      <c r="A1493" t="s">
        <v>3252</v>
      </c>
      <c r="B1493" s="11" t="s">
        <v>2085</v>
      </c>
      <c r="E1493" s="1">
        <v>3433</v>
      </c>
      <c r="F1493" s="1">
        <v>2458</v>
      </c>
      <c r="G1493" s="1">
        <v>2453</v>
      </c>
      <c r="H1493" s="2"/>
      <c r="I1493" s="2">
        <f t="shared" si="244"/>
        <v>0.71453539178561021</v>
      </c>
      <c r="Z1493" t="s">
        <v>3218</v>
      </c>
      <c r="AA1493">
        <v>1</v>
      </c>
      <c r="AD1493" s="7" t="s">
        <v>2377</v>
      </c>
      <c r="AE1493" t="s">
        <v>899</v>
      </c>
      <c r="AF1493" t="s">
        <v>422</v>
      </c>
      <c r="AG1493" t="s">
        <v>4078</v>
      </c>
      <c r="AH1493" t="str">
        <f t="shared" si="243"/>
        <v>50025</v>
      </c>
      <c r="AI1493" s="11" t="s">
        <v>1993</v>
      </c>
    </row>
    <row r="1494" spans="1:35" hidden="1" outlineLevel="1">
      <c r="A1494" t="s">
        <v>3860</v>
      </c>
      <c r="B1494" s="11" t="s">
        <v>2085</v>
      </c>
      <c r="E1494" s="1">
        <v>553</v>
      </c>
      <c r="F1494" s="1">
        <v>380</v>
      </c>
      <c r="G1494" s="1">
        <v>377</v>
      </c>
      <c r="H1494" s="2"/>
      <c r="I1494" s="2">
        <f t="shared" si="244"/>
        <v>0.68173598553345394</v>
      </c>
      <c r="Z1494" t="s">
        <v>1340</v>
      </c>
      <c r="AA1494">
        <v>1</v>
      </c>
      <c r="AD1494" s="7" t="s">
        <v>2377</v>
      </c>
      <c r="AE1494" t="s">
        <v>2430</v>
      </c>
      <c r="AF1494" t="s">
        <v>268</v>
      </c>
      <c r="AG1494" t="s">
        <v>4730</v>
      </c>
      <c r="AH1494" t="str">
        <f t="shared" si="243"/>
        <v>50023</v>
      </c>
      <c r="AI1494" s="11" t="s">
        <v>1993</v>
      </c>
    </row>
    <row r="1495" spans="1:35" hidden="1" outlineLevel="1">
      <c r="A1495" t="s">
        <v>2589</v>
      </c>
      <c r="B1495" s="11" t="s">
        <v>2085</v>
      </c>
      <c r="E1495" s="1">
        <v>1919</v>
      </c>
      <c r="F1495" s="1">
        <v>1490</v>
      </c>
      <c r="G1495" s="1">
        <v>1477</v>
      </c>
      <c r="H1495" s="2"/>
      <c r="I1495" s="2">
        <f t="shared" si="244"/>
        <v>0.76967170401250651</v>
      </c>
      <c r="Z1495" t="s">
        <v>3701</v>
      </c>
      <c r="AA1495">
        <v>1</v>
      </c>
      <c r="AD1495" s="7" t="s">
        <v>2377</v>
      </c>
      <c r="AE1495" t="s">
        <v>900</v>
      </c>
      <c r="AF1495" t="s">
        <v>3747</v>
      </c>
      <c r="AG1495" t="s">
        <v>3801</v>
      </c>
      <c r="AH1495" t="str">
        <f t="shared" si="243"/>
        <v>50027</v>
      </c>
      <c r="AI1495" s="11" t="s">
        <v>1993</v>
      </c>
    </row>
    <row r="1496" spans="1:35" hidden="1" outlineLevel="1">
      <c r="A1496" t="s">
        <v>1610</v>
      </c>
      <c r="B1496" s="11" t="s">
        <v>2085</v>
      </c>
      <c r="E1496" s="1">
        <v>535</v>
      </c>
      <c r="F1496" s="1">
        <v>448</v>
      </c>
      <c r="G1496" s="1">
        <v>447</v>
      </c>
      <c r="H1496" s="2"/>
      <c r="I1496" s="2">
        <f t="shared" si="244"/>
        <v>0.83551401869158881</v>
      </c>
      <c r="Z1496" t="s">
        <v>1351</v>
      </c>
      <c r="AA1496">
        <v>1</v>
      </c>
      <c r="AD1496" s="7" t="s">
        <v>2377</v>
      </c>
      <c r="AE1496" t="s">
        <v>1452</v>
      </c>
      <c r="AF1496" t="s">
        <v>751</v>
      </c>
      <c r="AG1496" t="s">
        <v>3802</v>
      </c>
      <c r="AH1496" t="str">
        <f t="shared" si="243"/>
        <v>50003</v>
      </c>
      <c r="AI1496" s="11" t="s">
        <v>1993</v>
      </c>
    </row>
    <row r="1497" spans="1:35" hidden="1" outlineLevel="1">
      <c r="A1497" t="s">
        <v>928</v>
      </c>
      <c r="B1497" s="11" t="s">
        <v>2085</v>
      </c>
      <c r="E1497" s="1">
        <v>11044</v>
      </c>
      <c r="F1497" s="1">
        <v>7634</v>
      </c>
      <c r="G1497" s="1">
        <v>7570</v>
      </c>
      <c r="H1497" s="2"/>
      <c r="I1497" s="2">
        <f t="shared" si="244"/>
        <v>0.68544005795001806</v>
      </c>
      <c r="Z1497" t="s">
        <v>928</v>
      </c>
      <c r="AA1497">
        <v>1</v>
      </c>
      <c r="AD1497" s="7" t="s">
        <v>2377</v>
      </c>
      <c r="AE1497" t="s">
        <v>1972</v>
      </c>
      <c r="AF1497" t="s">
        <v>257</v>
      </c>
      <c r="AG1497" t="s">
        <v>4660</v>
      </c>
      <c r="AH1497" t="str">
        <f t="shared" si="243"/>
        <v>50021</v>
      </c>
      <c r="AI1497" s="11" t="s">
        <v>222</v>
      </c>
    </row>
    <row r="1498" spans="1:35" hidden="1" outlineLevel="1">
      <c r="A1498" t="s">
        <v>928</v>
      </c>
      <c r="B1498" s="11" t="s">
        <v>2085</v>
      </c>
      <c r="E1498" s="1">
        <v>2930</v>
      </c>
      <c r="F1498" s="1">
        <v>2469</v>
      </c>
      <c r="G1498" s="1">
        <v>2455</v>
      </c>
      <c r="H1498" s="2"/>
      <c r="I1498" s="2">
        <f t="shared" si="244"/>
        <v>0.83788395904436863</v>
      </c>
      <c r="Z1498" t="s">
        <v>928</v>
      </c>
      <c r="AA1498">
        <v>1</v>
      </c>
      <c r="AD1498" s="7" t="s">
        <v>2377</v>
      </c>
      <c r="AE1498" t="s">
        <v>1972</v>
      </c>
      <c r="AF1498" t="s">
        <v>594</v>
      </c>
      <c r="AG1498" t="s">
        <v>4453</v>
      </c>
      <c r="AH1498" t="str">
        <f t="shared" si="243"/>
        <v>50021</v>
      </c>
      <c r="AI1498" s="11" t="s">
        <v>1993</v>
      </c>
    </row>
    <row r="1499" spans="1:35" hidden="1" outlineLevel="1">
      <c r="A1499" t="s">
        <v>261</v>
      </c>
      <c r="B1499" s="11" t="s">
        <v>2085</v>
      </c>
      <c r="E1499" s="1">
        <v>914</v>
      </c>
      <c r="F1499" s="1">
        <v>557</v>
      </c>
      <c r="G1499" s="1">
        <v>555</v>
      </c>
      <c r="H1499" s="2"/>
      <c r="I1499" s="2">
        <f t="shared" si="244"/>
        <v>0.60722100656455147</v>
      </c>
      <c r="Z1499" t="s">
        <v>722</v>
      </c>
      <c r="AA1499">
        <v>1</v>
      </c>
      <c r="AD1499" s="7" t="s">
        <v>2377</v>
      </c>
      <c r="AE1499" t="s">
        <v>1199</v>
      </c>
      <c r="AF1499" t="s">
        <v>637</v>
      </c>
      <c r="AG1499" t="s">
        <v>4454</v>
      </c>
      <c r="AH1499" t="str">
        <f t="shared" si="243"/>
        <v>50005</v>
      </c>
      <c r="AI1499" s="11" t="s">
        <v>1993</v>
      </c>
    </row>
    <row r="1500" spans="1:35" hidden="1" outlineLevel="1">
      <c r="A1500" t="s">
        <v>944</v>
      </c>
      <c r="B1500" s="11" t="s">
        <v>2085</v>
      </c>
      <c r="E1500" s="1">
        <v>4337</v>
      </c>
      <c r="F1500" s="1">
        <v>2723</v>
      </c>
      <c r="G1500" s="1">
        <v>2709</v>
      </c>
      <c r="H1500" s="2"/>
      <c r="I1500" s="2">
        <f t="shared" si="244"/>
        <v>0.62462531703942814</v>
      </c>
      <c r="Z1500" t="s">
        <v>1354</v>
      </c>
      <c r="AA1500">
        <v>1</v>
      </c>
      <c r="AD1500" s="7" t="s">
        <v>2377</v>
      </c>
      <c r="AE1500" t="s">
        <v>2735</v>
      </c>
      <c r="AF1500" t="s">
        <v>1441</v>
      </c>
      <c r="AG1500" t="s">
        <v>4500</v>
      </c>
      <c r="AH1500" t="str">
        <f t="shared" si="243"/>
        <v>50011</v>
      </c>
      <c r="AI1500" s="11" t="s">
        <v>222</v>
      </c>
    </row>
    <row r="1501" spans="1:35" hidden="1" outlineLevel="1">
      <c r="A1501" t="s">
        <v>944</v>
      </c>
      <c r="B1501" s="11" t="s">
        <v>2085</v>
      </c>
      <c r="E1501" s="1">
        <v>3890</v>
      </c>
      <c r="F1501" s="1">
        <v>2589</v>
      </c>
      <c r="G1501" s="1">
        <v>2575</v>
      </c>
      <c r="H1501" s="2"/>
      <c r="I1501" s="2">
        <f t="shared" si="244"/>
        <v>0.66195372750642678</v>
      </c>
      <c r="Z1501" t="s">
        <v>1354</v>
      </c>
      <c r="AA1501">
        <v>1</v>
      </c>
      <c r="AD1501" s="7" t="s">
        <v>2377</v>
      </c>
      <c r="AE1501" t="s">
        <v>2735</v>
      </c>
      <c r="AF1501" t="s">
        <v>422</v>
      </c>
      <c r="AG1501" t="s">
        <v>4319</v>
      </c>
      <c r="AH1501" t="str">
        <f t="shared" si="243"/>
        <v>50011</v>
      </c>
      <c r="AI1501" s="11" t="s">
        <v>1993</v>
      </c>
    </row>
    <row r="1502" spans="1:35" hidden="1" outlineLevel="1">
      <c r="A1502" t="s">
        <v>2192</v>
      </c>
      <c r="B1502" s="11" t="s">
        <v>2085</v>
      </c>
      <c r="E1502" s="1">
        <v>447</v>
      </c>
      <c r="F1502" s="1">
        <v>327</v>
      </c>
      <c r="G1502" s="1">
        <v>326</v>
      </c>
      <c r="H1502" s="2"/>
      <c r="I1502" s="2">
        <f t="shared" si="244"/>
        <v>0.72930648769574946</v>
      </c>
      <c r="Z1502" t="s">
        <v>2502</v>
      </c>
      <c r="AA1502">
        <v>1</v>
      </c>
      <c r="AD1502" s="7" t="s">
        <v>2377</v>
      </c>
      <c r="AE1502" t="s">
        <v>2273</v>
      </c>
      <c r="AF1502" t="s">
        <v>638</v>
      </c>
      <c r="AG1502" t="s">
        <v>3805</v>
      </c>
      <c r="AH1502" t="str">
        <f t="shared" si="243"/>
        <v>50007</v>
      </c>
      <c r="AI1502" s="11" t="s">
        <v>1993</v>
      </c>
    </row>
    <row r="1503" spans="1:35" hidden="1" outlineLevel="1">
      <c r="A1503" t="s">
        <v>389</v>
      </c>
      <c r="B1503" s="11" t="s">
        <v>2085</v>
      </c>
      <c r="E1503" s="1">
        <v>4517</v>
      </c>
      <c r="F1503" s="1">
        <v>3153</v>
      </c>
      <c r="G1503" s="1">
        <v>3123</v>
      </c>
      <c r="H1503" s="2"/>
      <c r="I1503" s="2">
        <f t="shared" si="244"/>
        <v>0.69138808943989372</v>
      </c>
      <c r="Z1503" t="s">
        <v>722</v>
      </c>
      <c r="AA1503">
        <v>1</v>
      </c>
      <c r="AD1503" s="7" t="s">
        <v>2377</v>
      </c>
      <c r="AE1503" t="s">
        <v>1199</v>
      </c>
      <c r="AF1503" t="s">
        <v>271</v>
      </c>
      <c r="AG1503" t="s">
        <v>4651</v>
      </c>
      <c r="AH1503" t="str">
        <f t="shared" si="243"/>
        <v>50005</v>
      </c>
      <c r="AI1503" s="11" t="s">
        <v>1993</v>
      </c>
    </row>
    <row r="1504" spans="1:35" hidden="1" outlineLevel="1">
      <c r="A1504" t="s">
        <v>262</v>
      </c>
      <c r="B1504" s="11" t="s">
        <v>2085</v>
      </c>
      <c r="E1504" s="1">
        <v>748</v>
      </c>
      <c r="F1504" s="1">
        <v>573</v>
      </c>
      <c r="G1504" s="1">
        <v>571</v>
      </c>
      <c r="H1504" s="2"/>
      <c r="I1504" s="2">
        <f t="shared" si="244"/>
        <v>0.7633689839572193</v>
      </c>
      <c r="Z1504" t="s">
        <v>1350</v>
      </c>
      <c r="AA1504">
        <v>1</v>
      </c>
      <c r="AD1504" s="7" t="s">
        <v>2377</v>
      </c>
      <c r="AE1504" t="s">
        <v>1451</v>
      </c>
      <c r="AF1504" t="s">
        <v>1129</v>
      </c>
      <c r="AG1504" t="s">
        <v>4062</v>
      </c>
      <c r="AH1504" t="str">
        <f t="shared" si="243"/>
        <v>50001</v>
      </c>
      <c r="AI1504" s="11" t="s">
        <v>1993</v>
      </c>
    </row>
    <row r="1505" spans="1:35" hidden="1" outlineLevel="1">
      <c r="A1505" t="s">
        <v>215</v>
      </c>
      <c r="B1505" s="11" t="s">
        <v>2085</v>
      </c>
      <c r="E1505" s="1">
        <v>274</v>
      </c>
      <c r="F1505" s="1">
        <v>213</v>
      </c>
      <c r="G1505" s="1">
        <v>213</v>
      </c>
      <c r="H1505" s="2"/>
      <c r="I1505" s="2">
        <f t="shared" si="244"/>
        <v>0.77737226277372262</v>
      </c>
      <c r="Z1505" t="s">
        <v>1351</v>
      </c>
      <c r="AA1505">
        <v>1</v>
      </c>
      <c r="AD1505" s="7" t="s">
        <v>2377</v>
      </c>
      <c r="AE1505" t="s">
        <v>1452</v>
      </c>
      <c r="AF1505" t="s">
        <v>637</v>
      </c>
      <c r="AG1505" t="s">
        <v>4488</v>
      </c>
      <c r="AH1505" t="str">
        <f t="shared" si="243"/>
        <v>50003</v>
      </c>
      <c r="AI1505" s="11" t="s">
        <v>1993</v>
      </c>
    </row>
    <row r="1506" spans="1:35" hidden="1" outlineLevel="1">
      <c r="A1506" t="s">
        <v>723</v>
      </c>
      <c r="B1506" s="11" t="s">
        <v>2085</v>
      </c>
      <c r="E1506" s="1">
        <v>72</v>
      </c>
      <c r="F1506" s="1">
        <v>55</v>
      </c>
      <c r="G1506" s="1">
        <v>54</v>
      </c>
      <c r="H1506" s="2"/>
      <c r="I1506" s="2">
        <f t="shared" si="244"/>
        <v>0.75</v>
      </c>
      <c r="Z1506" t="s">
        <v>1351</v>
      </c>
      <c r="AA1506">
        <v>1</v>
      </c>
      <c r="AD1506" s="7" t="s">
        <v>2377</v>
      </c>
      <c r="AE1506" t="s">
        <v>1452</v>
      </c>
      <c r="AF1506" t="s">
        <v>271</v>
      </c>
      <c r="AG1506" t="s">
        <v>4489</v>
      </c>
      <c r="AH1506" t="str">
        <f t="shared" si="243"/>
        <v>50003</v>
      </c>
      <c r="AI1506" s="11" t="s">
        <v>1993</v>
      </c>
    </row>
    <row r="1507" spans="1:35" hidden="1" outlineLevel="1">
      <c r="A1507" t="s">
        <v>2246</v>
      </c>
      <c r="B1507" s="11" t="s">
        <v>2085</v>
      </c>
      <c r="E1507" s="1">
        <v>2824</v>
      </c>
      <c r="F1507" s="1">
        <v>2226</v>
      </c>
      <c r="G1507" s="1">
        <v>2208</v>
      </c>
      <c r="H1507" s="2"/>
      <c r="I1507" s="2">
        <f t="shared" si="244"/>
        <v>0.78186968838526916</v>
      </c>
      <c r="Z1507" t="s">
        <v>1351</v>
      </c>
      <c r="AA1507">
        <v>1</v>
      </c>
      <c r="AD1507" s="7" t="s">
        <v>2377</v>
      </c>
      <c r="AE1507" t="s">
        <v>1452</v>
      </c>
      <c r="AF1507" t="s">
        <v>638</v>
      </c>
      <c r="AG1507" t="s">
        <v>4490</v>
      </c>
      <c r="AH1507" t="str">
        <f t="shared" si="243"/>
        <v>50003</v>
      </c>
      <c r="AI1507" s="11" t="s">
        <v>1993</v>
      </c>
    </row>
    <row r="1508" spans="1:35" hidden="1" outlineLevel="1">
      <c r="A1508" t="s">
        <v>1080</v>
      </c>
      <c r="B1508" s="11" t="s">
        <v>2085</v>
      </c>
      <c r="E1508" s="1">
        <v>964</v>
      </c>
      <c r="F1508" s="1">
        <v>729</v>
      </c>
      <c r="G1508" s="1">
        <v>723</v>
      </c>
      <c r="H1508" s="2"/>
      <c r="I1508" s="2">
        <f t="shared" si="244"/>
        <v>0.75</v>
      </c>
      <c r="Z1508" t="s">
        <v>3701</v>
      </c>
      <c r="AA1508">
        <v>1</v>
      </c>
      <c r="AD1508" s="7" t="s">
        <v>2377</v>
      </c>
      <c r="AE1508" t="s">
        <v>900</v>
      </c>
      <c r="AF1508" t="s">
        <v>1129</v>
      </c>
      <c r="AG1508" t="s">
        <v>4491</v>
      </c>
      <c r="AH1508" t="str">
        <f t="shared" si="243"/>
        <v>50027</v>
      </c>
      <c r="AI1508" s="11" t="s">
        <v>1993</v>
      </c>
    </row>
    <row r="1509" spans="1:35" hidden="1" outlineLevel="1">
      <c r="A1509" t="s">
        <v>2193</v>
      </c>
      <c r="B1509" s="11" t="s">
        <v>2085</v>
      </c>
      <c r="E1509" s="1">
        <v>402</v>
      </c>
      <c r="F1509" s="1">
        <v>290</v>
      </c>
      <c r="G1509" s="1">
        <v>287</v>
      </c>
      <c r="H1509" s="2"/>
      <c r="I1509" s="2">
        <f t="shared" si="244"/>
        <v>0.71393034825870649</v>
      </c>
      <c r="Z1509" t="s">
        <v>722</v>
      </c>
      <c r="AA1509">
        <v>1</v>
      </c>
      <c r="AD1509" s="7" t="s">
        <v>2377</v>
      </c>
      <c r="AE1509" t="s">
        <v>1199</v>
      </c>
      <c r="AF1509" t="s">
        <v>638</v>
      </c>
      <c r="AG1509" t="s">
        <v>3877</v>
      </c>
      <c r="AH1509" t="str">
        <f t="shared" si="243"/>
        <v>50005</v>
      </c>
      <c r="AI1509" s="11" t="s">
        <v>1993</v>
      </c>
    </row>
    <row r="1510" spans="1:35" hidden="1" outlineLevel="1">
      <c r="A1510" t="s">
        <v>2194</v>
      </c>
      <c r="B1510" s="11" t="s">
        <v>2085</v>
      </c>
      <c r="E1510" s="1">
        <v>4988</v>
      </c>
      <c r="F1510" s="1">
        <v>4394</v>
      </c>
      <c r="G1510" s="1">
        <v>4370</v>
      </c>
      <c r="H1510" s="2"/>
      <c r="I1510" s="2">
        <f t="shared" si="244"/>
        <v>0.87610264635124302</v>
      </c>
      <c r="Z1510" t="s">
        <v>2502</v>
      </c>
      <c r="AA1510">
        <v>1</v>
      </c>
      <c r="AD1510" s="7" t="s">
        <v>2377</v>
      </c>
      <c r="AE1510" t="s">
        <v>2273</v>
      </c>
      <c r="AF1510" t="s">
        <v>1441</v>
      </c>
      <c r="AG1510" t="s">
        <v>3878</v>
      </c>
      <c r="AH1510" t="str">
        <f t="shared" si="243"/>
        <v>50007</v>
      </c>
      <c r="AI1510" s="11" t="s">
        <v>1993</v>
      </c>
    </row>
    <row r="1511" spans="1:35" hidden="1" outlineLevel="1">
      <c r="A1511" t="s">
        <v>1783</v>
      </c>
      <c r="B1511" s="11" t="s">
        <v>2085</v>
      </c>
      <c r="E1511" s="1">
        <v>1253</v>
      </c>
      <c r="F1511" s="1">
        <v>743</v>
      </c>
      <c r="G1511" s="1">
        <v>739</v>
      </c>
      <c r="H1511" s="2"/>
      <c r="I1511" s="2">
        <f t="shared" si="244"/>
        <v>0.58978451715881886</v>
      </c>
      <c r="Z1511" t="s">
        <v>1354</v>
      </c>
      <c r="AA1511">
        <v>1</v>
      </c>
      <c r="AD1511" s="7" t="s">
        <v>2377</v>
      </c>
      <c r="AE1511" t="s">
        <v>2735</v>
      </c>
      <c r="AF1511" t="s">
        <v>268</v>
      </c>
      <c r="AG1511" t="s">
        <v>4441</v>
      </c>
      <c r="AH1511" t="str">
        <f t="shared" si="243"/>
        <v>50011</v>
      </c>
      <c r="AI1511" s="11" t="s">
        <v>1993</v>
      </c>
    </row>
    <row r="1512" spans="1:35" hidden="1" outlineLevel="1">
      <c r="A1512" t="s">
        <v>1784</v>
      </c>
      <c r="B1512" s="11" t="s">
        <v>2085</v>
      </c>
      <c r="E1512" s="1">
        <v>792</v>
      </c>
      <c r="F1512" s="1">
        <v>638</v>
      </c>
      <c r="G1512" s="1">
        <v>629</v>
      </c>
      <c r="H1512" s="2"/>
      <c r="I1512" s="2">
        <f t="shared" si="244"/>
        <v>0.79419191919191923</v>
      </c>
      <c r="Z1512" t="s">
        <v>1350</v>
      </c>
      <c r="AA1512">
        <v>1</v>
      </c>
      <c r="AD1512" s="7" t="s">
        <v>2377</v>
      </c>
      <c r="AE1512" t="s">
        <v>1451</v>
      </c>
      <c r="AF1512" t="s">
        <v>748</v>
      </c>
      <c r="AG1512" t="s">
        <v>4442</v>
      </c>
      <c r="AH1512" t="str">
        <f t="shared" si="243"/>
        <v>50001</v>
      </c>
      <c r="AI1512" s="11" t="s">
        <v>1993</v>
      </c>
    </row>
    <row r="1513" spans="1:35" hidden="1" outlineLevel="1">
      <c r="A1513" t="s">
        <v>444</v>
      </c>
      <c r="B1513" s="11" t="s">
        <v>2085</v>
      </c>
      <c r="E1513" s="1">
        <v>942</v>
      </c>
      <c r="F1513" s="1">
        <v>723</v>
      </c>
      <c r="G1513" s="1">
        <v>719</v>
      </c>
      <c r="H1513" s="2"/>
      <c r="I1513" s="2">
        <f t="shared" si="244"/>
        <v>0.76326963906581746</v>
      </c>
      <c r="Z1513" t="s">
        <v>928</v>
      </c>
      <c r="AA1513">
        <v>1</v>
      </c>
      <c r="AD1513" s="7" t="s">
        <v>2377</v>
      </c>
      <c r="AE1513" t="s">
        <v>1972</v>
      </c>
      <c r="AF1513" t="s">
        <v>240</v>
      </c>
      <c r="AG1513" t="s">
        <v>4443</v>
      </c>
      <c r="AH1513" t="str">
        <f t="shared" si="243"/>
        <v>50021</v>
      </c>
      <c r="AI1513" s="11" t="s">
        <v>1993</v>
      </c>
    </row>
    <row r="1514" spans="1:35" hidden="1" outlineLevel="1">
      <c r="A1514" t="s">
        <v>252</v>
      </c>
      <c r="B1514" s="11" t="s">
        <v>2085</v>
      </c>
      <c r="E1514" s="1">
        <v>14156</v>
      </c>
      <c r="F1514" s="1">
        <v>9097</v>
      </c>
      <c r="G1514" s="1">
        <v>8994</v>
      </c>
      <c r="H1514" s="2"/>
      <c r="I1514" s="2">
        <f t="shared" si="244"/>
        <v>0.63534896863520773</v>
      </c>
      <c r="Z1514" t="s">
        <v>2502</v>
      </c>
      <c r="AA1514">
        <v>1</v>
      </c>
      <c r="AD1514" s="7" t="s">
        <v>2377</v>
      </c>
      <c r="AE1514" t="s">
        <v>2273</v>
      </c>
      <c r="AF1514" t="s">
        <v>422</v>
      </c>
      <c r="AG1514" t="s">
        <v>4444</v>
      </c>
      <c r="AH1514" t="str">
        <f t="shared" si="243"/>
        <v>50007</v>
      </c>
      <c r="AI1514" s="11" t="s">
        <v>222</v>
      </c>
    </row>
    <row r="1515" spans="1:35" hidden="1" outlineLevel="1">
      <c r="A1515" t="s">
        <v>253</v>
      </c>
      <c r="B1515" s="11" t="s">
        <v>2085</v>
      </c>
      <c r="E1515" s="1">
        <v>1442</v>
      </c>
      <c r="F1515" s="1">
        <v>1109</v>
      </c>
      <c r="G1515" s="1">
        <v>1101</v>
      </c>
      <c r="H1515" s="2"/>
      <c r="I1515" s="2">
        <f t="shared" si="244"/>
        <v>0.76352288488210818</v>
      </c>
      <c r="Z1515" t="s">
        <v>2503</v>
      </c>
      <c r="AA1515">
        <v>1</v>
      </c>
      <c r="AD1515" s="7" t="s">
        <v>2377</v>
      </c>
      <c r="AE1515" t="s">
        <v>2736</v>
      </c>
      <c r="AF1515" t="s">
        <v>899</v>
      </c>
      <c r="AG1515" t="s">
        <v>4111</v>
      </c>
      <c r="AH1515" t="str">
        <f t="shared" si="243"/>
        <v>50013</v>
      </c>
      <c r="AI1515" s="11" t="s">
        <v>1993</v>
      </c>
    </row>
    <row r="1516" spans="1:35" hidden="1" outlineLevel="1">
      <c r="A1516" t="s">
        <v>1778</v>
      </c>
      <c r="B1516" s="11" t="s">
        <v>2085</v>
      </c>
      <c r="E1516" s="1">
        <v>6047</v>
      </c>
      <c r="F1516" s="1">
        <v>4520</v>
      </c>
      <c r="G1516" s="1">
        <v>4497</v>
      </c>
      <c r="H1516" s="2"/>
      <c r="I1516" s="2">
        <f t="shared" si="244"/>
        <v>0.74367454936332067</v>
      </c>
      <c r="Z1516" t="s">
        <v>3701</v>
      </c>
      <c r="AA1516">
        <v>1</v>
      </c>
      <c r="AD1516" s="7" t="s">
        <v>2377</v>
      </c>
      <c r="AE1516" t="s">
        <v>900</v>
      </c>
      <c r="AF1516" t="s">
        <v>748</v>
      </c>
      <c r="AG1516" t="s">
        <v>4451</v>
      </c>
      <c r="AH1516" t="str">
        <f t="shared" si="243"/>
        <v>50027</v>
      </c>
      <c r="AI1516" s="11" t="s">
        <v>1993</v>
      </c>
    </row>
    <row r="1517" spans="1:35" hidden="1" outlineLevel="1">
      <c r="A1517" t="s">
        <v>390</v>
      </c>
      <c r="B1517" s="11" t="s">
        <v>2085</v>
      </c>
      <c r="E1517" s="1">
        <v>556</v>
      </c>
      <c r="F1517" s="1">
        <v>467</v>
      </c>
      <c r="G1517" s="1">
        <v>466</v>
      </c>
      <c r="H1517" s="2"/>
      <c r="I1517" s="2">
        <f t="shared" si="244"/>
        <v>0.83812949640287771</v>
      </c>
      <c r="Z1517" t="s">
        <v>1351</v>
      </c>
      <c r="AA1517">
        <v>1</v>
      </c>
      <c r="AD1517" s="7" t="s">
        <v>2377</v>
      </c>
      <c r="AE1517" t="s">
        <v>1452</v>
      </c>
      <c r="AF1517" t="s">
        <v>1441</v>
      </c>
      <c r="AG1517" t="s">
        <v>4452</v>
      </c>
      <c r="AH1517" t="str">
        <f t="shared" si="243"/>
        <v>50003</v>
      </c>
      <c r="AI1517" s="11" t="s">
        <v>1993</v>
      </c>
    </row>
    <row r="1518" spans="1:35" hidden="1" outlineLevel="1">
      <c r="A1518" t="s">
        <v>2877</v>
      </c>
      <c r="B1518" s="11" t="s">
        <v>2085</v>
      </c>
      <c r="E1518" s="1">
        <v>151</v>
      </c>
      <c r="F1518" s="1">
        <v>121</v>
      </c>
      <c r="G1518" s="1">
        <v>120</v>
      </c>
      <c r="H1518" s="2"/>
      <c r="I1518" s="2">
        <f t="shared" si="244"/>
        <v>0.79470198675496684</v>
      </c>
      <c r="Z1518" t="s">
        <v>722</v>
      </c>
      <c r="AA1518">
        <v>1</v>
      </c>
      <c r="AD1518" s="7" t="s">
        <v>2377</v>
      </c>
      <c r="AE1518" t="s">
        <v>1199</v>
      </c>
      <c r="AF1518" t="s">
        <v>1441</v>
      </c>
      <c r="AG1518" t="s">
        <v>4572</v>
      </c>
      <c r="AH1518" t="str">
        <f t="shared" si="243"/>
        <v>50005</v>
      </c>
      <c r="AI1518" s="11" t="s">
        <v>1993</v>
      </c>
    </row>
    <row r="1519" spans="1:35" hidden="1" outlineLevel="1">
      <c r="A1519" t="s">
        <v>2970</v>
      </c>
      <c r="B1519" s="11" t="s">
        <v>2085</v>
      </c>
      <c r="E1519" s="1">
        <v>1165</v>
      </c>
      <c r="F1519" s="1">
        <v>882</v>
      </c>
      <c r="G1519" s="1">
        <v>881</v>
      </c>
      <c r="H1519" s="2"/>
      <c r="I1519" s="2">
        <f t="shared" si="244"/>
        <v>0.75622317596566524</v>
      </c>
      <c r="Z1519" t="s">
        <v>1350</v>
      </c>
      <c r="AA1519">
        <v>1</v>
      </c>
      <c r="AD1519" s="7" t="s">
        <v>2377</v>
      </c>
      <c r="AE1519" t="s">
        <v>1451</v>
      </c>
      <c r="AF1519" t="s">
        <v>257</v>
      </c>
      <c r="AG1519" t="s">
        <v>3623</v>
      </c>
      <c r="AH1519" t="str">
        <f t="shared" si="243"/>
        <v>50001</v>
      </c>
      <c r="AI1519" s="11" t="s">
        <v>1993</v>
      </c>
    </row>
    <row r="1520" spans="1:35" hidden="1" outlineLevel="1">
      <c r="A1520" t="s">
        <v>1649</v>
      </c>
      <c r="B1520" s="11" t="s">
        <v>2085</v>
      </c>
      <c r="E1520" s="1">
        <v>477</v>
      </c>
      <c r="F1520" s="1">
        <v>375</v>
      </c>
      <c r="G1520" s="1">
        <v>372</v>
      </c>
      <c r="H1520" s="2"/>
      <c r="I1520" s="2">
        <f t="shared" si="244"/>
        <v>0.77987421383647804</v>
      </c>
      <c r="Z1520" t="s">
        <v>3701</v>
      </c>
      <c r="AA1520">
        <v>1</v>
      </c>
      <c r="AD1520" s="7" t="s">
        <v>2377</v>
      </c>
      <c r="AE1520" t="s">
        <v>900</v>
      </c>
      <c r="AF1520" t="s">
        <v>257</v>
      </c>
      <c r="AG1520" t="s">
        <v>4146</v>
      </c>
      <c r="AH1520" t="str">
        <f t="shared" si="243"/>
        <v>50027</v>
      </c>
      <c r="AI1520" s="11" t="s">
        <v>1993</v>
      </c>
    </row>
    <row r="1521" spans="1:35" hidden="1" outlineLevel="1">
      <c r="A1521" t="s">
        <v>1149</v>
      </c>
      <c r="B1521" s="11" t="s">
        <v>2085</v>
      </c>
      <c r="E1521" s="1">
        <v>3814</v>
      </c>
      <c r="F1521" s="1">
        <v>2808</v>
      </c>
      <c r="G1521" s="1">
        <v>2796</v>
      </c>
      <c r="H1521" s="2"/>
      <c r="I1521" s="2">
        <f t="shared" si="244"/>
        <v>0.73308862087047721</v>
      </c>
      <c r="Z1521" t="s">
        <v>2298</v>
      </c>
      <c r="AA1521">
        <v>1</v>
      </c>
      <c r="AD1521" s="7" t="s">
        <v>2377</v>
      </c>
      <c r="AE1521" t="s">
        <v>758</v>
      </c>
      <c r="AF1521" t="s">
        <v>3869</v>
      </c>
      <c r="AG1521" t="s">
        <v>4147</v>
      </c>
      <c r="AH1521" t="str">
        <f t="shared" si="243"/>
        <v>50015</v>
      </c>
      <c r="AI1521" s="11" t="s">
        <v>1993</v>
      </c>
    </row>
    <row r="1522" spans="1:35" hidden="1" outlineLevel="1">
      <c r="A1522" t="s">
        <v>2473</v>
      </c>
      <c r="B1522" s="11" t="s">
        <v>2085</v>
      </c>
      <c r="E1522" s="1">
        <v>837</v>
      </c>
      <c r="F1522" s="1">
        <v>705</v>
      </c>
      <c r="G1522" s="1">
        <v>701</v>
      </c>
      <c r="H1522" s="2"/>
      <c r="I1522" s="2">
        <f t="shared" si="244"/>
        <v>0.83751493428912782</v>
      </c>
      <c r="Z1522" t="s">
        <v>727</v>
      </c>
      <c r="AA1522">
        <v>1</v>
      </c>
      <c r="AD1522" s="7" t="s">
        <v>2377</v>
      </c>
      <c r="AE1522" t="s">
        <v>759</v>
      </c>
      <c r="AF1522" t="s">
        <v>637</v>
      </c>
      <c r="AG1522" t="s">
        <v>3360</v>
      </c>
      <c r="AH1522" t="str">
        <f t="shared" ref="AH1522:AH1576" si="245">AD1522&amp;AE1522</f>
        <v>50017</v>
      </c>
      <c r="AI1522" s="11" t="s">
        <v>1993</v>
      </c>
    </row>
    <row r="1523" spans="1:35" hidden="1" outlineLevel="1">
      <c r="A1523" t="s">
        <v>1070</v>
      </c>
      <c r="B1523" s="11" t="s">
        <v>2085</v>
      </c>
      <c r="E1523" s="1">
        <v>157</v>
      </c>
      <c r="F1523" s="1">
        <v>134</v>
      </c>
      <c r="G1523" s="1">
        <v>134</v>
      </c>
      <c r="H1523" s="2"/>
      <c r="I1523" s="2">
        <f t="shared" si="244"/>
        <v>0.85350318471337583</v>
      </c>
      <c r="Z1523" t="s">
        <v>3218</v>
      </c>
      <c r="AA1523">
        <v>1</v>
      </c>
      <c r="AD1523" s="7" t="s">
        <v>2377</v>
      </c>
      <c r="AE1523" t="s">
        <v>899</v>
      </c>
      <c r="AF1523" t="s">
        <v>268</v>
      </c>
      <c r="AG1523" t="s">
        <v>4347</v>
      </c>
      <c r="AH1523" t="str">
        <f t="shared" si="245"/>
        <v>50025</v>
      </c>
      <c r="AI1523" s="11" t="s">
        <v>1993</v>
      </c>
    </row>
    <row r="1524" spans="1:35" hidden="1" outlineLevel="1">
      <c r="A1524" t="s">
        <v>1619</v>
      </c>
      <c r="B1524" s="11" t="s">
        <v>2085</v>
      </c>
      <c r="E1524" s="1">
        <v>399</v>
      </c>
      <c r="F1524" s="1">
        <v>324</v>
      </c>
      <c r="G1524" s="1">
        <v>322</v>
      </c>
      <c r="H1524" s="2"/>
      <c r="I1524" s="2">
        <f t="shared" si="244"/>
        <v>0.80701754385964908</v>
      </c>
      <c r="Z1524" t="s">
        <v>928</v>
      </c>
      <c r="AA1524">
        <v>1</v>
      </c>
      <c r="AD1524" s="7" t="s">
        <v>2377</v>
      </c>
      <c r="AE1524" t="s">
        <v>1972</v>
      </c>
      <c r="AF1524" t="s">
        <v>1249</v>
      </c>
      <c r="AG1524" t="s">
        <v>4700</v>
      </c>
      <c r="AH1524" t="str">
        <f t="shared" si="245"/>
        <v>50021</v>
      </c>
      <c r="AI1524" s="11" t="s">
        <v>1993</v>
      </c>
    </row>
    <row r="1525" spans="1:35" hidden="1" outlineLevel="1">
      <c r="A1525" t="s">
        <v>968</v>
      </c>
      <c r="B1525" s="11" t="s">
        <v>2085</v>
      </c>
      <c r="E1525" s="1">
        <v>643</v>
      </c>
      <c r="F1525" s="1">
        <v>499</v>
      </c>
      <c r="G1525" s="1">
        <v>495</v>
      </c>
      <c r="H1525" s="2"/>
      <c r="I1525" s="2">
        <f t="shared" si="244"/>
        <v>0.76982892690513216</v>
      </c>
      <c r="Z1525" t="s">
        <v>1351</v>
      </c>
      <c r="AA1525">
        <v>1</v>
      </c>
      <c r="AD1525" s="7" t="s">
        <v>2377</v>
      </c>
      <c r="AE1525" t="s">
        <v>1452</v>
      </c>
      <c r="AF1525" t="s">
        <v>422</v>
      </c>
      <c r="AG1525" t="s">
        <v>2864</v>
      </c>
      <c r="AH1525" t="str">
        <f t="shared" si="245"/>
        <v>50003</v>
      </c>
      <c r="AI1525" s="11" t="s">
        <v>1993</v>
      </c>
    </row>
    <row r="1526" spans="1:35" hidden="1" outlineLevel="1">
      <c r="A1526" t="s">
        <v>2446</v>
      </c>
      <c r="B1526" s="11" t="s">
        <v>2085</v>
      </c>
      <c r="E1526" s="1">
        <v>600</v>
      </c>
      <c r="F1526" s="1">
        <v>436</v>
      </c>
      <c r="G1526" s="1">
        <v>433</v>
      </c>
      <c r="H1526" s="2"/>
      <c r="I1526" s="2">
        <f t="shared" si="244"/>
        <v>0.72166666666666668</v>
      </c>
      <c r="Z1526" t="s">
        <v>722</v>
      </c>
      <c r="AA1526">
        <v>1</v>
      </c>
      <c r="AD1526" s="7" t="s">
        <v>2377</v>
      </c>
      <c r="AE1526" t="s">
        <v>1199</v>
      </c>
      <c r="AF1526" t="s">
        <v>422</v>
      </c>
      <c r="AG1526" t="s">
        <v>2873</v>
      </c>
      <c r="AH1526" t="str">
        <f t="shared" si="245"/>
        <v>50005</v>
      </c>
      <c r="AI1526" s="11" t="s">
        <v>1993</v>
      </c>
    </row>
    <row r="1527" spans="1:35" hidden="1" outlineLevel="1">
      <c r="A1527" t="s">
        <v>969</v>
      </c>
      <c r="B1527" s="11" t="s">
        <v>2085</v>
      </c>
      <c r="E1527" s="1">
        <v>3742</v>
      </c>
      <c r="F1527" s="1">
        <v>2536</v>
      </c>
      <c r="G1527" s="1">
        <v>2513</v>
      </c>
      <c r="H1527" s="2"/>
      <c r="I1527" s="2">
        <f t="shared" si="244"/>
        <v>0.67156600748262962</v>
      </c>
      <c r="Z1527" t="s">
        <v>1354</v>
      </c>
      <c r="AA1527">
        <v>1</v>
      </c>
      <c r="AD1527" s="7" t="s">
        <v>2377</v>
      </c>
      <c r="AE1527" t="s">
        <v>2735</v>
      </c>
      <c r="AF1527" t="s">
        <v>3747</v>
      </c>
      <c r="AG1527" t="s">
        <v>4154</v>
      </c>
      <c r="AH1527" t="str">
        <f t="shared" si="245"/>
        <v>50011</v>
      </c>
      <c r="AI1527" s="11" t="s">
        <v>1993</v>
      </c>
    </row>
    <row r="1528" spans="1:35" hidden="1" outlineLevel="1">
      <c r="A1528" t="s">
        <v>1608</v>
      </c>
      <c r="B1528" s="11" t="s">
        <v>2085</v>
      </c>
      <c r="E1528" s="1">
        <v>2049</v>
      </c>
      <c r="F1528" s="1">
        <v>1620</v>
      </c>
      <c r="G1528" s="1">
        <v>1595</v>
      </c>
      <c r="H1528" s="2"/>
      <c r="I1528" s="2">
        <f t="shared" si="244"/>
        <v>0.77842850170815037</v>
      </c>
      <c r="Z1528" t="s">
        <v>727</v>
      </c>
      <c r="AA1528">
        <v>1</v>
      </c>
      <c r="AD1528" s="7" t="s">
        <v>2377</v>
      </c>
      <c r="AE1528" t="s">
        <v>759</v>
      </c>
      <c r="AF1528" t="s">
        <v>271</v>
      </c>
      <c r="AG1528" t="s">
        <v>3674</v>
      </c>
      <c r="AH1528" t="str">
        <f t="shared" si="245"/>
        <v>50017</v>
      </c>
      <c r="AI1528" s="11" t="s">
        <v>1993</v>
      </c>
    </row>
    <row r="1529" spans="1:35" hidden="1" outlineLevel="1">
      <c r="A1529" t="s">
        <v>2894</v>
      </c>
      <c r="B1529" s="11" t="s">
        <v>2085</v>
      </c>
      <c r="E1529" s="1">
        <v>390</v>
      </c>
      <c r="F1529" s="1">
        <v>304</v>
      </c>
      <c r="G1529" s="1">
        <v>302</v>
      </c>
      <c r="H1529" s="2"/>
      <c r="I1529" s="2">
        <f t="shared" si="244"/>
        <v>0.77435897435897438</v>
      </c>
      <c r="Z1529" t="s">
        <v>928</v>
      </c>
      <c r="AA1529">
        <v>1</v>
      </c>
      <c r="AD1529" s="7" t="s">
        <v>2377</v>
      </c>
      <c r="AE1529" t="s">
        <v>1972</v>
      </c>
      <c r="AF1529" t="s">
        <v>3102</v>
      </c>
      <c r="AG1529" t="s">
        <v>3820</v>
      </c>
      <c r="AH1529" t="str">
        <f t="shared" si="245"/>
        <v>50021</v>
      </c>
      <c r="AI1529" s="11" t="s">
        <v>1993</v>
      </c>
    </row>
    <row r="1530" spans="1:35" hidden="1" outlineLevel="1">
      <c r="A1530" t="s">
        <v>1538</v>
      </c>
      <c r="B1530" s="11" t="s">
        <v>2085</v>
      </c>
      <c r="E1530" s="1">
        <v>772</v>
      </c>
      <c r="F1530" s="1">
        <v>554</v>
      </c>
      <c r="G1530" s="1">
        <v>553</v>
      </c>
      <c r="H1530" s="2"/>
      <c r="I1530" s="2">
        <f t="shared" si="244"/>
        <v>0.71632124352331605</v>
      </c>
      <c r="Z1530" t="s">
        <v>727</v>
      </c>
      <c r="AA1530">
        <v>1</v>
      </c>
      <c r="AD1530" s="7" t="s">
        <v>2377</v>
      </c>
      <c r="AE1530" t="s">
        <v>759</v>
      </c>
      <c r="AF1530" t="s">
        <v>638</v>
      </c>
      <c r="AG1530" t="s">
        <v>3767</v>
      </c>
      <c r="AH1530" t="str">
        <f t="shared" si="245"/>
        <v>50017</v>
      </c>
      <c r="AI1530" s="11" t="s">
        <v>1993</v>
      </c>
    </row>
    <row r="1531" spans="1:35" hidden="1" outlineLevel="1">
      <c r="A1531" t="s">
        <v>2629</v>
      </c>
      <c r="B1531" s="11" t="s">
        <v>2085</v>
      </c>
      <c r="E1531" s="1">
        <v>869</v>
      </c>
      <c r="F1531" s="1">
        <v>660</v>
      </c>
      <c r="G1531" s="1">
        <v>659</v>
      </c>
      <c r="H1531" s="2"/>
      <c r="I1531" s="2">
        <f t="shared" si="244"/>
        <v>0.75834292289988492</v>
      </c>
      <c r="Z1531" t="s">
        <v>3218</v>
      </c>
      <c r="AA1531">
        <v>1</v>
      </c>
      <c r="AD1531" s="7" t="s">
        <v>2377</v>
      </c>
      <c r="AE1531" t="s">
        <v>899</v>
      </c>
      <c r="AF1531" t="s">
        <v>3747</v>
      </c>
      <c r="AG1531" t="s">
        <v>3768</v>
      </c>
      <c r="AH1531" t="str">
        <f t="shared" si="245"/>
        <v>50025</v>
      </c>
      <c r="AI1531" s="11" t="s">
        <v>1993</v>
      </c>
    </row>
    <row r="1532" spans="1:35" hidden="1" outlineLevel="1">
      <c r="A1532" t="s">
        <v>1858</v>
      </c>
      <c r="B1532" s="11" t="s">
        <v>2085</v>
      </c>
      <c r="E1532" s="1">
        <v>963</v>
      </c>
      <c r="F1532" s="1">
        <v>663</v>
      </c>
      <c r="G1532" s="1">
        <v>659</v>
      </c>
      <c r="H1532" s="2"/>
      <c r="I1532" s="2">
        <f t="shared" si="244"/>
        <v>0.68431983385254413</v>
      </c>
      <c r="Z1532" t="s">
        <v>885</v>
      </c>
      <c r="AA1532">
        <v>1</v>
      </c>
      <c r="AD1532" s="7" t="s">
        <v>2377</v>
      </c>
      <c r="AE1532" t="s">
        <v>760</v>
      </c>
      <c r="AF1532" t="s">
        <v>1129</v>
      </c>
      <c r="AG1532" t="s">
        <v>3769</v>
      </c>
      <c r="AH1532" t="str">
        <f t="shared" si="245"/>
        <v>50019</v>
      </c>
      <c r="AI1532" s="11" t="s">
        <v>1993</v>
      </c>
    </row>
    <row r="1533" spans="1:35" hidden="1" outlineLevel="1">
      <c r="A1533" t="s">
        <v>2630</v>
      </c>
      <c r="B1533" s="11" t="s">
        <v>2085</v>
      </c>
      <c r="E1533" s="1">
        <v>911</v>
      </c>
      <c r="F1533" s="1">
        <v>701</v>
      </c>
      <c r="G1533" s="1">
        <v>692</v>
      </c>
      <c r="H1533" s="2"/>
      <c r="I1533" s="2">
        <f t="shared" si="244"/>
        <v>0.75960482985729971</v>
      </c>
      <c r="Z1533" t="s">
        <v>727</v>
      </c>
      <c r="AA1533">
        <v>1</v>
      </c>
      <c r="AD1533" s="7" t="s">
        <v>2377</v>
      </c>
      <c r="AE1533" t="s">
        <v>759</v>
      </c>
      <c r="AF1533" t="s">
        <v>1441</v>
      </c>
      <c r="AG1533" t="s">
        <v>3770</v>
      </c>
      <c r="AH1533" t="str">
        <f t="shared" si="245"/>
        <v>50017</v>
      </c>
      <c r="AI1533" s="11" t="s">
        <v>1993</v>
      </c>
    </row>
    <row r="1534" spans="1:35" hidden="1" outlineLevel="1">
      <c r="A1534" t="s">
        <v>1257</v>
      </c>
      <c r="B1534" s="11" t="s">
        <v>2085</v>
      </c>
      <c r="E1534" s="1">
        <v>2416</v>
      </c>
      <c r="F1534" s="1">
        <v>1949</v>
      </c>
      <c r="G1534" s="1">
        <v>1941</v>
      </c>
      <c r="H1534" s="2"/>
      <c r="I1534" s="2">
        <f t="shared" si="244"/>
        <v>0.80339403973509937</v>
      </c>
      <c r="Z1534" t="s">
        <v>2502</v>
      </c>
      <c r="AA1534">
        <v>1</v>
      </c>
      <c r="AD1534" s="7" t="s">
        <v>2377</v>
      </c>
      <c r="AE1534" t="s">
        <v>2273</v>
      </c>
      <c r="AF1534" t="s">
        <v>268</v>
      </c>
      <c r="AG1534" t="s">
        <v>4173</v>
      </c>
      <c r="AH1534" t="str">
        <f t="shared" si="245"/>
        <v>50007</v>
      </c>
      <c r="AI1534" s="11" t="s">
        <v>1993</v>
      </c>
    </row>
    <row r="1535" spans="1:35" hidden="1" outlineLevel="1">
      <c r="A1535" t="s">
        <v>1258</v>
      </c>
      <c r="B1535" s="11" t="s">
        <v>2085</v>
      </c>
      <c r="E1535" s="1">
        <v>1580</v>
      </c>
      <c r="F1535" s="1">
        <v>1209</v>
      </c>
      <c r="G1535" s="1">
        <v>1201</v>
      </c>
      <c r="H1535" s="2"/>
      <c r="I1535" s="2">
        <f t="shared" si="244"/>
        <v>0.76012658227848107</v>
      </c>
      <c r="Z1535" t="s">
        <v>1350</v>
      </c>
      <c r="AA1535">
        <v>1</v>
      </c>
      <c r="AD1535" s="7" t="s">
        <v>2377</v>
      </c>
      <c r="AE1535" t="s">
        <v>1451</v>
      </c>
      <c r="AF1535" t="s">
        <v>594</v>
      </c>
      <c r="AG1535" t="s">
        <v>4175</v>
      </c>
      <c r="AH1535" t="str">
        <f t="shared" si="245"/>
        <v>50001</v>
      </c>
      <c r="AI1535" s="11" t="s">
        <v>222</v>
      </c>
    </row>
    <row r="1536" spans="1:35" hidden="1" outlineLevel="1">
      <c r="A1536" t="s">
        <v>1621</v>
      </c>
      <c r="B1536" s="11" t="s">
        <v>2085</v>
      </c>
      <c r="E1536" s="1">
        <v>1628</v>
      </c>
      <c r="F1536" s="1">
        <v>1144</v>
      </c>
      <c r="G1536" s="1">
        <v>1130</v>
      </c>
      <c r="H1536" s="2"/>
      <c r="I1536" s="2">
        <f t="shared" si="244"/>
        <v>0.6941031941031941</v>
      </c>
      <c r="Z1536" t="s">
        <v>3218</v>
      </c>
      <c r="AA1536">
        <v>1</v>
      </c>
      <c r="AD1536" s="7" t="s">
        <v>2377</v>
      </c>
      <c r="AE1536" t="s">
        <v>899</v>
      </c>
      <c r="AF1536" t="s">
        <v>1129</v>
      </c>
      <c r="AG1536" t="s">
        <v>4177</v>
      </c>
      <c r="AH1536" t="str">
        <f t="shared" si="245"/>
        <v>50025</v>
      </c>
      <c r="AI1536" s="11" t="s">
        <v>1993</v>
      </c>
    </row>
    <row r="1537" spans="1:35" hidden="1" outlineLevel="1">
      <c r="A1537" t="s">
        <v>1142</v>
      </c>
      <c r="B1537" s="11" t="s">
        <v>2085</v>
      </c>
      <c r="E1537" s="1">
        <v>483</v>
      </c>
      <c r="F1537" s="1">
        <v>360</v>
      </c>
      <c r="G1537" s="1">
        <v>357</v>
      </c>
      <c r="H1537" s="2"/>
      <c r="I1537" s="2">
        <f t="shared" si="244"/>
        <v>0.73913043478260865</v>
      </c>
      <c r="Z1537" t="s">
        <v>727</v>
      </c>
      <c r="AA1537">
        <v>1</v>
      </c>
      <c r="AD1537" s="7" t="s">
        <v>2377</v>
      </c>
      <c r="AE1537" t="s">
        <v>759</v>
      </c>
      <c r="AF1537" t="s">
        <v>422</v>
      </c>
      <c r="AG1537" t="s">
        <v>4643</v>
      </c>
      <c r="AH1537" t="str">
        <f t="shared" si="245"/>
        <v>50017</v>
      </c>
      <c r="AI1537" s="11" t="s">
        <v>1993</v>
      </c>
    </row>
    <row r="1538" spans="1:35" hidden="1" outlineLevel="1">
      <c r="A1538" t="s">
        <v>883</v>
      </c>
      <c r="B1538" s="11" t="s">
        <v>2085</v>
      </c>
      <c r="E1538" s="1">
        <v>76</v>
      </c>
      <c r="F1538" s="1">
        <v>61</v>
      </c>
      <c r="G1538" s="1">
        <v>60</v>
      </c>
      <c r="H1538" s="2"/>
      <c r="I1538" s="2">
        <f t="shared" ref="I1538:I1576" si="246">G1538/E1538</f>
        <v>0.78947368421052633</v>
      </c>
      <c r="Z1538" t="s">
        <v>1276</v>
      </c>
      <c r="AA1538">
        <v>1</v>
      </c>
      <c r="AD1538" s="7" t="s">
        <v>2377</v>
      </c>
      <c r="AE1538" t="s">
        <v>2734</v>
      </c>
      <c r="AF1538" t="s">
        <v>1129</v>
      </c>
      <c r="AG1538" t="s">
        <v>4645</v>
      </c>
      <c r="AH1538" t="str">
        <f t="shared" si="245"/>
        <v>50009</v>
      </c>
      <c r="AI1538" s="11" t="s">
        <v>1993</v>
      </c>
    </row>
    <row r="1539" spans="1:35" hidden="1" outlineLevel="1">
      <c r="A1539" t="s">
        <v>3953</v>
      </c>
      <c r="B1539" s="11" t="s">
        <v>2085</v>
      </c>
      <c r="E1539" s="1">
        <v>1436</v>
      </c>
      <c r="F1539" s="1">
        <v>1133</v>
      </c>
      <c r="G1539" s="1">
        <v>1132</v>
      </c>
      <c r="H1539" s="2"/>
      <c r="I1539" s="2">
        <f t="shared" si="246"/>
        <v>0.78830083565459608</v>
      </c>
      <c r="Z1539" t="s">
        <v>1340</v>
      </c>
      <c r="AA1539">
        <v>1</v>
      </c>
      <c r="AD1539" s="7" t="s">
        <v>2377</v>
      </c>
      <c r="AE1539" t="s">
        <v>2430</v>
      </c>
      <c r="AF1539" t="s">
        <v>3747</v>
      </c>
      <c r="AG1539" t="s">
        <v>2815</v>
      </c>
      <c r="AH1539" t="str">
        <f t="shared" si="245"/>
        <v>50023</v>
      </c>
      <c r="AI1539" s="11" t="s">
        <v>1993</v>
      </c>
    </row>
    <row r="1540" spans="1:35" hidden="1" outlineLevel="1">
      <c r="A1540" t="s">
        <v>2268</v>
      </c>
      <c r="B1540" s="11" t="s">
        <v>2085</v>
      </c>
      <c r="E1540" s="1">
        <v>660</v>
      </c>
      <c r="F1540" s="1">
        <v>518</v>
      </c>
      <c r="G1540" s="1">
        <v>510</v>
      </c>
      <c r="H1540" s="2"/>
      <c r="I1540" s="2">
        <f t="shared" si="246"/>
        <v>0.77272727272727271</v>
      </c>
      <c r="Z1540" t="s">
        <v>722</v>
      </c>
      <c r="AA1540">
        <v>1</v>
      </c>
      <c r="AD1540" s="7" t="s">
        <v>2377</v>
      </c>
      <c r="AE1540" t="s">
        <v>1199</v>
      </c>
      <c r="AF1540" t="s">
        <v>268</v>
      </c>
      <c r="AG1540" t="s">
        <v>1266</v>
      </c>
      <c r="AH1540" t="str">
        <f t="shared" si="245"/>
        <v>50005</v>
      </c>
      <c r="AI1540" s="11" t="s">
        <v>1993</v>
      </c>
    </row>
    <row r="1541" spans="1:35" hidden="1" outlineLevel="1">
      <c r="A1541" t="s">
        <v>562</v>
      </c>
      <c r="B1541" s="11" t="s">
        <v>2085</v>
      </c>
      <c r="E1541" s="1">
        <v>1549</v>
      </c>
      <c r="F1541" s="1">
        <v>1250</v>
      </c>
      <c r="G1541" s="1">
        <v>1223</v>
      </c>
      <c r="H1541" s="2"/>
      <c r="I1541" s="2">
        <f t="shared" si="246"/>
        <v>0.78954163976759195</v>
      </c>
      <c r="Z1541" t="s">
        <v>928</v>
      </c>
      <c r="AA1541">
        <v>1</v>
      </c>
      <c r="AD1541" s="7" t="s">
        <v>2377</v>
      </c>
      <c r="AE1541" t="s">
        <v>1972</v>
      </c>
      <c r="AF1541" t="s">
        <v>2161</v>
      </c>
      <c r="AG1541" t="s">
        <v>2816</v>
      </c>
      <c r="AH1541" t="str">
        <f t="shared" si="245"/>
        <v>50021</v>
      </c>
      <c r="AI1541" s="11" t="s">
        <v>1993</v>
      </c>
    </row>
    <row r="1542" spans="1:35" hidden="1" outlineLevel="1">
      <c r="A1542" t="s">
        <v>2262</v>
      </c>
      <c r="B1542" s="11" t="s">
        <v>2085</v>
      </c>
      <c r="E1542" s="1">
        <v>352</v>
      </c>
      <c r="F1542" s="1">
        <v>286</v>
      </c>
      <c r="G1542" s="1">
        <v>285</v>
      </c>
      <c r="H1542" s="2"/>
      <c r="I1542" s="2">
        <f t="shared" si="246"/>
        <v>0.80965909090909094</v>
      </c>
      <c r="Z1542" t="s">
        <v>1350</v>
      </c>
      <c r="AA1542">
        <v>1</v>
      </c>
      <c r="AD1542" s="7" t="s">
        <v>2377</v>
      </c>
      <c r="AE1542" t="s">
        <v>1451</v>
      </c>
      <c r="AF1542" t="s">
        <v>559</v>
      </c>
      <c r="AG1542" t="s">
        <v>3414</v>
      </c>
      <c r="AH1542" t="str">
        <f t="shared" si="245"/>
        <v>50001</v>
      </c>
      <c r="AI1542" s="11" t="s">
        <v>1993</v>
      </c>
    </row>
    <row r="1543" spans="1:35" hidden="1" outlineLevel="1">
      <c r="A1543" t="s">
        <v>2264</v>
      </c>
      <c r="B1543" s="11" t="s">
        <v>2085</v>
      </c>
      <c r="E1543" s="1">
        <v>528</v>
      </c>
      <c r="F1543" s="1">
        <v>407</v>
      </c>
      <c r="G1543" s="1">
        <v>406</v>
      </c>
      <c r="H1543" s="2"/>
      <c r="I1543" s="2">
        <f t="shared" si="246"/>
        <v>0.76893939393939392</v>
      </c>
      <c r="Z1543" t="s">
        <v>3218</v>
      </c>
      <c r="AA1543">
        <v>1</v>
      </c>
      <c r="AD1543" s="7" t="s">
        <v>2377</v>
      </c>
      <c r="AE1543" t="s">
        <v>899</v>
      </c>
      <c r="AF1543" t="s">
        <v>748</v>
      </c>
      <c r="AG1543" t="s">
        <v>3415</v>
      </c>
      <c r="AH1543" t="str">
        <f t="shared" si="245"/>
        <v>50025</v>
      </c>
      <c r="AI1543" s="11" t="s">
        <v>1993</v>
      </c>
    </row>
    <row r="1544" spans="1:35" hidden="1" outlineLevel="1">
      <c r="A1544" t="s">
        <v>397</v>
      </c>
      <c r="B1544" s="11" t="s">
        <v>2085</v>
      </c>
      <c r="E1544" s="1">
        <v>1561</v>
      </c>
      <c r="F1544" s="1">
        <v>1092</v>
      </c>
      <c r="G1544" s="1">
        <v>1089</v>
      </c>
      <c r="H1544" s="2"/>
      <c r="I1544" s="2">
        <f t="shared" si="246"/>
        <v>0.69762972453555416</v>
      </c>
      <c r="Z1544" t="s">
        <v>1340</v>
      </c>
      <c r="AA1544">
        <v>1</v>
      </c>
      <c r="AD1544" s="7" t="s">
        <v>2377</v>
      </c>
      <c r="AE1544" t="s">
        <v>2430</v>
      </c>
      <c r="AF1544" t="s">
        <v>1129</v>
      </c>
      <c r="AG1544" t="s">
        <v>3416</v>
      </c>
      <c r="AH1544" t="str">
        <f t="shared" si="245"/>
        <v>50023</v>
      </c>
      <c r="AI1544" s="11" t="s">
        <v>1993</v>
      </c>
    </row>
    <row r="1545" spans="1:35" hidden="1" outlineLevel="1">
      <c r="A1545" t="s">
        <v>1340</v>
      </c>
      <c r="B1545" s="11" t="s">
        <v>2085</v>
      </c>
      <c r="E1545" s="1">
        <v>715</v>
      </c>
      <c r="F1545" s="1">
        <v>537</v>
      </c>
      <c r="G1545" s="1">
        <v>529</v>
      </c>
      <c r="H1545" s="2"/>
      <c r="I1545" s="2">
        <f t="shared" si="246"/>
        <v>0.73986013986013988</v>
      </c>
      <c r="Z1545" t="s">
        <v>727</v>
      </c>
      <c r="AA1545">
        <v>1</v>
      </c>
      <c r="AD1545" s="7" t="s">
        <v>2377</v>
      </c>
      <c r="AE1545" t="s">
        <v>759</v>
      </c>
      <c r="AF1545" t="s">
        <v>268</v>
      </c>
      <c r="AG1545" t="s">
        <v>1844</v>
      </c>
      <c r="AH1545" t="str">
        <f t="shared" si="245"/>
        <v>50017</v>
      </c>
      <c r="AI1545" s="11" t="s">
        <v>1993</v>
      </c>
    </row>
    <row r="1546" spans="1:35" hidden="1" outlineLevel="1">
      <c r="A1546" t="s">
        <v>776</v>
      </c>
      <c r="B1546" s="11" t="s">
        <v>2085</v>
      </c>
      <c r="E1546" s="1">
        <v>4048</v>
      </c>
      <c r="F1546" s="1">
        <v>2928</v>
      </c>
      <c r="G1546" s="1">
        <v>2913</v>
      </c>
      <c r="H1546" s="2"/>
      <c r="I1546" s="2">
        <f t="shared" si="246"/>
        <v>0.71961462450592883</v>
      </c>
      <c r="Z1546" t="s">
        <v>1340</v>
      </c>
      <c r="AA1546">
        <v>1</v>
      </c>
      <c r="AD1546" s="7" t="s">
        <v>2377</v>
      </c>
      <c r="AE1546" t="s">
        <v>2430</v>
      </c>
      <c r="AF1546" t="s">
        <v>748</v>
      </c>
      <c r="AG1546" t="s">
        <v>3686</v>
      </c>
      <c r="AH1546" t="str">
        <f t="shared" si="245"/>
        <v>50023</v>
      </c>
      <c r="AI1546" s="11" t="s">
        <v>1993</v>
      </c>
    </row>
    <row r="1547" spans="1:35" hidden="1" outlineLevel="1">
      <c r="A1547" t="s">
        <v>1128</v>
      </c>
      <c r="B1547" s="11" t="s">
        <v>2085</v>
      </c>
      <c r="E1547" s="1">
        <v>904</v>
      </c>
      <c r="F1547" s="1">
        <v>707</v>
      </c>
      <c r="G1547" s="1">
        <v>700</v>
      </c>
      <c r="H1547" s="2"/>
      <c r="I1547" s="2">
        <f t="shared" si="246"/>
        <v>0.77433628318584069</v>
      </c>
      <c r="Z1547" t="s">
        <v>722</v>
      </c>
      <c r="AA1547">
        <v>1</v>
      </c>
      <c r="AD1547" s="7" t="s">
        <v>2377</v>
      </c>
      <c r="AE1547" t="s">
        <v>1199</v>
      </c>
      <c r="AF1547" t="s">
        <v>3747</v>
      </c>
      <c r="AG1547" t="s">
        <v>3687</v>
      </c>
      <c r="AH1547" t="str">
        <f t="shared" si="245"/>
        <v>50005</v>
      </c>
      <c r="AI1547" s="11" t="s">
        <v>1993</v>
      </c>
    </row>
    <row r="1548" spans="1:35" hidden="1" outlineLevel="1">
      <c r="A1548" t="s">
        <v>396</v>
      </c>
      <c r="B1548" s="11" t="s">
        <v>2085</v>
      </c>
      <c r="E1548" s="1">
        <v>484</v>
      </c>
      <c r="F1548" s="1">
        <v>341</v>
      </c>
      <c r="G1548" s="1">
        <v>337</v>
      </c>
      <c r="H1548" s="2"/>
      <c r="I1548" s="2">
        <f t="shared" si="246"/>
        <v>0.69628099173553715</v>
      </c>
      <c r="Z1548" t="s">
        <v>2298</v>
      </c>
      <c r="AA1548">
        <v>1</v>
      </c>
      <c r="AD1548" s="7" t="s">
        <v>2377</v>
      </c>
      <c r="AE1548" t="s">
        <v>758</v>
      </c>
      <c r="AF1548" t="s">
        <v>751</v>
      </c>
      <c r="AG1548" t="s">
        <v>2481</v>
      </c>
      <c r="AH1548" t="str">
        <f t="shared" si="245"/>
        <v>50015</v>
      </c>
      <c r="AI1548" s="11" t="s">
        <v>1993</v>
      </c>
    </row>
    <row r="1549" spans="1:35" hidden="1" outlineLevel="1">
      <c r="A1549" t="s">
        <v>1133</v>
      </c>
      <c r="B1549" s="11" t="s">
        <v>2085</v>
      </c>
      <c r="E1549" s="1">
        <v>2188</v>
      </c>
      <c r="F1549" s="1">
        <v>1573</v>
      </c>
      <c r="G1549" s="1">
        <v>1556</v>
      </c>
      <c r="H1549" s="2"/>
      <c r="I1549" s="2">
        <f t="shared" si="246"/>
        <v>0.71115173674588661</v>
      </c>
      <c r="Z1549" t="s">
        <v>3701</v>
      </c>
      <c r="AA1549">
        <v>1</v>
      </c>
      <c r="AD1549" s="7" t="s">
        <v>2377</v>
      </c>
      <c r="AE1549" t="s">
        <v>900</v>
      </c>
      <c r="AF1549" t="s">
        <v>594</v>
      </c>
      <c r="AG1549" t="s">
        <v>2482</v>
      </c>
      <c r="AH1549" t="str">
        <f t="shared" si="245"/>
        <v>50027</v>
      </c>
      <c r="AI1549" s="11" t="s">
        <v>1993</v>
      </c>
    </row>
    <row r="1550" spans="1:35" hidden="1" outlineLevel="1">
      <c r="A1550" t="s">
        <v>1530</v>
      </c>
      <c r="B1550" s="11" t="s">
        <v>2085</v>
      </c>
      <c r="E1550" s="1">
        <v>768</v>
      </c>
      <c r="F1550" s="1">
        <v>545</v>
      </c>
      <c r="G1550" s="1">
        <v>539</v>
      </c>
      <c r="H1550" s="2"/>
      <c r="I1550" s="2">
        <f t="shared" si="246"/>
        <v>0.70182291666666663</v>
      </c>
      <c r="Z1550" t="s">
        <v>928</v>
      </c>
      <c r="AA1550">
        <v>1</v>
      </c>
      <c r="AD1550" s="7" t="s">
        <v>2377</v>
      </c>
      <c r="AE1550" t="s">
        <v>1972</v>
      </c>
      <c r="AF1550" t="s">
        <v>461</v>
      </c>
      <c r="AG1550" t="s">
        <v>4158</v>
      </c>
      <c r="AH1550" t="str">
        <f t="shared" si="245"/>
        <v>50021</v>
      </c>
      <c r="AI1550" s="11" t="s">
        <v>1993</v>
      </c>
    </row>
    <row r="1551" spans="1:35" hidden="1" outlineLevel="1">
      <c r="A1551" t="s">
        <v>1151</v>
      </c>
      <c r="B1551" s="11" t="s">
        <v>2085</v>
      </c>
      <c r="E1551" s="1">
        <v>443</v>
      </c>
      <c r="F1551" s="1">
        <v>326</v>
      </c>
      <c r="G1551" s="1">
        <v>323</v>
      </c>
      <c r="H1551" s="2"/>
      <c r="I1551" s="2">
        <f t="shared" si="246"/>
        <v>0.72911963882618513</v>
      </c>
      <c r="Z1551" t="s">
        <v>727</v>
      </c>
      <c r="AA1551">
        <v>1</v>
      </c>
      <c r="AD1551" s="7" t="s">
        <v>2377</v>
      </c>
      <c r="AE1551" t="s">
        <v>759</v>
      </c>
      <c r="AF1551" t="s">
        <v>3747</v>
      </c>
      <c r="AG1551" t="s">
        <v>4055</v>
      </c>
      <c r="AH1551" t="str">
        <f t="shared" si="245"/>
        <v>50017</v>
      </c>
      <c r="AI1551" s="11" t="s">
        <v>1993</v>
      </c>
    </row>
    <row r="1552" spans="1:35" hidden="1" outlineLevel="1">
      <c r="A1552" t="s">
        <v>3750</v>
      </c>
      <c r="B1552" s="11" t="s">
        <v>2085</v>
      </c>
      <c r="E1552" s="1">
        <v>184</v>
      </c>
      <c r="F1552" s="1">
        <v>131</v>
      </c>
      <c r="G1552" s="1">
        <v>130</v>
      </c>
      <c r="H1552" s="2"/>
      <c r="I1552" s="2">
        <f t="shared" si="246"/>
        <v>0.70652173913043481</v>
      </c>
      <c r="Z1552" t="s">
        <v>928</v>
      </c>
      <c r="AA1552">
        <v>1</v>
      </c>
      <c r="AD1552" s="7" t="s">
        <v>2377</v>
      </c>
      <c r="AE1552" t="s">
        <v>1972</v>
      </c>
      <c r="AF1552" t="s">
        <v>104</v>
      </c>
      <c r="AG1552" t="s">
        <v>4056</v>
      </c>
      <c r="AH1552" t="str">
        <f t="shared" si="245"/>
        <v>50021</v>
      </c>
      <c r="AI1552" s="11" t="s">
        <v>1993</v>
      </c>
    </row>
    <row r="1553" spans="1:35" hidden="1" outlineLevel="1">
      <c r="A1553" t="s">
        <v>3628</v>
      </c>
      <c r="B1553" s="11" t="s">
        <v>2085</v>
      </c>
      <c r="E1553" s="1">
        <v>1716</v>
      </c>
      <c r="F1553" s="1">
        <v>1149</v>
      </c>
      <c r="G1553" s="1">
        <v>1132</v>
      </c>
      <c r="H1553" s="2"/>
      <c r="I1553" s="2">
        <f t="shared" si="246"/>
        <v>0.65967365967365965</v>
      </c>
      <c r="Z1553" t="s">
        <v>928</v>
      </c>
      <c r="AA1553">
        <v>1</v>
      </c>
      <c r="AD1553" s="7" t="s">
        <v>2377</v>
      </c>
      <c r="AE1553" t="s">
        <v>1972</v>
      </c>
      <c r="AF1553" t="s">
        <v>4053</v>
      </c>
      <c r="AG1553" t="s">
        <v>3672</v>
      </c>
      <c r="AH1553" t="str">
        <f t="shared" si="245"/>
        <v>50021</v>
      </c>
      <c r="AI1553" s="11" t="s">
        <v>1993</v>
      </c>
    </row>
    <row r="1554" spans="1:35" hidden="1" outlineLevel="1">
      <c r="A1554" t="s">
        <v>3710</v>
      </c>
      <c r="B1554" s="11" t="s">
        <v>2085</v>
      </c>
      <c r="E1554" s="1">
        <v>778</v>
      </c>
      <c r="F1554" s="1">
        <v>644</v>
      </c>
      <c r="G1554" s="1">
        <v>642</v>
      </c>
      <c r="H1554" s="2"/>
      <c r="I1554" s="2">
        <f t="shared" si="246"/>
        <v>0.82519280205655532</v>
      </c>
      <c r="Z1554" t="s">
        <v>3701</v>
      </c>
      <c r="AA1554">
        <v>1</v>
      </c>
      <c r="AD1554" s="7" t="s">
        <v>2377</v>
      </c>
      <c r="AE1554" t="s">
        <v>900</v>
      </c>
      <c r="AF1554" t="s">
        <v>240</v>
      </c>
      <c r="AG1554" t="s">
        <v>3343</v>
      </c>
      <c r="AH1554" t="str">
        <f t="shared" si="245"/>
        <v>50027</v>
      </c>
      <c r="AI1554" s="11" t="s">
        <v>1993</v>
      </c>
    </row>
    <row r="1555" spans="1:35" hidden="1" outlineLevel="1">
      <c r="A1555" t="s">
        <v>3139</v>
      </c>
      <c r="B1555" s="11" t="s">
        <v>2085</v>
      </c>
      <c r="E1555" s="1">
        <v>366</v>
      </c>
      <c r="F1555" s="1">
        <v>289</v>
      </c>
      <c r="G1555" s="1">
        <v>288</v>
      </c>
      <c r="H1555" s="2"/>
      <c r="I1555" s="2">
        <f t="shared" si="246"/>
        <v>0.78688524590163933</v>
      </c>
      <c r="Z1555" t="s">
        <v>885</v>
      </c>
      <c r="AA1555">
        <v>1</v>
      </c>
      <c r="AD1555" s="7" t="s">
        <v>2377</v>
      </c>
      <c r="AE1555" t="s">
        <v>760</v>
      </c>
      <c r="AF1555" t="s">
        <v>748</v>
      </c>
      <c r="AG1555" t="s">
        <v>4156</v>
      </c>
      <c r="AH1555" t="str">
        <f t="shared" si="245"/>
        <v>50019</v>
      </c>
      <c r="AI1555" s="11" t="s">
        <v>1993</v>
      </c>
    </row>
    <row r="1556" spans="1:35" hidden="1" outlineLevel="1">
      <c r="A1556" t="s">
        <v>4287</v>
      </c>
      <c r="B1556" s="11" t="s">
        <v>2085</v>
      </c>
      <c r="E1556" s="1">
        <v>1394</v>
      </c>
      <c r="F1556" s="1">
        <v>1096</v>
      </c>
      <c r="G1556" s="1">
        <v>1088</v>
      </c>
      <c r="H1556" s="2"/>
      <c r="I1556" s="2">
        <f t="shared" si="246"/>
        <v>0.78048780487804881</v>
      </c>
      <c r="Z1556" t="s">
        <v>2502</v>
      </c>
      <c r="AA1556">
        <v>1</v>
      </c>
      <c r="AD1556" s="7" t="s">
        <v>2377</v>
      </c>
      <c r="AE1556" t="s">
        <v>2273</v>
      </c>
      <c r="AF1556" t="s">
        <v>3747</v>
      </c>
      <c r="AG1556" t="s">
        <v>4157</v>
      </c>
      <c r="AH1556" t="str">
        <f t="shared" si="245"/>
        <v>50007</v>
      </c>
      <c r="AI1556" s="11" t="s">
        <v>1993</v>
      </c>
    </row>
    <row r="1557" spans="1:35" hidden="1" outlineLevel="1">
      <c r="A1557" t="s">
        <v>4302</v>
      </c>
      <c r="B1557" s="11" t="s">
        <v>2085</v>
      </c>
      <c r="E1557" s="1">
        <v>2180</v>
      </c>
      <c r="F1557" s="1">
        <v>1681</v>
      </c>
      <c r="G1557" s="1">
        <v>1673</v>
      </c>
      <c r="H1557" s="2"/>
      <c r="I1557" s="2">
        <f t="shared" si="246"/>
        <v>0.76743119266055049</v>
      </c>
      <c r="Z1557" t="s">
        <v>3218</v>
      </c>
      <c r="AA1557">
        <v>1</v>
      </c>
      <c r="AD1557" s="7" t="s">
        <v>2377</v>
      </c>
      <c r="AE1557" t="s">
        <v>899</v>
      </c>
      <c r="AF1557" t="s">
        <v>257</v>
      </c>
      <c r="AG1557" t="s">
        <v>4291</v>
      </c>
      <c r="AH1557" t="str">
        <f t="shared" si="245"/>
        <v>50025</v>
      </c>
      <c r="AI1557" s="11" t="s">
        <v>1993</v>
      </c>
    </row>
    <row r="1558" spans="1:35" hidden="1" outlineLevel="1">
      <c r="A1558" t="s">
        <v>3677</v>
      </c>
      <c r="B1558" s="11" t="s">
        <v>2085</v>
      </c>
      <c r="E1558" s="1">
        <v>286</v>
      </c>
      <c r="F1558" s="1">
        <v>216</v>
      </c>
      <c r="G1558" s="1">
        <v>215</v>
      </c>
      <c r="H1558" s="2"/>
      <c r="I1558" s="2">
        <f t="shared" si="246"/>
        <v>0.75174825174825177</v>
      </c>
      <c r="Z1558" t="s">
        <v>885</v>
      </c>
      <c r="AA1558">
        <v>1</v>
      </c>
      <c r="AD1558" s="7" t="s">
        <v>2377</v>
      </c>
      <c r="AE1558" t="s">
        <v>760</v>
      </c>
      <c r="AF1558" t="s">
        <v>257</v>
      </c>
      <c r="AG1558" t="s">
        <v>4292</v>
      </c>
      <c r="AH1558" t="str">
        <f t="shared" si="245"/>
        <v>50019</v>
      </c>
      <c r="AI1558" s="11" t="s">
        <v>1993</v>
      </c>
    </row>
    <row r="1559" spans="1:35" hidden="1" outlineLevel="1">
      <c r="A1559" t="s">
        <v>836</v>
      </c>
      <c r="B1559" s="11" t="s">
        <v>2085</v>
      </c>
      <c r="E1559" s="1">
        <v>489</v>
      </c>
      <c r="F1559" s="1">
        <v>389</v>
      </c>
      <c r="G1559" s="1">
        <v>389</v>
      </c>
      <c r="H1559" s="2"/>
      <c r="I1559" s="2">
        <f t="shared" si="246"/>
        <v>0.79550102249488752</v>
      </c>
      <c r="Z1559" t="s">
        <v>3701</v>
      </c>
      <c r="AA1559">
        <v>1</v>
      </c>
      <c r="AD1559" s="7" t="s">
        <v>2377</v>
      </c>
      <c r="AE1559" t="s">
        <v>900</v>
      </c>
      <c r="AF1559" t="s">
        <v>559</v>
      </c>
      <c r="AG1559" t="s">
        <v>3980</v>
      </c>
      <c r="AH1559" t="str">
        <f t="shared" si="245"/>
        <v>50027</v>
      </c>
      <c r="AI1559" s="11" t="s">
        <v>1993</v>
      </c>
    </row>
    <row r="1560" spans="1:35" hidden="1" outlineLevel="1">
      <c r="A1560" t="s">
        <v>3678</v>
      </c>
      <c r="B1560" s="11" t="s">
        <v>2085</v>
      </c>
      <c r="E1560" s="1">
        <v>619</v>
      </c>
      <c r="F1560" s="1">
        <v>540</v>
      </c>
      <c r="G1560" s="1">
        <v>537</v>
      </c>
      <c r="H1560" s="2"/>
      <c r="I1560" s="2">
        <f t="shared" si="246"/>
        <v>0.86752827140549271</v>
      </c>
      <c r="Z1560" t="s">
        <v>1350</v>
      </c>
      <c r="AA1560">
        <v>1</v>
      </c>
      <c r="AD1560" s="7" t="s">
        <v>2377</v>
      </c>
      <c r="AE1560" t="s">
        <v>1451</v>
      </c>
      <c r="AF1560" t="s">
        <v>240</v>
      </c>
      <c r="AG1560" t="s">
        <v>4305</v>
      </c>
      <c r="AH1560" t="str">
        <f t="shared" si="245"/>
        <v>50001</v>
      </c>
      <c r="AI1560" s="11" t="s">
        <v>1993</v>
      </c>
    </row>
    <row r="1561" spans="1:35" hidden="1" outlineLevel="1">
      <c r="A1561" t="s">
        <v>2712</v>
      </c>
      <c r="B1561" s="11" t="s">
        <v>2085</v>
      </c>
      <c r="E1561" s="1">
        <v>431</v>
      </c>
      <c r="F1561" s="1">
        <v>316</v>
      </c>
      <c r="G1561" s="1">
        <v>312</v>
      </c>
      <c r="H1561" s="2"/>
      <c r="I1561" s="2">
        <f t="shared" si="246"/>
        <v>0.72389791183294661</v>
      </c>
      <c r="Z1561" t="s">
        <v>722</v>
      </c>
      <c r="AA1561">
        <v>1</v>
      </c>
      <c r="AD1561" s="7" t="s">
        <v>2377</v>
      </c>
      <c r="AE1561" t="s">
        <v>1199</v>
      </c>
      <c r="AF1561" t="s">
        <v>1129</v>
      </c>
      <c r="AG1561" t="s">
        <v>4189</v>
      </c>
      <c r="AH1561" t="str">
        <f t="shared" si="245"/>
        <v>50005</v>
      </c>
      <c r="AI1561" s="11" t="s">
        <v>1993</v>
      </c>
    </row>
    <row r="1562" spans="1:35" hidden="1" outlineLevel="1">
      <c r="A1562" t="s">
        <v>2713</v>
      </c>
      <c r="B1562" s="11" t="s">
        <v>2085</v>
      </c>
      <c r="E1562" s="1">
        <v>262</v>
      </c>
      <c r="F1562" s="1">
        <v>207</v>
      </c>
      <c r="G1562" s="1">
        <v>207</v>
      </c>
      <c r="H1562" s="2"/>
      <c r="I1562" s="2">
        <f t="shared" si="246"/>
        <v>0.79007633587786263</v>
      </c>
      <c r="Z1562" t="s">
        <v>1350</v>
      </c>
      <c r="AA1562">
        <v>1</v>
      </c>
      <c r="AD1562" s="7" t="s">
        <v>2377</v>
      </c>
      <c r="AE1562" t="s">
        <v>1451</v>
      </c>
      <c r="AF1562" t="s">
        <v>1249</v>
      </c>
      <c r="AG1562" t="s">
        <v>3290</v>
      </c>
      <c r="AH1562" t="str">
        <f t="shared" si="245"/>
        <v>50001</v>
      </c>
      <c r="AI1562" s="11" t="s">
        <v>1993</v>
      </c>
    </row>
    <row r="1563" spans="1:35" hidden="1" outlineLevel="1">
      <c r="A1563" t="s">
        <v>2714</v>
      </c>
      <c r="B1563" s="11" t="s">
        <v>2085</v>
      </c>
      <c r="E1563" s="1">
        <v>870</v>
      </c>
      <c r="F1563" s="1">
        <v>633</v>
      </c>
      <c r="G1563" s="1">
        <v>632</v>
      </c>
      <c r="H1563" s="2"/>
      <c r="I1563" s="2">
        <f t="shared" si="246"/>
        <v>0.72643678160919545</v>
      </c>
      <c r="Z1563" t="s">
        <v>3218</v>
      </c>
      <c r="AA1563">
        <v>1</v>
      </c>
      <c r="AD1563" s="7" t="s">
        <v>2377</v>
      </c>
      <c r="AE1563" t="s">
        <v>899</v>
      </c>
      <c r="AF1563" t="s">
        <v>594</v>
      </c>
      <c r="AG1563" t="s">
        <v>3291</v>
      </c>
      <c r="AH1563" t="str">
        <f t="shared" si="245"/>
        <v>50025</v>
      </c>
      <c r="AI1563" s="11" t="s">
        <v>1993</v>
      </c>
    </row>
    <row r="1564" spans="1:35" hidden="1" outlineLevel="1">
      <c r="A1564" t="s">
        <v>1690</v>
      </c>
      <c r="B1564" s="11" t="s">
        <v>2085</v>
      </c>
      <c r="E1564" s="1">
        <v>2300</v>
      </c>
      <c r="F1564" s="1">
        <v>1592</v>
      </c>
      <c r="G1564" s="1">
        <v>1585</v>
      </c>
      <c r="H1564" s="2"/>
      <c r="I1564" s="2">
        <f t="shared" si="246"/>
        <v>0.68913043478260871</v>
      </c>
      <c r="Z1564" t="s">
        <v>727</v>
      </c>
      <c r="AA1564">
        <v>1</v>
      </c>
      <c r="AD1564" s="7" t="s">
        <v>2377</v>
      </c>
      <c r="AE1564" t="s">
        <v>759</v>
      </c>
      <c r="AF1564" t="s">
        <v>1129</v>
      </c>
      <c r="AG1564" t="s">
        <v>3269</v>
      </c>
      <c r="AH1564" t="str">
        <f t="shared" si="245"/>
        <v>50017</v>
      </c>
      <c r="AI1564" s="11" t="s">
        <v>1993</v>
      </c>
    </row>
    <row r="1565" spans="1:35" hidden="1" outlineLevel="1">
      <c r="A1565" t="s">
        <v>1945</v>
      </c>
      <c r="B1565" s="11" t="s">
        <v>2085</v>
      </c>
      <c r="E1565" s="1">
        <v>6721</v>
      </c>
      <c r="F1565" s="1">
        <v>5005</v>
      </c>
      <c r="G1565" s="1">
        <v>4975</v>
      </c>
      <c r="H1565" s="2"/>
      <c r="I1565" s="2">
        <f t="shared" si="246"/>
        <v>0.74021722957893166</v>
      </c>
      <c r="Z1565" t="s">
        <v>2502</v>
      </c>
      <c r="AA1565">
        <v>1</v>
      </c>
      <c r="AD1565" s="7" t="s">
        <v>2377</v>
      </c>
      <c r="AE1565" t="s">
        <v>2273</v>
      </c>
      <c r="AF1565" t="s">
        <v>1129</v>
      </c>
      <c r="AG1565" t="s">
        <v>2709</v>
      </c>
      <c r="AH1565" t="str">
        <f t="shared" si="245"/>
        <v>50007</v>
      </c>
      <c r="AI1565" s="11" t="s">
        <v>1993</v>
      </c>
    </row>
    <row r="1566" spans="1:35" hidden="1" outlineLevel="1">
      <c r="A1566" t="s">
        <v>2781</v>
      </c>
      <c r="B1566" s="11" t="s">
        <v>2085</v>
      </c>
      <c r="E1566" s="1">
        <v>1951</v>
      </c>
      <c r="F1566" s="1">
        <v>1210</v>
      </c>
      <c r="G1566" s="1">
        <v>1202</v>
      </c>
      <c r="H1566" s="2"/>
      <c r="I1566" s="2">
        <f t="shared" si="246"/>
        <v>0.61609431060994357</v>
      </c>
      <c r="Z1566" t="s">
        <v>3218</v>
      </c>
      <c r="AA1566">
        <v>1</v>
      </c>
      <c r="AD1566" s="7" t="s">
        <v>2377</v>
      </c>
      <c r="AE1566" t="s">
        <v>899</v>
      </c>
      <c r="AF1566" t="s">
        <v>559</v>
      </c>
      <c r="AG1566" t="s">
        <v>2401</v>
      </c>
      <c r="AH1566" t="str">
        <f t="shared" si="245"/>
        <v>50025</v>
      </c>
      <c r="AI1566" s="11" t="s">
        <v>1993</v>
      </c>
    </row>
    <row r="1567" spans="1:35" hidden="1" outlineLevel="1">
      <c r="A1567" t="s">
        <v>3218</v>
      </c>
      <c r="B1567" s="11" t="s">
        <v>2085</v>
      </c>
      <c r="E1567" s="1">
        <v>304</v>
      </c>
      <c r="F1567" s="1">
        <v>227</v>
      </c>
      <c r="G1567" s="1">
        <v>226</v>
      </c>
      <c r="H1567" s="2"/>
      <c r="I1567" s="2">
        <f t="shared" si="246"/>
        <v>0.74342105263157898</v>
      </c>
      <c r="Z1567" t="s">
        <v>3218</v>
      </c>
      <c r="AA1567">
        <v>1</v>
      </c>
      <c r="AD1567" s="7" t="s">
        <v>2377</v>
      </c>
      <c r="AE1567" t="s">
        <v>899</v>
      </c>
      <c r="AF1567" t="s">
        <v>240</v>
      </c>
      <c r="AG1567" t="s">
        <v>4179</v>
      </c>
      <c r="AH1567" t="str">
        <f t="shared" si="245"/>
        <v>50025</v>
      </c>
      <c r="AI1567" s="11" t="s">
        <v>1993</v>
      </c>
    </row>
    <row r="1568" spans="1:35" hidden="1" outlineLevel="1">
      <c r="A1568" t="s">
        <v>3701</v>
      </c>
      <c r="B1568" s="11" t="s">
        <v>2085</v>
      </c>
      <c r="E1568" s="1">
        <v>3150</v>
      </c>
      <c r="F1568" s="1">
        <v>1749</v>
      </c>
      <c r="G1568" s="1">
        <v>1738</v>
      </c>
      <c r="H1568" s="2"/>
      <c r="I1568" s="2">
        <f t="shared" si="246"/>
        <v>0.55174603174603176</v>
      </c>
      <c r="Z1568" t="s">
        <v>3701</v>
      </c>
      <c r="AA1568">
        <v>1</v>
      </c>
      <c r="AD1568" s="7" t="s">
        <v>2377</v>
      </c>
      <c r="AE1568" t="s">
        <v>900</v>
      </c>
      <c r="AF1568" t="s">
        <v>1249</v>
      </c>
      <c r="AG1568" t="s">
        <v>4180</v>
      </c>
      <c r="AH1568" t="str">
        <f t="shared" si="245"/>
        <v>50027</v>
      </c>
      <c r="AI1568" s="11" t="s">
        <v>1993</v>
      </c>
    </row>
    <row r="1569" spans="1:35" hidden="1" outlineLevel="1">
      <c r="A1569" t="s">
        <v>2312</v>
      </c>
      <c r="B1569" s="11" t="s">
        <v>2085</v>
      </c>
      <c r="E1569" s="1">
        <v>644</v>
      </c>
      <c r="F1569" s="1">
        <v>503</v>
      </c>
      <c r="G1569" s="1">
        <v>502</v>
      </c>
      <c r="H1569" s="2"/>
      <c r="I1569" s="2">
        <f t="shared" si="246"/>
        <v>0.77950310559006208</v>
      </c>
      <c r="Z1569" t="s">
        <v>1351</v>
      </c>
      <c r="AA1569">
        <v>1</v>
      </c>
      <c r="AD1569" s="7" t="s">
        <v>2377</v>
      </c>
      <c r="AE1569" t="s">
        <v>1452</v>
      </c>
      <c r="AF1569" t="s">
        <v>268</v>
      </c>
      <c r="AG1569" t="s">
        <v>4181</v>
      </c>
      <c r="AH1569" t="str">
        <f t="shared" si="245"/>
        <v>50003</v>
      </c>
      <c r="AI1569" s="11" t="s">
        <v>1993</v>
      </c>
    </row>
    <row r="1570" spans="1:35" hidden="1" outlineLevel="1">
      <c r="A1570" t="s">
        <v>275</v>
      </c>
      <c r="B1570" s="11" t="s">
        <v>2085</v>
      </c>
      <c r="E1570" s="1">
        <v>4874</v>
      </c>
      <c r="F1570" s="1">
        <v>2547</v>
      </c>
      <c r="G1570" s="1">
        <v>2529</v>
      </c>
      <c r="H1570" s="2"/>
      <c r="I1570" s="2">
        <f t="shared" si="246"/>
        <v>0.51887566680344688</v>
      </c>
      <c r="Z1570" t="s">
        <v>2502</v>
      </c>
      <c r="AA1570">
        <v>1</v>
      </c>
      <c r="AD1570" s="7" t="s">
        <v>2377</v>
      </c>
      <c r="AE1570" t="s">
        <v>2273</v>
      </c>
      <c r="AF1570" t="s">
        <v>748</v>
      </c>
      <c r="AG1570" t="s">
        <v>3697</v>
      </c>
      <c r="AH1570" t="str">
        <f t="shared" si="245"/>
        <v>50007</v>
      </c>
      <c r="AI1570" s="11" t="s">
        <v>222</v>
      </c>
    </row>
    <row r="1571" spans="1:35" hidden="1" outlineLevel="1">
      <c r="A1571" t="s">
        <v>3185</v>
      </c>
      <c r="B1571" s="11" t="s">
        <v>2085</v>
      </c>
      <c r="E1571" s="1">
        <v>993</v>
      </c>
      <c r="F1571" s="1">
        <v>737</v>
      </c>
      <c r="G1571" s="1">
        <v>729</v>
      </c>
      <c r="H1571" s="2"/>
      <c r="I1571" s="2">
        <f t="shared" si="246"/>
        <v>0.73413897280966767</v>
      </c>
      <c r="Z1571" t="s">
        <v>2298</v>
      </c>
      <c r="AA1571">
        <v>1</v>
      </c>
      <c r="AD1571" s="7" t="s">
        <v>2377</v>
      </c>
      <c r="AE1571" t="s">
        <v>758</v>
      </c>
      <c r="AF1571" t="s">
        <v>637</v>
      </c>
      <c r="AG1571" t="s">
        <v>4174</v>
      </c>
      <c r="AH1571" t="str">
        <f t="shared" si="245"/>
        <v>50015</v>
      </c>
      <c r="AI1571" s="11" t="s">
        <v>1993</v>
      </c>
    </row>
    <row r="1572" spans="1:35" hidden="1" outlineLevel="1">
      <c r="A1572" t="s">
        <v>1603</v>
      </c>
      <c r="B1572" s="11" t="s">
        <v>2085</v>
      </c>
      <c r="E1572" s="1">
        <v>678</v>
      </c>
      <c r="F1572" s="1">
        <v>499</v>
      </c>
      <c r="G1572" s="1">
        <v>494</v>
      </c>
      <c r="H1572" s="2"/>
      <c r="I1572" s="2">
        <f t="shared" si="246"/>
        <v>0.72861356932153387</v>
      </c>
      <c r="Z1572" t="s">
        <v>1340</v>
      </c>
      <c r="AA1572">
        <v>1</v>
      </c>
      <c r="AD1572" s="7" t="s">
        <v>2377</v>
      </c>
      <c r="AE1572" t="s">
        <v>2430</v>
      </c>
      <c r="AF1572" t="s">
        <v>257</v>
      </c>
      <c r="AG1572" t="s">
        <v>4163</v>
      </c>
      <c r="AH1572" t="str">
        <f t="shared" si="245"/>
        <v>50023</v>
      </c>
      <c r="AI1572" s="11" t="s">
        <v>1993</v>
      </c>
    </row>
    <row r="1573" spans="1:35" hidden="1" outlineLevel="1">
      <c r="A1573" t="s">
        <v>1261</v>
      </c>
      <c r="B1573" s="11" t="s">
        <v>2085</v>
      </c>
      <c r="E1573" s="1">
        <v>282</v>
      </c>
      <c r="F1573" s="1">
        <v>211</v>
      </c>
      <c r="G1573" s="1">
        <v>210</v>
      </c>
      <c r="H1573" s="2"/>
      <c r="I1573" s="2">
        <f t="shared" si="246"/>
        <v>0.74468085106382975</v>
      </c>
      <c r="Z1573" t="s">
        <v>1351</v>
      </c>
      <c r="AA1573">
        <v>1</v>
      </c>
      <c r="AD1573" s="7" t="s">
        <v>2377</v>
      </c>
      <c r="AE1573" t="s">
        <v>1452</v>
      </c>
      <c r="AF1573" t="s">
        <v>3747</v>
      </c>
      <c r="AG1573" t="s">
        <v>4176</v>
      </c>
      <c r="AH1573" t="str">
        <f t="shared" si="245"/>
        <v>50003</v>
      </c>
      <c r="AI1573" s="11" t="s">
        <v>1993</v>
      </c>
    </row>
    <row r="1574" spans="1:35" hidden="1" outlineLevel="1">
      <c r="A1574" t="s">
        <v>2939</v>
      </c>
      <c r="B1574" s="11" t="s">
        <v>2085</v>
      </c>
      <c r="E1574" s="1">
        <v>2823</v>
      </c>
      <c r="F1574" s="1">
        <v>2019</v>
      </c>
      <c r="G1574" s="1">
        <v>2006</v>
      </c>
      <c r="H1574" s="2"/>
      <c r="I1574" s="2">
        <f t="shared" si="246"/>
        <v>0.71059156925256817</v>
      </c>
      <c r="Z1574" t="s">
        <v>3701</v>
      </c>
      <c r="AA1574">
        <v>1</v>
      </c>
      <c r="AD1574" s="7" t="s">
        <v>2377</v>
      </c>
      <c r="AE1574" t="s">
        <v>900</v>
      </c>
      <c r="AF1574" t="s">
        <v>3102</v>
      </c>
      <c r="AG1574" t="s">
        <v>2659</v>
      </c>
      <c r="AH1574" t="str">
        <f t="shared" si="245"/>
        <v>50027</v>
      </c>
      <c r="AI1574" s="11" t="s">
        <v>1993</v>
      </c>
    </row>
    <row r="1575" spans="1:35" hidden="1" outlineLevel="1">
      <c r="A1575" t="s">
        <v>896</v>
      </c>
      <c r="B1575" s="11" t="s">
        <v>2085</v>
      </c>
      <c r="E1575" s="1">
        <v>650</v>
      </c>
      <c r="F1575" s="1">
        <v>539</v>
      </c>
      <c r="G1575" s="1">
        <v>538</v>
      </c>
      <c r="H1575" s="2"/>
      <c r="I1575" s="2">
        <f t="shared" si="246"/>
        <v>0.82769230769230773</v>
      </c>
      <c r="Z1575" t="s">
        <v>1340</v>
      </c>
      <c r="AA1575">
        <v>1</v>
      </c>
      <c r="AD1575" s="7" t="s">
        <v>2377</v>
      </c>
      <c r="AE1575" t="s">
        <v>2430</v>
      </c>
      <c r="AF1575" t="s">
        <v>594</v>
      </c>
      <c r="AG1575" t="s">
        <v>3412</v>
      </c>
      <c r="AH1575" t="str">
        <f t="shared" si="245"/>
        <v>50023</v>
      </c>
      <c r="AI1575" s="11" t="s">
        <v>1993</v>
      </c>
    </row>
    <row r="1576" spans="1:35" collapsed="1">
      <c r="A1576" t="s">
        <v>280</v>
      </c>
      <c r="B1576" s="11" t="s">
        <v>1517</v>
      </c>
      <c r="E1576" s="1">
        <f>SUM(E1330:E1575)</f>
        <v>444508</v>
      </c>
      <c r="F1576" s="1">
        <f>SUM(F1330:F1575)</f>
        <v>314220</v>
      </c>
      <c r="G1576" s="1">
        <v>312309</v>
      </c>
      <c r="H1576" s="2"/>
      <c r="I1576" s="2">
        <f t="shared" si="246"/>
        <v>0.7025947789466106</v>
      </c>
      <c r="AD1576" s="7" t="s">
        <v>2377</v>
      </c>
      <c r="AH1576" t="str">
        <f t="shared" si="245"/>
        <v>50</v>
      </c>
      <c r="AI1576" s="11" t="s">
        <v>1724</v>
      </c>
    </row>
    <row r="1577" spans="1:35">
      <c r="B1577" s="11"/>
      <c r="G1577" s="1"/>
      <c r="H1577" s="2"/>
      <c r="I1577" s="2"/>
    </row>
    <row r="1578" spans="1:35">
      <c r="B1578" s="11"/>
    </row>
    <row r="1579" spans="1:35">
      <c r="A1579" s="23" t="s">
        <v>1834</v>
      </c>
    </row>
    <row r="1580" spans="1:35" hidden="1" outlineLevel="1">
      <c r="A1580" s="23" t="s">
        <v>2695</v>
      </c>
    </row>
    <row r="1581" spans="1:35" hidden="1" outlineLevel="1">
      <c r="A1581" t="s">
        <v>4301</v>
      </c>
      <c r="B1581" s="11"/>
      <c r="C1581" s="1">
        <v>12</v>
      </c>
      <c r="D1581" s="1">
        <v>11</v>
      </c>
      <c r="E1581" s="1">
        <v>0</v>
      </c>
      <c r="Z1581" t="s">
        <v>710</v>
      </c>
      <c r="AA1581">
        <v>2</v>
      </c>
      <c r="AD1581" s="7" t="s">
        <v>1158</v>
      </c>
      <c r="AE1581" t="s">
        <v>2273</v>
      </c>
      <c r="AF1581" t="s">
        <v>1199</v>
      </c>
      <c r="AG1581" t="s">
        <v>294</v>
      </c>
      <c r="AI1581" t="s">
        <v>2644</v>
      </c>
    </row>
    <row r="1582" spans="1:35" hidden="1" outlineLevel="1">
      <c r="A1582" t="s">
        <v>3790</v>
      </c>
      <c r="B1582" s="11"/>
      <c r="C1582" s="1">
        <v>0</v>
      </c>
      <c r="D1582" s="1">
        <v>0</v>
      </c>
      <c r="E1582" s="1">
        <v>0</v>
      </c>
      <c r="Z1582" t="s">
        <v>710</v>
      </c>
      <c r="AA1582">
        <v>2</v>
      </c>
      <c r="AD1582" s="7" t="s">
        <v>1158</v>
      </c>
      <c r="AE1582" t="s">
        <v>2273</v>
      </c>
      <c r="AF1582" t="s">
        <v>2650</v>
      </c>
      <c r="AG1582" t="s">
        <v>1792</v>
      </c>
      <c r="AI1582" t="s">
        <v>2644</v>
      </c>
    </row>
    <row r="1583" spans="1:35" hidden="1" outlineLevel="1">
      <c r="A1583" t="s">
        <v>4320</v>
      </c>
      <c r="B1583" s="11"/>
      <c r="C1583" s="1">
        <v>4</v>
      </c>
      <c r="D1583" s="1">
        <v>4</v>
      </c>
      <c r="E1583" s="1">
        <v>0</v>
      </c>
      <c r="Z1583" t="s">
        <v>710</v>
      </c>
      <c r="AA1583">
        <v>2</v>
      </c>
      <c r="AD1583" s="7" t="s">
        <v>1158</v>
      </c>
      <c r="AE1583" t="s">
        <v>2273</v>
      </c>
      <c r="AF1583" t="s">
        <v>758</v>
      </c>
      <c r="AG1583" t="s">
        <v>434</v>
      </c>
      <c r="AI1583" t="s">
        <v>173</v>
      </c>
    </row>
    <row r="1584" spans="1:35" hidden="1" outlineLevel="1">
      <c r="A1584" t="s">
        <v>4321</v>
      </c>
      <c r="B1584" s="11"/>
      <c r="C1584" s="1">
        <v>0</v>
      </c>
      <c r="D1584" s="1">
        <v>0</v>
      </c>
      <c r="E1584" s="1">
        <v>0</v>
      </c>
      <c r="Z1584" t="s">
        <v>710</v>
      </c>
      <c r="AA1584">
        <v>2</v>
      </c>
      <c r="AD1584" s="7" t="s">
        <v>1158</v>
      </c>
      <c r="AE1584" t="s">
        <v>2273</v>
      </c>
      <c r="AF1584" t="s">
        <v>519</v>
      </c>
      <c r="AG1584" t="s">
        <v>437</v>
      </c>
      <c r="AI1584" t="s">
        <v>173</v>
      </c>
    </row>
    <row r="1585" spans="1:35" hidden="1" outlineLevel="1">
      <c r="A1585" t="s">
        <v>4019</v>
      </c>
      <c r="B1585" s="11"/>
      <c r="C1585" s="1">
        <v>0</v>
      </c>
      <c r="D1585" s="1">
        <v>0</v>
      </c>
      <c r="E1585" s="1">
        <v>0</v>
      </c>
      <c r="Z1585" t="s">
        <v>710</v>
      </c>
      <c r="AA1585">
        <v>2</v>
      </c>
      <c r="AD1585" s="7" t="s">
        <v>1158</v>
      </c>
      <c r="AE1585" t="s">
        <v>2273</v>
      </c>
      <c r="AF1585" t="s">
        <v>271</v>
      </c>
      <c r="AG1585" t="s">
        <v>1101</v>
      </c>
      <c r="AI1585" t="s">
        <v>173</v>
      </c>
    </row>
    <row r="1586" spans="1:35" hidden="1" outlineLevel="1">
      <c r="A1586" t="s">
        <v>3575</v>
      </c>
      <c r="B1586" s="11"/>
      <c r="C1586" s="1">
        <v>0</v>
      </c>
      <c r="D1586" s="1">
        <v>0</v>
      </c>
      <c r="E1586" s="1">
        <v>0</v>
      </c>
      <c r="Z1586" t="s">
        <v>710</v>
      </c>
      <c r="AA1586">
        <v>2</v>
      </c>
      <c r="AD1586" s="7" t="s">
        <v>1158</v>
      </c>
      <c r="AE1586" t="s">
        <v>2273</v>
      </c>
      <c r="AF1586" t="s">
        <v>638</v>
      </c>
      <c r="AG1586" t="s">
        <v>376</v>
      </c>
      <c r="AI1586" t="s">
        <v>2644</v>
      </c>
    </row>
    <row r="1587" spans="1:35" hidden="1" outlineLevel="1">
      <c r="A1587" t="s">
        <v>3931</v>
      </c>
      <c r="B1587" s="11"/>
      <c r="C1587" s="1">
        <v>0</v>
      </c>
      <c r="D1587" s="1">
        <v>0</v>
      </c>
      <c r="E1587" s="1">
        <v>0</v>
      </c>
      <c r="Z1587" t="s">
        <v>710</v>
      </c>
      <c r="AA1587">
        <v>2</v>
      </c>
      <c r="AD1587" s="7" t="s">
        <v>1158</v>
      </c>
      <c r="AE1587" t="s">
        <v>2273</v>
      </c>
      <c r="AF1587" t="s">
        <v>422</v>
      </c>
      <c r="AG1587" t="s">
        <v>1971</v>
      </c>
      <c r="AI1587" t="s">
        <v>2644</v>
      </c>
    </row>
    <row r="1588" spans="1:35" hidden="1" outlineLevel="1">
      <c r="A1588" t="s">
        <v>4574</v>
      </c>
      <c r="B1588" s="11"/>
      <c r="C1588" s="1">
        <v>1</v>
      </c>
      <c r="D1588" s="1">
        <v>1</v>
      </c>
      <c r="E1588" s="1">
        <v>0</v>
      </c>
      <c r="Z1588" t="s">
        <v>710</v>
      </c>
      <c r="AA1588">
        <v>2</v>
      </c>
      <c r="AD1588" s="7" t="s">
        <v>1158</v>
      </c>
      <c r="AE1588" t="s">
        <v>2273</v>
      </c>
      <c r="AF1588" t="s">
        <v>748</v>
      </c>
      <c r="AG1588" t="s">
        <v>1025</v>
      </c>
      <c r="AI1588" t="s">
        <v>172</v>
      </c>
    </row>
    <row r="1589" spans="1:35" hidden="1" outlineLevel="1">
      <c r="A1589" t="s">
        <v>4020</v>
      </c>
      <c r="B1589" s="11"/>
      <c r="C1589" s="1">
        <v>0</v>
      </c>
      <c r="D1589" s="1">
        <v>0</v>
      </c>
      <c r="E1589" s="1">
        <v>0</v>
      </c>
      <c r="Z1589" t="s">
        <v>710</v>
      </c>
      <c r="AA1589">
        <v>2</v>
      </c>
      <c r="AD1589" s="7" t="s">
        <v>1158</v>
      </c>
      <c r="AE1589" t="s">
        <v>2273</v>
      </c>
      <c r="AF1589" t="s">
        <v>559</v>
      </c>
      <c r="AG1589" t="s">
        <v>423</v>
      </c>
      <c r="AI1589" t="s">
        <v>173</v>
      </c>
    </row>
    <row r="1590" spans="1:35" hidden="1" outlineLevel="1">
      <c r="A1590" t="s">
        <v>3788</v>
      </c>
      <c r="B1590" s="11"/>
      <c r="C1590" s="1">
        <v>0</v>
      </c>
      <c r="D1590" s="1">
        <v>0</v>
      </c>
      <c r="E1590" s="1">
        <v>0</v>
      </c>
      <c r="Z1590" t="s">
        <v>710</v>
      </c>
      <c r="AA1590">
        <v>2</v>
      </c>
      <c r="AD1590" s="7" t="s">
        <v>1158</v>
      </c>
      <c r="AE1590" t="s">
        <v>2273</v>
      </c>
      <c r="AF1590" t="s">
        <v>1249</v>
      </c>
      <c r="AG1590" t="s">
        <v>1241</v>
      </c>
      <c r="AI1590" t="s">
        <v>1965</v>
      </c>
    </row>
    <row r="1591" spans="1:35" hidden="1" outlineLevel="1">
      <c r="A1591" t="s">
        <v>2467</v>
      </c>
      <c r="B1591" s="11"/>
      <c r="C1591" s="1">
        <v>3</v>
      </c>
      <c r="D1591" s="1">
        <v>3</v>
      </c>
      <c r="E1591" s="1">
        <v>0</v>
      </c>
      <c r="Z1591" t="s">
        <v>87</v>
      </c>
      <c r="AA1591">
        <v>2</v>
      </c>
      <c r="AD1591" s="7" t="s">
        <v>1158</v>
      </c>
      <c r="AE1591" t="s">
        <v>2734</v>
      </c>
      <c r="AF1591" t="s">
        <v>693</v>
      </c>
      <c r="AG1591" t="s">
        <v>120</v>
      </c>
      <c r="AI1591" t="s">
        <v>1993</v>
      </c>
    </row>
    <row r="1592" spans="1:35" hidden="1" outlineLevel="1">
      <c r="A1592" t="s">
        <v>4064</v>
      </c>
      <c r="B1592" s="11"/>
      <c r="C1592" s="1">
        <v>0</v>
      </c>
      <c r="D1592" s="1">
        <v>0</v>
      </c>
      <c r="E1592" s="1">
        <v>0</v>
      </c>
      <c r="Z1592" t="s">
        <v>710</v>
      </c>
      <c r="AA1592">
        <v>2</v>
      </c>
      <c r="AD1592" s="7" t="s">
        <v>1158</v>
      </c>
      <c r="AE1592" t="s">
        <v>2273</v>
      </c>
      <c r="AF1592" t="s">
        <v>2161</v>
      </c>
      <c r="AG1592" t="s">
        <v>1117</v>
      </c>
      <c r="AI1592" t="s">
        <v>2644</v>
      </c>
    </row>
    <row r="1593" spans="1:35" hidden="1" outlineLevel="1">
      <c r="A1593" t="s">
        <v>4575</v>
      </c>
      <c r="B1593" s="11"/>
      <c r="C1593" s="1">
        <v>0</v>
      </c>
      <c r="D1593" s="1">
        <v>0</v>
      </c>
      <c r="E1593" s="1">
        <v>0</v>
      </c>
      <c r="Z1593" t="s">
        <v>710</v>
      </c>
      <c r="AA1593">
        <v>2</v>
      </c>
      <c r="AD1593" s="7" t="s">
        <v>1158</v>
      </c>
      <c r="AE1593" t="s">
        <v>2273</v>
      </c>
      <c r="AF1593" t="s">
        <v>461</v>
      </c>
      <c r="AG1593" t="s">
        <v>169</v>
      </c>
      <c r="AI1593" t="s">
        <v>172</v>
      </c>
    </row>
    <row r="1594" spans="1:35" hidden="1" outlineLevel="1">
      <c r="A1594" t="s">
        <v>3789</v>
      </c>
      <c r="B1594" s="11"/>
      <c r="C1594" s="1">
        <v>5</v>
      </c>
      <c r="D1594" s="1">
        <v>5</v>
      </c>
      <c r="E1594" s="1">
        <v>0</v>
      </c>
      <c r="Z1594" t="s">
        <v>710</v>
      </c>
      <c r="AA1594">
        <v>2</v>
      </c>
      <c r="AD1594" s="7" t="s">
        <v>1158</v>
      </c>
      <c r="AE1594" t="s">
        <v>2273</v>
      </c>
      <c r="AF1594" t="s">
        <v>1097</v>
      </c>
      <c r="AG1594" t="s">
        <v>1096</v>
      </c>
      <c r="AI1594" t="s">
        <v>1965</v>
      </c>
    </row>
    <row r="1595" spans="1:35" hidden="1" outlineLevel="1">
      <c r="A1595" t="s">
        <v>4021</v>
      </c>
      <c r="B1595" s="11"/>
      <c r="C1595" s="1">
        <v>0</v>
      </c>
      <c r="D1595" s="1">
        <v>0</v>
      </c>
      <c r="E1595" s="1">
        <v>1</v>
      </c>
      <c r="Z1595" t="s">
        <v>710</v>
      </c>
      <c r="AA1595">
        <v>2</v>
      </c>
      <c r="AD1595" s="7" t="s">
        <v>1158</v>
      </c>
      <c r="AE1595" t="s">
        <v>2273</v>
      </c>
      <c r="AF1595" t="s">
        <v>2779</v>
      </c>
      <c r="AG1595" t="s">
        <v>76</v>
      </c>
      <c r="AI1595" t="s">
        <v>173</v>
      </c>
    </row>
    <row r="1596" spans="1:35" hidden="1" outlineLevel="1">
      <c r="A1596" t="s">
        <v>4520</v>
      </c>
      <c r="B1596" s="11"/>
      <c r="C1596" s="1">
        <v>0</v>
      </c>
      <c r="D1596" s="1">
        <v>0</v>
      </c>
      <c r="E1596" s="1">
        <v>0</v>
      </c>
      <c r="Z1596" t="s">
        <v>710</v>
      </c>
      <c r="AA1596">
        <v>2</v>
      </c>
      <c r="AD1596" s="7" t="s">
        <v>1158</v>
      </c>
      <c r="AE1596" t="s">
        <v>2273</v>
      </c>
      <c r="AF1596" t="s">
        <v>771</v>
      </c>
      <c r="AG1596" t="s">
        <v>77</v>
      </c>
      <c r="AI1596" t="s">
        <v>2644</v>
      </c>
    </row>
    <row r="1597" spans="1:35" hidden="1" outlineLevel="1">
      <c r="A1597" t="s">
        <v>3891</v>
      </c>
      <c r="B1597" s="11"/>
      <c r="C1597" s="1">
        <v>2</v>
      </c>
      <c r="D1597" s="1">
        <v>2</v>
      </c>
      <c r="E1597" s="1">
        <v>0</v>
      </c>
      <c r="Z1597" t="s">
        <v>710</v>
      </c>
      <c r="AA1597">
        <v>2</v>
      </c>
      <c r="AD1597" s="7" t="s">
        <v>1158</v>
      </c>
      <c r="AE1597" t="s">
        <v>2273</v>
      </c>
      <c r="AF1597" t="s">
        <v>4311</v>
      </c>
      <c r="AG1597" t="s">
        <v>334</v>
      </c>
      <c r="AI1597" t="s">
        <v>1965</v>
      </c>
    </row>
    <row r="1598" spans="1:35" hidden="1" outlineLevel="1">
      <c r="A1598" t="s">
        <v>4678</v>
      </c>
      <c r="B1598" s="11"/>
      <c r="C1598" s="1">
        <v>0</v>
      </c>
      <c r="D1598" s="1">
        <v>0</v>
      </c>
      <c r="E1598" s="1">
        <v>0</v>
      </c>
      <c r="Z1598" t="s">
        <v>710</v>
      </c>
      <c r="AA1598">
        <v>2</v>
      </c>
      <c r="AD1598" s="7" t="s">
        <v>1158</v>
      </c>
      <c r="AE1598" t="s">
        <v>2273</v>
      </c>
      <c r="AF1598" t="s">
        <v>2040</v>
      </c>
      <c r="AG1598" t="s">
        <v>1544</v>
      </c>
      <c r="AI1598" t="s">
        <v>173</v>
      </c>
    </row>
    <row r="1599" spans="1:35" hidden="1" outlineLevel="1">
      <c r="B1599" s="11"/>
      <c r="AD1599" s="7"/>
      <c r="AE1599" s="7"/>
    </row>
    <row r="1600" spans="1:35" hidden="1" outlineLevel="1">
      <c r="A1600" s="23" t="s">
        <v>280</v>
      </c>
    </row>
    <row r="1601" spans="1:35" hidden="1" outlineLevel="1">
      <c r="A1601" t="s">
        <v>3292</v>
      </c>
      <c r="C1601" s="1">
        <v>8</v>
      </c>
      <c r="D1601" s="1">
        <v>6</v>
      </c>
      <c r="Z1601" t="s">
        <v>1276</v>
      </c>
      <c r="AD1601" s="7" t="s">
        <v>2377</v>
      </c>
      <c r="AE1601" t="s">
        <v>2734</v>
      </c>
      <c r="AF1601" t="s">
        <v>1199</v>
      </c>
      <c r="AG1601" t="s">
        <v>3293</v>
      </c>
      <c r="AI1601" t="s">
        <v>1993</v>
      </c>
    </row>
    <row r="1602" spans="1:35" hidden="1" outlineLevel="1">
      <c r="A1602" t="s">
        <v>3586</v>
      </c>
      <c r="C1602" s="1">
        <v>0</v>
      </c>
      <c r="D1602" s="1">
        <v>0</v>
      </c>
      <c r="Z1602" t="s">
        <v>1276</v>
      </c>
      <c r="AD1602" s="7" t="s">
        <v>2377</v>
      </c>
      <c r="AE1602" t="s">
        <v>2734</v>
      </c>
      <c r="AF1602" t="s">
        <v>2650</v>
      </c>
      <c r="AG1602" t="s">
        <v>3285</v>
      </c>
      <c r="AI1602" t="s">
        <v>2231</v>
      </c>
    </row>
    <row r="1603" spans="1:35" hidden="1" outlineLevel="1">
      <c r="A1603" t="s">
        <v>3286</v>
      </c>
      <c r="C1603" s="1">
        <v>12</v>
      </c>
      <c r="D1603" s="1">
        <v>11</v>
      </c>
      <c r="Z1603" t="s">
        <v>2502</v>
      </c>
      <c r="AD1603" s="7" t="s">
        <v>2377</v>
      </c>
      <c r="AE1603" t="s">
        <v>2273</v>
      </c>
      <c r="AF1603" t="s">
        <v>2650</v>
      </c>
      <c r="AG1603" t="s">
        <v>3287</v>
      </c>
      <c r="AI1603" t="s">
        <v>2231</v>
      </c>
    </row>
    <row r="1604" spans="1:35" hidden="1" outlineLevel="1">
      <c r="A1604" t="s">
        <v>3267</v>
      </c>
      <c r="C1604" s="1">
        <v>33</v>
      </c>
      <c r="D1604" s="1">
        <v>26</v>
      </c>
      <c r="Z1604" t="s">
        <v>1276</v>
      </c>
      <c r="AD1604" s="7" t="s">
        <v>2377</v>
      </c>
      <c r="AE1604" t="s">
        <v>2734</v>
      </c>
      <c r="AF1604" t="s">
        <v>751</v>
      </c>
      <c r="AG1604" t="s">
        <v>3268</v>
      </c>
      <c r="AI1604" t="s">
        <v>1993</v>
      </c>
    </row>
    <row r="1605" spans="1:35" hidden="1" outlineLevel="1">
      <c r="A1605" t="s">
        <v>4606</v>
      </c>
      <c r="C1605" s="1">
        <v>16</v>
      </c>
      <c r="D1605" s="1">
        <v>12</v>
      </c>
      <c r="Z1605" t="s">
        <v>1351</v>
      </c>
      <c r="AD1605" s="7" t="s">
        <v>2377</v>
      </c>
      <c r="AE1605" t="s">
        <v>1452</v>
      </c>
      <c r="AF1605" t="s">
        <v>4211</v>
      </c>
      <c r="AG1605" t="s">
        <v>4461</v>
      </c>
      <c r="AI1605" t="s">
        <v>1993</v>
      </c>
    </row>
    <row r="1606" spans="1:35" hidden="1" outlineLevel="1">
      <c r="A1606" t="s">
        <v>3693</v>
      </c>
      <c r="C1606" s="1">
        <v>0</v>
      </c>
      <c r="D1606" s="1">
        <v>0</v>
      </c>
      <c r="Z1606" t="s">
        <v>1276</v>
      </c>
      <c r="AD1606" s="7" t="s">
        <v>2377</v>
      </c>
      <c r="AE1606" t="s">
        <v>2734</v>
      </c>
      <c r="AF1606" t="s">
        <v>1441</v>
      </c>
      <c r="AG1606" t="s">
        <v>4216</v>
      </c>
      <c r="AI1606" t="s">
        <v>1993</v>
      </c>
    </row>
    <row r="1607" spans="1:35" hidden="1" outlineLevel="1">
      <c r="A1607" t="s">
        <v>3010</v>
      </c>
      <c r="C1607" s="1">
        <v>5</v>
      </c>
      <c r="D1607" s="1">
        <v>3</v>
      </c>
      <c r="Z1607" t="s">
        <v>3218</v>
      </c>
      <c r="AD1607" s="7" t="s">
        <v>2377</v>
      </c>
      <c r="AE1607" t="s">
        <v>899</v>
      </c>
      <c r="AF1607" t="s">
        <v>270</v>
      </c>
      <c r="AG1607" t="s">
        <v>3691</v>
      </c>
      <c r="AI1607" t="s">
        <v>1993</v>
      </c>
    </row>
    <row r="1608" spans="1:35" hidden="1" outlineLevel="1">
      <c r="A1608" t="s">
        <v>3335</v>
      </c>
      <c r="C1608" s="1">
        <v>0</v>
      </c>
      <c r="D1608" s="1">
        <v>0</v>
      </c>
      <c r="Z1608" t="s">
        <v>1276</v>
      </c>
      <c r="AD1608" s="7" t="s">
        <v>2377</v>
      </c>
      <c r="AE1608" t="s">
        <v>2734</v>
      </c>
      <c r="AF1608" t="s">
        <v>748</v>
      </c>
      <c r="AG1608" t="s">
        <v>3336</v>
      </c>
      <c r="AI1608" t="s">
        <v>2644</v>
      </c>
    </row>
    <row r="1609" spans="1:35" hidden="1" outlineLevel="1">
      <c r="A1609" t="s">
        <v>3281</v>
      </c>
      <c r="C1609" s="1">
        <v>10</v>
      </c>
      <c r="D1609" s="1">
        <v>8</v>
      </c>
      <c r="Z1609" t="s">
        <v>1276</v>
      </c>
      <c r="AD1609" s="7" t="s">
        <v>2377</v>
      </c>
      <c r="AE1609" t="s">
        <v>2734</v>
      </c>
      <c r="AF1609" t="s">
        <v>257</v>
      </c>
      <c r="AG1609" t="s">
        <v>4603</v>
      </c>
      <c r="AI1609" t="s">
        <v>2231</v>
      </c>
    </row>
    <row r="1610" spans="1:35" hidden="1" outlineLevel="1"/>
    <row r="1611" spans="1:35" hidden="1" outlineLevel="1">
      <c r="A1611" s="23" t="s">
        <v>3249</v>
      </c>
    </row>
    <row r="1612" spans="1:35" hidden="1" outlineLevel="1">
      <c r="A1612" s="11"/>
      <c r="B1612" s="11"/>
      <c r="C1612" s="25"/>
      <c r="D1612" s="25"/>
      <c r="E1612" s="25"/>
      <c r="F1612" s="25"/>
      <c r="Z1612" s="11"/>
      <c r="AA1612" s="11"/>
      <c r="AB1612" s="11"/>
      <c r="AD1612" s="11"/>
      <c r="AE1612" s="11"/>
      <c r="AF1612" s="11"/>
      <c r="AG1612" s="11"/>
      <c r="AH1612" s="11"/>
      <c r="AI1612" s="11"/>
    </row>
    <row r="1613" spans="1:35" hidden="1" outlineLevel="1">
      <c r="A1613" t="s">
        <v>3965</v>
      </c>
      <c r="C1613" s="1">
        <v>253</v>
      </c>
      <c r="D1613" s="1">
        <v>187</v>
      </c>
      <c r="Z1613" s="29" t="s">
        <v>3836</v>
      </c>
      <c r="AA1613" s="29"/>
      <c r="AB1613" s="29"/>
      <c r="AD1613" t="s">
        <v>560</v>
      </c>
      <c r="AE1613" t="s">
        <v>760</v>
      </c>
      <c r="AF1613" t="s">
        <v>2273</v>
      </c>
      <c r="AG1613" t="s">
        <v>3656</v>
      </c>
      <c r="AI1613" t="s">
        <v>548</v>
      </c>
    </row>
    <row r="1614" spans="1:35" hidden="1" outlineLevel="1">
      <c r="A1614" t="s">
        <v>3298</v>
      </c>
      <c r="C1614" s="1">
        <v>83</v>
      </c>
      <c r="D1614" s="1">
        <v>66</v>
      </c>
      <c r="Z1614" s="29" t="s">
        <v>1405</v>
      </c>
      <c r="AA1614" s="29"/>
      <c r="AB1614" s="29"/>
      <c r="AD1614" t="s">
        <v>560</v>
      </c>
      <c r="AE1614" t="s">
        <v>1972</v>
      </c>
      <c r="AF1614" t="s">
        <v>1389</v>
      </c>
      <c r="AG1614" t="s">
        <v>3914</v>
      </c>
      <c r="AI1614" t="s">
        <v>548</v>
      </c>
    </row>
    <row r="1615" spans="1:35" hidden="1" outlineLevel="1">
      <c r="A1615" t="s">
        <v>2792</v>
      </c>
      <c r="C1615" s="1">
        <v>95</v>
      </c>
      <c r="D1615" s="1">
        <v>84</v>
      </c>
      <c r="Z1615" s="29" t="s">
        <v>2338</v>
      </c>
      <c r="AA1615" s="29"/>
      <c r="AB1615" s="29"/>
      <c r="AD1615" t="s">
        <v>560</v>
      </c>
      <c r="AE1615" t="s">
        <v>1452</v>
      </c>
      <c r="AF1615" t="s">
        <v>1052</v>
      </c>
      <c r="AG1615" t="s">
        <v>4003</v>
      </c>
      <c r="AI1615" t="s">
        <v>548</v>
      </c>
    </row>
    <row r="1616" spans="1:35" hidden="1" outlineLevel="1">
      <c r="A1616" t="s">
        <v>4023</v>
      </c>
      <c r="C1616" s="1">
        <v>138</v>
      </c>
      <c r="D1616" s="1">
        <v>105</v>
      </c>
      <c r="Z1616" s="29" t="s">
        <v>246</v>
      </c>
      <c r="AA1616" s="29"/>
      <c r="AB1616" s="29"/>
      <c r="AD1616" t="s">
        <v>560</v>
      </c>
      <c r="AE1616" t="s">
        <v>2734</v>
      </c>
      <c r="AF1616" t="s">
        <v>3516</v>
      </c>
      <c r="AG1616" t="s">
        <v>521</v>
      </c>
      <c r="AI1616" t="s">
        <v>548</v>
      </c>
    </row>
    <row r="1617" spans="1:35" hidden="1" outlineLevel="1">
      <c r="A1617" t="s">
        <v>4057</v>
      </c>
      <c r="C1617" s="1">
        <v>336</v>
      </c>
      <c r="D1617" s="1">
        <v>271</v>
      </c>
      <c r="Z1617" s="29" t="s">
        <v>2290</v>
      </c>
      <c r="AA1617" s="29"/>
      <c r="AB1617" s="29"/>
      <c r="AD1617" t="s">
        <v>560</v>
      </c>
      <c r="AE1617" t="s">
        <v>899</v>
      </c>
      <c r="AF1617" t="s">
        <v>1315</v>
      </c>
      <c r="AG1617" t="s">
        <v>3318</v>
      </c>
      <c r="AI1617" t="s">
        <v>548</v>
      </c>
    </row>
    <row r="1618" spans="1:35" hidden="1" outlineLevel="1">
      <c r="A1618" t="s">
        <v>4439</v>
      </c>
      <c r="C1618" s="1">
        <v>0</v>
      </c>
      <c r="D1618" s="1">
        <v>0</v>
      </c>
      <c r="Z1618" s="29" t="s">
        <v>1312</v>
      </c>
      <c r="AA1618" s="29"/>
      <c r="AB1618" s="29"/>
      <c r="AD1618" t="s">
        <v>560</v>
      </c>
      <c r="AE1618" t="s">
        <v>2736</v>
      </c>
      <c r="AF1618" t="s">
        <v>2736</v>
      </c>
      <c r="AG1618" t="s">
        <v>4310</v>
      </c>
      <c r="AI1618" t="s">
        <v>548</v>
      </c>
    </row>
    <row r="1619" spans="1:35" hidden="1" outlineLevel="1">
      <c r="A1619" t="s">
        <v>3476</v>
      </c>
      <c r="C1619" s="1">
        <v>526</v>
      </c>
      <c r="D1619" s="1">
        <v>387</v>
      </c>
      <c r="Z1619" s="29" t="s">
        <v>1354</v>
      </c>
      <c r="AA1619" s="29"/>
      <c r="AB1619" s="29"/>
      <c r="AD1619" t="s">
        <v>560</v>
      </c>
      <c r="AE1619" t="s">
        <v>2273</v>
      </c>
      <c r="AF1619" t="s">
        <v>900</v>
      </c>
      <c r="AG1619" t="s">
        <v>4330</v>
      </c>
      <c r="AI1619" t="s">
        <v>548</v>
      </c>
    </row>
    <row r="1620" spans="1:35" hidden="1" outlineLevel="1">
      <c r="A1620" t="s">
        <v>3964</v>
      </c>
      <c r="C1620" s="1">
        <v>324</v>
      </c>
      <c r="D1620" s="1">
        <v>232</v>
      </c>
      <c r="Z1620" s="29" t="s">
        <v>3836</v>
      </c>
      <c r="AA1620" s="29"/>
      <c r="AB1620" s="29"/>
      <c r="AD1620" t="s">
        <v>560</v>
      </c>
      <c r="AE1620" t="s">
        <v>760</v>
      </c>
      <c r="AF1620" t="s">
        <v>1113</v>
      </c>
      <c r="AG1620" t="s">
        <v>3655</v>
      </c>
      <c r="AI1620" t="s">
        <v>548</v>
      </c>
    </row>
    <row r="1621" spans="1:35" hidden="1" outlineLevel="1">
      <c r="A1621" t="s">
        <v>4297</v>
      </c>
      <c r="C1621" s="1">
        <v>768</v>
      </c>
      <c r="D1621" s="1">
        <v>578</v>
      </c>
      <c r="Z1621" s="29" t="s">
        <v>1340</v>
      </c>
      <c r="AA1621" s="29"/>
      <c r="AB1621" s="29"/>
      <c r="AD1621" t="s">
        <v>560</v>
      </c>
      <c r="AE1621" t="s">
        <v>713</v>
      </c>
      <c r="AF1621" t="s">
        <v>882</v>
      </c>
      <c r="AG1621" t="s">
        <v>4077</v>
      </c>
      <c r="AI1621" t="s">
        <v>548</v>
      </c>
    </row>
    <row r="1622" spans="1:35" hidden="1" outlineLevel="1">
      <c r="A1622" t="s">
        <v>2582</v>
      </c>
      <c r="C1622" s="1">
        <v>73</v>
      </c>
      <c r="D1622" s="1">
        <v>60</v>
      </c>
      <c r="Z1622" s="29" t="s">
        <v>246</v>
      </c>
      <c r="AA1622" s="29"/>
      <c r="AB1622" s="29"/>
      <c r="AD1622" t="s">
        <v>560</v>
      </c>
      <c r="AE1622" t="s">
        <v>2734</v>
      </c>
      <c r="AF1622" t="s">
        <v>3016</v>
      </c>
      <c r="AG1622" t="s">
        <v>4084</v>
      </c>
      <c r="AI1622" t="s">
        <v>548</v>
      </c>
    </row>
    <row r="1623" spans="1:35" hidden="1" outlineLevel="1">
      <c r="A1623" t="s">
        <v>4440</v>
      </c>
      <c r="C1623" s="1">
        <v>1</v>
      </c>
      <c r="D1623" s="1">
        <v>1</v>
      </c>
      <c r="Z1623" s="29" t="s">
        <v>1532</v>
      </c>
      <c r="AA1623" s="29"/>
      <c r="AB1623" s="29"/>
      <c r="AD1623" t="s">
        <v>560</v>
      </c>
      <c r="AE1623" t="s">
        <v>758</v>
      </c>
      <c r="AF1623" t="s">
        <v>751</v>
      </c>
      <c r="AG1623" t="s">
        <v>4468</v>
      </c>
      <c r="AI1623" t="s">
        <v>4098</v>
      </c>
    </row>
    <row r="1624" spans="1:35" hidden="1" outlineLevel="1">
      <c r="A1624" t="s">
        <v>3297</v>
      </c>
      <c r="C1624" s="1">
        <v>41</v>
      </c>
      <c r="D1624" s="1">
        <v>30</v>
      </c>
      <c r="Z1624" s="29" t="s">
        <v>1354</v>
      </c>
      <c r="AA1624" s="29"/>
      <c r="AB1624" s="29"/>
      <c r="AD1624" t="s">
        <v>560</v>
      </c>
      <c r="AE1624" t="s">
        <v>2273</v>
      </c>
      <c r="AF1624" t="s">
        <v>1442</v>
      </c>
      <c r="AG1624" t="s">
        <v>4328</v>
      </c>
      <c r="AI1624" t="s">
        <v>548</v>
      </c>
    </row>
    <row r="1625" spans="1:35" hidden="1" outlineLevel="1">
      <c r="A1625" t="s">
        <v>4322</v>
      </c>
      <c r="C1625" s="1">
        <v>17</v>
      </c>
      <c r="D1625" s="1">
        <v>16</v>
      </c>
      <c r="Z1625" s="29" t="s">
        <v>2209</v>
      </c>
      <c r="AA1625" s="29"/>
      <c r="AB1625" s="29"/>
      <c r="AD1625" t="s">
        <v>560</v>
      </c>
      <c r="AE1625" t="s">
        <v>759</v>
      </c>
      <c r="AF1625" t="s">
        <v>4524</v>
      </c>
      <c r="AG1625" t="s">
        <v>4469</v>
      </c>
      <c r="AI1625" t="s">
        <v>548</v>
      </c>
    </row>
    <row r="1626" spans="1:35" hidden="1" outlineLevel="1">
      <c r="A1626" t="s">
        <v>4587</v>
      </c>
      <c r="C1626" s="1">
        <v>443</v>
      </c>
      <c r="D1626" s="1">
        <v>375</v>
      </c>
      <c r="Z1626" s="29" t="s">
        <v>3836</v>
      </c>
      <c r="AA1626" s="29"/>
      <c r="AB1626" s="29"/>
      <c r="AD1626" t="s">
        <v>560</v>
      </c>
      <c r="AE1626" t="s">
        <v>760</v>
      </c>
      <c r="AF1626" t="s">
        <v>80</v>
      </c>
      <c r="AG1626" t="s">
        <v>4472</v>
      </c>
      <c r="AI1626" t="s">
        <v>548</v>
      </c>
    </row>
    <row r="1627" spans="1:35" hidden="1" outlineLevel="1">
      <c r="A1627" t="s">
        <v>3089</v>
      </c>
      <c r="C1627" s="1">
        <v>547</v>
      </c>
      <c r="D1627" s="1">
        <v>425</v>
      </c>
      <c r="Z1627" s="29" t="s">
        <v>1340</v>
      </c>
      <c r="AA1627" s="29"/>
      <c r="AB1627" s="29"/>
      <c r="AD1627" t="s">
        <v>560</v>
      </c>
      <c r="AE1627" t="s">
        <v>713</v>
      </c>
      <c r="AF1627" t="s">
        <v>1098</v>
      </c>
      <c r="AG1627" t="s">
        <v>4495</v>
      </c>
      <c r="AI1627" t="s">
        <v>548</v>
      </c>
    </row>
    <row r="1628" spans="1:35" hidden="1" outlineLevel="1">
      <c r="A1628" t="s">
        <v>4027</v>
      </c>
      <c r="C1628" s="1">
        <v>347</v>
      </c>
      <c r="D1628" s="1">
        <v>276</v>
      </c>
      <c r="Z1628" s="29" t="s">
        <v>1405</v>
      </c>
      <c r="AA1628" s="29"/>
      <c r="AB1628" s="29"/>
      <c r="AD1628" t="s">
        <v>560</v>
      </c>
      <c r="AE1628" t="s">
        <v>1972</v>
      </c>
      <c r="AF1628" t="s">
        <v>3643</v>
      </c>
      <c r="AG1628" t="s">
        <v>3644</v>
      </c>
      <c r="AI1628" t="s">
        <v>548</v>
      </c>
    </row>
    <row r="1629" spans="1:35" hidden="1" outlineLevel="1">
      <c r="A1629" t="s">
        <v>3542</v>
      </c>
      <c r="C1629" s="1">
        <v>354</v>
      </c>
      <c r="D1629" s="1">
        <v>278</v>
      </c>
      <c r="Z1629" s="29" t="s">
        <v>2290</v>
      </c>
      <c r="AA1629" s="29"/>
      <c r="AB1629" s="29"/>
      <c r="AD1629" t="s">
        <v>560</v>
      </c>
      <c r="AE1629" t="s">
        <v>899</v>
      </c>
      <c r="AF1629" t="s">
        <v>3304</v>
      </c>
      <c r="AG1629" t="s">
        <v>3305</v>
      </c>
      <c r="AI1629" t="s">
        <v>548</v>
      </c>
    </row>
    <row r="1630" spans="1:35" hidden="1" outlineLevel="1">
      <c r="A1630" t="s">
        <v>3592</v>
      </c>
      <c r="C1630" s="1">
        <v>27</v>
      </c>
      <c r="D1630" s="1">
        <v>25</v>
      </c>
      <c r="Z1630" s="29" t="s">
        <v>2338</v>
      </c>
      <c r="AA1630" s="29"/>
      <c r="AB1630" s="29"/>
      <c r="AD1630" t="s">
        <v>560</v>
      </c>
      <c r="AE1630" t="s">
        <v>1452</v>
      </c>
      <c r="AF1630" t="s">
        <v>80</v>
      </c>
      <c r="AG1630" t="s">
        <v>4332</v>
      </c>
      <c r="AI1630" t="s">
        <v>548</v>
      </c>
    </row>
    <row r="1631" spans="1:35" hidden="1" outlineLevel="1">
      <c r="A1631" t="s">
        <v>4266</v>
      </c>
      <c r="C1631" s="1">
        <v>4</v>
      </c>
      <c r="D1631" s="1">
        <v>4</v>
      </c>
      <c r="Z1631" s="29" t="s">
        <v>246</v>
      </c>
      <c r="AA1631" s="29"/>
      <c r="AB1631" s="29"/>
      <c r="AD1631" t="s">
        <v>560</v>
      </c>
      <c r="AE1631" t="s">
        <v>2734</v>
      </c>
      <c r="AF1631" t="s">
        <v>4524</v>
      </c>
      <c r="AG1631" t="s">
        <v>4082</v>
      </c>
      <c r="AI1631" t="s">
        <v>548</v>
      </c>
    </row>
    <row r="1632" spans="1:35" hidden="1" outlineLevel="1">
      <c r="A1632" t="s">
        <v>3160</v>
      </c>
      <c r="C1632" s="1">
        <v>159</v>
      </c>
      <c r="D1632" s="1">
        <v>131</v>
      </c>
      <c r="Z1632" s="29" t="s">
        <v>1405</v>
      </c>
      <c r="AA1632" s="29"/>
      <c r="AB1632" s="29"/>
      <c r="AD1632" t="s">
        <v>560</v>
      </c>
      <c r="AE1632" t="s">
        <v>1972</v>
      </c>
      <c r="AF1632" t="s">
        <v>270</v>
      </c>
      <c r="AG1632" t="s">
        <v>3642</v>
      </c>
      <c r="AI1632" t="s">
        <v>548</v>
      </c>
    </row>
    <row r="1633" spans="1:35" hidden="1" outlineLevel="1">
      <c r="A1633" t="s">
        <v>3680</v>
      </c>
      <c r="C1633" s="1">
        <v>46</v>
      </c>
      <c r="D1633" s="1">
        <v>35</v>
      </c>
      <c r="Z1633" s="29" t="s">
        <v>2290</v>
      </c>
      <c r="AA1633" s="29"/>
      <c r="AB1633" s="29"/>
      <c r="AD1633" t="s">
        <v>560</v>
      </c>
      <c r="AE1633" t="s">
        <v>899</v>
      </c>
      <c r="AF1633" t="s">
        <v>623</v>
      </c>
      <c r="AG1633" t="s">
        <v>3306</v>
      </c>
      <c r="AI1633" t="s">
        <v>548</v>
      </c>
    </row>
    <row r="1634" spans="1:35" hidden="1" outlineLevel="1">
      <c r="A1634" t="s">
        <v>4377</v>
      </c>
      <c r="C1634" s="1">
        <v>676</v>
      </c>
      <c r="D1634" s="1">
        <v>402</v>
      </c>
      <c r="Z1634" s="29" t="s">
        <v>1340</v>
      </c>
      <c r="AA1634" s="29"/>
      <c r="AB1634" s="29"/>
      <c r="AD1634" t="s">
        <v>560</v>
      </c>
      <c r="AE1634" t="s">
        <v>713</v>
      </c>
      <c r="AF1634" t="s">
        <v>4496</v>
      </c>
      <c r="AG1634" t="s">
        <v>4076</v>
      </c>
      <c r="AI1634" t="s">
        <v>3984</v>
      </c>
    </row>
    <row r="1635" spans="1:35" hidden="1" outlineLevel="1">
      <c r="A1635" t="s">
        <v>4487</v>
      </c>
      <c r="C1635" s="1">
        <v>640</v>
      </c>
      <c r="D1635" s="1">
        <v>415</v>
      </c>
      <c r="Z1635" s="29" t="s">
        <v>1340</v>
      </c>
      <c r="AA1635" s="29"/>
      <c r="AB1635" s="29"/>
      <c r="AD1635" t="s">
        <v>560</v>
      </c>
      <c r="AE1635" t="s">
        <v>713</v>
      </c>
      <c r="AF1635" t="s">
        <v>533</v>
      </c>
      <c r="AG1635" t="s">
        <v>4138</v>
      </c>
      <c r="AI1635" t="s">
        <v>3984</v>
      </c>
    </row>
    <row r="1636" spans="1:35" hidden="1" outlineLevel="1">
      <c r="A1636" t="s">
        <v>3711</v>
      </c>
      <c r="C1636" s="1">
        <v>0</v>
      </c>
      <c r="D1636" s="1">
        <v>0</v>
      </c>
      <c r="Z1636" s="29" t="s">
        <v>2338</v>
      </c>
      <c r="AA1636" s="29"/>
      <c r="AB1636" s="29"/>
      <c r="AD1636" t="s">
        <v>560</v>
      </c>
      <c r="AE1636" t="s">
        <v>1452</v>
      </c>
      <c r="AF1636" t="s">
        <v>651</v>
      </c>
      <c r="AG1636" t="s">
        <v>4476</v>
      </c>
      <c r="AI1636" t="s">
        <v>3984</v>
      </c>
    </row>
    <row r="1637" spans="1:35" hidden="1" outlineLevel="1">
      <c r="A1637" t="s">
        <v>3711</v>
      </c>
      <c r="C1637" s="1">
        <v>562</v>
      </c>
      <c r="D1637" s="1">
        <v>375</v>
      </c>
      <c r="Z1637" s="29" t="s">
        <v>3836</v>
      </c>
      <c r="AA1637" s="29"/>
      <c r="AB1637" s="29"/>
      <c r="AD1637" t="s">
        <v>560</v>
      </c>
      <c r="AE1637" t="s">
        <v>760</v>
      </c>
      <c r="AF1637" t="s">
        <v>4195</v>
      </c>
      <c r="AG1637" t="s">
        <v>4196</v>
      </c>
      <c r="AI1637" t="s">
        <v>3984</v>
      </c>
    </row>
    <row r="1638" spans="1:35" hidden="1" outlineLevel="1">
      <c r="A1638" t="s">
        <v>1531</v>
      </c>
      <c r="Z1638" s="29" t="s">
        <v>1927</v>
      </c>
      <c r="AA1638" s="29"/>
      <c r="AB1638" s="29"/>
      <c r="AD1638" t="s">
        <v>560</v>
      </c>
      <c r="AE1638" t="s">
        <v>2430</v>
      </c>
      <c r="AF1638" t="s">
        <v>1092</v>
      </c>
      <c r="AG1638" t="s">
        <v>3968</v>
      </c>
      <c r="AI1638" t="s">
        <v>548</v>
      </c>
    </row>
    <row r="1639" spans="1:35" hidden="1" outlineLevel="1">
      <c r="A1639" t="s">
        <v>3300</v>
      </c>
      <c r="C1639" s="1">
        <v>45</v>
      </c>
      <c r="D1639" s="1">
        <v>38</v>
      </c>
      <c r="Z1639" s="29" t="s">
        <v>2290</v>
      </c>
      <c r="AA1639" s="29"/>
      <c r="AB1639" s="29"/>
      <c r="AD1639" t="s">
        <v>560</v>
      </c>
      <c r="AE1639" t="s">
        <v>899</v>
      </c>
      <c r="AF1639" t="s">
        <v>119</v>
      </c>
      <c r="AG1639" t="s">
        <v>3303</v>
      </c>
      <c r="AI1639" t="s">
        <v>548</v>
      </c>
    </row>
    <row r="1640" spans="1:35" hidden="1" outlineLevel="1">
      <c r="A1640" t="s">
        <v>3792</v>
      </c>
      <c r="C1640" s="1">
        <v>486</v>
      </c>
      <c r="D1640" s="1">
        <v>363</v>
      </c>
      <c r="Z1640" s="29" t="s">
        <v>2338</v>
      </c>
      <c r="AA1640" s="29"/>
      <c r="AB1640" s="29"/>
      <c r="AD1640" t="s">
        <v>560</v>
      </c>
      <c r="AE1640" t="s">
        <v>1452</v>
      </c>
      <c r="AF1640" t="s">
        <v>1325</v>
      </c>
      <c r="AG1640" t="s">
        <v>3994</v>
      </c>
      <c r="AI1640" t="s">
        <v>548</v>
      </c>
    </row>
    <row r="1641" spans="1:35" hidden="1" outlineLevel="1">
      <c r="A1641" t="s">
        <v>2580</v>
      </c>
      <c r="C1641" s="1">
        <v>70</v>
      </c>
      <c r="D1641" s="1">
        <v>48</v>
      </c>
      <c r="Z1641" s="29" t="s">
        <v>1354</v>
      </c>
      <c r="AA1641" s="29"/>
      <c r="AB1641" s="29"/>
      <c r="AD1641" t="s">
        <v>560</v>
      </c>
      <c r="AE1641" t="s">
        <v>2273</v>
      </c>
      <c r="AF1641" t="s">
        <v>1242</v>
      </c>
      <c r="AG1641" t="s">
        <v>4410</v>
      </c>
      <c r="AI1641" t="s">
        <v>548</v>
      </c>
    </row>
    <row r="1642" spans="1:35" hidden="1" outlineLevel="1">
      <c r="A1642" t="s">
        <v>4631</v>
      </c>
      <c r="C1642" s="1">
        <v>515</v>
      </c>
      <c r="D1642" s="1">
        <v>386</v>
      </c>
      <c r="Z1642" s="29" t="s">
        <v>2209</v>
      </c>
      <c r="AA1642" s="29"/>
      <c r="AB1642" s="29"/>
      <c r="AD1642" t="s">
        <v>560</v>
      </c>
      <c r="AE1642" t="s">
        <v>759</v>
      </c>
      <c r="AF1642" t="s">
        <v>4470</v>
      </c>
      <c r="AG1642" t="s">
        <v>4471</v>
      </c>
      <c r="AI1642" t="s">
        <v>548</v>
      </c>
    </row>
    <row r="1643" spans="1:35" hidden="1" outlineLevel="1">
      <c r="A1643" t="s">
        <v>3299</v>
      </c>
      <c r="C1643" s="1">
        <v>254</v>
      </c>
      <c r="D1643" s="1">
        <v>196</v>
      </c>
      <c r="Z1643" s="29" t="s">
        <v>1405</v>
      </c>
      <c r="AA1643" s="29"/>
      <c r="AB1643" s="29"/>
      <c r="AD1643" t="s">
        <v>560</v>
      </c>
      <c r="AE1643" t="s">
        <v>1972</v>
      </c>
      <c r="AF1643" t="s">
        <v>882</v>
      </c>
      <c r="AG1643" t="s">
        <v>3708</v>
      </c>
      <c r="AI1643" t="s">
        <v>548</v>
      </c>
    </row>
    <row r="1644" spans="1:35" hidden="1" outlineLevel="1">
      <c r="A1644" t="s">
        <v>4391</v>
      </c>
      <c r="C1644" s="1">
        <v>615</v>
      </c>
      <c r="D1644" s="1">
        <v>508</v>
      </c>
      <c r="Z1644" s="29" t="s">
        <v>2338</v>
      </c>
      <c r="AA1644" s="29"/>
      <c r="AB1644" s="29"/>
      <c r="AD1644" t="s">
        <v>560</v>
      </c>
      <c r="AE1644" t="s">
        <v>1452</v>
      </c>
      <c r="AF1644" t="s">
        <v>4333</v>
      </c>
      <c r="AG1644" t="s">
        <v>4334</v>
      </c>
      <c r="AI1644" t="s">
        <v>548</v>
      </c>
    </row>
    <row r="1645" spans="1:35" hidden="1" outlineLevel="1">
      <c r="A1645" t="s">
        <v>4589</v>
      </c>
      <c r="C1645" s="1">
        <v>2</v>
      </c>
      <c r="D1645" s="1">
        <v>2</v>
      </c>
      <c r="Z1645" s="29" t="s">
        <v>3836</v>
      </c>
      <c r="AA1645" s="29"/>
      <c r="AB1645" s="29"/>
      <c r="AD1645" t="s">
        <v>560</v>
      </c>
      <c r="AE1645" t="s">
        <v>760</v>
      </c>
      <c r="AF1645" t="s">
        <v>1323</v>
      </c>
      <c r="AG1645" t="s">
        <v>4219</v>
      </c>
      <c r="AI1645" t="s">
        <v>548</v>
      </c>
    </row>
    <row r="1646" spans="1:35" hidden="1" outlineLevel="1">
      <c r="A1646" t="s">
        <v>4068</v>
      </c>
      <c r="C1646" s="1">
        <v>31</v>
      </c>
      <c r="D1646" s="1">
        <v>25</v>
      </c>
      <c r="Z1646" s="11" t="s">
        <v>3253</v>
      </c>
      <c r="AA1646" s="11"/>
      <c r="AB1646" s="11"/>
      <c r="AD1646" t="s">
        <v>560</v>
      </c>
      <c r="AE1646" t="s">
        <v>2735</v>
      </c>
      <c r="AF1646" t="s">
        <v>167</v>
      </c>
      <c r="AG1646" t="s">
        <v>4331</v>
      </c>
      <c r="AI1646" t="s">
        <v>548</v>
      </c>
    </row>
    <row r="1647" spans="1:35" hidden="1" outlineLevel="1">
      <c r="A1647" t="s">
        <v>3795</v>
      </c>
      <c r="C1647" s="1">
        <v>0</v>
      </c>
      <c r="D1647" s="1">
        <v>0</v>
      </c>
      <c r="Z1647" s="29" t="s">
        <v>1354</v>
      </c>
      <c r="AA1647" s="29"/>
      <c r="AB1647" s="29"/>
      <c r="AD1647" t="s">
        <v>560</v>
      </c>
      <c r="AE1647" t="s">
        <v>2273</v>
      </c>
      <c r="AF1647" t="s">
        <v>4524</v>
      </c>
      <c r="AG1647" t="s">
        <v>3435</v>
      </c>
      <c r="AI1647" t="s">
        <v>548</v>
      </c>
    </row>
    <row r="1648" spans="1:35" hidden="1" outlineLevel="1">
      <c r="A1648" t="s">
        <v>4588</v>
      </c>
      <c r="C1648" s="1">
        <v>0</v>
      </c>
      <c r="D1648" s="1">
        <v>0</v>
      </c>
      <c r="Z1648" s="29" t="s">
        <v>3836</v>
      </c>
      <c r="AA1648" s="29"/>
      <c r="AB1648" s="29"/>
      <c r="AD1648" t="s">
        <v>560</v>
      </c>
      <c r="AE1648" t="s">
        <v>760</v>
      </c>
      <c r="AF1648" t="s">
        <v>1114</v>
      </c>
      <c r="AG1648" t="s">
        <v>4218</v>
      </c>
      <c r="AI1648" t="s">
        <v>548</v>
      </c>
    </row>
    <row r="1649" spans="1:35" hidden="1" outlineLevel="1">
      <c r="A1649" t="s">
        <v>3319</v>
      </c>
      <c r="C1649" s="1">
        <v>70</v>
      </c>
      <c r="D1649" s="1">
        <v>61</v>
      </c>
      <c r="Z1649" s="29" t="s">
        <v>1354</v>
      </c>
      <c r="AA1649" s="29"/>
      <c r="AB1649" s="29"/>
      <c r="AD1649" t="s">
        <v>560</v>
      </c>
      <c r="AE1649" t="s">
        <v>2273</v>
      </c>
      <c r="AF1649" t="s">
        <v>622</v>
      </c>
      <c r="AG1649" t="s">
        <v>4329</v>
      </c>
      <c r="AI1649" t="s">
        <v>548</v>
      </c>
    </row>
    <row r="1650" spans="1:35" collapsed="1"/>
  </sheetData>
  <phoneticPr fontId="7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H58"/>
  <sheetViews>
    <sheetView workbookViewId="0">
      <selection activeCell="B43" sqref="B43"/>
    </sheetView>
  </sheetViews>
  <sheetFormatPr baseColWidth="10" defaultRowHeight="13" x14ac:dyDescent="0"/>
  <cols>
    <col min="1" max="1" width="16.42578125" customWidth="1"/>
    <col min="2" max="2" width="89.28515625" customWidth="1"/>
    <col min="3" max="3" width="2" customWidth="1"/>
    <col min="4" max="4" width="67.42578125" bestFit="1" customWidth="1"/>
    <col min="5" max="5" width="10.7109375" style="34"/>
  </cols>
  <sheetData>
    <row r="1" spans="1:5">
      <c r="A1" s="23" t="s">
        <v>4661</v>
      </c>
    </row>
    <row r="2" spans="1:5">
      <c r="A2" s="23" t="s">
        <v>4729</v>
      </c>
      <c r="B2" s="32"/>
      <c r="C2" s="32"/>
    </row>
    <row r="3" spans="1:5">
      <c r="A3" s="23" t="s">
        <v>1724</v>
      </c>
      <c r="B3" s="23" t="s">
        <v>3927</v>
      </c>
      <c r="C3" s="23"/>
      <c r="D3" s="23" t="s">
        <v>1859</v>
      </c>
      <c r="E3" s="33" t="s">
        <v>3216</v>
      </c>
    </row>
    <row r="4" spans="1:5">
      <c r="A4" t="s">
        <v>2464</v>
      </c>
      <c r="B4" s="12" t="s">
        <v>4681</v>
      </c>
      <c r="D4" s="11" t="s">
        <v>208</v>
      </c>
    </row>
    <row r="5" spans="1:5">
      <c r="A5" t="s">
        <v>1777</v>
      </c>
      <c r="B5" s="12" t="s">
        <v>333</v>
      </c>
      <c r="D5" s="11" t="s">
        <v>209</v>
      </c>
      <c r="E5" s="45">
        <v>36862</v>
      </c>
    </row>
    <row r="6" spans="1:5">
      <c r="A6" t="s">
        <v>975</v>
      </c>
      <c r="B6" s="12" t="s">
        <v>4562</v>
      </c>
      <c r="D6" s="11" t="s">
        <v>31</v>
      </c>
      <c r="E6" s="45">
        <v>36823</v>
      </c>
    </row>
    <row r="7" spans="1:5">
      <c r="A7" t="s">
        <v>473</v>
      </c>
      <c r="B7" s="12" t="s">
        <v>4680</v>
      </c>
      <c r="D7" s="11" t="s">
        <v>32</v>
      </c>
      <c r="E7" s="45">
        <v>36836</v>
      </c>
    </row>
    <row r="8" spans="1:5">
      <c r="A8" t="s">
        <v>963</v>
      </c>
      <c r="B8" s="12" t="s">
        <v>4403</v>
      </c>
      <c r="C8" s="32"/>
      <c r="D8" s="11" t="s">
        <v>33</v>
      </c>
      <c r="E8" s="45">
        <v>36869</v>
      </c>
    </row>
    <row r="9" spans="1:5">
      <c r="A9" t="s">
        <v>1171</v>
      </c>
      <c r="B9" s="12" t="s">
        <v>4404</v>
      </c>
      <c r="C9" s="32"/>
      <c r="D9" s="11" t="s">
        <v>224</v>
      </c>
    </row>
    <row r="10" spans="1:5">
      <c r="A10" t="s">
        <v>1302</v>
      </c>
      <c r="B10" s="12" t="s">
        <v>4405</v>
      </c>
      <c r="C10" s="32"/>
      <c r="D10" s="11" t="s">
        <v>225</v>
      </c>
      <c r="E10" s="45">
        <v>36858</v>
      </c>
    </row>
    <row r="11" spans="1:5" ht="13" customHeight="1">
      <c r="A11" t="s">
        <v>2528</v>
      </c>
      <c r="B11" s="12" t="s">
        <v>4406</v>
      </c>
      <c r="C11" s="32"/>
      <c r="D11" s="11" t="s">
        <v>226</v>
      </c>
      <c r="E11" s="45">
        <v>36823</v>
      </c>
    </row>
    <row r="12" spans="1:5">
      <c r="A12" t="s">
        <v>3314</v>
      </c>
      <c r="B12" s="12" t="s">
        <v>4718</v>
      </c>
      <c r="C12" s="32"/>
      <c r="D12" s="11" t="s">
        <v>37</v>
      </c>
      <c r="E12" s="45">
        <v>36830</v>
      </c>
    </row>
    <row r="13" spans="1:5">
      <c r="A13" t="s">
        <v>2938</v>
      </c>
      <c r="B13" s="12" t="s">
        <v>4579</v>
      </c>
      <c r="C13" s="32"/>
      <c r="D13" s="11" t="s">
        <v>38</v>
      </c>
    </row>
    <row r="14" spans="1:5">
      <c r="A14" t="s">
        <v>15</v>
      </c>
      <c r="B14" s="12" t="s">
        <v>4580</v>
      </c>
      <c r="C14" s="32"/>
      <c r="D14" s="11" t="s">
        <v>39</v>
      </c>
    </row>
    <row r="15" spans="1:5">
      <c r="A15" t="s">
        <v>662</v>
      </c>
      <c r="B15" s="12" t="s">
        <v>4240</v>
      </c>
      <c r="C15" s="32"/>
      <c r="D15" s="11" t="s">
        <v>40</v>
      </c>
      <c r="E15" s="45">
        <v>36851</v>
      </c>
    </row>
    <row r="16" spans="1:5">
      <c r="A16" t="s">
        <v>419</v>
      </c>
      <c r="B16" s="12" t="s">
        <v>3892</v>
      </c>
      <c r="C16" s="37"/>
      <c r="D16" s="11" t="s">
        <v>41</v>
      </c>
    </row>
    <row r="17" spans="1:5">
      <c r="A17" t="s">
        <v>763</v>
      </c>
      <c r="B17" s="12" t="s">
        <v>4638</v>
      </c>
      <c r="C17" s="32"/>
      <c r="D17" s="11" t="s">
        <v>42</v>
      </c>
    </row>
    <row r="18" spans="1:5">
      <c r="A18" t="s">
        <v>864</v>
      </c>
      <c r="B18" s="12" t="s">
        <v>4697</v>
      </c>
      <c r="C18" s="32"/>
      <c r="D18" s="11" t="s">
        <v>43</v>
      </c>
    </row>
    <row r="19" spans="1:5">
      <c r="A19" t="s">
        <v>823</v>
      </c>
      <c r="B19" s="12" t="s">
        <v>4595</v>
      </c>
      <c r="C19" s="32"/>
      <c r="D19" s="11" t="s">
        <v>44</v>
      </c>
      <c r="E19" s="45">
        <v>36964</v>
      </c>
    </row>
    <row r="20" spans="1:5">
      <c r="A20" t="s">
        <v>156</v>
      </c>
      <c r="B20" s="12" t="s">
        <v>4596</v>
      </c>
      <c r="C20" s="32"/>
      <c r="D20" s="11" t="s">
        <v>45</v>
      </c>
    </row>
    <row r="21" spans="1:5">
      <c r="A21" t="s">
        <v>3406</v>
      </c>
      <c r="B21" s="12" t="s">
        <v>4597</v>
      </c>
      <c r="C21" s="32"/>
      <c r="D21" s="11" t="s">
        <v>46</v>
      </c>
      <c r="E21" s="45">
        <v>36889</v>
      </c>
    </row>
    <row r="22" spans="1:5">
      <c r="A22" t="s">
        <v>2008</v>
      </c>
      <c r="B22" s="12" t="s">
        <v>4244</v>
      </c>
      <c r="C22" s="32"/>
      <c r="D22" s="11" t="s">
        <v>47</v>
      </c>
    </row>
    <row r="23" spans="1:5">
      <c r="A23" t="s">
        <v>3249</v>
      </c>
      <c r="B23" s="32" t="s">
        <v>36</v>
      </c>
      <c r="C23" s="32"/>
      <c r="D23" s="11" t="s">
        <v>48</v>
      </c>
    </row>
    <row r="24" spans="1:5">
      <c r="A24" t="s">
        <v>3459</v>
      </c>
      <c r="B24" s="12" t="s">
        <v>4245</v>
      </c>
      <c r="C24" s="32"/>
      <c r="D24" s="11" t="s">
        <v>49</v>
      </c>
    </row>
    <row r="25" spans="1:5">
      <c r="A25" t="s">
        <v>3210</v>
      </c>
      <c r="B25" s="12" t="s">
        <v>4246</v>
      </c>
      <c r="C25" s="32"/>
      <c r="D25" s="11" t="s">
        <v>50</v>
      </c>
    </row>
    <row r="26" spans="1:5">
      <c r="A26" t="s">
        <v>2408</v>
      </c>
      <c r="B26" s="12" t="s">
        <v>4247</v>
      </c>
      <c r="C26" s="32"/>
      <c r="D26" s="11" t="s">
        <v>51</v>
      </c>
    </row>
    <row r="27" spans="1:5">
      <c r="A27" t="s">
        <v>2523</v>
      </c>
      <c r="B27" s="12" t="s">
        <v>4682</v>
      </c>
      <c r="C27" s="32"/>
      <c r="D27" s="11" t="s">
        <v>52</v>
      </c>
    </row>
    <row r="28" spans="1:5">
      <c r="A28" t="s">
        <v>2152</v>
      </c>
      <c r="B28" s="12" t="s">
        <v>4683</v>
      </c>
      <c r="C28" s="32"/>
      <c r="D28" s="11" t="s">
        <v>53</v>
      </c>
    </row>
    <row r="29" spans="1:5">
      <c r="A29" t="s">
        <v>3950</v>
      </c>
      <c r="B29" s="12" t="s">
        <v>4686</v>
      </c>
      <c r="C29" s="32"/>
      <c r="D29" s="11" t="s">
        <v>54</v>
      </c>
    </row>
    <row r="30" spans="1:5">
      <c r="A30" t="s">
        <v>593</v>
      </c>
      <c r="B30" s="12" t="s">
        <v>162</v>
      </c>
      <c r="C30" s="32"/>
      <c r="D30" s="11" t="s">
        <v>55</v>
      </c>
    </row>
    <row r="31" spans="1:5">
      <c r="A31" t="s">
        <v>1041</v>
      </c>
      <c r="B31" s="12" t="s">
        <v>4715</v>
      </c>
      <c r="C31" s="37"/>
      <c r="D31" s="11" t="s">
        <v>56</v>
      </c>
    </row>
    <row r="32" spans="1:5">
      <c r="A32" t="s">
        <v>726</v>
      </c>
      <c r="B32" s="12" t="s">
        <v>4716</v>
      </c>
      <c r="C32" s="32"/>
      <c r="D32" s="11" t="s">
        <v>57</v>
      </c>
    </row>
    <row r="33" spans="1:5">
      <c r="A33" t="s">
        <v>2695</v>
      </c>
      <c r="B33" s="12" t="s">
        <v>4717</v>
      </c>
      <c r="C33" s="32"/>
      <c r="D33" s="11" t="s">
        <v>58</v>
      </c>
      <c r="E33" s="11"/>
    </row>
    <row r="34" spans="1:5">
      <c r="A34" t="s">
        <v>1392</v>
      </c>
      <c r="B34" s="12" t="s">
        <v>4719</v>
      </c>
      <c r="C34" s="32"/>
      <c r="D34" s="11" t="s">
        <v>59</v>
      </c>
    </row>
    <row r="35" spans="1:5">
      <c r="A35" t="s">
        <v>2751</v>
      </c>
      <c r="B35" s="12" t="s">
        <v>4720</v>
      </c>
      <c r="C35" s="32"/>
      <c r="D35" s="11" t="s">
        <v>60</v>
      </c>
    </row>
    <row r="36" spans="1:5">
      <c r="A36" t="s">
        <v>515</v>
      </c>
      <c r="B36" s="12" t="s">
        <v>4721</v>
      </c>
      <c r="C36" s="32"/>
      <c r="D36" s="11" t="s">
        <v>61</v>
      </c>
    </row>
    <row r="37" spans="1:5">
      <c r="A37" t="s">
        <v>1551</v>
      </c>
      <c r="B37" s="12" t="s">
        <v>4722</v>
      </c>
      <c r="C37" s="32"/>
      <c r="D37" s="11" t="s">
        <v>62</v>
      </c>
    </row>
    <row r="38" spans="1:5">
      <c r="A38" t="s">
        <v>2892</v>
      </c>
      <c r="B38" s="32" t="s">
        <v>2142</v>
      </c>
      <c r="C38" s="32"/>
      <c r="D38" s="11" t="s">
        <v>63</v>
      </c>
    </row>
    <row r="39" spans="1:5">
      <c r="A39" t="s">
        <v>1202</v>
      </c>
      <c r="B39" s="12" t="s">
        <v>4723</v>
      </c>
      <c r="C39" s="32"/>
      <c r="D39" s="11" t="s">
        <v>0</v>
      </c>
    </row>
    <row r="40" spans="1:5">
      <c r="A40" t="s">
        <v>1907</v>
      </c>
      <c r="B40" s="12" t="s">
        <v>4735</v>
      </c>
      <c r="C40" s="32"/>
      <c r="D40" s="11" t="s">
        <v>1</v>
      </c>
    </row>
    <row r="41" spans="1:5">
      <c r="A41" t="s">
        <v>2551</v>
      </c>
      <c r="B41" s="12" t="s">
        <v>4736</v>
      </c>
      <c r="C41" s="32"/>
      <c r="D41" s="11" t="s">
        <v>2</v>
      </c>
    </row>
    <row r="42" spans="1:5">
      <c r="A42" t="s">
        <v>675</v>
      </c>
      <c r="B42" s="12" t="s">
        <v>4737</v>
      </c>
      <c r="C42" s="32"/>
      <c r="D42" s="11" t="s">
        <v>3</v>
      </c>
    </row>
    <row r="43" spans="1:5">
      <c r="A43" t="s">
        <v>1698</v>
      </c>
      <c r="B43" s="12" t="s">
        <v>4567</v>
      </c>
      <c r="C43" s="32"/>
      <c r="D43" s="11" t="s">
        <v>4</v>
      </c>
    </row>
    <row r="44" spans="1:5">
      <c r="A44" t="s">
        <v>3192</v>
      </c>
      <c r="B44" s="12" t="s">
        <v>4568</v>
      </c>
      <c r="C44" s="32"/>
      <c r="D44" s="11" t="s">
        <v>88</v>
      </c>
    </row>
    <row r="45" spans="1:5">
      <c r="A45" t="s">
        <v>1701</v>
      </c>
      <c r="B45" s="12" t="s">
        <v>4569</v>
      </c>
      <c r="C45" s="32"/>
      <c r="D45" s="11" t="s">
        <v>89</v>
      </c>
      <c r="E45" s="45">
        <v>36816</v>
      </c>
    </row>
    <row r="46" spans="1:5">
      <c r="A46" t="s">
        <v>2925</v>
      </c>
      <c r="B46" s="12" t="s">
        <v>4728</v>
      </c>
      <c r="C46" s="32"/>
      <c r="D46" s="11" t="s">
        <v>90</v>
      </c>
    </row>
    <row r="47" spans="1:5">
      <c r="A47" t="s">
        <v>441</v>
      </c>
      <c r="B47" s="12" t="s">
        <v>130</v>
      </c>
      <c r="C47" s="32"/>
      <c r="D47" s="11" t="s">
        <v>29</v>
      </c>
    </row>
    <row r="48" spans="1:5">
      <c r="A48" t="s">
        <v>245</v>
      </c>
      <c r="B48" s="12" t="s">
        <v>238</v>
      </c>
      <c r="C48" s="32"/>
      <c r="D48" s="11" t="s">
        <v>30</v>
      </c>
    </row>
    <row r="49" spans="1:8">
      <c r="A49" t="s">
        <v>280</v>
      </c>
      <c r="B49" s="12" t="s">
        <v>131</v>
      </c>
      <c r="C49" s="32"/>
      <c r="D49" s="11" t="s">
        <v>106</v>
      </c>
    </row>
    <row r="50" spans="1:8">
      <c r="A50" t="s">
        <v>3119</v>
      </c>
      <c r="B50" s="12" t="s">
        <v>132</v>
      </c>
      <c r="C50" s="32"/>
      <c r="D50" s="11" t="s">
        <v>107</v>
      </c>
    </row>
    <row r="51" spans="1:8">
      <c r="A51" t="s">
        <v>1340</v>
      </c>
      <c r="B51" s="11" t="s">
        <v>133</v>
      </c>
      <c r="C51" s="32"/>
      <c r="D51" s="11" t="s">
        <v>108</v>
      </c>
      <c r="E51" s="45">
        <v>36882</v>
      </c>
    </row>
    <row r="52" spans="1:8">
      <c r="A52" t="s">
        <v>2478</v>
      </c>
      <c r="B52" s="12" t="s">
        <v>134</v>
      </c>
      <c r="C52" s="32"/>
      <c r="D52" s="11" t="s">
        <v>109</v>
      </c>
    </row>
    <row r="53" spans="1:8">
      <c r="A53" t="s">
        <v>1691</v>
      </c>
      <c r="B53" s="32" t="s">
        <v>2142</v>
      </c>
      <c r="C53" s="32"/>
      <c r="D53" s="11" t="s">
        <v>34</v>
      </c>
    </row>
    <row r="54" spans="1:8">
      <c r="A54" t="s">
        <v>1388</v>
      </c>
      <c r="B54" s="12" t="s">
        <v>282</v>
      </c>
      <c r="D54" s="11" t="s">
        <v>35</v>
      </c>
      <c r="E54" s="45">
        <v>36820</v>
      </c>
    </row>
    <row r="56" spans="1:8">
      <c r="A56" s="23" t="s">
        <v>4742</v>
      </c>
    </row>
    <row r="57" spans="1:8">
      <c r="A57" t="s">
        <v>2494</v>
      </c>
      <c r="B57" t="s">
        <v>4743</v>
      </c>
      <c r="D57" t="s">
        <v>4744</v>
      </c>
      <c r="E57" s="34">
        <v>39729</v>
      </c>
      <c r="G57" s="51">
        <v>40505</v>
      </c>
      <c r="H57" t="s">
        <v>4745</v>
      </c>
    </row>
    <row r="58" spans="1:8">
      <c r="A58" t="s">
        <v>4746</v>
      </c>
      <c r="B58" t="s">
        <v>4748</v>
      </c>
      <c r="D58" t="s">
        <v>4744</v>
      </c>
      <c r="H58" t="s">
        <v>4747</v>
      </c>
    </row>
  </sheetData>
  <phoneticPr fontId="7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5" sqref="B5"/>
    </sheetView>
  </sheetViews>
  <sheetFormatPr baseColWidth="10" defaultRowHeight="13" x14ac:dyDescent="0"/>
  <cols>
    <col min="2" max="2" width="4" bestFit="1" customWidth="1"/>
    <col min="4" max="4" width="74.42578125" bestFit="1" customWidth="1"/>
  </cols>
  <sheetData>
    <row r="1" spans="1:4">
      <c r="A1" s="50" t="s">
        <v>3216</v>
      </c>
      <c r="B1" s="50" t="s">
        <v>4738</v>
      </c>
      <c r="C1" s="50" t="s">
        <v>172</v>
      </c>
      <c r="D1" s="50" t="s">
        <v>4739</v>
      </c>
    </row>
    <row r="2" spans="1:4">
      <c r="A2" s="51">
        <v>40505</v>
      </c>
      <c r="B2">
        <v>1.1000000000000001</v>
      </c>
      <c r="C2" t="s">
        <v>4740</v>
      </c>
      <c r="D2" t="s">
        <v>4741</v>
      </c>
    </row>
    <row r="3" spans="1:4">
      <c r="A3" s="51">
        <v>40505</v>
      </c>
      <c r="B3">
        <v>1.1000000000000001</v>
      </c>
      <c r="C3" t="s">
        <v>4740</v>
      </c>
      <c r="D3" t="s">
        <v>4751</v>
      </c>
    </row>
    <row r="4" spans="1:4">
      <c r="A4" s="51">
        <v>41074</v>
      </c>
      <c r="B4" s="57">
        <v>1.2</v>
      </c>
      <c r="C4" t="s">
        <v>4752</v>
      </c>
      <c r="D4" t="s">
        <v>4753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Copyright</vt:lpstr>
      <vt:lpstr>State VTO</vt:lpstr>
      <vt:lpstr>County VTO</vt:lpstr>
      <vt:lpstr>Town VTO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2016-06-17T01:30:19Z</dcterms:modified>
</cp:coreProperties>
</file>